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01.自部署\73.間接\NY00\NY30\T－403在庫低減トライアル\革新G共有フォルダ\ろじれこ実績\6.19\"/>
    </mc:Choice>
  </mc:AlternateContent>
  <bookViews>
    <workbookView xWindow="0" yWindow="0" windowWidth="20490" windowHeight="7335" activeTab="2"/>
  </bookViews>
  <sheets>
    <sheet name="20230523計画" sheetId="15" r:id="rId1"/>
    <sheet name="PITマスタ" sheetId="1" r:id="rId2"/>
    <sheet name="評価シート" sheetId="3" r:id="rId3"/>
    <sheet name="チェック" sheetId="5" r:id="rId4"/>
    <sheet name="原紙" sheetId="4" r:id="rId5"/>
    <sheet name="実績" sheetId="6" r:id="rId6"/>
  </sheets>
  <definedNames>
    <definedName name="_xlnm._FilterDatabase" localSheetId="1" hidden="1">PITマスタ!$A$5:$R$460</definedName>
    <definedName name="_xlnm._FilterDatabase" localSheetId="2" hidden="1">評価シート!$A$6:$O$530</definedName>
    <definedName name="_ｗ１" localSheetId="3" hidden="1">{"'TOYOTA'!$A$1:$R$26"}</definedName>
    <definedName name="⑤2" localSheetId="3" hidden="1">{"'TOYOTA'!$A$1:$R$26"}</definedName>
    <definedName name="HTML_Control" localSheetId="3" hidden="1">{"'TOYOTA'!$A$1:$R$26"}</definedName>
    <definedName name="ｐｐ" localSheetId="3" hidden="1">{"'TOYOTA'!$A$1:$R$26"}</definedName>
    <definedName name="ｼｰﾄ" localSheetId="3" hidden="1">{"'TOYOTA'!$A$1:$R$26"}</definedName>
    <definedName name="ｼｰﾄﾐ" localSheetId="3" hidden="1">{"'TOYOTA'!$A$1:$R$26"}</definedName>
    <definedName name="調整" localSheetId="3" hidden="1">{"'TOYOTA'!$A$1:$R$26"}</definedName>
    <definedName name="報告Ｂ車型" localSheetId="3" hidden="1">{"'TOYOTA'!$A$1:$R$26"}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O1" i="15" l="1"/>
  <c r="J459" i="1" l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C65" i="3"/>
  <c r="F67" i="1" l="1"/>
  <c r="F55" i="1"/>
  <c r="H7" i="1" l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6" i="1" a="1"/>
  <c r="G6" i="1" s="1"/>
  <c r="H6" i="1" a="1"/>
  <c r="H6" i="1" s="1"/>
  <c r="A90" i="1" a="1"/>
  <c r="A90" i="1" s="1"/>
  <c r="A88" i="1" l="1" a="1"/>
  <c r="A88" i="1" s="1"/>
  <c r="A89" i="1" a="1"/>
  <c r="A89" i="1" s="1"/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5" i="1" a="1"/>
  <c r="A25" i="1" s="1"/>
  <c r="A26" i="1" a="1"/>
  <c r="A26" i="1" s="1"/>
  <c r="A27" i="1" a="1"/>
  <c r="A27" i="1" s="1"/>
  <c r="A28" i="1" a="1"/>
  <c r="A28" i="1" s="1"/>
  <c r="A29" i="1" a="1"/>
  <c r="A29" i="1" s="1"/>
  <c r="A30" i="1" a="1"/>
  <c r="A30" i="1" s="1"/>
  <c r="A31" i="1" a="1"/>
  <c r="A31" i="1" s="1"/>
  <c r="A32" i="1" a="1"/>
  <c r="A32" i="1" s="1"/>
  <c r="A33" i="1" a="1"/>
  <c r="A33" i="1" s="1"/>
  <c r="A34" i="1" a="1"/>
  <c r="A34" i="1" s="1"/>
  <c r="A35" i="1" a="1"/>
  <c r="A35" i="1" s="1"/>
  <c r="A36" i="1" a="1"/>
  <c r="A36" i="1" s="1"/>
  <c r="A37" i="1" a="1"/>
  <c r="A37" i="1" s="1"/>
  <c r="A38" i="1" a="1"/>
  <c r="A38" i="1" s="1"/>
  <c r="A39" i="1" a="1"/>
  <c r="A39" i="1" s="1"/>
  <c r="A40" i="1" a="1"/>
  <c r="A40" i="1" s="1"/>
  <c r="A41" i="1" a="1"/>
  <c r="A41" i="1" s="1"/>
  <c r="A42" i="1" a="1"/>
  <c r="A42" i="1" s="1"/>
  <c r="A43" i="1" a="1"/>
  <c r="A43" i="1" s="1"/>
  <c r="A44" i="1" a="1"/>
  <c r="A44" i="1" s="1"/>
  <c r="A45" i="1" a="1"/>
  <c r="A45" i="1" s="1"/>
  <c r="A46" i="1" a="1"/>
  <c r="A46" i="1" s="1"/>
  <c r="A47" i="1" a="1"/>
  <c r="A47" i="1" s="1"/>
  <c r="A48" i="1" a="1"/>
  <c r="A48" i="1" s="1"/>
  <c r="A49" i="1" a="1"/>
  <c r="A49" i="1" s="1"/>
  <c r="A50" i="1" a="1"/>
  <c r="A50" i="1" s="1"/>
  <c r="A51" i="1" a="1"/>
  <c r="A51" i="1" s="1"/>
  <c r="A52" i="1" a="1"/>
  <c r="A52" i="1" s="1"/>
  <c r="A53" i="1" a="1"/>
  <c r="A53" i="1" s="1"/>
  <c r="A54" i="1" a="1"/>
  <c r="A54" i="1" s="1"/>
  <c r="A55" i="1" a="1"/>
  <c r="A55" i="1" s="1"/>
  <c r="A56" i="1" a="1"/>
  <c r="A56" i="1" s="1"/>
  <c r="A57" i="1" a="1"/>
  <c r="A57" i="1" s="1"/>
  <c r="A58" i="1" a="1"/>
  <c r="A58" i="1" s="1"/>
  <c r="A59" i="1" a="1"/>
  <c r="A59" i="1" s="1"/>
  <c r="A60" i="1" a="1"/>
  <c r="A60" i="1" s="1"/>
  <c r="A61" i="1" a="1"/>
  <c r="A61" i="1" s="1"/>
  <c r="A62" i="1" a="1"/>
  <c r="A62" i="1" s="1"/>
  <c r="A63" i="1" a="1"/>
  <c r="A63" i="1" s="1"/>
  <c r="A64" i="1" a="1"/>
  <c r="A64" i="1" s="1"/>
  <c r="A65" i="1" a="1"/>
  <c r="A65" i="1" s="1"/>
  <c r="A66" i="1" a="1"/>
  <c r="A66" i="1" s="1"/>
  <c r="A67" i="1" a="1"/>
  <c r="A67" i="1" s="1"/>
  <c r="A68" i="1" a="1"/>
  <c r="A68" i="1" s="1"/>
  <c r="A69" i="1" a="1"/>
  <c r="A69" i="1" s="1"/>
  <c r="A70" i="1" a="1"/>
  <c r="A70" i="1" s="1"/>
  <c r="A71" i="1" a="1"/>
  <c r="A71" i="1" s="1"/>
  <c r="A72" i="1" a="1"/>
  <c r="A72" i="1" s="1"/>
  <c r="A73" i="1" a="1"/>
  <c r="A73" i="1" s="1"/>
  <c r="A74" i="1" a="1"/>
  <c r="A74" i="1" s="1"/>
  <c r="A75" i="1" a="1"/>
  <c r="A75" i="1" s="1"/>
  <c r="A76" i="1" a="1"/>
  <c r="A76" i="1" s="1"/>
  <c r="A77" i="1" a="1"/>
  <c r="A77" i="1" s="1"/>
  <c r="A78" i="1" a="1"/>
  <c r="A78" i="1" s="1"/>
  <c r="A79" i="1" a="1"/>
  <c r="A79" i="1" s="1"/>
  <c r="A80" i="1" a="1"/>
  <c r="A80" i="1" s="1"/>
  <c r="A81" i="1" a="1"/>
  <c r="A81" i="1" s="1"/>
  <c r="A82" i="1" a="1"/>
  <c r="A82" i="1" s="1"/>
  <c r="A83" i="1" a="1"/>
  <c r="A83" i="1" s="1"/>
  <c r="A84" i="1" a="1"/>
  <c r="A84" i="1" s="1"/>
  <c r="A85" i="1" a="1"/>
  <c r="A85" i="1" s="1"/>
  <c r="A86" i="1" a="1"/>
  <c r="A86" i="1" s="1"/>
  <c r="A87" i="1" a="1"/>
  <c r="A87" i="1" s="1"/>
  <c r="A91" i="1" a="1"/>
  <c r="A91" i="1" s="1"/>
  <c r="A92" i="1" a="1"/>
  <c r="A92" i="1" s="1"/>
  <c r="A93" i="1" a="1"/>
  <c r="A93" i="1" s="1"/>
  <c r="A94" i="1" a="1"/>
  <c r="A94" i="1" s="1"/>
  <c r="A95" i="1" a="1"/>
  <c r="A95" i="1" s="1"/>
  <c r="A96" i="1" a="1"/>
  <c r="A96" i="1" s="1"/>
  <c r="A97" i="1" a="1"/>
  <c r="A97" i="1" s="1"/>
  <c r="A98" i="1" a="1"/>
  <c r="A98" i="1" s="1"/>
  <c r="A99" i="1" a="1"/>
  <c r="A99" i="1" s="1"/>
  <c r="A100" i="1" a="1"/>
  <c r="A100" i="1" s="1"/>
  <c r="A101" i="1" a="1"/>
  <c r="A101" i="1" s="1"/>
  <c r="A102" i="1" a="1"/>
  <c r="A102" i="1" s="1"/>
  <c r="A103" i="1" a="1"/>
  <c r="A103" i="1" s="1"/>
  <c r="A104" i="1" a="1"/>
  <c r="A104" i="1" s="1"/>
  <c r="A105" i="1" a="1"/>
  <c r="A105" i="1" s="1"/>
  <c r="A106" i="1" a="1"/>
  <c r="A106" i="1" s="1"/>
  <c r="A107" i="1" a="1"/>
  <c r="A107" i="1" s="1"/>
  <c r="A108" i="1" a="1"/>
  <c r="A108" i="1" s="1"/>
  <c r="A109" i="1" a="1"/>
  <c r="A109" i="1" s="1"/>
  <c r="A110" i="1" a="1"/>
  <c r="A110" i="1" s="1"/>
  <c r="A111" i="1" a="1"/>
  <c r="A111" i="1" s="1"/>
  <c r="A112" i="1" a="1"/>
  <c r="A112" i="1" s="1"/>
  <c r="A113" i="1" a="1"/>
  <c r="A113" i="1" s="1"/>
  <c r="A114" i="1" a="1"/>
  <c r="A114" i="1" s="1"/>
  <c r="A115" i="1" a="1"/>
  <c r="A115" i="1" s="1"/>
  <c r="A116" i="1" a="1"/>
  <c r="A116" i="1" s="1"/>
  <c r="A117" i="1" a="1"/>
  <c r="A117" i="1" s="1"/>
  <c r="A118" i="1" a="1"/>
  <c r="A118" i="1" s="1"/>
  <c r="A119" i="1" a="1"/>
  <c r="A119" i="1" s="1"/>
  <c r="A120" i="1" a="1"/>
  <c r="A120" i="1" s="1"/>
  <c r="A121" i="1" a="1"/>
  <c r="A121" i="1" s="1"/>
  <c r="A122" i="1" a="1"/>
  <c r="A122" i="1" s="1"/>
  <c r="A123" i="1" a="1"/>
  <c r="A123" i="1" s="1"/>
  <c r="A124" i="1" a="1"/>
  <c r="A124" i="1" s="1"/>
  <c r="A125" i="1" a="1"/>
  <c r="A125" i="1" s="1"/>
  <c r="A126" i="1" a="1"/>
  <c r="A126" i="1" s="1"/>
  <c r="A127" i="1" a="1"/>
  <c r="A127" i="1" s="1"/>
  <c r="A128" i="1" a="1"/>
  <c r="A128" i="1" s="1"/>
  <c r="A129" i="1" a="1"/>
  <c r="A129" i="1" s="1"/>
  <c r="A130" i="1" a="1"/>
  <c r="A130" i="1" s="1"/>
  <c r="A131" i="1" a="1"/>
  <c r="A131" i="1" s="1"/>
  <c r="A132" i="1" a="1"/>
  <c r="A132" i="1" s="1"/>
  <c r="A133" i="1" a="1"/>
  <c r="A133" i="1" s="1"/>
  <c r="A134" i="1" a="1"/>
  <c r="A134" i="1" s="1"/>
  <c r="A135" i="1" a="1"/>
  <c r="A135" i="1" s="1"/>
  <c r="A136" i="1" a="1"/>
  <c r="A136" i="1" s="1"/>
  <c r="A137" i="1" a="1"/>
  <c r="A137" i="1" s="1"/>
  <c r="A138" i="1" a="1"/>
  <c r="A138" i="1" s="1"/>
  <c r="A139" i="1" a="1"/>
  <c r="A139" i="1" s="1"/>
  <c r="A140" i="1" a="1"/>
  <c r="A140" i="1" s="1"/>
  <c r="A141" i="1" a="1"/>
  <c r="A141" i="1" s="1"/>
  <c r="A142" i="1" a="1"/>
  <c r="A142" i="1" s="1"/>
  <c r="A143" i="1" a="1"/>
  <c r="A143" i="1" s="1"/>
  <c r="A144" i="1" a="1"/>
  <c r="A144" i="1" s="1"/>
  <c r="A145" i="1" a="1"/>
  <c r="A145" i="1" s="1"/>
  <c r="A146" i="1" a="1"/>
  <c r="A146" i="1" s="1"/>
  <c r="A147" i="1" a="1"/>
  <c r="A147" i="1" s="1"/>
  <c r="A148" i="1" a="1"/>
  <c r="A148" i="1" s="1"/>
  <c r="A149" i="1" a="1"/>
  <c r="A149" i="1" s="1"/>
  <c r="A150" i="1" a="1"/>
  <c r="A150" i="1" s="1"/>
  <c r="A151" i="1" a="1"/>
  <c r="A151" i="1" s="1"/>
  <c r="A152" i="1" a="1"/>
  <c r="A152" i="1" s="1"/>
  <c r="A153" i="1" a="1"/>
  <c r="A153" i="1" s="1"/>
  <c r="A154" i="1" a="1"/>
  <c r="A154" i="1" s="1"/>
  <c r="A155" i="1" a="1"/>
  <c r="A155" i="1" s="1"/>
  <c r="A156" i="1" a="1"/>
  <c r="A156" i="1" s="1"/>
  <c r="A157" i="1" a="1"/>
  <c r="A157" i="1" s="1"/>
  <c r="A158" i="1" a="1"/>
  <c r="A158" i="1" s="1"/>
  <c r="A159" i="1" a="1"/>
  <c r="A159" i="1" s="1"/>
  <c r="A160" i="1" a="1"/>
  <c r="A160" i="1" s="1"/>
  <c r="A161" i="1" a="1"/>
  <c r="A161" i="1" s="1"/>
  <c r="A162" i="1" a="1"/>
  <c r="A162" i="1" s="1"/>
  <c r="A163" i="1" a="1"/>
  <c r="A163" i="1" s="1"/>
  <c r="A164" i="1" a="1"/>
  <c r="A164" i="1" s="1"/>
  <c r="A165" i="1" a="1"/>
  <c r="A165" i="1" s="1"/>
  <c r="A166" i="1" a="1"/>
  <c r="A166" i="1" s="1"/>
  <c r="A167" i="1" a="1"/>
  <c r="A167" i="1" s="1"/>
  <c r="A168" i="1" a="1"/>
  <c r="A168" i="1" s="1"/>
  <c r="A169" i="1" a="1"/>
  <c r="A169" i="1" s="1"/>
  <c r="A170" i="1" a="1"/>
  <c r="A170" i="1" s="1"/>
  <c r="A171" i="1" a="1"/>
  <c r="A171" i="1" s="1"/>
  <c r="A172" i="1" a="1"/>
  <c r="A172" i="1" s="1"/>
  <c r="A173" i="1" a="1"/>
  <c r="A173" i="1" s="1"/>
  <c r="A174" i="1" a="1"/>
  <c r="A174" i="1" s="1"/>
  <c r="A175" i="1" a="1"/>
  <c r="A175" i="1" s="1"/>
  <c r="A176" i="1" a="1"/>
  <c r="A176" i="1" s="1"/>
  <c r="A177" i="1" a="1"/>
  <c r="A177" i="1" s="1"/>
  <c r="A178" i="1" a="1"/>
  <c r="A178" i="1" s="1"/>
  <c r="A179" i="1" a="1"/>
  <c r="A179" i="1" s="1"/>
  <c r="A180" i="1" a="1"/>
  <c r="A180" i="1" s="1"/>
  <c r="A181" i="1" a="1"/>
  <c r="A181" i="1" s="1"/>
  <c r="A182" i="1" a="1"/>
  <c r="A182" i="1" s="1"/>
  <c r="A183" i="1" a="1"/>
  <c r="A183" i="1" s="1"/>
  <c r="A184" i="1" a="1"/>
  <c r="A184" i="1" s="1"/>
  <c r="A185" i="1" a="1"/>
  <c r="A185" i="1" s="1"/>
  <c r="A186" i="1" a="1"/>
  <c r="A186" i="1" s="1"/>
  <c r="A187" i="1" a="1"/>
  <c r="A187" i="1" s="1"/>
  <c r="A188" i="1" a="1"/>
  <c r="A188" i="1" s="1"/>
  <c r="A189" i="1" a="1"/>
  <c r="A189" i="1" s="1"/>
  <c r="A190" i="1" a="1"/>
  <c r="A190" i="1" s="1"/>
  <c r="A191" i="1" a="1"/>
  <c r="A191" i="1" s="1"/>
  <c r="A192" i="1" a="1"/>
  <c r="A192" i="1" s="1"/>
  <c r="A193" i="1" a="1"/>
  <c r="A193" i="1" s="1"/>
  <c r="A194" i="1" a="1"/>
  <c r="A194" i="1" s="1"/>
  <c r="A195" i="1" a="1"/>
  <c r="A195" i="1" s="1"/>
  <c r="A196" i="1" a="1"/>
  <c r="A196" i="1" s="1"/>
  <c r="A197" i="1" a="1"/>
  <c r="A197" i="1" s="1"/>
  <c r="A198" i="1" a="1"/>
  <c r="A198" i="1" s="1"/>
  <c r="A199" i="1" a="1"/>
  <c r="A199" i="1" s="1"/>
  <c r="A200" i="1" a="1"/>
  <c r="A200" i="1" s="1"/>
  <c r="A201" i="1" a="1"/>
  <c r="A201" i="1" s="1"/>
  <c r="A202" i="1" a="1"/>
  <c r="A202" i="1" s="1"/>
  <c r="A203" i="1" a="1"/>
  <c r="A203" i="1" s="1"/>
  <c r="A204" i="1" a="1"/>
  <c r="A204" i="1" s="1"/>
  <c r="A205" i="1" a="1"/>
  <c r="A205" i="1" s="1"/>
  <c r="A206" i="1" a="1"/>
  <c r="A206" i="1" s="1"/>
  <c r="A207" i="1" a="1"/>
  <c r="A207" i="1" s="1"/>
  <c r="A208" i="1" a="1"/>
  <c r="A208" i="1" s="1"/>
  <c r="A209" i="1" a="1"/>
  <c r="A209" i="1" s="1"/>
  <c r="A210" i="1" a="1"/>
  <c r="A210" i="1" s="1"/>
  <c r="A211" i="1" a="1"/>
  <c r="A211" i="1" s="1"/>
  <c r="A212" i="1" a="1"/>
  <c r="A212" i="1" s="1"/>
  <c r="A213" i="1" a="1"/>
  <c r="A213" i="1" s="1"/>
  <c r="A214" i="1" a="1"/>
  <c r="A214" i="1" s="1"/>
  <c r="A215" i="1" a="1"/>
  <c r="A215" i="1" s="1"/>
  <c r="A216" i="1" a="1"/>
  <c r="A216" i="1" s="1"/>
  <c r="A217" i="1" a="1"/>
  <c r="A217" i="1" s="1"/>
  <c r="A218" i="1" a="1"/>
  <c r="A218" i="1" s="1"/>
  <c r="A219" i="1" a="1"/>
  <c r="A219" i="1" s="1"/>
  <c r="A220" i="1" a="1"/>
  <c r="A220" i="1" s="1"/>
  <c r="A221" i="1" a="1"/>
  <c r="A221" i="1" s="1"/>
  <c r="A222" i="1" a="1"/>
  <c r="A222" i="1" s="1"/>
  <c r="A223" i="1" a="1"/>
  <c r="A223" i="1" s="1"/>
  <c r="A224" i="1" a="1"/>
  <c r="A224" i="1" s="1"/>
  <c r="A225" i="1" a="1"/>
  <c r="A225" i="1" s="1"/>
  <c r="A226" i="1" a="1"/>
  <c r="A226" i="1" s="1"/>
  <c r="A227" i="1" a="1"/>
  <c r="A227" i="1" s="1"/>
  <c r="A228" i="1" a="1"/>
  <c r="A228" i="1" s="1"/>
  <c r="A229" i="1" a="1"/>
  <c r="A229" i="1" s="1"/>
  <c r="A230" i="1" a="1"/>
  <c r="A230" i="1" s="1"/>
  <c r="A231" i="1" a="1"/>
  <c r="A231" i="1" s="1"/>
  <c r="A232" i="1" a="1"/>
  <c r="A232" i="1" s="1"/>
  <c r="A233" i="1" a="1"/>
  <c r="A233" i="1" s="1"/>
  <c r="A234" i="1" a="1"/>
  <c r="A234" i="1" s="1"/>
  <c r="A235" i="1" a="1"/>
  <c r="A235" i="1" s="1"/>
  <c r="A236" i="1" a="1"/>
  <c r="A236" i="1" s="1"/>
  <c r="A237" i="1" a="1"/>
  <c r="A237" i="1" s="1"/>
  <c r="A238" i="1" a="1"/>
  <c r="A238" i="1" s="1"/>
  <c r="A239" i="1" a="1"/>
  <c r="A239" i="1" s="1"/>
  <c r="A240" i="1" a="1"/>
  <c r="A240" i="1" s="1"/>
  <c r="A241" i="1" a="1"/>
  <c r="A241" i="1" s="1"/>
  <c r="A242" i="1" a="1"/>
  <c r="A242" i="1" s="1"/>
  <c r="A243" i="1" a="1"/>
  <c r="A243" i="1" s="1"/>
  <c r="A244" i="1" a="1"/>
  <c r="A244" i="1" s="1"/>
  <c r="A245" i="1" a="1"/>
  <c r="A245" i="1" s="1"/>
  <c r="A246" i="1" a="1"/>
  <c r="A246" i="1" s="1"/>
  <c r="A247" i="1" a="1"/>
  <c r="A247" i="1" s="1"/>
  <c r="A248" i="1" a="1"/>
  <c r="A248" i="1" s="1"/>
  <c r="A249" i="1" a="1"/>
  <c r="A249" i="1" s="1"/>
  <c r="A250" i="1" a="1"/>
  <c r="A250" i="1" s="1"/>
  <c r="A251" i="1" a="1"/>
  <c r="A251" i="1" s="1"/>
  <c r="A252" i="1" a="1"/>
  <c r="A252" i="1" s="1"/>
  <c r="A253" i="1" a="1"/>
  <c r="A253" i="1" s="1"/>
  <c r="A254" i="1" a="1"/>
  <c r="A254" i="1" s="1"/>
  <c r="A255" i="1" a="1"/>
  <c r="A255" i="1" s="1"/>
  <c r="A256" i="1" a="1"/>
  <c r="A256" i="1" s="1"/>
  <c r="A257" i="1" a="1"/>
  <c r="A257" i="1" s="1"/>
  <c r="A258" i="1" a="1"/>
  <c r="A258" i="1" s="1"/>
  <c r="A259" i="1" a="1"/>
  <c r="A259" i="1" s="1"/>
  <c r="A260" i="1" a="1"/>
  <c r="A260" i="1" s="1"/>
  <c r="A261" i="1" a="1"/>
  <c r="A261" i="1" s="1"/>
  <c r="A262" i="1" a="1"/>
  <c r="A262" i="1" s="1"/>
  <c r="A263" i="1" a="1"/>
  <c r="A263" i="1" s="1"/>
  <c r="A264" i="1" a="1"/>
  <c r="A264" i="1" s="1"/>
  <c r="A265" i="1" a="1"/>
  <c r="A265" i="1" s="1"/>
  <c r="A266" i="1" a="1"/>
  <c r="A266" i="1" s="1"/>
  <c r="A267" i="1" a="1"/>
  <c r="A267" i="1" s="1"/>
  <c r="A268" i="1" a="1"/>
  <c r="A268" i="1" s="1"/>
  <c r="A269" i="1" a="1"/>
  <c r="A269" i="1" s="1"/>
  <c r="A270" i="1" a="1"/>
  <c r="A270" i="1" s="1"/>
  <c r="A271" i="1" a="1"/>
  <c r="A271" i="1" s="1"/>
  <c r="A272" i="1" a="1"/>
  <c r="A272" i="1" s="1"/>
  <c r="A273" i="1" a="1"/>
  <c r="A273" i="1" s="1"/>
  <c r="A274" i="1" a="1"/>
  <c r="A274" i="1" s="1"/>
  <c r="A275" i="1" a="1"/>
  <c r="A275" i="1" s="1"/>
  <c r="A276" i="1" a="1"/>
  <c r="A276" i="1" s="1"/>
  <c r="A277" i="1" a="1"/>
  <c r="A277" i="1" s="1"/>
  <c r="A278" i="1" a="1"/>
  <c r="A278" i="1" s="1"/>
  <c r="A279" i="1" a="1"/>
  <c r="A279" i="1" s="1"/>
  <c r="A280" i="1" a="1"/>
  <c r="A280" i="1" s="1"/>
  <c r="A281" i="1" a="1"/>
  <c r="A281" i="1" s="1"/>
  <c r="A282" i="1" a="1"/>
  <c r="A282" i="1" s="1"/>
  <c r="A283" i="1" a="1"/>
  <c r="A283" i="1" s="1"/>
  <c r="A284" i="1" a="1"/>
  <c r="A284" i="1" s="1"/>
  <c r="A285" i="1" a="1"/>
  <c r="A285" i="1" s="1"/>
  <c r="A286" i="1" a="1"/>
  <c r="A286" i="1" s="1"/>
  <c r="A287" i="1" a="1"/>
  <c r="A287" i="1" s="1"/>
  <c r="A288" i="1" a="1"/>
  <c r="A288" i="1" s="1"/>
  <c r="A289" i="1" a="1"/>
  <c r="A289" i="1" s="1"/>
  <c r="A290" i="1" a="1"/>
  <c r="A290" i="1" s="1"/>
  <c r="A291" i="1" a="1"/>
  <c r="A291" i="1" s="1"/>
  <c r="A292" i="1" a="1"/>
  <c r="A292" i="1" s="1"/>
  <c r="A293" i="1" a="1"/>
  <c r="A293" i="1" s="1"/>
  <c r="A294" i="1" a="1"/>
  <c r="A294" i="1" s="1"/>
  <c r="A295" i="1" a="1"/>
  <c r="A295" i="1" s="1"/>
  <c r="A296" i="1" a="1"/>
  <c r="A296" i="1" s="1"/>
  <c r="A297" i="1" a="1"/>
  <c r="A297" i="1" s="1"/>
  <c r="A298" i="1" a="1"/>
  <c r="A298" i="1" s="1"/>
  <c r="A299" i="1" a="1"/>
  <c r="A299" i="1" s="1"/>
  <c r="A300" i="1" a="1"/>
  <c r="A300" i="1" s="1"/>
  <c r="A301" i="1" a="1"/>
  <c r="A301" i="1" s="1"/>
  <c r="A302" i="1" a="1"/>
  <c r="A302" i="1" s="1"/>
  <c r="A303" i="1" a="1"/>
  <c r="A303" i="1" s="1"/>
  <c r="A304" i="1" a="1"/>
  <c r="A304" i="1" s="1"/>
  <c r="A305" i="1" a="1"/>
  <c r="A305" i="1" s="1"/>
  <c r="A306" i="1" a="1"/>
  <c r="A306" i="1" s="1"/>
  <c r="A307" i="1" a="1"/>
  <c r="A307" i="1" s="1"/>
  <c r="A308" i="1" a="1"/>
  <c r="A308" i="1" s="1"/>
  <c r="A309" i="1" a="1"/>
  <c r="A309" i="1" s="1"/>
  <c r="A310" i="1" a="1"/>
  <c r="A310" i="1" s="1"/>
  <c r="A311" i="1" a="1"/>
  <c r="A311" i="1" s="1"/>
  <c r="A312" i="1" a="1"/>
  <c r="A312" i="1" s="1"/>
  <c r="A313" i="1" a="1"/>
  <c r="A313" i="1" s="1"/>
  <c r="A314" i="1" a="1"/>
  <c r="A314" i="1" s="1"/>
  <c r="A315" i="1" a="1"/>
  <c r="A315" i="1" s="1"/>
  <c r="A316" i="1" a="1"/>
  <c r="A316" i="1" s="1"/>
  <c r="A317" i="1" a="1"/>
  <c r="A317" i="1" s="1"/>
  <c r="A318" i="1" a="1"/>
  <c r="A318" i="1" s="1"/>
  <c r="A319" i="1" a="1"/>
  <c r="A319" i="1" s="1"/>
  <c r="A320" i="1" a="1"/>
  <c r="A320" i="1" s="1"/>
  <c r="A321" i="1" a="1"/>
  <c r="A321" i="1" s="1"/>
  <c r="A322" i="1" a="1"/>
  <c r="A322" i="1" s="1"/>
  <c r="A323" i="1" a="1"/>
  <c r="A323" i="1" s="1"/>
  <c r="A324" i="1" a="1"/>
  <c r="A324" i="1" s="1"/>
  <c r="A325" i="1" a="1"/>
  <c r="A325" i="1" s="1"/>
  <c r="A326" i="1" a="1"/>
  <c r="A326" i="1" s="1"/>
  <c r="A327" i="1" a="1"/>
  <c r="A327" i="1" s="1"/>
  <c r="A328" i="1" a="1"/>
  <c r="A328" i="1" s="1"/>
  <c r="A329" i="1" a="1"/>
  <c r="A329" i="1" s="1"/>
  <c r="A330" i="1" a="1"/>
  <c r="A330" i="1" s="1"/>
  <c r="A331" i="1" a="1"/>
  <c r="A331" i="1" s="1"/>
  <c r="A332" i="1" a="1"/>
  <c r="A332" i="1" s="1"/>
  <c r="A333" i="1" a="1"/>
  <c r="A333" i="1" s="1"/>
  <c r="A334" i="1" a="1"/>
  <c r="A334" i="1" s="1"/>
  <c r="A335" i="1" a="1"/>
  <c r="A335" i="1" s="1"/>
  <c r="A336" i="1" a="1"/>
  <c r="A336" i="1" s="1"/>
  <c r="A337" i="1" a="1"/>
  <c r="A337" i="1" s="1"/>
  <c r="A338" i="1" a="1"/>
  <c r="A338" i="1" s="1"/>
  <c r="A339" i="1" a="1"/>
  <c r="A339" i="1" s="1"/>
  <c r="A340" i="1" a="1"/>
  <c r="A340" i="1" s="1"/>
  <c r="A341" i="1" a="1"/>
  <c r="A341" i="1" s="1"/>
  <c r="A342" i="1" a="1"/>
  <c r="A342" i="1" s="1"/>
  <c r="A343" i="1" a="1"/>
  <c r="A343" i="1" s="1"/>
  <c r="A344" i="1" a="1"/>
  <c r="A344" i="1" s="1"/>
  <c r="A345" i="1" a="1"/>
  <c r="A345" i="1" s="1"/>
  <c r="A346" i="1" a="1"/>
  <c r="A346" i="1" s="1"/>
  <c r="A347" i="1" a="1"/>
  <c r="A347" i="1" s="1"/>
  <c r="A348" i="1" a="1"/>
  <c r="A348" i="1" s="1"/>
  <c r="A349" i="1" a="1"/>
  <c r="A349" i="1" s="1"/>
  <c r="A350" i="1" a="1"/>
  <c r="A350" i="1" s="1"/>
  <c r="A351" i="1" a="1"/>
  <c r="A351" i="1" s="1"/>
  <c r="A352" i="1" a="1"/>
  <c r="A352" i="1" s="1"/>
  <c r="A353" i="1" a="1"/>
  <c r="A353" i="1" s="1"/>
  <c r="A354" i="1" a="1"/>
  <c r="A354" i="1" s="1"/>
  <c r="A355" i="1" a="1"/>
  <c r="A355" i="1" s="1"/>
  <c r="A356" i="1" a="1"/>
  <c r="A356" i="1" s="1"/>
  <c r="A357" i="1" a="1"/>
  <c r="A357" i="1" s="1"/>
  <c r="A358" i="1" a="1"/>
  <c r="A358" i="1" s="1"/>
  <c r="A359" i="1" a="1"/>
  <c r="A359" i="1" s="1"/>
  <c r="A360" i="1" a="1"/>
  <c r="A360" i="1" s="1"/>
  <c r="A361" i="1" a="1"/>
  <c r="A361" i="1" s="1"/>
  <c r="A362" i="1" a="1"/>
  <c r="A362" i="1" s="1"/>
  <c r="A363" i="1" a="1"/>
  <c r="A363" i="1" s="1"/>
  <c r="A364" i="1" a="1"/>
  <c r="A364" i="1" s="1"/>
  <c r="A365" i="1" a="1"/>
  <c r="A365" i="1" s="1"/>
  <c r="A366" i="1" a="1"/>
  <c r="A366" i="1" s="1"/>
  <c r="A367" i="1" a="1"/>
  <c r="A367" i="1" s="1"/>
  <c r="A368" i="1" a="1"/>
  <c r="A368" i="1" s="1"/>
  <c r="A369" i="1" a="1"/>
  <c r="A369" i="1" s="1"/>
  <c r="A370" i="1" a="1"/>
  <c r="A370" i="1" s="1"/>
  <c r="A371" i="1" a="1"/>
  <c r="A371" i="1" s="1"/>
  <c r="A372" i="1" a="1"/>
  <c r="A372" i="1" s="1"/>
  <c r="A373" i="1" a="1"/>
  <c r="A373" i="1" s="1"/>
  <c r="A374" i="1" a="1"/>
  <c r="A374" i="1" s="1"/>
  <c r="A375" i="1" a="1"/>
  <c r="A375" i="1" s="1"/>
  <c r="A376" i="1" a="1"/>
  <c r="A376" i="1" s="1"/>
  <c r="A377" i="1" a="1"/>
  <c r="A377" i="1" s="1"/>
  <c r="A378" i="1" a="1"/>
  <c r="A378" i="1" s="1"/>
  <c r="A379" i="1" a="1"/>
  <c r="A379" i="1" s="1"/>
  <c r="A380" i="1" a="1"/>
  <c r="A380" i="1" s="1"/>
  <c r="A381" i="1" a="1"/>
  <c r="A381" i="1" s="1"/>
  <c r="A382" i="1" a="1"/>
  <c r="A382" i="1" s="1"/>
  <c r="A383" i="1" a="1"/>
  <c r="A383" i="1" s="1"/>
  <c r="A384" i="1" a="1"/>
  <c r="A384" i="1" s="1"/>
  <c r="A385" i="1" a="1"/>
  <c r="A385" i="1" s="1"/>
  <c r="A386" i="1" a="1"/>
  <c r="A386" i="1" s="1"/>
  <c r="A387" i="1" a="1"/>
  <c r="A387" i="1" s="1"/>
  <c r="A388" i="1" a="1"/>
  <c r="A388" i="1" s="1"/>
  <c r="A389" i="1" a="1"/>
  <c r="A389" i="1" s="1"/>
  <c r="A390" i="1" a="1"/>
  <c r="A390" i="1" s="1"/>
  <c r="A391" i="1" a="1"/>
  <c r="A391" i="1" s="1"/>
  <c r="A392" i="1" a="1"/>
  <c r="A392" i="1" s="1"/>
  <c r="A393" i="1" a="1"/>
  <c r="A393" i="1" s="1"/>
  <c r="A394" i="1" a="1"/>
  <c r="A394" i="1" s="1"/>
  <c r="A395" i="1" a="1"/>
  <c r="A395" i="1" s="1"/>
  <c r="A396" i="1" a="1"/>
  <c r="A396" i="1" s="1"/>
  <c r="A397" i="1" a="1"/>
  <c r="A397" i="1" s="1"/>
  <c r="A398" i="1" a="1"/>
  <c r="A398" i="1" s="1"/>
  <c r="A399" i="1" a="1"/>
  <c r="A399" i="1" s="1"/>
  <c r="A400" i="1" a="1"/>
  <c r="A400" i="1" s="1"/>
  <c r="A401" i="1" a="1"/>
  <c r="A401" i="1" s="1"/>
  <c r="A402" i="1" a="1"/>
  <c r="A402" i="1" s="1"/>
  <c r="A403" i="1" a="1"/>
  <c r="A403" i="1" s="1"/>
  <c r="A404" i="1" a="1"/>
  <c r="A404" i="1" s="1"/>
  <c r="A405" i="1" a="1"/>
  <c r="A405" i="1" s="1"/>
  <c r="A406" i="1" a="1"/>
  <c r="A406" i="1" s="1"/>
  <c r="A407" i="1" a="1"/>
  <c r="A407" i="1" s="1"/>
  <c r="A408" i="1" a="1"/>
  <c r="A408" i="1" s="1"/>
  <c r="A409" i="1" a="1"/>
  <c r="A409" i="1" s="1"/>
  <c r="A410" i="1" a="1"/>
  <c r="A410" i="1" s="1"/>
  <c r="A411" i="1" a="1"/>
  <c r="A411" i="1" s="1"/>
  <c r="A412" i="1" a="1"/>
  <c r="A412" i="1" s="1"/>
  <c r="A413" i="1" a="1"/>
  <c r="A413" i="1" s="1"/>
  <c r="A414" i="1" a="1"/>
  <c r="A414" i="1" s="1"/>
  <c r="A415" i="1" a="1"/>
  <c r="A415" i="1" s="1"/>
  <c r="A416" i="1" a="1"/>
  <c r="A416" i="1" s="1"/>
  <c r="A417" i="1" a="1"/>
  <c r="A417" i="1" s="1"/>
  <c r="A418" i="1" a="1"/>
  <c r="A418" i="1" s="1"/>
  <c r="A419" i="1" a="1"/>
  <c r="A419" i="1" s="1"/>
  <c r="A420" i="1" a="1"/>
  <c r="A420" i="1" s="1"/>
  <c r="A421" i="1" a="1"/>
  <c r="A421" i="1" s="1"/>
  <c r="A422" i="1" a="1"/>
  <c r="A422" i="1" s="1"/>
  <c r="A423" i="1" a="1"/>
  <c r="A423" i="1" s="1"/>
  <c r="A424" i="1" a="1"/>
  <c r="A424" i="1" s="1"/>
  <c r="A425" i="1" a="1"/>
  <c r="A425" i="1" s="1"/>
  <c r="A426" i="1" a="1"/>
  <c r="A426" i="1" s="1"/>
  <c r="A427" i="1" a="1"/>
  <c r="A427" i="1" s="1"/>
  <c r="A428" i="1" a="1"/>
  <c r="A428" i="1" s="1"/>
  <c r="A429" i="1" a="1"/>
  <c r="A429" i="1" s="1"/>
  <c r="A430" i="1" a="1"/>
  <c r="A430" i="1" s="1"/>
  <c r="A431" i="1" a="1"/>
  <c r="A431" i="1" s="1"/>
  <c r="A432" i="1" a="1"/>
  <c r="A432" i="1" s="1"/>
  <c r="A433" i="1" a="1"/>
  <c r="A433" i="1" s="1"/>
  <c r="A434" i="1" a="1"/>
  <c r="A434" i="1" s="1"/>
  <c r="A435" i="1" a="1"/>
  <c r="A435" i="1" s="1"/>
  <c r="A436" i="1" a="1"/>
  <c r="A436" i="1" s="1"/>
  <c r="A437" i="1" a="1"/>
  <c r="A437" i="1" s="1"/>
  <c r="A438" i="1" a="1"/>
  <c r="A438" i="1" s="1"/>
  <c r="A439" i="1" a="1"/>
  <c r="A439" i="1" s="1"/>
  <c r="A440" i="1" a="1"/>
  <c r="A440" i="1" s="1"/>
  <c r="A441" i="1" a="1"/>
  <c r="A441" i="1" s="1"/>
  <c r="A442" i="1" a="1"/>
  <c r="A442" i="1" s="1"/>
  <c r="A443" i="1" a="1"/>
  <c r="A443" i="1" s="1"/>
  <c r="A444" i="1" a="1"/>
  <c r="A444" i="1" s="1"/>
  <c r="A445" i="1" a="1"/>
  <c r="A445" i="1" s="1"/>
  <c r="A446" i="1" a="1"/>
  <c r="A446" i="1" s="1"/>
  <c r="A447" i="1" a="1"/>
  <c r="A447" i="1" s="1"/>
  <c r="A448" i="1" a="1"/>
  <c r="A448" i="1" s="1"/>
  <c r="A449" i="1" a="1"/>
  <c r="A449" i="1" s="1"/>
  <c r="A450" i="1" a="1"/>
  <c r="A450" i="1" s="1"/>
  <c r="A451" i="1" a="1"/>
  <c r="A451" i="1" s="1"/>
  <c r="A452" i="1" a="1"/>
  <c r="A452" i="1" s="1"/>
  <c r="A453" i="1" a="1"/>
  <c r="A453" i="1" s="1"/>
  <c r="A454" i="1" a="1"/>
  <c r="A454" i="1" s="1"/>
  <c r="A455" i="1" a="1"/>
  <c r="A455" i="1" s="1"/>
  <c r="A456" i="1" a="1"/>
  <c r="A456" i="1" s="1"/>
  <c r="A457" i="1" a="1"/>
  <c r="A457" i="1" s="1"/>
  <c r="A458" i="1" a="1"/>
  <c r="A458" i="1" s="1"/>
  <c r="A459" i="1" a="1"/>
  <c r="A459" i="1" s="1"/>
  <c r="A460" i="1" a="1"/>
  <c r="A460" i="1" s="1"/>
  <c r="A6" i="1" a="1"/>
  <c r="A6" i="1" s="1"/>
  <c r="G3" i="6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19" i="6"/>
  <c r="H19" i="6"/>
  <c r="G20" i="6"/>
  <c r="H20" i="6"/>
  <c r="G21" i="6"/>
  <c r="H21" i="6"/>
  <c r="G22" i="6"/>
  <c r="H22" i="6"/>
  <c r="G23" i="6"/>
  <c r="H23" i="6"/>
  <c r="G24" i="6"/>
  <c r="H24" i="6"/>
  <c r="G25" i="6"/>
  <c r="H25" i="6"/>
  <c r="G26" i="6"/>
  <c r="H26" i="6"/>
  <c r="G27" i="6"/>
  <c r="H27" i="6"/>
  <c r="G28" i="6"/>
  <c r="H28" i="6"/>
  <c r="G29" i="6"/>
  <c r="H29" i="6"/>
  <c r="G30" i="6"/>
  <c r="H30" i="6"/>
  <c r="G31" i="6"/>
  <c r="H31" i="6"/>
  <c r="G32" i="6"/>
  <c r="H32" i="6"/>
  <c r="G33" i="6"/>
  <c r="H33" i="6"/>
  <c r="G34" i="6"/>
  <c r="H34" i="6"/>
  <c r="G35" i="6"/>
  <c r="H35" i="6"/>
  <c r="G36" i="6"/>
  <c r="H36" i="6"/>
  <c r="G37" i="6"/>
  <c r="H37" i="6"/>
  <c r="G38" i="6"/>
  <c r="H38" i="6"/>
  <c r="G39" i="6"/>
  <c r="H39" i="6"/>
  <c r="G40" i="6"/>
  <c r="H40" i="6"/>
  <c r="G41" i="6"/>
  <c r="H41" i="6"/>
  <c r="G42" i="6"/>
  <c r="H42" i="6"/>
  <c r="G43" i="6"/>
  <c r="H43" i="6"/>
  <c r="G44" i="6"/>
  <c r="H44" i="6"/>
  <c r="G45" i="6"/>
  <c r="H45" i="6"/>
  <c r="G46" i="6"/>
  <c r="H46" i="6"/>
  <c r="G47" i="6"/>
  <c r="H47" i="6"/>
  <c r="G48" i="6"/>
  <c r="H48" i="6"/>
  <c r="G49" i="6"/>
  <c r="H49" i="6"/>
  <c r="G50" i="6"/>
  <c r="H50" i="6"/>
  <c r="G51" i="6"/>
  <c r="H51" i="6"/>
  <c r="G52" i="6"/>
  <c r="H52" i="6"/>
  <c r="G53" i="6"/>
  <c r="H53" i="6"/>
  <c r="G54" i="6"/>
  <c r="H54" i="6"/>
  <c r="G55" i="6"/>
  <c r="H55" i="6"/>
  <c r="G56" i="6"/>
  <c r="H56" i="6"/>
  <c r="G57" i="6"/>
  <c r="H57" i="6"/>
  <c r="G58" i="6"/>
  <c r="H58" i="6"/>
  <c r="G59" i="6"/>
  <c r="H59" i="6"/>
  <c r="G60" i="6"/>
  <c r="H60" i="6"/>
  <c r="G61" i="6"/>
  <c r="H61" i="6"/>
  <c r="G62" i="6"/>
  <c r="H62" i="6"/>
  <c r="G63" i="6"/>
  <c r="H63" i="6"/>
  <c r="G64" i="6"/>
  <c r="H64" i="6"/>
  <c r="G65" i="6"/>
  <c r="H65" i="6"/>
  <c r="G66" i="6"/>
  <c r="H66" i="6"/>
  <c r="G67" i="6"/>
  <c r="H67" i="6"/>
  <c r="G68" i="6"/>
  <c r="H68" i="6"/>
  <c r="G69" i="6"/>
  <c r="H69" i="6"/>
  <c r="G70" i="6"/>
  <c r="H70" i="6"/>
  <c r="G71" i="6"/>
  <c r="H71" i="6"/>
  <c r="G72" i="6"/>
  <c r="H72" i="6"/>
  <c r="G73" i="6"/>
  <c r="H73" i="6"/>
  <c r="G74" i="6"/>
  <c r="H74" i="6"/>
  <c r="G75" i="6"/>
  <c r="H75" i="6"/>
  <c r="G76" i="6"/>
  <c r="H76" i="6"/>
  <c r="G77" i="6"/>
  <c r="H77" i="6"/>
  <c r="G78" i="6"/>
  <c r="H78" i="6"/>
  <c r="G79" i="6"/>
  <c r="H79" i="6"/>
  <c r="G80" i="6"/>
  <c r="H80" i="6"/>
  <c r="G81" i="6"/>
  <c r="H81" i="6"/>
  <c r="G82" i="6"/>
  <c r="H82" i="6"/>
  <c r="G83" i="6"/>
  <c r="H83" i="6"/>
  <c r="G84" i="6"/>
  <c r="H84" i="6"/>
  <c r="G85" i="6"/>
  <c r="H85" i="6"/>
  <c r="G86" i="6"/>
  <c r="H86" i="6"/>
  <c r="G87" i="6"/>
  <c r="H87" i="6"/>
  <c r="G88" i="6"/>
  <c r="H88" i="6"/>
  <c r="G89" i="6"/>
  <c r="H89" i="6"/>
  <c r="G90" i="6"/>
  <c r="H90" i="6"/>
  <c r="G91" i="6"/>
  <c r="H91" i="6"/>
  <c r="G92" i="6"/>
  <c r="H92" i="6"/>
  <c r="G93" i="6"/>
  <c r="H93" i="6"/>
  <c r="G94" i="6"/>
  <c r="H94" i="6"/>
  <c r="G95" i="6"/>
  <c r="H95" i="6"/>
  <c r="G96" i="6"/>
  <c r="H96" i="6"/>
  <c r="G97" i="6"/>
  <c r="H97" i="6"/>
  <c r="G98" i="6"/>
  <c r="H98" i="6"/>
  <c r="G99" i="6"/>
  <c r="H99" i="6"/>
  <c r="G100" i="6"/>
  <c r="H100" i="6"/>
  <c r="G101" i="6"/>
  <c r="H101" i="6"/>
  <c r="G102" i="6"/>
  <c r="H102" i="6"/>
  <c r="G103" i="6"/>
  <c r="H103" i="6"/>
  <c r="G104" i="6"/>
  <c r="H104" i="6"/>
  <c r="G105" i="6"/>
  <c r="H105" i="6"/>
  <c r="G106" i="6"/>
  <c r="H106" i="6"/>
  <c r="G107" i="6"/>
  <c r="H107" i="6"/>
  <c r="G108" i="6"/>
  <c r="H108" i="6"/>
  <c r="G109" i="6"/>
  <c r="H109" i="6"/>
  <c r="G110" i="6"/>
  <c r="H110" i="6"/>
  <c r="G111" i="6"/>
  <c r="H111" i="6"/>
  <c r="G112" i="6"/>
  <c r="H112" i="6"/>
  <c r="G113" i="6"/>
  <c r="H113" i="6"/>
  <c r="G114" i="6"/>
  <c r="H114" i="6"/>
  <c r="G115" i="6"/>
  <c r="H115" i="6"/>
  <c r="G116" i="6"/>
  <c r="H116" i="6"/>
  <c r="G117" i="6"/>
  <c r="H117" i="6"/>
  <c r="G118" i="6"/>
  <c r="H118" i="6"/>
  <c r="G119" i="6"/>
  <c r="H119" i="6"/>
  <c r="G120" i="6"/>
  <c r="H120" i="6"/>
  <c r="G121" i="6"/>
  <c r="H121" i="6"/>
  <c r="G122" i="6"/>
  <c r="H122" i="6"/>
  <c r="G123" i="6"/>
  <c r="H123" i="6"/>
  <c r="G124" i="6"/>
  <c r="H124" i="6"/>
  <c r="G125" i="6"/>
  <c r="H125" i="6"/>
  <c r="G126" i="6"/>
  <c r="H126" i="6"/>
  <c r="G127" i="6"/>
  <c r="H127" i="6"/>
  <c r="G128" i="6"/>
  <c r="H128" i="6"/>
  <c r="G129" i="6"/>
  <c r="H129" i="6"/>
  <c r="G130" i="6"/>
  <c r="H130" i="6"/>
  <c r="G131" i="6"/>
  <c r="H131" i="6"/>
  <c r="G132" i="6"/>
  <c r="H132" i="6"/>
  <c r="G133" i="6"/>
  <c r="H133" i="6"/>
  <c r="G134" i="6"/>
  <c r="H134" i="6"/>
  <c r="G135" i="6"/>
  <c r="H135" i="6"/>
  <c r="G136" i="6"/>
  <c r="H136" i="6"/>
  <c r="G137" i="6"/>
  <c r="H137" i="6"/>
  <c r="G138" i="6"/>
  <c r="H138" i="6"/>
  <c r="G139" i="6"/>
  <c r="H139" i="6"/>
  <c r="G140" i="6"/>
  <c r="H140" i="6"/>
  <c r="G141" i="6"/>
  <c r="H141" i="6"/>
  <c r="G142" i="6"/>
  <c r="H142" i="6"/>
  <c r="G143" i="6"/>
  <c r="H143" i="6"/>
  <c r="G144" i="6"/>
  <c r="H144" i="6"/>
  <c r="G145" i="6"/>
  <c r="H145" i="6"/>
  <c r="G146" i="6"/>
  <c r="H146" i="6"/>
  <c r="G147" i="6"/>
  <c r="H147" i="6"/>
  <c r="G148" i="6"/>
  <c r="H148" i="6"/>
  <c r="G149" i="6"/>
  <c r="H149" i="6"/>
  <c r="G150" i="6"/>
  <c r="H150" i="6"/>
  <c r="G151" i="6"/>
  <c r="H151" i="6"/>
  <c r="G152" i="6"/>
  <c r="H152" i="6"/>
  <c r="G153" i="6"/>
  <c r="H153" i="6"/>
  <c r="G154" i="6"/>
  <c r="H154" i="6"/>
  <c r="G155" i="6"/>
  <c r="H155" i="6"/>
  <c r="G156" i="6"/>
  <c r="H156" i="6"/>
  <c r="G157" i="6"/>
  <c r="H157" i="6"/>
  <c r="G158" i="6"/>
  <c r="H158" i="6"/>
  <c r="G159" i="6"/>
  <c r="H159" i="6"/>
  <c r="G160" i="6"/>
  <c r="H160" i="6"/>
  <c r="G161" i="6"/>
  <c r="H161" i="6"/>
  <c r="G162" i="6"/>
  <c r="H162" i="6"/>
  <c r="G163" i="6"/>
  <c r="H163" i="6"/>
  <c r="G164" i="6"/>
  <c r="H164" i="6"/>
  <c r="G165" i="6"/>
  <c r="H165" i="6"/>
  <c r="G166" i="6"/>
  <c r="H166" i="6"/>
  <c r="G167" i="6"/>
  <c r="H167" i="6"/>
  <c r="G168" i="6"/>
  <c r="H168" i="6"/>
  <c r="G169" i="6"/>
  <c r="H169" i="6"/>
  <c r="G170" i="6"/>
  <c r="H170" i="6"/>
  <c r="G171" i="6"/>
  <c r="H171" i="6"/>
  <c r="G172" i="6"/>
  <c r="H172" i="6"/>
  <c r="G173" i="6"/>
  <c r="H173" i="6"/>
  <c r="G174" i="6"/>
  <c r="H174" i="6"/>
  <c r="G175" i="6"/>
  <c r="H175" i="6"/>
  <c r="G176" i="6"/>
  <c r="H176" i="6"/>
  <c r="G177" i="6"/>
  <c r="H177" i="6"/>
  <c r="G178" i="6"/>
  <c r="H178" i="6"/>
  <c r="G179" i="6"/>
  <c r="H179" i="6"/>
  <c r="G180" i="6"/>
  <c r="H180" i="6"/>
  <c r="G181" i="6"/>
  <c r="H181" i="6"/>
  <c r="G182" i="6"/>
  <c r="H182" i="6"/>
  <c r="G183" i="6"/>
  <c r="H183" i="6"/>
  <c r="G184" i="6"/>
  <c r="H184" i="6"/>
  <c r="G185" i="6"/>
  <c r="H185" i="6"/>
  <c r="G186" i="6"/>
  <c r="H186" i="6"/>
  <c r="G187" i="6"/>
  <c r="H187" i="6"/>
  <c r="G188" i="6"/>
  <c r="H188" i="6"/>
  <c r="G189" i="6"/>
  <c r="H189" i="6"/>
  <c r="G190" i="6"/>
  <c r="H190" i="6"/>
  <c r="G191" i="6"/>
  <c r="H191" i="6"/>
  <c r="G192" i="6"/>
  <c r="H192" i="6"/>
  <c r="G193" i="6"/>
  <c r="H193" i="6"/>
  <c r="G194" i="6"/>
  <c r="H194" i="6"/>
  <c r="G195" i="6"/>
  <c r="H195" i="6"/>
  <c r="G196" i="6"/>
  <c r="H196" i="6"/>
  <c r="G197" i="6"/>
  <c r="H197" i="6"/>
  <c r="G198" i="6"/>
  <c r="H198" i="6"/>
  <c r="G199" i="6"/>
  <c r="H199" i="6"/>
  <c r="G200" i="6"/>
  <c r="H200" i="6"/>
  <c r="G201" i="6"/>
  <c r="H201" i="6"/>
  <c r="G202" i="6"/>
  <c r="H202" i="6"/>
  <c r="G203" i="6"/>
  <c r="H203" i="6"/>
  <c r="G204" i="6"/>
  <c r="H204" i="6"/>
  <c r="G205" i="6"/>
  <c r="H205" i="6"/>
  <c r="G206" i="6"/>
  <c r="H206" i="6"/>
  <c r="G207" i="6"/>
  <c r="H207" i="6"/>
  <c r="G208" i="6"/>
  <c r="H208" i="6"/>
  <c r="G209" i="6"/>
  <c r="H209" i="6"/>
  <c r="G210" i="6"/>
  <c r="H210" i="6"/>
  <c r="G211" i="6"/>
  <c r="H211" i="6"/>
  <c r="G212" i="6"/>
  <c r="H212" i="6"/>
  <c r="G213" i="6"/>
  <c r="H213" i="6"/>
  <c r="G214" i="6"/>
  <c r="H214" i="6"/>
  <c r="G215" i="6"/>
  <c r="H215" i="6"/>
  <c r="G216" i="6"/>
  <c r="H216" i="6"/>
  <c r="G217" i="6"/>
  <c r="H217" i="6"/>
  <c r="G218" i="6"/>
  <c r="H218" i="6"/>
  <c r="G219" i="6"/>
  <c r="H219" i="6"/>
  <c r="G220" i="6"/>
  <c r="H220" i="6"/>
  <c r="G221" i="6"/>
  <c r="H221" i="6"/>
  <c r="G222" i="6"/>
  <c r="H222" i="6"/>
  <c r="G223" i="6"/>
  <c r="H223" i="6"/>
  <c r="G224" i="6"/>
  <c r="H224" i="6"/>
  <c r="G225" i="6"/>
  <c r="H225" i="6"/>
  <c r="G226" i="6"/>
  <c r="H226" i="6"/>
  <c r="G227" i="6"/>
  <c r="H227" i="6"/>
  <c r="G228" i="6"/>
  <c r="H228" i="6"/>
  <c r="G229" i="6"/>
  <c r="H229" i="6"/>
  <c r="G230" i="6"/>
  <c r="H230" i="6"/>
  <c r="G231" i="6"/>
  <c r="H231" i="6"/>
  <c r="G232" i="6"/>
  <c r="H232" i="6"/>
  <c r="G233" i="6"/>
  <c r="H233" i="6"/>
  <c r="G234" i="6"/>
  <c r="H234" i="6"/>
  <c r="G235" i="6"/>
  <c r="H235" i="6"/>
  <c r="G236" i="6"/>
  <c r="H236" i="6"/>
  <c r="G237" i="6"/>
  <c r="H237" i="6"/>
  <c r="G238" i="6"/>
  <c r="H238" i="6"/>
  <c r="G239" i="6"/>
  <c r="H239" i="6"/>
  <c r="G240" i="6"/>
  <c r="H240" i="6"/>
  <c r="G241" i="6"/>
  <c r="H241" i="6"/>
  <c r="G242" i="6"/>
  <c r="H242" i="6"/>
  <c r="G243" i="6"/>
  <c r="H243" i="6"/>
  <c r="G244" i="6"/>
  <c r="H244" i="6"/>
  <c r="G245" i="6"/>
  <c r="H245" i="6"/>
  <c r="G246" i="6"/>
  <c r="H246" i="6"/>
  <c r="G247" i="6"/>
  <c r="H247" i="6"/>
  <c r="G248" i="6"/>
  <c r="H248" i="6"/>
  <c r="G249" i="6"/>
  <c r="H249" i="6"/>
  <c r="G250" i="6"/>
  <c r="H250" i="6"/>
  <c r="G251" i="6"/>
  <c r="H251" i="6"/>
  <c r="G252" i="6"/>
  <c r="H252" i="6"/>
  <c r="G253" i="6"/>
  <c r="H253" i="6"/>
  <c r="G254" i="6"/>
  <c r="H254" i="6"/>
  <c r="G255" i="6"/>
  <c r="H255" i="6"/>
  <c r="G256" i="6"/>
  <c r="H256" i="6"/>
  <c r="G257" i="6"/>
  <c r="H257" i="6"/>
  <c r="G258" i="6"/>
  <c r="H258" i="6"/>
  <c r="G259" i="6"/>
  <c r="H259" i="6"/>
  <c r="G260" i="6"/>
  <c r="H260" i="6"/>
  <c r="G261" i="6"/>
  <c r="H261" i="6"/>
  <c r="G262" i="6"/>
  <c r="H262" i="6"/>
  <c r="G263" i="6"/>
  <c r="H263" i="6"/>
  <c r="G264" i="6"/>
  <c r="H264" i="6"/>
  <c r="G265" i="6"/>
  <c r="H265" i="6"/>
  <c r="G266" i="6"/>
  <c r="H266" i="6"/>
  <c r="G267" i="6"/>
  <c r="H267" i="6"/>
  <c r="G268" i="6"/>
  <c r="H268" i="6"/>
  <c r="G269" i="6"/>
  <c r="H269" i="6"/>
  <c r="G270" i="6"/>
  <c r="H270" i="6"/>
  <c r="G271" i="6"/>
  <c r="H271" i="6"/>
  <c r="G272" i="6"/>
  <c r="H272" i="6"/>
  <c r="G273" i="6"/>
  <c r="H273" i="6"/>
  <c r="G274" i="6"/>
  <c r="H274" i="6"/>
  <c r="G275" i="6"/>
  <c r="H275" i="6"/>
  <c r="G276" i="6"/>
  <c r="H276" i="6"/>
  <c r="G277" i="6"/>
  <c r="H277" i="6"/>
  <c r="G278" i="6"/>
  <c r="H278" i="6"/>
  <c r="G279" i="6"/>
  <c r="H279" i="6"/>
  <c r="G280" i="6"/>
  <c r="H280" i="6"/>
  <c r="G281" i="6"/>
  <c r="H281" i="6"/>
  <c r="G282" i="6"/>
  <c r="H282" i="6"/>
  <c r="G283" i="6"/>
  <c r="H283" i="6"/>
  <c r="G284" i="6"/>
  <c r="H284" i="6"/>
  <c r="G285" i="6"/>
  <c r="H285" i="6"/>
  <c r="G286" i="6"/>
  <c r="H286" i="6"/>
  <c r="G287" i="6"/>
  <c r="H287" i="6"/>
  <c r="G288" i="6"/>
  <c r="H288" i="6"/>
  <c r="G289" i="6"/>
  <c r="H289" i="6"/>
  <c r="G290" i="6"/>
  <c r="H290" i="6"/>
  <c r="G291" i="6"/>
  <c r="H291" i="6"/>
  <c r="G292" i="6"/>
  <c r="H292" i="6"/>
  <c r="G293" i="6"/>
  <c r="H293" i="6"/>
  <c r="G294" i="6"/>
  <c r="H294" i="6"/>
  <c r="G295" i="6"/>
  <c r="H295" i="6"/>
  <c r="G296" i="6"/>
  <c r="H296" i="6"/>
  <c r="G297" i="6"/>
  <c r="H297" i="6"/>
  <c r="G298" i="6"/>
  <c r="H298" i="6"/>
  <c r="G299" i="6"/>
  <c r="H299" i="6"/>
  <c r="G300" i="6"/>
  <c r="H300" i="6"/>
  <c r="G301" i="6"/>
  <c r="H301" i="6"/>
  <c r="G302" i="6"/>
  <c r="H302" i="6"/>
  <c r="G303" i="6"/>
  <c r="H303" i="6"/>
  <c r="G304" i="6"/>
  <c r="H304" i="6"/>
  <c r="G305" i="6"/>
  <c r="H305" i="6"/>
  <c r="G306" i="6"/>
  <c r="H306" i="6"/>
  <c r="G307" i="6"/>
  <c r="H307" i="6"/>
  <c r="G308" i="6"/>
  <c r="H308" i="6"/>
  <c r="G309" i="6"/>
  <c r="H309" i="6"/>
  <c r="G310" i="6"/>
  <c r="H310" i="6"/>
  <c r="G311" i="6"/>
  <c r="H311" i="6"/>
  <c r="G312" i="6"/>
  <c r="H312" i="6"/>
  <c r="G313" i="6"/>
  <c r="H313" i="6"/>
  <c r="G314" i="6"/>
  <c r="H314" i="6"/>
  <c r="G315" i="6"/>
  <c r="H315" i="6"/>
  <c r="G316" i="6"/>
  <c r="H316" i="6"/>
  <c r="G317" i="6"/>
  <c r="H317" i="6"/>
  <c r="G318" i="6"/>
  <c r="H318" i="6"/>
  <c r="G319" i="6"/>
  <c r="H319" i="6"/>
  <c r="G320" i="6"/>
  <c r="H320" i="6"/>
  <c r="G321" i="6"/>
  <c r="H321" i="6"/>
  <c r="G322" i="6"/>
  <c r="H322" i="6"/>
  <c r="G323" i="6"/>
  <c r="H323" i="6"/>
  <c r="G324" i="6"/>
  <c r="H324" i="6"/>
  <c r="G325" i="6"/>
  <c r="H325" i="6"/>
  <c r="G326" i="6"/>
  <c r="H326" i="6"/>
  <c r="G327" i="6"/>
  <c r="H327" i="6"/>
  <c r="G328" i="6"/>
  <c r="H328" i="6"/>
  <c r="G329" i="6"/>
  <c r="H329" i="6"/>
  <c r="G330" i="6"/>
  <c r="H330" i="6"/>
  <c r="G331" i="6"/>
  <c r="H331" i="6"/>
  <c r="G332" i="6"/>
  <c r="H332" i="6"/>
  <c r="G333" i="6"/>
  <c r="H333" i="6"/>
  <c r="G334" i="6"/>
  <c r="H334" i="6"/>
  <c r="G335" i="6"/>
  <c r="H335" i="6"/>
  <c r="G336" i="6"/>
  <c r="H336" i="6"/>
  <c r="G337" i="6"/>
  <c r="H337" i="6"/>
  <c r="G338" i="6"/>
  <c r="H338" i="6"/>
  <c r="G339" i="6"/>
  <c r="H339" i="6"/>
  <c r="G340" i="6"/>
  <c r="H340" i="6"/>
  <c r="G341" i="6"/>
  <c r="H341" i="6"/>
  <c r="G342" i="6"/>
  <c r="H342" i="6"/>
  <c r="G343" i="6"/>
  <c r="H343" i="6"/>
  <c r="G344" i="6"/>
  <c r="H344" i="6"/>
  <c r="G345" i="6"/>
  <c r="H345" i="6"/>
  <c r="G346" i="6"/>
  <c r="H346" i="6"/>
  <c r="G347" i="6"/>
  <c r="H347" i="6"/>
  <c r="G348" i="6"/>
  <c r="H348" i="6"/>
  <c r="G349" i="6"/>
  <c r="H349" i="6"/>
  <c r="G350" i="6"/>
  <c r="H350" i="6"/>
  <c r="G351" i="6"/>
  <c r="H351" i="6"/>
  <c r="G352" i="6"/>
  <c r="H352" i="6"/>
  <c r="G353" i="6"/>
  <c r="H353" i="6"/>
  <c r="G354" i="6"/>
  <c r="H354" i="6"/>
  <c r="G355" i="6"/>
  <c r="H355" i="6"/>
  <c r="G356" i="6"/>
  <c r="H356" i="6"/>
  <c r="G357" i="6"/>
  <c r="H357" i="6"/>
  <c r="G358" i="6"/>
  <c r="H358" i="6"/>
  <c r="G359" i="6"/>
  <c r="H359" i="6"/>
  <c r="G360" i="6"/>
  <c r="H360" i="6"/>
  <c r="G361" i="6"/>
  <c r="H361" i="6"/>
  <c r="G362" i="6"/>
  <c r="H362" i="6"/>
  <c r="G363" i="6"/>
  <c r="H363" i="6"/>
  <c r="G364" i="6"/>
  <c r="H364" i="6"/>
  <c r="G365" i="6"/>
  <c r="H365" i="6"/>
  <c r="G366" i="6"/>
  <c r="H366" i="6"/>
  <c r="G367" i="6"/>
  <c r="H367" i="6"/>
  <c r="G368" i="6"/>
  <c r="H368" i="6"/>
  <c r="G369" i="6"/>
  <c r="H369" i="6"/>
  <c r="G370" i="6"/>
  <c r="H370" i="6"/>
  <c r="G371" i="6"/>
  <c r="H371" i="6"/>
  <c r="G372" i="6"/>
  <c r="H372" i="6"/>
  <c r="G373" i="6"/>
  <c r="H373" i="6"/>
  <c r="G374" i="6"/>
  <c r="H374" i="6"/>
  <c r="G375" i="6"/>
  <c r="H375" i="6"/>
  <c r="G376" i="6"/>
  <c r="H376" i="6"/>
  <c r="G377" i="6"/>
  <c r="H377" i="6"/>
  <c r="G378" i="6"/>
  <c r="H378" i="6"/>
  <c r="G379" i="6"/>
  <c r="H379" i="6"/>
  <c r="G380" i="6"/>
  <c r="H380" i="6"/>
  <c r="G381" i="6"/>
  <c r="H381" i="6"/>
  <c r="G382" i="6"/>
  <c r="H382" i="6"/>
  <c r="G383" i="6"/>
  <c r="H383" i="6"/>
  <c r="G384" i="6"/>
  <c r="H384" i="6"/>
  <c r="G385" i="6"/>
  <c r="H385" i="6"/>
  <c r="G386" i="6"/>
  <c r="H386" i="6"/>
  <c r="G387" i="6"/>
  <c r="H387" i="6"/>
  <c r="G388" i="6"/>
  <c r="H388" i="6"/>
  <c r="G389" i="6"/>
  <c r="H389" i="6"/>
  <c r="G390" i="6"/>
  <c r="H390" i="6"/>
  <c r="G391" i="6"/>
  <c r="H391" i="6"/>
  <c r="G392" i="6"/>
  <c r="H392" i="6"/>
  <c r="G393" i="6"/>
  <c r="H393" i="6"/>
  <c r="G394" i="6"/>
  <c r="H394" i="6"/>
  <c r="G395" i="6"/>
  <c r="H395" i="6"/>
  <c r="G396" i="6"/>
  <c r="H396" i="6"/>
  <c r="G397" i="6"/>
  <c r="H397" i="6"/>
  <c r="G398" i="6"/>
  <c r="H398" i="6"/>
  <c r="G399" i="6"/>
  <c r="H399" i="6"/>
  <c r="G400" i="6"/>
  <c r="H400" i="6"/>
  <c r="G401" i="6"/>
  <c r="H401" i="6"/>
  <c r="G402" i="6"/>
  <c r="H402" i="6"/>
  <c r="G403" i="6"/>
  <c r="H403" i="6"/>
  <c r="G404" i="6"/>
  <c r="H404" i="6"/>
  <c r="G405" i="6"/>
  <c r="H405" i="6"/>
  <c r="G406" i="6"/>
  <c r="H406" i="6"/>
  <c r="G407" i="6"/>
  <c r="H407" i="6"/>
  <c r="G408" i="6"/>
  <c r="H408" i="6"/>
  <c r="G409" i="6"/>
  <c r="H409" i="6"/>
  <c r="G410" i="6"/>
  <c r="H410" i="6"/>
  <c r="G411" i="6"/>
  <c r="H411" i="6"/>
  <c r="G412" i="6"/>
  <c r="H412" i="6"/>
  <c r="G413" i="6"/>
  <c r="H413" i="6"/>
  <c r="G414" i="6"/>
  <c r="H414" i="6"/>
  <c r="G415" i="6"/>
  <c r="H415" i="6"/>
  <c r="G416" i="6"/>
  <c r="H416" i="6"/>
  <c r="G417" i="6"/>
  <c r="H417" i="6"/>
  <c r="G418" i="6"/>
  <c r="H418" i="6"/>
  <c r="G419" i="6"/>
  <c r="H419" i="6"/>
  <c r="G420" i="6"/>
  <c r="H420" i="6"/>
  <c r="G421" i="6"/>
  <c r="H421" i="6"/>
  <c r="G422" i="6"/>
  <c r="H422" i="6"/>
  <c r="G423" i="6"/>
  <c r="H423" i="6"/>
  <c r="G424" i="6"/>
  <c r="H424" i="6"/>
  <c r="G425" i="6"/>
  <c r="H425" i="6"/>
  <c r="G426" i="6"/>
  <c r="H426" i="6"/>
  <c r="G427" i="6"/>
  <c r="H427" i="6"/>
  <c r="G428" i="6"/>
  <c r="H428" i="6"/>
  <c r="G429" i="6"/>
  <c r="H429" i="6"/>
  <c r="G430" i="6"/>
  <c r="H430" i="6"/>
  <c r="G431" i="6"/>
  <c r="H431" i="6"/>
  <c r="G432" i="6"/>
  <c r="H432" i="6"/>
  <c r="G433" i="6"/>
  <c r="H433" i="6"/>
  <c r="G434" i="6"/>
  <c r="H434" i="6"/>
  <c r="G435" i="6"/>
  <c r="H435" i="6"/>
  <c r="G436" i="6"/>
  <c r="H436" i="6"/>
  <c r="G437" i="6"/>
  <c r="H437" i="6"/>
  <c r="G438" i="6"/>
  <c r="H438" i="6"/>
  <c r="G439" i="6"/>
  <c r="H439" i="6"/>
  <c r="G440" i="6"/>
  <c r="H440" i="6"/>
  <c r="G441" i="6"/>
  <c r="H441" i="6"/>
  <c r="G442" i="6"/>
  <c r="H442" i="6"/>
  <c r="G443" i="6"/>
  <c r="H443" i="6"/>
  <c r="G444" i="6"/>
  <c r="H444" i="6"/>
  <c r="G445" i="6"/>
  <c r="H445" i="6"/>
  <c r="G446" i="6"/>
  <c r="H446" i="6"/>
  <c r="G447" i="6"/>
  <c r="H447" i="6"/>
  <c r="G448" i="6"/>
  <c r="H448" i="6"/>
  <c r="G449" i="6"/>
  <c r="H449" i="6"/>
  <c r="G450" i="6"/>
  <c r="H450" i="6"/>
  <c r="G451" i="6"/>
  <c r="H451" i="6"/>
  <c r="G452" i="6"/>
  <c r="H452" i="6"/>
  <c r="G453" i="6"/>
  <c r="H453" i="6"/>
  <c r="G454" i="6"/>
  <c r="H454" i="6"/>
  <c r="G455" i="6"/>
  <c r="H455" i="6"/>
  <c r="G456" i="6"/>
  <c r="H456" i="6"/>
  <c r="G457" i="6"/>
  <c r="H457" i="6"/>
  <c r="G458" i="6"/>
  <c r="H458" i="6"/>
  <c r="G459" i="6"/>
  <c r="H459" i="6"/>
  <c r="G460" i="6"/>
  <c r="H460" i="6"/>
  <c r="G461" i="6"/>
  <c r="H461" i="6"/>
  <c r="G462" i="6"/>
  <c r="H462" i="6"/>
  <c r="G463" i="6"/>
  <c r="H463" i="6"/>
  <c r="G464" i="6"/>
  <c r="H464" i="6"/>
  <c r="G465" i="6"/>
  <c r="H465" i="6"/>
  <c r="G466" i="6"/>
  <c r="H466" i="6"/>
  <c r="G467" i="6"/>
  <c r="H467" i="6"/>
  <c r="G468" i="6"/>
  <c r="H468" i="6"/>
  <c r="G469" i="6"/>
  <c r="H469" i="6"/>
  <c r="G470" i="6"/>
  <c r="H470" i="6"/>
  <c r="G471" i="6"/>
  <c r="H471" i="6"/>
  <c r="G472" i="6"/>
  <c r="H472" i="6"/>
  <c r="G473" i="6"/>
  <c r="H473" i="6"/>
  <c r="G474" i="6"/>
  <c r="H474" i="6"/>
  <c r="G475" i="6"/>
  <c r="H475" i="6"/>
  <c r="G476" i="6"/>
  <c r="H476" i="6"/>
  <c r="G477" i="6"/>
  <c r="H477" i="6"/>
  <c r="G478" i="6"/>
  <c r="H478" i="6"/>
  <c r="G479" i="6"/>
  <c r="H479" i="6"/>
  <c r="G480" i="6"/>
  <c r="H480" i="6"/>
  <c r="G481" i="6"/>
  <c r="H481" i="6"/>
  <c r="G482" i="6"/>
  <c r="H482" i="6"/>
  <c r="G483" i="6"/>
  <c r="H483" i="6"/>
  <c r="G484" i="6"/>
  <c r="H484" i="6"/>
  <c r="G485" i="6"/>
  <c r="H485" i="6"/>
  <c r="G486" i="6"/>
  <c r="H486" i="6"/>
  <c r="G487" i="6"/>
  <c r="H487" i="6"/>
  <c r="G488" i="6"/>
  <c r="H488" i="6"/>
  <c r="G489" i="6"/>
  <c r="H489" i="6"/>
  <c r="G490" i="6"/>
  <c r="H490" i="6"/>
  <c r="G491" i="6"/>
  <c r="H491" i="6"/>
  <c r="G492" i="6"/>
  <c r="H492" i="6"/>
  <c r="G493" i="6"/>
  <c r="H493" i="6"/>
  <c r="G494" i="6"/>
  <c r="H494" i="6"/>
  <c r="G495" i="6"/>
  <c r="H495" i="6"/>
  <c r="G496" i="6"/>
  <c r="H496" i="6"/>
  <c r="G497" i="6"/>
  <c r="H497" i="6"/>
  <c r="G498" i="6"/>
  <c r="H498" i="6"/>
  <c r="G499" i="6"/>
  <c r="H499" i="6"/>
  <c r="G500" i="6"/>
  <c r="H500" i="6"/>
  <c r="G501" i="6"/>
  <c r="H501" i="6"/>
  <c r="G502" i="6"/>
  <c r="H502" i="6"/>
  <c r="G503" i="6"/>
  <c r="H503" i="6"/>
  <c r="G504" i="6"/>
  <c r="H504" i="6"/>
  <c r="G505" i="6"/>
  <c r="H505" i="6"/>
  <c r="G506" i="6"/>
  <c r="H506" i="6"/>
  <c r="G507" i="6"/>
  <c r="H507" i="6"/>
  <c r="G508" i="6"/>
  <c r="H508" i="6"/>
  <c r="G509" i="6"/>
  <c r="H509" i="6"/>
  <c r="G510" i="6"/>
  <c r="H510" i="6"/>
  <c r="G511" i="6"/>
  <c r="H511" i="6"/>
  <c r="G512" i="6"/>
  <c r="H512" i="6"/>
  <c r="G513" i="6"/>
  <c r="H513" i="6"/>
  <c r="G514" i="6"/>
  <c r="H514" i="6"/>
  <c r="G515" i="6"/>
  <c r="H515" i="6"/>
  <c r="G516" i="6"/>
  <c r="H516" i="6"/>
  <c r="G517" i="6"/>
  <c r="H517" i="6"/>
  <c r="G518" i="6"/>
  <c r="H518" i="6"/>
  <c r="G519" i="6"/>
  <c r="H519" i="6"/>
  <c r="G520" i="6"/>
  <c r="H520" i="6"/>
  <c r="G521" i="6"/>
  <c r="H521" i="6"/>
  <c r="G522" i="6"/>
  <c r="H522" i="6"/>
  <c r="G523" i="6"/>
  <c r="H523" i="6"/>
  <c r="G524" i="6"/>
  <c r="H524" i="6"/>
  <c r="G525" i="6"/>
  <c r="H525" i="6"/>
  <c r="G526" i="6"/>
  <c r="H526" i="6"/>
  <c r="G527" i="6"/>
  <c r="H527" i="6"/>
  <c r="G528" i="6"/>
  <c r="H528" i="6"/>
  <c r="G529" i="6"/>
  <c r="H529" i="6"/>
  <c r="G530" i="6"/>
  <c r="H530" i="6"/>
  <c r="G531" i="6"/>
  <c r="H531" i="6"/>
  <c r="G532" i="6"/>
  <c r="H532" i="6"/>
  <c r="G533" i="6"/>
  <c r="H533" i="6"/>
  <c r="G534" i="6"/>
  <c r="H534" i="6"/>
  <c r="G535" i="6"/>
  <c r="H535" i="6"/>
  <c r="G536" i="6"/>
  <c r="H536" i="6"/>
  <c r="G537" i="6"/>
  <c r="H537" i="6"/>
  <c r="G538" i="6"/>
  <c r="H538" i="6"/>
  <c r="G539" i="6"/>
  <c r="H539" i="6"/>
  <c r="G540" i="6"/>
  <c r="H540" i="6"/>
  <c r="G541" i="6"/>
  <c r="H541" i="6"/>
  <c r="G542" i="6"/>
  <c r="H542" i="6"/>
  <c r="G543" i="6"/>
  <c r="H543" i="6"/>
  <c r="G544" i="6"/>
  <c r="H544" i="6"/>
  <c r="G545" i="6"/>
  <c r="H545" i="6"/>
  <c r="G546" i="6"/>
  <c r="H546" i="6"/>
  <c r="G547" i="6"/>
  <c r="H547" i="6"/>
  <c r="G548" i="6"/>
  <c r="H548" i="6"/>
  <c r="G549" i="6"/>
  <c r="H549" i="6"/>
  <c r="G550" i="6"/>
  <c r="H550" i="6"/>
  <c r="G551" i="6"/>
  <c r="H551" i="6"/>
  <c r="G552" i="6"/>
  <c r="H552" i="6"/>
  <c r="G553" i="6"/>
  <c r="H553" i="6"/>
  <c r="G554" i="6"/>
  <c r="H554" i="6"/>
  <c r="G555" i="6"/>
  <c r="H555" i="6"/>
  <c r="G556" i="6"/>
  <c r="H556" i="6"/>
  <c r="G557" i="6"/>
  <c r="H557" i="6"/>
  <c r="G558" i="6"/>
  <c r="H558" i="6"/>
  <c r="G559" i="6"/>
  <c r="H559" i="6"/>
  <c r="G560" i="6"/>
  <c r="H560" i="6"/>
  <c r="G561" i="6"/>
  <c r="H561" i="6"/>
  <c r="G562" i="6"/>
  <c r="H562" i="6"/>
  <c r="G563" i="6"/>
  <c r="H563" i="6"/>
  <c r="G564" i="6"/>
  <c r="H564" i="6"/>
  <c r="G565" i="6"/>
  <c r="H565" i="6"/>
  <c r="G566" i="6"/>
  <c r="H566" i="6"/>
  <c r="G567" i="6"/>
  <c r="H567" i="6"/>
  <c r="G568" i="6"/>
  <c r="H568" i="6"/>
  <c r="G569" i="6"/>
  <c r="H569" i="6"/>
  <c r="G570" i="6"/>
  <c r="H570" i="6"/>
  <c r="G571" i="6"/>
  <c r="H571" i="6"/>
  <c r="G572" i="6"/>
  <c r="H572" i="6"/>
  <c r="G573" i="6"/>
  <c r="H573" i="6"/>
  <c r="G574" i="6"/>
  <c r="H574" i="6"/>
  <c r="G575" i="6"/>
  <c r="H575" i="6"/>
  <c r="G576" i="6"/>
  <c r="H576" i="6"/>
  <c r="G577" i="6"/>
  <c r="H577" i="6"/>
  <c r="G578" i="6"/>
  <c r="H578" i="6"/>
  <c r="G579" i="6"/>
  <c r="H579" i="6"/>
  <c r="G580" i="6"/>
  <c r="H580" i="6"/>
  <c r="G581" i="6"/>
  <c r="H581" i="6"/>
  <c r="G582" i="6"/>
  <c r="H582" i="6"/>
  <c r="G583" i="6"/>
  <c r="H583" i="6"/>
  <c r="G584" i="6"/>
  <c r="H584" i="6"/>
  <c r="G585" i="6"/>
  <c r="H585" i="6"/>
  <c r="G586" i="6"/>
  <c r="H586" i="6"/>
  <c r="G587" i="6"/>
  <c r="H587" i="6"/>
  <c r="G588" i="6"/>
  <c r="H588" i="6"/>
  <c r="G589" i="6"/>
  <c r="H589" i="6"/>
  <c r="G590" i="6"/>
  <c r="H590" i="6"/>
  <c r="G591" i="6"/>
  <c r="H591" i="6"/>
  <c r="G592" i="6"/>
  <c r="H592" i="6"/>
  <c r="G593" i="6"/>
  <c r="H593" i="6"/>
  <c r="G594" i="6"/>
  <c r="H594" i="6"/>
  <c r="G595" i="6"/>
  <c r="H595" i="6"/>
  <c r="G596" i="6"/>
  <c r="H596" i="6"/>
  <c r="G597" i="6"/>
  <c r="H597" i="6"/>
  <c r="G598" i="6"/>
  <c r="H598" i="6"/>
  <c r="G599" i="6"/>
  <c r="H599" i="6"/>
  <c r="G600" i="6"/>
  <c r="H600" i="6"/>
  <c r="G601" i="6"/>
  <c r="H601" i="6"/>
  <c r="G602" i="6"/>
  <c r="H602" i="6"/>
  <c r="G603" i="6"/>
  <c r="H603" i="6"/>
  <c r="G604" i="6"/>
  <c r="H604" i="6"/>
  <c r="G605" i="6"/>
  <c r="H605" i="6"/>
  <c r="G606" i="6"/>
  <c r="H606" i="6"/>
  <c r="G607" i="6"/>
  <c r="H607" i="6"/>
  <c r="G608" i="6"/>
  <c r="H608" i="6"/>
  <c r="G609" i="6"/>
  <c r="H609" i="6"/>
  <c r="G610" i="6"/>
  <c r="H610" i="6"/>
  <c r="G611" i="6"/>
  <c r="H611" i="6"/>
  <c r="G612" i="6"/>
  <c r="H612" i="6"/>
  <c r="G613" i="6"/>
  <c r="H613" i="6"/>
  <c r="G614" i="6"/>
  <c r="H614" i="6"/>
  <c r="G615" i="6"/>
  <c r="H615" i="6"/>
  <c r="G616" i="6"/>
  <c r="H616" i="6"/>
  <c r="G617" i="6"/>
  <c r="H617" i="6"/>
  <c r="G618" i="6"/>
  <c r="H618" i="6"/>
  <c r="G619" i="6"/>
  <c r="H619" i="6"/>
  <c r="G620" i="6"/>
  <c r="H620" i="6"/>
  <c r="G621" i="6"/>
  <c r="H621" i="6"/>
  <c r="G622" i="6"/>
  <c r="H622" i="6"/>
  <c r="G623" i="6"/>
  <c r="H623" i="6"/>
  <c r="G624" i="6"/>
  <c r="H624" i="6"/>
  <c r="G625" i="6"/>
  <c r="H625" i="6"/>
  <c r="G626" i="6"/>
  <c r="H626" i="6"/>
  <c r="G627" i="6"/>
  <c r="H627" i="6"/>
  <c r="G628" i="6"/>
  <c r="H628" i="6"/>
  <c r="G629" i="6"/>
  <c r="H629" i="6"/>
  <c r="G630" i="6"/>
  <c r="H630" i="6"/>
  <c r="G631" i="6"/>
  <c r="H631" i="6"/>
  <c r="G632" i="6"/>
  <c r="H632" i="6"/>
  <c r="G633" i="6"/>
  <c r="H633" i="6"/>
  <c r="G634" i="6"/>
  <c r="H634" i="6"/>
  <c r="G635" i="6"/>
  <c r="H635" i="6"/>
  <c r="G636" i="6"/>
  <c r="H636" i="6"/>
  <c r="G637" i="6"/>
  <c r="H637" i="6"/>
  <c r="G638" i="6"/>
  <c r="H638" i="6"/>
  <c r="G639" i="6"/>
  <c r="H639" i="6"/>
  <c r="G640" i="6"/>
  <c r="H640" i="6"/>
  <c r="G641" i="6"/>
  <c r="H641" i="6"/>
  <c r="G642" i="6"/>
  <c r="H642" i="6"/>
  <c r="G643" i="6"/>
  <c r="H643" i="6"/>
  <c r="G644" i="6"/>
  <c r="H644" i="6"/>
  <c r="G645" i="6"/>
  <c r="H645" i="6"/>
  <c r="G646" i="6"/>
  <c r="H646" i="6"/>
  <c r="G647" i="6"/>
  <c r="H647" i="6"/>
  <c r="G648" i="6"/>
  <c r="H648" i="6"/>
  <c r="G649" i="6"/>
  <c r="H649" i="6"/>
  <c r="G650" i="6"/>
  <c r="H650" i="6"/>
  <c r="G651" i="6"/>
  <c r="H651" i="6"/>
  <c r="G652" i="6"/>
  <c r="H652" i="6"/>
  <c r="G653" i="6"/>
  <c r="H653" i="6"/>
  <c r="G654" i="6"/>
  <c r="H654" i="6"/>
  <c r="G655" i="6"/>
  <c r="H655" i="6"/>
  <c r="G656" i="6"/>
  <c r="H656" i="6"/>
  <c r="G657" i="6"/>
  <c r="H657" i="6"/>
  <c r="G658" i="6"/>
  <c r="H658" i="6"/>
  <c r="G659" i="6"/>
  <c r="H659" i="6"/>
  <c r="G660" i="6"/>
  <c r="H660" i="6"/>
  <c r="G661" i="6"/>
  <c r="H661" i="6"/>
  <c r="G662" i="6"/>
  <c r="H662" i="6"/>
  <c r="G663" i="6"/>
  <c r="H663" i="6"/>
  <c r="G664" i="6"/>
  <c r="H664" i="6"/>
  <c r="G665" i="6"/>
  <c r="H665" i="6"/>
  <c r="G666" i="6"/>
  <c r="H666" i="6"/>
  <c r="G667" i="6"/>
  <c r="H667" i="6"/>
  <c r="G668" i="6"/>
  <c r="H668" i="6"/>
  <c r="G669" i="6"/>
  <c r="H669" i="6"/>
  <c r="G670" i="6"/>
  <c r="H670" i="6"/>
  <c r="G671" i="6"/>
  <c r="H671" i="6"/>
  <c r="G672" i="6"/>
  <c r="H672" i="6"/>
  <c r="G673" i="6"/>
  <c r="H673" i="6"/>
  <c r="G674" i="6"/>
  <c r="H674" i="6"/>
  <c r="G675" i="6"/>
  <c r="H675" i="6"/>
  <c r="G676" i="6"/>
  <c r="H676" i="6"/>
  <c r="G677" i="6"/>
  <c r="H677" i="6"/>
  <c r="G678" i="6"/>
  <c r="H678" i="6"/>
  <c r="G679" i="6"/>
  <c r="H679" i="6"/>
  <c r="G680" i="6"/>
  <c r="H680" i="6"/>
  <c r="G681" i="6"/>
  <c r="H681" i="6"/>
  <c r="G682" i="6"/>
  <c r="H682" i="6"/>
  <c r="G683" i="6"/>
  <c r="H683" i="6"/>
  <c r="G684" i="6"/>
  <c r="H684" i="6"/>
  <c r="G685" i="6"/>
  <c r="H685" i="6"/>
  <c r="G686" i="6"/>
  <c r="H686" i="6"/>
  <c r="G687" i="6"/>
  <c r="H687" i="6"/>
  <c r="G688" i="6"/>
  <c r="H688" i="6"/>
  <c r="G689" i="6"/>
  <c r="H689" i="6"/>
  <c r="G690" i="6"/>
  <c r="H690" i="6"/>
  <c r="G691" i="6"/>
  <c r="H691" i="6"/>
  <c r="G692" i="6"/>
  <c r="H692" i="6"/>
  <c r="G693" i="6"/>
  <c r="H693" i="6"/>
  <c r="G694" i="6"/>
  <c r="H694" i="6"/>
  <c r="G695" i="6"/>
  <c r="H695" i="6"/>
  <c r="G696" i="6"/>
  <c r="H696" i="6"/>
  <c r="G697" i="6"/>
  <c r="H697" i="6"/>
  <c r="G698" i="6"/>
  <c r="H698" i="6"/>
  <c r="G699" i="6"/>
  <c r="H699" i="6"/>
  <c r="G700" i="6"/>
  <c r="H700" i="6"/>
  <c r="G701" i="6"/>
  <c r="H701" i="6"/>
  <c r="G702" i="6"/>
  <c r="H702" i="6"/>
  <c r="G703" i="6"/>
  <c r="H703" i="6"/>
  <c r="G704" i="6"/>
  <c r="H704" i="6"/>
  <c r="G705" i="6"/>
  <c r="H705" i="6"/>
  <c r="G706" i="6"/>
  <c r="H706" i="6"/>
  <c r="G707" i="6"/>
  <c r="H707" i="6"/>
  <c r="G708" i="6"/>
  <c r="H708" i="6"/>
  <c r="G709" i="6"/>
  <c r="H709" i="6"/>
  <c r="G710" i="6"/>
  <c r="H710" i="6"/>
  <c r="G711" i="6"/>
  <c r="H711" i="6"/>
  <c r="G712" i="6"/>
  <c r="H712" i="6"/>
  <c r="G713" i="6"/>
  <c r="H713" i="6"/>
  <c r="G714" i="6"/>
  <c r="H714" i="6"/>
  <c r="G715" i="6"/>
  <c r="H715" i="6"/>
  <c r="G716" i="6"/>
  <c r="H716" i="6"/>
  <c r="G717" i="6"/>
  <c r="H717" i="6"/>
  <c r="G718" i="6"/>
  <c r="H718" i="6"/>
  <c r="G719" i="6"/>
  <c r="H719" i="6"/>
  <c r="G720" i="6"/>
  <c r="H720" i="6"/>
  <c r="G721" i="6"/>
  <c r="H721" i="6"/>
  <c r="G722" i="6"/>
  <c r="H722" i="6"/>
  <c r="G723" i="6"/>
  <c r="H723" i="6"/>
  <c r="G724" i="6"/>
  <c r="H724" i="6"/>
  <c r="G725" i="6"/>
  <c r="H725" i="6"/>
  <c r="G726" i="6"/>
  <c r="H726" i="6"/>
  <c r="G727" i="6"/>
  <c r="H727" i="6"/>
  <c r="G728" i="6"/>
  <c r="H728" i="6"/>
  <c r="G729" i="6"/>
  <c r="H729" i="6"/>
  <c r="G730" i="6"/>
  <c r="H730" i="6"/>
  <c r="G731" i="6"/>
  <c r="H731" i="6"/>
  <c r="G732" i="6"/>
  <c r="H732" i="6"/>
  <c r="G733" i="6"/>
  <c r="H733" i="6"/>
  <c r="G734" i="6"/>
  <c r="H734" i="6"/>
  <c r="G735" i="6"/>
  <c r="H735" i="6"/>
  <c r="G736" i="6"/>
  <c r="H736" i="6"/>
  <c r="G737" i="6"/>
  <c r="H737" i="6"/>
  <c r="G738" i="6"/>
  <c r="H738" i="6"/>
  <c r="G739" i="6"/>
  <c r="H739" i="6"/>
  <c r="G740" i="6"/>
  <c r="H740" i="6"/>
  <c r="G741" i="6"/>
  <c r="H741" i="6"/>
  <c r="G742" i="6"/>
  <c r="H742" i="6"/>
  <c r="G743" i="6"/>
  <c r="H743" i="6"/>
  <c r="G744" i="6"/>
  <c r="H744" i="6"/>
  <c r="G745" i="6"/>
  <c r="H745" i="6"/>
  <c r="G746" i="6"/>
  <c r="H746" i="6"/>
  <c r="G747" i="6"/>
  <c r="H747" i="6"/>
  <c r="G748" i="6"/>
  <c r="H748" i="6"/>
  <c r="G749" i="6"/>
  <c r="H749" i="6"/>
  <c r="G750" i="6"/>
  <c r="H750" i="6"/>
  <c r="G751" i="6"/>
  <c r="H751" i="6"/>
  <c r="G752" i="6"/>
  <c r="H752" i="6"/>
  <c r="G753" i="6"/>
  <c r="H753" i="6"/>
  <c r="G754" i="6"/>
  <c r="H754" i="6"/>
  <c r="G755" i="6"/>
  <c r="H755" i="6"/>
  <c r="G756" i="6"/>
  <c r="H756" i="6"/>
  <c r="G757" i="6"/>
  <c r="H757" i="6"/>
  <c r="G758" i="6"/>
  <c r="H758" i="6"/>
  <c r="G759" i="6"/>
  <c r="H759" i="6"/>
  <c r="G760" i="6"/>
  <c r="H760" i="6"/>
  <c r="G761" i="6"/>
  <c r="H761" i="6"/>
  <c r="G762" i="6"/>
  <c r="H762" i="6"/>
  <c r="G763" i="6"/>
  <c r="H763" i="6"/>
  <c r="G764" i="6"/>
  <c r="H764" i="6"/>
  <c r="G765" i="6"/>
  <c r="H765" i="6"/>
  <c r="G766" i="6"/>
  <c r="H766" i="6"/>
  <c r="G767" i="6"/>
  <c r="H767" i="6"/>
  <c r="G768" i="6"/>
  <c r="H768" i="6"/>
  <c r="G769" i="6"/>
  <c r="H769" i="6"/>
  <c r="G770" i="6"/>
  <c r="H770" i="6"/>
  <c r="G771" i="6"/>
  <c r="H771" i="6"/>
  <c r="G772" i="6"/>
  <c r="H772" i="6"/>
  <c r="G773" i="6"/>
  <c r="H773" i="6"/>
  <c r="G774" i="6"/>
  <c r="H774" i="6"/>
  <c r="G775" i="6"/>
  <c r="H775" i="6"/>
  <c r="G776" i="6"/>
  <c r="H776" i="6"/>
  <c r="G777" i="6"/>
  <c r="H777" i="6"/>
  <c r="G778" i="6"/>
  <c r="H778" i="6"/>
  <c r="G779" i="6"/>
  <c r="H779" i="6"/>
  <c r="G780" i="6"/>
  <c r="H780" i="6"/>
  <c r="G781" i="6"/>
  <c r="H781" i="6"/>
  <c r="G782" i="6"/>
  <c r="H782" i="6"/>
  <c r="G783" i="6"/>
  <c r="H783" i="6"/>
  <c r="G784" i="6"/>
  <c r="H784" i="6"/>
  <c r="G785" i="6"/>
  <c r="H785" i="6"/>
  <c r="G786" i="6"/>
  <c r="H786" i="6"/>
  <c r="G787" i="6"/>
  <c r="H787" i="6"/>
  <c r="G788" i="6"/>
  <c r="H788" i="6"/>
  <c r="G789" i="6"/>
  <c r="H789" i="6"/>
  <c r="G790" i="6"/>
  <c r="H790" i="6"/>
  <c r="G791" i="6"/>
  <c r="H791" i="6"/>
  <c r="G792" i="6"/>
  <c r="H792" i="6"/>
  <c r="G793" i="6"/>
  <c r="H793" i="6"/>
  <c r="G794" i="6"/>
  <c r="H794" i="6"/>
  <c r="G795" i="6"/>
  <c r="H795" i="6"/>
  <c r="G796" i="6"/>
  <c r="H796" i="6"/>
  <c r="G797" i="6"/>
  <c r="H797" i="6"/>
  <c r="G798" i="6"/>
  <c r="H798" i="6"/>
  <c r="G799" i="6"/>
  <c r="H799" i="6"/>
  <c r="G800" i="6"/>
  <c r="H800" i="6"/>
  <c r="G801" i="6"/>
  <c r="H801" i="6"/>
  <c r="G802" i="6"/>
  <c r="H802" i="6"/>
  <c r="G803" i="6"/>
  <c r="H803" i="6"/>
  <c r="G804" i="6"/>
  <c r="H804" i="6"/>
  <c r="G805" i="6"/>
  <c r="H805" i="6"/>
  <c r="G806" i="6"/>
  <c r="H806" i="6"/>
  <c r="G807" i="6"/>
  <c r="H807" i="6"/>
  <c r="G808" i="6"/>
  <c r="H808" i="6"/>
  <c r="G809" i="6"/>
  <c r="H809" i="6"/>
  <c r="G810" i="6"/>
  <c r="H810" i="6"/>
  <c r="G811" i="6"/>
  <c r="H811" i="6"/>
  <c r="G812" i="6"/>
  <c r="H812" i="6"/>
  <c r="G813" i="6"/>
  <c r="H813" i="6"/>
  <c r="G814" i="6"/>
  <c r="H814" i="6"/>
  <c r="G815" i="6"/>
  <c r="H815" i="6"/>
  <c r="G816" i="6"/>
  <c r="H816" i="6"/>
  <c r="G817" i="6"/>
  <c r="H817" i="6"/>
  <c r="G818" i="6"/>
  <c r="H818" i="6"/>
  <c r="G819" i="6"/>
  <c r="H819" i="6"/>
  <c r="G820" i="6"/>
  <c r="H820" i="6"/>
  <c r="G821" i="6"/>
  <c r="H821" i="6"/>
  <c r="G822" i="6"/>
  <c r="H822" i="6"/>
  <c r="G823" i="6"/>
  <c r="H823" i="6"/>
  <c r="G824" i="6"/>
  <c r="H824" i="6"/>
  <c r="G825" i="6"/>
  <c r="H825" i="6"/>
  <c r="G826" i="6"/>
  <c r="H826" i="6"/>
  <c r="G827" i="6"/>
  <c r="H827" i="6"/>
  <c r="G828" i="6"/>
  <c r="H828" i="6"/>
  <c r="G829" i="6"/>
  <c r="H829" i="6"/>
  <c r="G830" i="6"/>
  <c r="H830" i="6"/>
  <c r="G831" i="6"/>
  <c r="H831" i="6"/>
  <c r="G832" i="6"/>
  <c r="H832" i="6"/>
  <c r="G833" i="6"/>
  <c r="H833" i="6"/>
  <c r="G834" i="6"/>
  <c r="H834" i="6"/>
  <c r="G835" i="6"/>
  <c r="H835" i="6"/>
  <c r="G836" i="6"/>
  <c r="H836" i="6"/>
  <c r="G837" i="6"/>
  <c r="H837" i="6"/>
  <c r="G838" i="6"/>
  <c r="H838" i="6"/>
  <c r="G839" i="6"/>
  <c r="H839" i="6"/>
  <c r="G840" i="6"/>
  <c r="H840" i="6"/>
  <c r="G841" i="6"/>
  <c r="H841" i="6"/>
  <c r="G842" i="6"/>
  <c r="H842" i="6"/>
  <c r="G843" i="6"/>
  <c r="H843" i="6"/>
  <c r="G844" i="6"/>
  <c r="H844" i="6"/>
  <c r="G845" i="6"/>
  <c r="H845" i="6"/>
  <c r="G846" i="6"/>
  <c r="H846" i="6"/>
  <c r="G847" i="6"/>
  <c r="H847" i="6"/>
  <c r="G848" i="6"/>
  <c r="H848" i="6"/>
  <c r="G849" i="6"/>
  <c r="H849" i="6"/>
  <c r="G850" i="6"/>
  <c r="H850" i="6"/>
  <c r="G851" i="6"/>
  <c r="H851" i="6"/>
  <c r="G852" i="6"/>
  <c r="H852" i="6"/>
  <c r="G853" i="6"/>
  <c r="H853" i="6"/>
  <c r="G854" i="6"/>
  <c r="H854" i="6"/>
  <c r="G855" i="6"/>
  <c r="H855" i="6"/>
  <c r="G856" i="6"/>
  <c r="H856" i="6"/>
  <c r="G857" i="6"/>
  <c r="H857" i="6"/>
  <c r="G858" i="6"/>
  <c r="H858" i="6"/>
  <c r="G859" i="6"/>
  <c r="H859" i="6"/>
  <c r="G860" i="6"/>
  <c r="H860" i="6"/>
  <c r="G861" i="6"/>
  <c r="H861" i="6"/>
  <c r="G862" i="6"/>
  <c r="H862" i="6"/>
  <c r="G863" i="6"/>
  <c r="H863" i="6"/>
  <c r="G864" i="6"/>
  <c r="H864" i="6"/>
  <c r="G865" i="6"/>
  <c r="H865" i="6"/>
  <c r="G866" i="6"/>
  <c r="H866" i="6"/>
  <c r="G867" i="6"/>
  <c r="H867" i="6"/>
  <c r="G868" i="6"/>
  <c r="H868" i="6"/>
  <c r="G869" i="6"/>
  <c r="H869" i="6"/>
  <c r="G870" i="6"/>
  <c r="H870" i="6"/>
  <c r="G871" i="6"/>
  <c r="H871" i="6"/>
  <c r="G872" i="6"/>
  <c r="H872" i="6"/>
  <c r="G873" i="6"/>
  <c r="H873" i="6"/>
  <c r="G874" i="6"/>
  <c r="H874" i="6"/>
  <c r="G875" i="6"/>
  <c r="H875" i="6"/>
  <c r="G876" i="6"/>
  <c r="H876" i="6"/>
  <c r="G877" i="6"/>
  <c r="H877" i="6"/>
  <c r="G878" i="6"/>
  <c r="H878" i="6"/>
  <c r="G879" i="6"/>
  <c r="H879" i="6"/>
  <c r="G880" i="6"/>
  <c r="H880" i="6"/>
  <c r="G881" i="6"/>
  <c r="H881" i="6"/>
  <c r="G882" i="6"/>
  <c r="H882" i="6"/>
  <c r="G883" i="6"/>
  <c r="H883" i="6"/>
  <c r="G884" i="6"/>
  <c r="H884" i="6"/>
  <c r="G885" i="6"/>
  <c r="H885" i="6"/>
  <c r="G886" i="6"/>
  <c r="H886" i="6"/>
  <c r="G887" i="6"/>
  <c r="H887" i="6"/>
  <c r="G888" i="6"/>
  <c r="H888" i="6"/>
  <c r="G889" i="6"/>
  <c r="H889" i="6"/>
  <c r="G890" i="6"/>
  <c r="H890" i="6"/>
  <c r="G891" i="6"/>
  <c r="H891" i="6"/>
  <c r="G892" i="6"/>
  <c r="H892" i="6"/>
  <c r="G893" i="6"/>
  <c r="H893" i="6"/>
  <c r="G894" i="6"/>
  <c r="H894" i="6"/>
  <c r="G895" i="6"/>
  <c r="H895" i="6"/>
  <c r="G896" i="6"/>
  <c r="H896" i="6"/>
  <c r="G897" i="6"/>
  <c r="H897" i="6"/>
  <c r="G898" i="6"/>
  <c r="H898" i="6"/>
  <c r="G899" i="6"/>
  <c r="H899" i="6"/>
  <c r="G900" i="6"/>
  <c r="H900" i="6"/>
  <c r="G901" i="6"/>
  <c r="H901" i="6"/>
  <c r="G902" i="6"/>
  <c r="H902" i="6"/>
  <c r="G903" i="6"/>
  <c r="H903" i="6"/>
  <c r="G904" i="6"/>
  <c r="H904" i="6"/>
  <c r="G905" i="6"/>
  <c r="H905" i="6"/>
  <c r="G906" i="6"/>
  <c r="H906" i="6"/>
  <c r="G907" i="6"/>
  <c r="H907" i="6"/>
  <c r="G908" i="6"/>
  <c r="H908" i="6"/>
  <c r="G909" i="6"/>
  <c r="H909" i="6"/>
  <c r="G910" i="6"/>
  <c r="H910" i="6"/>
  <c r="G911" i="6"/>
  <c r="H911" i="6"/>
  <c r="G912" i="6"/>
  <c r="H912" i="6"/>
  <c r="G913" i="6"/>
  <c r="H913" i="6"/>
  <c r="G914" i="6"/>
  <c r="H914" i="6"/>
  <c r="G915" i="6"/>
  <c r="H915" i="6"/>
  <c r="G916" i="6"/>
  <c r="H916" i="6"/>
  <c r="G917" i="6"/>
  <c r="H917" i="6"/>
  <c r="G918" i="6"/>
  <c r="H918" i="6"/>
  <c r="G919" i="6"/>
  <c r="H919" i="6"/>
  <c r="G920" i="6"/>
  <c r="H920" i="6"/>
  <c r="G921" i="6"/>
  <c r="H921" i="6"/>
  <c r="G922" i="6"/>
  <c r="H922" i="6"/>
  <c r="G923" i="6"/>
  <c r="H923" i="6"/>
  <c r="G924" i="6"/>
  <c r="H924" i="6"/>
  <c r="G925" i="6"/>
  <c r="H925" i="6"/>
  <c r="G926" i="6"/>
  <c r="H926" i="6"/>
  <c r="G927" i="6"/>
  <c r="H927" i="6"/>
  <c r="G928" i="6"/>
  <c r="H928" i="6"/>
  <c r="G929" i="6"/>
  <c r="H929" i="6"/>
  <c r="G930" i="6"/>
  <c r="H930" i="6"/>
  <c r="G931" i="6"/>
  <c r="H931" i="6"/>
  <c r="G932" i="6"/>
  <c r="H932" i="6"/>
  <c r="G933" i="6"/>
  <c r="H933" i="6"/>
  <c r="G934" i="6"/>
  <c r="H934" i="6"/>
  <c r="G935" i="6"/>
  <c r="H935" i="6"/>
  <c r="G936" i="6"/>
  <c r="H936" i="6"/>
  <c r="G937" i="6"/>
  <c r="H937" i="6"/>
  <c r="G938" i="6"/>
  <c r="H938" i="6"/>
  <c r="G939" i="6"/>
  <c r="H939" i="6"/>
  <c r="G940" i="6"/>
  <c r="H940" i="6"/>
  <c r="G941" i="6"/>
  <c r="H941" i="6"/>
  <c r="G942" i="6"/>
  <c r="H942" i="6"/>
  <c r="G943" i="6"/>
  <c r="H943" i="6"/>
  <c r="G944" i="6"/>
  <c r="H944" i="6"/>
  <c r="G945" i="6"/>
  <c r="H945" i="6"/>
  <c r="G946" i="6"/>
  <c r="H946" i="6"/>
  <c r="G947" i="6"/>
  <c r="H947" i="6"/>
  <c r="G948" i="6"/>
  <c r="H948" i="6"/>
  <c r="G949" i="6"/>
  <c r="H949" i="6"/>
  <c r="G950" i="6"/>
  <c r="H950" i="6"/>
  <c r="G951" i="6"/>
  <c r="H951" i="6"/>
  <c r="G952" i="6"/>
  <c r="H952" i="6"/>
  <c r="G953" i="6"/>
  <c r="H953" i="6"/>
  <c r="G954" i="6"/>
  <c r="H954" i="6"/>
  <c r="G955" i="6"/>
  <c r="H955" i="6"/>
  <c r="G956" i="6"/>
  <c r="H956" i="6"/>
  <c r="G957" i="6"/>
  <c r="H957" i="6"/>
  <c r="G958" i="6"/>
  <c r="H958" i="6"/>
  <c r="G959" i="6"/>
  <c r="H959" i="6"/>
  <c r="G960" i="6"/>
  <c r="H960" i="6"/>
  <c r="G961" i="6"/>
  <c r="H961" i="6"/>
  <c r="G962" i="6"/>
  <c r="H962" i="6"/>
  <c r="G963" i="6"/>
  <c r="H963" i="6"/>
  <c r="G964" i="6"/>
  <c r="H964" i="6"/>
  <c r="G965" i="6"/>
  <c r="H965" i="6"/>
  <c r="G966" i="6"/>
  <c r="H966" i="6"/>
  <c r="G967" i="6"/>
  <c r="H967" i="6"/>
  <c r="G968" i="6"/>
  <c r="H968" i="6"/>
  <c r="G969" i="6"/>
  <c r="H969" i="6"/>
  <c r="G970" i="6"/>
  <c r="H970" i="6"/>
  <c r="G971" i="6"/>
  <c r="H971" i="6"/>
  <c r="G972" i="6"/>
  <c r="H972" i="6"/>
  <c r="G973" i="6"/>
  <c r="H973" i="6"/>
  <c r="G974" i="6"/>
  <c r="H974" i="6"/>
  <c r="G975" i="6"/>
  <c r="H975" i="6"/>
  <c r="G976" i="6"/>
  <c r="H976" i="6"/>
  <c r="G977" i="6"/>
  <c r="H977" i="6"/>
  <c r="G978" i="6"/>
  <c r="H978" i="6"/>
  <c r="G979" i="6"/>
  <c r="H979" i="6"/>
  <c r="G980" i="6"/>
  <c r="H980" i="6"/>
  <c r="G981" i="6"/>
  <c r="H981" i="6"/>
  <c r="G982" i="6"/>
  <c r="H982" i="6"/>
  <c r="G983" i="6"/>
  <c r="H983" i="6"/>
  <c r="G984" i="6"/>
  <c r="H984" i="6"/>
  <c r="G985" i="6"/>
  <c r="H985" i="6"/>
  <c r="G986" i="6"/>
  <c r="H986" i="6"/>
  <c r="G987" i="6"/>
  <c r="H987" i="6"/>
  <c r="G988" i="6"/>
  <c r="H988" i="6"/>
  <c r="G989" i="6"/>
  <c r="H989" i="6"/>
  <c r="G990" i="6"/>
  <c r="H990" i="6"/>
  <c r="G991" i="6"/>
  <c r="H991" i="6"/>
  <c r="G992" i="6"/>
  <c r="H992" i="6"/>
  <c r="G993" i="6"/>
  <c r="H993" i="6"/>
  <c r="G994" i="6"/>
  <c r="H994" i="6"/>
  <c r="G995" i="6"/>
  <c r="H995" i="6"/>
  <c r="G996" i="6"/>
  <c r="H996" i="6"/>
  <c r="G997" i="6"/>
  <c r="H997" i="6"/>
  <c r="G998" i="6"/>
  <c r="H998" i="6"/>
  <c r="G999" i="6"/>
  <c r="H999" i="6"/>
  <c r="G1000" i="6"/>
  <c r="H1000" i="6"/>
  <c r="G1001" i="6"/>
  <c r="H1001" i="6"/>
  <c r="G1002" i="6"/>
  <c r="H1002" i="6"/>
  <c r="G1003" i="6"/>
  <c r="H1003" i="6"/>
  <c r="G1004" i="6"/>
  <c r="H1004" i="6"/>
  <c r="G1005" i="6"/>
  <c r="H1005" i="6"/>
  <c r="G1006" i="6"/>
  <c r="H1006" i="6"/>
  <c r="G1007" i="6"/>
  <c r="H1007" i="6"/>
  <c r="G1008" i="6"/>
  <c r="H1008" i="6"/>
  <c r="G1009" i="6"/>
  <c r="H1009" i="6"/>
  <c r="G1010" i="6"/>
  <c r="H1010" i="6"/>
  <c r="G1011" i="6"/>
  <c r="H1011" i="6"/>
  <c r="G1012" i="6"/>
  <c r="H1012" i="6"/>
  <c r="G1013" i="6"/>
  <c r="H1013" i="6"/>
  <c r="G1014" i="6"/>
  <c r="H1014" i="6"/>
  <c r="G1015" i="6"/>
  <c r="H1015" i="6"/>
  <c r="G1016" i="6"/>
  <c r="H1016" i="6"/>
  <c r="G1017" i="6"/>
  <c r="H1017" i="6"/>
  <c r="G1018" i="6"/>
  <c r="H1018" i="6"/>
  <c r="G1019" i="6"/>
  <c r="H1019" i="6"/>
  <c r="G1020" i="6"/>
  <c r="H1020" i="6"/>
  <c r="G1021" i="6"/>
  <c r="H1021" i="6"/>
  <c r="G1022" i="6"/>
  <c r="H1022" i="6"/>
  <c r="G1023" i="6"/>
  <c r="H1023" i="6"/>
  <c r="G1024" i="6"/>
  <c r="H1024" i="6"/>
  <c r="G1025" i="6"/>
  <c r="H1025" i="6"/>
  <c r="G1026" i="6"/>
  <c r="H1026" i="6"/>
  <c r="G1027" i="6"/>
  <c r="H1027" i="6"/>
  <c r="G1028" i="6"/>
  <c r="H1028" i="6"/>
  <c r="G1029" i="6"/>
  <c r="H1029" i="6"/>
  <c r="G1030" i="6"/>
  <c r="H1030" i="6"/>
  <c r="G1031" i="6"/>
  <c r="H1031" i="6"/>
  <c r="G1032" i="6"/>
  <c r="H1032" i="6"/>
  <c r="G1033" i="6"/>
  <c r="H1033" i="6"/>
  <c r="G1034" i="6"/>
  <c r="H1034" i="6"/>
  <c r="G1035" i="6"/>
  <c r="H1035" i="6"/>
  <c r="G1036" i="6"/>
  <c r="H1036" i="6"/>
  <c r="G1037" i="6"/>
  <c r="H1037" i="6"/>
  <c r="G1038" i="6"/>
  <c r="H1038" i="6"/>
  <c r="G1039" i="6"/>
  <c r="H1039" i="6"/>
  <c r="G1040" i="6"/>
  <c r="H1040" i="6"/>
  <c r="G1041" i="6"/>
  <c r="H1041" i="6"/>
  <c r="G1042" i="6"/>
  <c r="H1042" i="6"/>
  <c r="G1043" i="6"/>
  <c r="H1043" i="6"/>
  <c r="G1044" i="6"/>
  <c r="H1044" i="6"/>
  <c r="G1045" i="6"/>
  <c r="H1045" i="6"/>
  <c r="G1046" i="6"/>
  <c r="H1046" i="6"/>
  <c r="G1047" i="6"/>
  <c r="H1047" i="6"/>
  <c r="G1048" i="6"/>
  <c r="H1048" i="6"/>
  <c r="G1049" i="6"/>
  <c r="H1049" i="6"/>
  <c r="G1050" i="6"/>
  <c r="H1050" i="6"/>
  <c r="G1051" i="6"/>
  <c r="H1051" i="6"/>
  <c r="G1052" i="6"/>
  <c r="H1052" i="6"/>
  <c r="G1053" i="6"/>
  <c r="H1053" i="6"/>
  <c r="G1054" i="6"/>
  <c r="H1054" i="6"/>
  <c r="G1055" i="6"/>
  <c r="H1055" i="6"/>
  <c r="G1056" i="6"/>
  <c r="H1056" i="6"/>
  <c r="G1057" i="6"/>
  <c r="H1057" i="6"/>
  <c r="G1058" i="6"/>
  <c r="H1058" i="6"/>
  <c r="G1059" i="6"/>
  <c r="H1059" i="6"/>
  <c r="G1060" i="6"/>
  <c r="H1060" i="6"/>
  <c r="G1061" i="6"/>
  <c r="H1061" i="6"/>
  <c r="G1062" i="6"/>
  <c r="H1062" i="6"/>
  <c r="G1063" i="6"/>
  <c r="H1063" i="6"/>
  <c r="G1064" i="6"/>
  <c r="H1064" i="6"/>
  <c r="G1065" i="6"/>
  <c r="H1065" i="6"/>
  <c r="G1066" i="6"/>
  <c r="H1066" i="6"/>
  <c r="G1067" i="6"/>
  <c r="H1067" i="6"/>
  <c r="G1068" i="6"/>
  <c r="H1068" i="6"/>
  <c r="G1069" i="6"/>
  <c r="H1069" i="6"/>
  <c r="G1070" i="6"/>
  <c r="H1070" i="6"/>
  <c r="G1071" i="6"/>
  <c r="H1071" i="6"/>
  <c r="G1072" i="6"/>
  <c r="H1072" i="6"/>
  <c r="G1073" i="6"/>
  <c r="H1073" i="6"/>
  <c r="G1074" i="6"/>
  <c r="H1074" i="6"/>
  <c r="G1075" i="6"/>
  <c r="H1075" i="6"/>
  <c r="G1076" i="6"/>
  <c r="H1076" i="6"/>
  <c r="G1077" i="6"/>
  <c r="H1077" i="6"/>
  <c r="G1078" i="6"/>
  <c r="H1078" i="6"/>
  <c r="G1079" i="6"/>
  <c r="H1079" i="6"/>
  <c r="G1080" i="6"/>
  <c r="H1080" i="6"/>
  <c r="G1081" i="6"/>
  <c r="H1081" i="6"/>
  <c r="G1082" i="6"/>
  <c r="H1082" i="6"/>
  <c r="G1083" i="6"/>
  <c r="H1083" i="6"/>
  <c r="G1084" i="6"/>
  <c r="H1084" i="6"/>
  <c r="G1085" i="6"/>
  <c r="H1085" i="6"/>
  <c r="G1086" i="6"/>
  <c r="H1086" i="6"/>
  <c r="G1087" i="6"/>
  <c r="H1087" i="6"/>
  <c r="G1088" i="6"/>
  <c r="H1088" i="6"/>
  <c r="G1089" i="6"/>
  <c r="H1089" i="6"/>
  <c r="G1090" i="6"/>
  <c r="H1090" i="6"/>
  <c r="G1091" i="6"/>
  <c r="H1091" i="6"/>
  <c r="G1092" i="6"/>
  <c r="H1092" i="6"/>
  <c r="G1093" i="6"/>
  <c r="H1093" i="6"/>
  <c r="G1094" i="6"/>
  <c r="H1094" i="6"/>
  <c r="G1095" i="6"/>
  <c r="H1095" i="6"/>
  <c r="G1096" i="6"/>
  <c r="H1096" i="6"/>
  <c r="G1097" i="6"/>
  <c r="H1097" i="6"/>
  <c r="G1098" i="6"/>
  <c r="H1098" i="6"/>
  <c r="G1099" i="6"/>
  <c r="H1099" i="6"/>
  <c r="G1100" i="6"/>
  <c r="H1100" i="6"/>
  <c r="G1101" i="6"/>
  <c r="H1101" i="6"/>
  <c r="G1102" i="6"/>
  <c r="H1102" i="6"/>
  <c r="G1103" i="6"/>
  <c r="H1103" i="6"/>
  <c r="G1104" i="6"/>
  <c r="H1104" i="6"/>
  <c r="G1105" i="6"/>
  <c r="H1105" i="6"/>
  <c r="G1106" i="6"/>
  <c r="H1106" i="6"/>
  <c r="G1107" i="6"/>
  <c r="H1107" i="6"/>
  <c r="G1108" i="6"/>
  <c r="H1108" i="6"/>
  <c r="G1109" i="6"/>
  <c r="H1109" i="6"/>
  <c r="G1110" i="6"/>
  <c r="H1110" i="6"/>
  <c r="G1111" i="6"/>
  <c r="H1111" i="6"/>
  <c r="G1112" i="6"/>
  <c r="H1112" i="6"/>
  <c r="G1113" i="6"/>
  <c r="H1113" i="6"/>
  <c r="G1114" i="6"/>
  <c r="H1114" i="6"/>
  <c r="G1115" i="6"/>
  <c r="H1115" i="6"/>
  <c r="G1116" i="6"/>
  <c r="H1116" i="6"/>
  <c r="G1117" i="6"/>
  <c r="H1117" i="6"/>
  <c r="G1118" i="6"/>
  <c r="H1118" i="6"/>
  <c r="G1119" i="6"/>
  <c r="H1119" i="6"/>
  <c r="G1120" i="6"/>
  <c r="H1120" i="6"/>
  <c r="G1121" i="6"/>
  <c r="H1121" i="6"/>
  <c r="G1122" i="6"/>
  <c r="H1122" i="6"/>
  <c r="G1123" i="6"/>
  <c r="H1123" i="6"/>
  <c r="G1124" i="6"/>
  <c r="H1124" i="6"/>
  <c r="G1125" i="6"/>
  <c r="H1125" i="6"/>
  <c r="G1126" i="6"/>
  <c r="H1126" i="6"/>
  <c r="G1127" i="6"/>
  <c r="H1127" i="6"/>
  <c r="G1128" i="6"/>
  <c r="H1128" i="6"/>
  <c r="G1129" i="6"/>
  <c r="H1129" i="6"/>
  <c r="G1130" i="6"/>
  <c r="H1130" i="6"/>
  <c r="G1131" i="6"/>
  <c r="H1131" i="6"/>
  <c r="G1132" i="6"/>
  <c r="H1132" i="6"/>
  <c r="G1133" i="6"/>
  <c r="H1133" i="6"/>
  <c r="G1134" i="6"/>
  <c r="H1134" i="6"/>
  <c r="G1135" i="6"/>
  <c r="H1135" i="6"/>
  <c r="G1136" i="6"/>
  <c r="H1136" i="6"/>
  <c r="G1137" i="6"/>
  <c r="H1137" i="6"/>
  <c r="G1138" i="6"/>
  <c r="H1138" i="6"/>
  <c r="G1139" i="6"/>
  <c r="H1139" i="6"/>
  <c r="G1140" i="6"/>
  <c r="H1140" i="6"/>
  <c r="G1141" i="6"/>
  <c r="H1141" i="6"/>
  <c r="G1142" i="6"/>
  <c r="H1142" i="6"/>
  <c r="G1143" i="6"/>
  <c r="H1143" i="6"/>
  <c r="G1144" i="6"/>
  <c r="H1144" i="6"/>
  <c r="G1145" i="6"/>
  <c r="H1145" i="6"/>
  <c r="G1146" i="6"/>
  <c r="H1146" i="6"/>
  <c r="G1147" i="6"/>
  <c r="H1147" i="6"/>
  <c r="G1148" i="6"/>
  <c r="H1148" i="6"/>
  <c r="G1149" i="6"/>
  <c r="H1149" i="6"/>
  <c r="G1150" i="6"/>
  <c r="H1150" i="6"/>
  <c r="G1151" i="6"/>
  <c r="H1151" i="6"/>
  <c r="G1152" i="6"/>
  <c r="H1152" i="6"/>
  <c r="G1153" i="6"/>
  <c r="H1153" i="6"/>
  <c r="G1154" i="6"/>
  <c r="H1154" i="6"/>
  <c r="G1155" i="6"/>
  <c r="H1155" i="6"/>
  <c r="G1156" i="6"/>
  <c r="H1156" i="6"/>
  <c r="G1157" i="6"/>
  <c r="H1157" i="6"/>
  <c r="G1158" i="6"/>
  <c r="H1158" i="6"/>
  <c r="G1159" i="6"/>
  <c r="H1159" i="6"/>
  <c r="G1160" i="6"/>
  <c r="H1160" i="6"/>
  <c r="G1161" i="6"/>
  <c r="H1161" i="6"/>
  <c r="G1162" i="6"/>
  <c r="H1162" i="6"/>
  <c r="G1163" i="6"/>
  <c r="H1163" i="6"/>
  <c r="G1164" i="6"/>
  <c r="H1164" i="6"/>
  <c r="G1165" i="6"/>
  <c r="H1165" i="6"/>
  <c r="G1166" i="6"/>
  <c r="H1166" i="6"/>
  <c r="G1167" i="6"/>
  <c r="H1167" i="6"/>
  <c r="G1168" i="6"/>
  <c r="H1168" i="6"/>
  <c r="G1169" i="6"/>
  <c r="H1169" i="6"/>
  <c r="G1170" i="6"/>
  <c r="H1170" i="6"/>
  <c r="G1171" i="6"/>
  <c r="H1171" i="6"/>
  <c r="G1172" i="6"/>
  <c r="H1172" i="6"/>
  <c r="G1173" i="6"/>
  <c r="H1173" i="6"/>
  <c r="G1174" i="6"/>
  <c r="H1174" i="6"/>
  <c r="G1175" i="6"/>
  <c r="H1175" i="6"/>
  <c r="G1176" i="6"/>
  <c r="H1176" i="6"/>
  <c r="G1177" i="6"/>
  <c r="H1177" i="6"/>
  <c r="G1178" i="6"/>
  <c r="H1178" i="6"/>
  <c r="G1179" i="6"/>
  <c r="H1179" i="6"/>
  <c r="G1180" i="6"/>
  <c r="H1180" i="6"/>
  <c r="G1181" i="6"/>
  <c r="H1181" i="6"/>
  <c r="G1182" i="6"/>
  <c r="H1182" i="6"/>
  <c r="G1183" i="6"/>
  <c r="H1183" i="6"/>
  <c r="G1184" i="6"/>
  <c r="H1184" i="6"/>
  <c r="G1185" i="6"/>
  <c r="H1185" i="6"/>
  <c r="G1186" i="6"/>
  <c r="H1186" i="6"/>
  <c r="G1187" i="6"/>
  <c r="H1187" i="6"/>
  <c r="G1188" i="6"/>
  <c r="H1188" i="6"/>
  <c r="G1189" i="6"/>
  <c r="H1189" i="6"/>
  <c r="G1190" i="6"/>
  <c r="H1190" i="6"/>
  <c r="G1191" i="6"/>
  <c r="H1191" i="6"/>
  <c r="G1192" i="6"/>
  <c r="H1192" i="6"/>
  <c r="G1193" i="6"/>
  <c r="H1193" i="6"/>
  <c r="G1194" i="6"/>
  <c r="H1194" i="6"/>
  <c r="G1195" i="6"/>
  <c r="H1195" i="6"/>
  <c r="G1196" i="6"/>
  <c r="H1196" i="6"/>
  <c r="G1197" i="6"/>
  <c r="H1197" i="6"/>
  <c r="G1198" i="6"/>
  <c r="H1198" i="6"/>
  <c r="G1199" i="6"/>
  <c r="H1199" i="6"/>
  <c r="G1200" i="6"/>
  <c r="H1200" i="6"/>
  <c r="G1201" i="6"/>
  <c r="H1201" i="6"/>
  <c r="G1202" i="6"/>
  <c r="H1202" i="6"/>
  <c r="G1203" i="6"/>
  <c r="H1203" i="6"/>
  <c r="G1204" i="6"/>
  <c r="H1204" i="6"/>
  <c r="G1205" i="6"/>
  <c r="H1205" i="6"/>
  <c r="G1206" i="6"/>
  <c r="H1206" i="6"/>
  <c r="G1207" i="6"/>
  <c r="H1207" i="6"/>
  <c r="G1208" i="6"/>
  <c r="H1208" i="6"/>
  <c r="G1209" i="6"/>
  <c r="H1209" i="6"/>
  <c r="G1210" i="6"/>
  <c r="H1210" i="6"/>
  <c r="G1211" i="6"/>
  <c r="H1211" i="6"/>
  <c r="G1212" i="6"/>
  <c r="H1212" i="6"/>
  <c r="G1213" i="6"/>
  <c r="H1213" i="6"/>
  <c r="G1214" i="6"/>
  <c r="H1214" i="6"/>
  <c r="G1215" i="6"/>
  <c r="H1215" i="6"/>
  <c r="G1216" i="6"/>
  <c r="H1216" i="6"/>
  <c r="G1217" i="6"/>
  <c r="H1217" i="6"/>
  <c r="G1218" i="6"/>
  <c r="H1218" i="6"/>
  <c r="G1219" i="6"/>
  <c r="H1219" i="6"/>
  <c r="G1220" i="6"/>
  <c r="H1220" i="6"/>
  <c r="G1221" i="6"/>
  <c r="H1221" i="6"/>
  <c r="G1222" i="6"/>
  <c r="H1222" i="6"/>
  <c r="G1223" i="6"/>
  <c r="H1223" i="6"/>
  <c r="G1224" i="6"/>
  <c r="H1224" i="6"/>
  <c r="G1225" i="6"/>
  <c r="H1225" i="6"/>
  <c r="G1226" i="6"/>
  <c r="H1226" i="6"/>
  <c r="G1227" i="6"/>
  <c r="H1227" i="6"/>
  <c r="G1228" i="6"/>
  <c r="H1228" i="6"/>
  <c r="G1229" i="6"/>
  <c r="H1229" i="6"/>
  <c r="G1230" i="6"/>
  <c r="H1230" i="6"/>
  <c r="G1231" i="6"/>
  <c r="H1231" i="6"/>
  <c r="G1232" i="6"/>
  <c r="H1232" i="6"/>
  <c r="G1233" i="6"/>
  <c r="H1233" i="6"/>
  <c r="G1234" i="6"/>
  <c r="H1234" i="6"/>
  <c r="G1235" i="6"/>
  <c r="H1235" i="6"/>
  <c r="G1236" i="6"/>
  <c r="H1236" i="6"/>
  <c r="G1237" i="6"/>
  <c r="H1237" i="6"/>
  <c r="G1238" i="6"/>
  <c r="H1238" i="6"/>
  <c r="G1239" i="6"/>
  <c r="H1239" i="6"/>
  <c r="G1240" i="6"/>
  <c r="H1240" i="6"/>
  <c r="G1241" i="6"/>
  <c r="H1241" i="6"/>
  <c r="G1242" i="6"/>
  <c r="H1242" i="6"/>
  <c r="G1243" i="6"/>
  <c r="H1243" i="6"/>
  <c r="G1244" i="6"/>
  <c r="H1244" i="6"/>
  <c r="G1245" i="6"/>
  <c r="H1245" i="6"/>
  <c r="G1246" i="6"/>
  <c r="H1246" i="6"/>
  <c r="G1247" i="6"/>
  <c r="H1247" i="6"/>
  <c r="G1248" i="6"/>
  <c r="H1248" i="6"/>
  <c r="G1249" i="6"/>
  <c r="H1249" i="6"/>
  <c r="G1250" i="6"/>
  <c r="H1250" i="6"/>
  <c r="G1251" i="6"/>
  <c r="H1251" i="6"/>
  <c r="G1252" i="6"/>
  <c r="H1252" i="6"/>
  <c r="G1253" i="6"/>
  <c r="H1253" i="6"/>
  <c r="G1254" i="6"/>
  <c r="H1254" i="6"/>
  <c r="G1255" i="6"/>
  <c r="H1255" i="6"/>
  <c r="G1256" i="6"/>
  <c r="H1256" i="6"/>
  <c r="G1257" i="6"/>
  <c r="H1257" i="6"/>
  <c r="G1258" i="6"/>
  <c r="H1258" i="6"/>
  <c r="G1259" i="6"/>
  <c r="H1259" i="6"/>
  <c r="G1260" i="6"/>
  <c r="H1260" i="6"/>
  <c r="G1261" i="6"/>
  <c r="H1261" i="6"/>
  <c r="G1262" i="6"/>
  <c r="H1262" i="6"/>
  <c r="G1263" i="6"/>
  <c r="H1263" i="6"/>
  <c r="G1264" i="6"/>
  <c r="H1264" i="6"/>
  <c r="G1265" i="6"/>
  <c r="H1265" i="6"/>
  <c r="G1266" i="6"/>
  <c r="H1266" i="6"/>
  <c r="G1267" i="6"/>
  <c r="H1267" i="6"/>
  <c r="G1268" i="6"/>
  <c r="H1268" i="6"/>
  <c r="G1269" i="6"/>
  <c r="H1269" i="6"/>
  <c r="G1270" i="6"/>
  <c r="H1270" i="6"/>
  <c r="G1271" i="6"/>
  <c r="H1271" i="6"/>
  <c r="G1272" i="6"/>
  <c r="H1272" i="6"/>
  <c r="G1273" i="6"/>
  <c r="H1273" i="6"/>
  <c r="G1274" i="6"/>
  <c r="H1274" i="6"/>
  <c r="G1275" i="6"/>
  <c r="H1275" i="6"/>
  <c r="G1276" i="6"/>
  <c r="H1276" i="6"/>
  <c r="G1277" i="6"/>
  <c r="H1277" i="6"/>
  <c r="G1278" i="6"/>
  <c r="H1278" i="6"/>
  <c r="G1279" i="6"/>
  <c r="H1279" i="6"/>
  <c r="G1280" i="6"/>
  <c r="H1280" i="6"/>
  <c r="G1281" i="6"/>
  <c r="H1281" i="6"/>
  <c r="G1282" i="6"/>
  <c r="H1282" i="6"/>
  <c r="G1283" i="6"/>
  <c r="H1283" i="6"/>
  <c r="G1284" i="6"/>
  <c r="H1284" i="6"/>
  <c r="G1285" i="6"/>
  <c r="H1285" i="6"/>
  <c r="G1286" i="6"/>
  <c r="H1286" i="6"/>
  <c r="G1287" i="6"/>
  <c r="H1287" i="6"/>
  <c r="G1288" i="6"/>
  <c r="H1288" i="6"/>
  <c r="G1289" i="6"/>
  <c r="H1289" i="6"/>
  <c r="G1290" i="6"/>
  <c r="H1290" i="6"/>
  <c r="G1291" i="6"/>
  <c r="H1291" i="6"/>
  <c r="G1292" i="6"/>
  <c r="H1292" i="6"/>
  <c r="G1293" i="6"/>
  <c r="H1293" i="6"/>
  <c r="G1294" i="6"/>
  <c r="H1294" i="6"/>
  <c r="G1295" i="6"/>
  <c r="H1295" i="6"/>
  <c r="G1296" i="6"/>
  <c r="H1296" i="6"/>
  <c r="G1297" i="6"/>
  <c r="H1297" i="6"/>
  <c r="G1298" i="6"/>
  <c r="H1298" i="6"/>
  <c r="G1299" i="6"/>
  <c r="H1299" i="6"/>
  <c r="G1300" i="6"/>
  <c r="H1300" i="6"/>
  <c r="G1301" i="6"/>
  <c r="H1301" i="6"/>
  <c r="G1302" i="6"/>
  <c r="H1302" i="6"/>
  <c r="G1303" i="6"/>
  <c r="H1303" i="6"/>
  <c r="G1304" i="6"/>
  <c r="H1304" i="6"/>
  <c r="G1305" i="6"/>
  <c r="H1305" i="6"/>
  <c r="G1306" i="6"/>
  <c r="H1306" i="6"/>
  <c r="G1307" i="6"/>
  <c r="H1307" i="6"/>
  <c r="G1308" i="6"/>
  <c r="H1308" i="6"/>
  <c r="G1309" i="6"/>
  <c r="H1309" i="6"/>
  <c r="G1310" i="6"/>
  <c r="H1310" i="6"/>
  <c r="G1311" i="6"/>
  <c r="H1311" i="6"/>
  <c r="G1312" i="6"/>
  <c r="H1312" i="6"/>
  <c r="G1313" i="6"/>
  <c r="H1313" i="6"/>
  <c r="G1314" i="6"/>
  <c r="H1314" i="6"/>
  <c r="G1315" i="6"/>
  <c r="H1315" i="6"/>
  <c r="G1316" i="6"/>
  <c r="H1316" i="6"/>
  <c r="G1317" i="6"/>
  <c r="H1317" i="6"/>
  <c r="G1318" i="6"/>
  <c r="H1318" i="6"/>
  <c r="G1319" i="6"/>
  <c r="H1319" i="6"/>
  <c r="G1320" i="6"/>
  <c r="H1320" i="6"/>
  <c r="G1321" i="6"/>
  <c r="H1321" i="6"/>
  <c r="G1322" i="6"/>
  <c r="H1322" i="6"/>
  <c r="G1323" i="6"/>
  <c r="H1323" i="6"/>
  <c r="G1324" i="6"/>
  <c r="H1324" i="6"/>
  <c r="G1325" i="6"/>
  <c r="H1325" i="6"/>
  <c r="G1326" i="6"/>
  <c r="H1326" i="6"/>
  <c r="G1327" i="6"/>
  <c r="H1327" i="6"/>
  <c r="G1328" i="6"/>
  <c r="H1328" i="6"/>
  <c r="G1329" i="6"/>
  <c r="H1329" i="6"/>
  <c r="G1330" i="6"/>
  <c r="H1330" i="6"/>
  <c r="G1331" i="6"/>
  <c r="H1331" i="6"/>
  <c r="G1332" i="6"/>
  <c r="H1332" i="6"/>
  <c r="G1333" i="6"/>
  <c r="H1333" i="6"/>
  <c r="G1334" i="6"/>
  <c r="H1334" i="6"/>
  <c r="G1335" i="6"/>
  <c r="H1335" i="6"/>
  <c r="G1336" i="6"/>
  <c r="H1336" i="6"/>
  <c r="G1337" i="6"/>
  <c r="H1337" i="6"/>
  <c r="G1338" i="6"/>
  <c r="H1338" i="6"/>
  <c r="G1339" i="6"/>
  <c r="H1339" i="6"/>
  <c r="G1340" i="6"/>
  <c r="H1340" i="6"/>
  <c r="G1341" i="6"/>
  <c r="H1341" i="6"/>
  <c r="G1342" i="6"/>
  <c r="H1342" i="6"/>
  <c r="G1343" i="6"/>
  <c r="H1343" i="6"/>
  <c r="G1344" i="6"/>
  <c r="H1344" i="6"/>
  <c r="G1345" i="6"/>
  <c r="H1345" i="6"/>
  <c r="G1346" i="6"/>
  <c r="H1346" i="6"/>
  <c r="G1347" i="6"/>
  <c r="H1347" i="6"/>
  <c r="G1348" i="6"/>
  <c r="H1348" i="6"/>
  <c r="G1349" i="6"/>
  <c r="H1349" i="6"/>
  <c r="G1350" i="6"/>
  <c r="H1350" i="6"/>
  <c r="G1351" i="6"/>
  <c r="H1351" i="6"/>
  <c r="G1352" i="6"/>
  <c r="H1352" i="6"/>
  <c r="G1353" i="6"/>
  <c r="H1353" i="6"/>
  <c r="G1354" i="6"/>
  <c r="H1354" i="6"/>
  <c r="G1355" i="6"/>
  <c r="H1355" i="6"/>
  <c r="G1356" i="6"/>
  <c r="H1356" i="6"/>
  <c r="G1357" i="6"/>
  <c r="H1357" i="6"/>
  <c r="G1358" i="6"/>
  <c r="H1358" i="6"/>
  <c r="G1359" i="6"/>
  <c r="H1359" i="6"/>
  <c r="G1360" i="6"/>
  <c r="H1360" i="6"/>
  <c r="G1361" i="6"/>
  <c r="H1361" i="6"/>
  <c r="G1362" i="6"/>
  <c r="H1362" i="6"/>
  <c r="G1363" i="6"/>
  <c r="H1363" i="6"/>
  <c r="G1364" i="6"/>
  <c r="H1364" i="6"/>
  <c r="G1365" i="6"/>
  <c r="H1365" i="6"/>
  <c r="G1366" i="6"/>
  <c r="H1366" i="6"/>
  <c r="G1367" i="6"/>
  <c r="H1367" i="6"/>
  <c r="G1368" i="6"/>
  <c r="H1368" i="6"/>
  <c r="G1369" i="6"/>
  <c r="H1369" i="6"/>
  <c r="G1370" i="6"/>
  <c r="H1370" i="6"/>
  <c r="G1371" i="6"/>
  <c r="H1371" i="6"/>
  <c r="G1372" i="6"/>
  <c r="H1372" i="6"/>
  <c r="G1373" i="6"/>
  <c r="H1373" i="6"/>
  <c r="G1374" i="6"/>
  <c r="H1374" i="6"/>
  <c r="G1375" i="6"/>
  <c r="H1375" i="6"/>
  <c r="G1376" i="6"/>
  <c r="H1376" i="6"/>
  <c r="G1377" i="6"/>
  <c r="H1377" i="6"/>
  <c r="G1378" i="6"/>
  <c r="H1378" i="6"/>
  <c r="G1379" i="6"/>
  <c r="H1379" i="6"/>
  <c r="G1380" i="6"/>
  <c r="H1380" i="6"/>
  <c r="G1381" i="6"/>
  <c r="H1381" i="6"/>
  <c r="G1382" i="6"/>
  <c r="H1382" i="6"/>
  <c r="G1383" i="6"/>
  <c r="H1383" i="6"/>
  <c r="G1384" i="6"/>
  <c r="H1384" i="6"/>
  <c r="G1385" i="6"/>
  <c r="H1385" i="6"/>
  <c r="G1386" i="6"/>
  <c r="H1386" i="6"/>
  <c r="G1387" i="6"/>
  <c r="H1387" i="6"/>
  <c r="G1388" i="6"/>
  <c r="H1388" i="6"/>
  <c r="G1389" i="6"/>
  <c r="H1389" i="6"/>
  <c r="G1390" i="6"/>
  <c r="H1390" i="6"/>
  <c r="G1391" i="6"/>
  <c r="H1391" i="6"/>
  <c r="G1392" i="6"/>
  <c r="H1392" i="6"/>
  <c r="G1393" i="6"/>
  <c r="H1393" i="6"/>
  <c r="G1394" i="6"/>
  <c r="H1394" i="6"/>
  <c r="G1395" i="6"/>
  <c r="H1395" i="6"/>
  <c r="G1396" i="6"/>
  <c r="H1396" i="6"/>
  <c r="G1397" i="6"/>
  <c r="H1397" i="6"/>
  <c r="G1398" i="6"/>
  <c r="H1398" i="6"/>
  <c r="G1399" i="6"/>
  <c r="H1399" i="6"/>
  <c r="G1400" i="6"/>
  <c r="H1400" i="6"/>
  <c r="G1401" i="6"/>
  <c r="H1401" i="6"/>
  <c r="G1402" i="6"/>
  <c r="H1402" i="6"/>
  <c r="G1403" i="6"/>
  <c r="H1403" i="6"/>
  <c r="G1404" i="6"/>
  <c r="H1404" i="6"/>
  <c r="G1405" i="6"/>
  <c r="H1405" i="6"/>
  <c r="G1406" i="6"/>
  <c r="H1406" i="6"/>
  <c r="G1407" i="6"/>
  <c r="H1407" i="6"/>
  <c r="G1408" i="6"/>
  <c r="H1408" i="6"/>
  <c r="G1409" i="6"/>
  <c r="H1409" i="6"/>
  <c r="G1410" i="6"/>
  <c r="H1410" i="6"/>
  <c r="G1411" i="6"/>
  <c r="H1411" i="6"/>
  <c r="G1412" i="6"/>
  <c r="H1412" i="6"/>
  <c r="G1413" i="6"/>
  <c r="H1413" i="6"/>
  <c r="G1414" i="6"/>
  <c r="H1414" i="6"/>
  <c r="G1415" i="6"/>
  <c r="H1415" i="6"/>
  <c r="G1416" i="6"/>
  <c r="H1416" i="6"/>
  <c r="G1417" i="6"/>
  <c r="H1417" i="6"/>
  <c r="G1418" i="6"/>
  <c r="H1418" i="6"/>
  <c r="G1419" i="6"/>
  <c r="H1419" i="6"/>
  <c r="G1420" i="6"/>
  <c r="H1420" i="6"/>
  <c r="G1421" i="6"/>
  <c r="H1421" i="6"/>
  <c r="G1422" i="6"/>
  <c r="H1422" i="6"/>
  <c r="G1423" i="6"/>
  <c r="H1423" i="6"/>
  <c r="G1424" i="6"/>
  <c r="H1424" i="6"/>
  <c r="G1425" i="6"/>
  <c r="H1425" i="6"/>
  <c r="G1426" i="6"/>
  <c r="H1426" i="6"/>
  <c r="G1427" i="6"/>
  <c r="H1427" i="6"/>
  <c r="G1428" i="6"/>
  <c r="H1428" i="6"/>
  <c r="G1429" i="6"/>
  <c r="H1429" i="6"/>
  <c r="G1430" i="6"/>
  <c r="H1430" i="6"/>
  <c r="G1431" i="6"/>
  <c r="H1431" i="6"/>
  <c r="G1432" i="6"/>
  <c r="H1432" i="6"/>
  <c r="G1433" i="6"/>
  <c r="H1433" i="6"/>
  <c r="G1434" i="6"/>
  <c r="H1434" i="6"/>
  <c r="G1435" i="6"/>
  <c r="H1435" i="6"/>
  <c r="G1436" i="6"/>
  <c r="H1436" i="6"/>
  <c r="G1437" i="6"/>
  <c r="H1437" i="6"/>
  <c r="G1438" i="6"/>
  <c r="H1438" i="6"/>
  <c r="G1439" i="6"/>
  <c r="H1439" i="6"/>
  <c r="G1440" i="6"/>
  <c r="H1440" i="6"/>
  <c r="G1441" i="6"/>
  <c r="H1441" i="6"/>
  <c r="G1442" i="6"/>
  <c r="H1442" i="6"/>
  <c r="G1443" i="6"/>
  <c r="H1443" i="6"/>
  <c r="G1444" i="6"/>
  <c r="H1444" i="6"/>
  <c r="G1445" i="6"/>
  <c r="H1445" i="6"/>
  <c r="G1446" i="6"/>
  <c r="H1446" i="6"/>
  <c r="G1447" i="6"/>
  <c r="H1447" i="6"/>
  <c r="G1448" i="6"/>
  <c r="H1448" i="6"/>
  <c r="G1449" i="6"/>
  <c r="H1449" i="6"/>
  <c r="G1450" i="6"/>
  <c r="H1450" i="6"/>
  <c r="G1451" i="6"/>
  <c r="H1451" i="6"/>
  <c r="G1452" i="6"/>
  <c r="H1452" i="6"/>
  <c r="G1453" i="6"/>
  <c r="H1453" i="6"/>
  <c r="G1454" i="6"/>
  <c r="H1454" i="6"/>
  <c r="G1455" i="6"/>
  <c r="H1455" i="6"/>
  <c r="G1456" i="6"/>
  <c r="H1456" i="6"/>
  <c r="G1457" i="6"/>
  <c r="H1457" i="6"/>
  <c r="G1458" i="6"/>
  <c r="H1458" i="6"/>
  <c r="G1459" i="6"/>
  <c r="H1459" i="6"/>
  <c r="G1460" i="6"/>
  <c r="H1460" i="6"/>
  <c r="G1461" i="6"/>
  <c r="H1461" i="6"/>
  <c r="G1462" i="6"/>
  <c r="H1462" i="6"/>
  <c r="G1463" i="6"/>
  <c r="H1463" i="6"/>
  <c r="G1464" i="6"/>
  <c r="H1464" i="6"/>
  <c r="G1465" i="6"/>
  <c r="H1465" i="6"/>
  <c r="G1466" i="6"/>
  <c r="H1466" i="6"/>
  <c r="G1467" i="6"/>
  <c r="H1467" i="6"/>
  <c r="G1468" i="6"/>
  <c r="H1468" i="6"/>
  <c r="G1469" i="6"/>
  <c r="H1469" i="6"/>
  <c r="G1470" i="6"/>
  <c r="H1470" i="6"/>
  <c r="G1471" i="6"/>
  <c r="H1471" i="6"/>
  <c r="G1472" i="6"/>
  <c r="H1472" i="6"/>
  <c r="G1473" i="6"/>
  <c r="H1473" i="6"/>
  <c r="G1474" i="6"/>
  <c r="H1474" i="6"/>
  <c r="G1475" i="6"/>
  <c r="H1475" i="6"/>
  <c r="G1476" i="6"/>
  <c r="H1476" i="6"/>
  <c r="G1477" i="6"/>
  <c r="H1477" i="6"/>
  <c r="G1478" i="6"/>
  <c r="H1478" i="6"/>
  <c r="G1479" i="6"/>
  <c r="H1479" i="6"/>
  <c r="G1480" i="6"/>
  <c r="H1480" i="6"/>
  <c r="G1481" i="6"/>
  <c r="H1481" i="6"/>
  <c r="G1482" i="6"/>
  <c r="H1482" i="6"/>
  <c r="G1483" i="6"/>
  <c r="H1483" i="6"/>
  <c r="G1484" i="6"/>
  <c r="H1484" i="6"/>
  <c r="G1485" i="6"/>
  <c r="H1485" i="6"/>
  <c r="G1486" i="6"/>
  <c r="H1486" i="6"/>
  <c r="G1487" i="6"/>
  <c r="H1487" i="6"/>
  <c r="G1488" i="6"/>
  <c r="H1488" i="6"/>
  <c r="G1489" i="6"/>
  <c r="H1489" i="6"/>
  <c r="G1490" i="6"/>
  <c r="H1490" i="6"/>
  <c r="G1491" i="6"/>
  <c r="H1491" i="6"/>
  <c r="G1492" i="6"/>
  <c r="H1492" i="6"/>
  <c r="G1493" i="6"/>
  <c r="H1493" i="6"/>
  <c r="G1494" i="6"/>
  <c r="H1494" i="6"/>
  <c r="G1495" i="6"/>
  <c r="H1495" i="6"/>
  <c r="G1496" i="6"/>
  <c r="H1496" i="6"/>
  <c r="G1497" i="6"/>
  <c r="H1497" i="6"/>
  <c r="G1498" i="6"/>
  <c r="H1498" i="6"/>
  <c r="G1499" i="6"/>
  <c r="H1499" i="6"/>
  <c r="G1500" i="6"/>
  <c r="H1500" i="6"/>
  <c r="G1501" i="6"/>
  <c r="H1501" i="6"/>
  <c r="G1502" i="6"/>
  <c r="H1502" i="6"/>
  <c r="G1503" i="6"/>
  <c r="H1503" i="6"/>
  <c r="G1504" i="6"/>
  <c r="H1504" i="6"/>
  <c r="G1505" i="6"/>
  <c r="H1505" i="6"/>
  <c r="G1506" i="6"/>
  <c r="H1506" i="6"/>
  <c r="G1507" i="6"/>
  <c r="H1507" i="6"/>
  <c r="G1508" i="6"/>
  <c r="H1508" i="6"/>
  <c r="G1509" i="6"/>
  <c r="H1509" i="6"/>
  <c r="G1510" i="6"/>
  <c r="H1510" i="6"/>
  <c r="G1511" i="6"/>
  <c r="H1511" i="6"/>
  <c r="G1512" i="6"/>
  <c r="H1512" i="6"/>
  <c r="G1513" i="6"/>
  <c r="H1513" i="6"/>
  <c r="G1514" i="6"/>
  <c r="H1514" i="6"/>
  <c r="G1515" i="6"/>
  <c r="H1515" i="6"/>
  <c r="G1516" i="6"/>
  <c r="H1516" i="6"/>
  <c r="G1517" i="6"/>
  <c r="H1517" i="6"/>
  <c r="G1518" i="6"/>
  <c r="H1518" i="6"/>
  <c r="G1519" i="6"/>
  <c r="H1519" i="6"/>
  <c r="G1520" i="6"/>
  <c r="H1520" i="6"/>
  <c r="G1521" i="6"/>
  <c r="H1521" i="6"/>
  <c r="G1522" i="6"/>
  <c r="H1522" i="6"/>
  <c r="G1523" i="6"/>
  <c r="H1523" i="6"/>
  <c r="G1524" i="6"/>
  <c r="H1524" i="6"/>
  <c r="G1525" i="6"/>
  <c r="H1525" i="6"/>
  <c r="G1526" i="6"/>
  <c r="H1526" i="6"/>
  <c r="G1527" i="6"/>
  <c r="H1527" i="6"/>
  <c r="G1528" i="6"/>
  <c r="H1528" i="6"/>
  <c r="G1529" i="6"/>
  <c r="H1529" i="6"/>
  <c r="G1530" i="6"/>
  <c r="H1530" i="6"/>
  <c r="G1531" i="6"/>
  <c r="H1531" i="6"/>
  <c r="G1532" i="6"/>
  <c r="H1532" i="6"/>
  <c r="G1533" i="6"/>
  <c r="H1533" i="6"/>
  <c r="G1534" i="6"/>
  <c r="H1534" i="6"/>
  <c r="G1535" i="6"/>
  <c r="H1535" i="6"/>
  <c r="G1536" i="6"/>
  <c r="H1536" i="6"/>
  <c r="G1537" i="6"/>
  <c r="H1537" i="6"/>
  <c r="G1538" i="6"/>
  <c r="H1538" i="6"/>
  <c r="G1539" i="6"/>
  <c r="H1539" i="6"/>
  <c r="G1540" i="6"/>
  <c r="H1540" i="6"/>
  <c r="G1541" i="6"/>
  <c r="H1541" i="6"/>
  <c r="G1542" i="6"/>
  <c r="H1542" i="6"/>
  <c r="G1543" i="6"/>
  <c r="H1543" i="6"/>
  <c r="G1544" i="6"/>
  <c r="H1544" i="6"/>
  <c r="G1545" i="6"/>
  <c r="H1545" i="6"/>
  <c r="G1546" i="6"/>
  <c r="H1546" i="6"/>
  <c r="G1547" i="6"/>
  <c r="H1547" i="6"/>
  <c r="G1548" i="6"/>
  <c r="H1548" i="6"/>
  <c r="G1549" i="6"/>
  <c r="H1549" i="6"/>
  <c r="G1550" i="6"/>
  <c r="H1550" i="6"/>
  <c r="G1551" i="6"/>
  <c r="H1551" i="6"/>
  <c r="G1552" i="6"/>
  <c r="H1552" i="6"/>
  <c r="G1553" i="6"/>
  <c r="H1553" i="6"/>
  <c r="G1554" i="6"/>
  <c r="H1554" i="6"/>
  <c r="G1555" i="6"/>
  <c r="H1555" i="6"/>
  <c r="G1556" i="6"/>
  <c r="H1556" i="6"/>
  <c r="G1557" i="6"/>
  <c r="H1557" i="6"/>
  <c r="G1558" i="6"/>
  <c r="H1558" i="6"/>
  <c r="G1559" i="6"/>
  <c r="H1559" i="6"/>
  <c r="G1560" i="6"/>
  <c r="H1560" i="6"/>
  <c r="G1561" i="6"/>
  <c r="H1561" i="6"/>
  <c r="G1562" i="6"/>
  <c r="H1562" i="6"/>
  <c r="G1563" i="6"/>
  <c r="H1563" i="6"/>
  <c r="G1564" i="6"/>
  <c r="H1564" i="6"/>
  <c r="G1565" i="6"/>
  <c r="H1565" i="6"/>
  <c r="G1566" i="6"/>
  <c r="H1566" i="6"/>
  <c r="G1567" i="6"/>
  <c r="H1567" i="6"/>
  <c r="G1568" i="6"/>
  <c r="H1568" i="6"/>
  <c r="G1569" i="6"/>
  <c r="H1569" i="6"/>
  <c r="G1570" i="6"/>
  <c r="H1570" i="6"/>
  <c r="G1571" i="6"/>
  <c r="H1571" i="6"/>
  <c r="G1572" i="6"/>
  <c r="H1572" i="6"/>
  <c r="G1573" i="6"/>
  <c r="H1573" i="6"/>
  <c r="G1574" i="6"/>
  <c r="H1574" i="6"/>
  <c r="G1575" i="6"/>
  <c r="H1575" i="6"/>
  <c r="G1576" i="6"/>
  <c r="H1576" i="6"/>
  <c r="G1577" i="6"/>
  <c r="H1577" i="6"/>
  <c r="G1578" i="6"/>
  <c r="H1578" i="6"/>
  <c r="G1579" i="6"/>
  <c r="H1579" i="6"/>
  <c r="G1580" i="6"/>
  <c r="H1580" i="6"/>
  <c r="G1581" i="6"/>
  <c r="H1581" i="6"/>
  <c r="G1582" i="6"/>
  <c r="H1582" i="6"/>
  <c r="G1583" i="6"/>
  <c r="H1583" i="6"/>
  <c r="G1584" i="6"/>
  <c r="H1584" i="6"/>
  <c r="G1585" i="6"/>
  <c r="H1585" i="6"/>
  <c r="G1586" i="6"/>
  <c r="H1586" i="6"/>
  <c r="G1587" i="6"/>
  <c r="H1587" i="6"/>
  <c r="G1588" i="6"/>
  <c r="H1588" i="6"/>
  <c r="G1589" i="6"/>
  <c r="H1589" i="6"/>
  <c r="G1590" i="6"/>
  <c r="H1590" i="6"/>
  <c r="G1591" i="6"/>
  <c r="H1591" i="6"/>
  <c r="G1592" i="6"/>
  <c r="H1592" i="6"/>
  <c r="G1593" i="6"/>
  <c r="H1593" i="6"/>
  <c r="G1594" i="6"/>
  <c r="H1594" i="6"/>
  <c r="G1595" i="6"/>
  <c r="H1595" i="6"/>
  <c r="G1596" i="6"/>
  <c r="H1596" i="6"/>
  <c r="G1597" i="6"/>
  <c r="H1597" i="6"/>
  <c r="G1598" i="6"/>
  <c r="H1598" i="6"/>
  <c r="G1599" i="6"/>
  <c r="H1599" i="6"/>
  <c r="G1600" i="6"/>
  <c r="H1600" i="6"/>
  <c r="G1601" i="6"/>
  <c r="H1601" i="6"/>
  <c r="G1602" i="6"/>
  <c r="H1602" i="6"/>
  <c r="G1603" i="6"/>
  <c r="H1603" i="6"/>
  <c r="G1604" i="6"/>
  <c r="H1604" i="6"/>
  <c r="G1605" i="6"/>
  <c r="H1605" i="6"/>
  <c r="G1606" i="6"/>
  <c r="H1606" i="6"/>
  <c r="G1607" i="6"/>
  <c r="H1607" i="6"/>
  <c r="G1608" i="6"/>
  <c r="H1608" i="6"/>
  <c r="G1609" i="6"/>
  <c r="H1609" i="6"/>
  <c r="G1610" i="6"/>
  <c r="H1610" i="6"/>
  <c r="G1611" i="6"/>
  <c r="H1611" i="6"/>
  <c r="G1612" i="6"/>
  <c r="H1612" i="6"/>
  <c r="G1613" i="6"/>
  <c r="H1613" i="6"/>
  <c r="G1614" i="6"/>
  <c r="H1614" i="6"/>
  <c r="G1615" i="6"/>
  <c r="H1615" i="6"/>
  <c r="G1616" i="6"/>
  <c r="H1616" i="6"/>
  <c r="G1617" i="6"/>
  <c r="H1617" i="6"/>
  <c r="G1618" i="6"/>
  <c r="H1618" i="6"/>
  <c r="G1619" i="6"/>
  <c r="H1619" i="6"/>
  <c r="G1620" i="6"/>
  <c r="H1620" i="6"/>
  <c r="G1621" i="6"/>
  <c r="H1621" i="6"/>
  <c r="G1622" i="6"/>
  <c r="H1622" i="6"/>
  <c r="G1623" i="6"/>
  <c r="H1623" i="6"/>
  <c r="G1624" i="6"/>
  <c r="H1624" i="6"/>
  <c r="G1625" i="6"/>
  <c r="H1625" i="6"/>
  <c r="G1626" i="6"/>
  <c r="H1626" i="6"/>
  <c r="G1627" i="6"/>
  <c r="H1627" i="6"/>
  <c r="G1628" i="6"/>
  <c r="H1628" i="6"/>
  <c r="G1629" i="6"/>
  <c r="H1629" i="6"/>
  <c r="G1630" i="6"/>
  <c r="H1630" i="6"/>
  <c r="G1631" i="6"/>
  <c r="H1631" i="6"/>
  <c r="G1632" i="6"/>
  <c r="H1632" i="6"/>
  <c r="G1633" i="6"/>
  <c r="H1633" i="6"/>
  <c r="G1634" i="6"/>
  <c r="H1634" i="6"/>
  <c r="G1635" i="6"/>
  <c r="H1635" i="6"/>
  <c r="G1636" i="6"/>
  <c r="H1636" i="6"/>
  <c r="G1637" i="6"/>
  <c r="H1637" i="6"/>
  <c r="G1638" i="6"/>
  <c r="H1638" i="6"/>
  <c r="G1639" i="6"/>
  <c r="H1639" i="6"/>
  <c r="G1640" i="6"/>
  <c r="H1640" i="6"/>
  <c r="G1641" i="6"/>
  <c r="H1641" i="6"/>
  <c r="G1642" i="6"/>
  <c r="H1642" i="6"/>
  <c r="G1643" i="6"/>
  <c r="H1643" i="6"/>
  <c r="G1644" i="6"/>
  <c r="H1644" i="6"/>
  <c r="G1645" i="6"/>
  <c r="H1645" i="6"/>
  <c r="G1646" i="6"/>
  <c r="H1646" i="6"/>
  <c r="G1647" i="6"/>
  <c r="H1647" i="6"/>
  <c r="G1648" i="6"/>
  <c r="H1648" i="6"/>
  <c r="G1649" i="6"/>
  <c r="H1649" i="6"/>
  <c r="G1650" i="6"/>
  <c r="H1650" i="6"/>
  <c r="G1651" i="6"/>
  <c r="H1651" i="6"/>
  <c r="G1652" i="6"/>
  <c r="H1652" i="6"/>
  <c r="G1653" i="6"/>
  <c r="H1653" i="6"/>
  <c r="G1654" i="6"/>
  <c r="H1654" i="6"/>
  <c r="G1655" i="6"/>
  <c r="H1655" i="6"/>
  <c r="G1656" i="6"/>
  <c r="H1656" i="6"/>
  <c r="G1657" i="6"/>
  <c r="H1657" i="6"/>
  <c r="G1658" i="6"/>
  <c r="H1658" i="6"/>
  <c r="G1659" i="6"/>
  <c r="H1659" i="6"/>
  <c r="G1660" i="6"/>
  <c r="H1660" i="6"/>
  <c r="G1661" i="6"/>
  <c r="H1661" i="6"/>
  <c r="G1662" i="6"/>
  <c r="H1662" i="6"/>
  <c r="G1663" i="6"/>
  <c r="H1663" i="6"/>
  <c r="G1664" i="6"/>
  <c r="H1664" i="6"/>
  <c r="G1665" i="6"/>
  <c r="H1665" i="6"/>
  <c r="G1666" i="6"/>
  <c r="H1666" i="6"/>
  <c r="G1667" i="6"/>
  <c r="H1667" i="6"/>
  <c r="G1668" i="6"/>
  <c r="H1668" i="6"/>
  <c r="G1669" i="6"/>
  <c r="H1669" i="6"/>
  <c r="G1670" i="6"/>
  <c r="H1670" i="6"/>
  <c r="G1671" i="6"/>
  <c r="H1671" i="6"/>
  <c r="G1672" i="6"/>
  <c r="H1672" i="6"/>
  <c r="G1673" i="6"/>
  <c r="H1673" i="6"/>
  <c r="G1674" i="6"/>
  <c r="H1674" i="6"/>
  <c r="G1675" i="6"/>
  <c r="H1675" i="6"/>
  <c r="G1676" i="6"/>
  <c r="H1676" i="6"/>
  <c r="G1677" i="6"/>
  <c r="H1677" i="6"/>
  <c r="G1678" i="6"/>
  <c r="H1678" i="6"/>
  <c r="G1679" i="6"/>
  <c r="H1679" i="6"/>
  <c r="G1680" i="6"/>
  <c r="H1680" i="6"/>
  <c r="G1681" i="6"/>
  <c r="H1681" i="6"/>
  <c r="G1682" i="6"/>
  <c r="H1682" i="6"/>
  <c r="G1683" i="6"/>
  <c r="H1683" i="6"/>
  <c r="G1684" i="6"/>
  <c r="H1684" i="6"/>
  <c r="G1685" i="6"/>
  <c r="H1685" i="6"/>
  <c r="G1686" i="6"/>
  <c r="H1686" i="6"/>
  <c r="G1687" i="6"/>
  <c r="H1687" i="6"/>
  <c r="G1688" i="6"/>
  <c r="H1688" i="6"/>
  <c r="G1689" i="6"/>
  <c r="H1689" i="6"/>
  <c r="G1690" i="6"/>
  <c r="H1690" i="6"/>
  <c r="G1691" i="6"/>
  <c r="H1691" i="6"/>
  <c r="G1692" i="6"/>
  <c r="H1692" i="6"/>
  <c r="G1693" i="6"/>
  <c r="H1693" i="6"/>
  <c r="G1694" i="6"/>
  <c r="H1694" i="6"/>
  <c r="G1695" i="6"/>
  <c r="H1695" i="6"/>
  <c r="G1696" i="6"/>
  <c r="H1696" i="6"/>
  <c r="G1697" i="6"/>
  <c r="H1697" i="6"/>
  <c r="G1698" i="6"/>
  <c r="H1698" i="6"/>
  <c r="G1699" i="6"/>
  <c r="H1699" i="6"/>
  <c r="G1700" i="6"/>
  <c r="H1700" i="6"/>
  <c r="G1701" i="6"/>
  <c r="H1701" i="6"/>
  <c r="G1702" i="6"/>
  <c r="H1702" i="6"/>
  <c r="G1703" i="6"/>
  <c r="H1703" i="6"/>
  <c r="G1704" i="6"/>
  <c r="H1704" i="6"/>
  <c r="G1705" i="6"/>
  <c r="H1705" i="6"/>
  <c r="G1706" i="6"/>
  <c r="H1706" i="6"/>
  <c r="G1707" i="6"/>
  <c r="H1707" i="6"/>
  <c r="G1708" i="6"/>
  <c r="H1708" i="6"/>
  <c r="G1709" i="6"/>
  <c r="H1709" i="6"/>
  <c r="G1710" i="6"/>
  <c r="H1710" i="6"/>
  <c r="G1711" i="6"/>
  <c r="H1711" i="6"/>
  <c r="G1712" i="6"/>
  <c r="H1712" i="6"/>
  <c r="G1713" i="6"/>
  <c r="H1713" i="6"/>
  <c r="G1714" i="6"/>
  <c r="H1714" i="6"/>
  <c r="G1715" i="6"/>
  <c r="H1715" i="6"/>
  <c r="G1716" i="6"/>
  <c r="H1716" i="6"/>
  <c r="G1717" i="6"/>
  <c r="H1717" i="6"/>
  <c r="G1718" i="6"/>
  <c r="H1718" i="6"/>
  <c r="G1719" i="6"/>
  <c r="H1719" i="6"/>
  <c r="G1720" i="6"/>
  <c r="H1720" i="6"/>
  <c r="G1721" i="6"/>
  <c r="H1721" i="6"/>
  <c r="G1722" i="6"/>
  <c r="H1722" i="6"/>
  <c r="G1723" i="6"/>
  <c r="H1723" i="6"/>
  <c r="G1724" i="6"/>
  <c r="H1724" i="6"/>
  <c r="G1725" i="6"/>
  <c r="H1725" i="6"/>
  <c r="G1726" i="6"/>
  <c r="H1726" i="6"/>
  <c r="G1727" i="6"/>
  <c r="H1727" i="6"/>
  <c r="G1728" i="6"/>
  <c r="H1728" i="6"/>
  <c r="G1729" i="6"/>
  <c r="H1729" i="6"/>
  <c r="G1730" i="6"/>
  <c r="H1730" i="6"/>
  <c r="G1731" i="6"/>
  <c r="H1731" i="6"/>
  <c r="G1732" i="6"/>
  <c r="H1732" i="6"/>
  <c r="G1733" i="6"/>
  <c r="H1733" i="6"/>
  <c r="G1734" i="6"/>
  <c r="H1734" i="6"/>
  <c r="G1735" i="6"/>
  <c r="H1735" i="6"/>
  <c r="G1736" i="6"/>
  <c r="H1736" i="6"/>
  <c r="G1737" i="6"/>
  <c r="H1737" i="6"/>
  <c r="G1738" i="6"/>
  <c r="H1738" i="6"/>
  <c r="G1739" i="6"/>
  <c r="H1739" i="6"/>
  <c r="G1740" i="6"/>
  <c r="H1740" i="6"/>
  <c r="G1741" i="6"/>
  <c r="H1741" i="6"/>
  <c r="G1742" i="6"/>
  <c r="H1742" i="6"/>
  <c r="G1743" i="6"/>
  <c r="H1743" i="6"/>
  <c r="G1744" i="6"/>
  <c r="H1744" i="6"/>
  <c r="G1745" i="6"/>
  <c r="H1745" i="6"/>
  <c r="G1746" i="6"/>
  <c r="H1746" i="6"/>
  <c r="G1747" i="6"/>
  <c r="H1747" i="6"/>
  <c r="G1748" i="6"/>
  <c r="H1748" i="6"/>
  <c r="G1749" i="6"/>
  <c r="H1749" i="6"/>
  <c r="G1750" i="6"/>
  <c r="H1750" i="6"/>
  <c r="G1751" i="6"/>
  <c r="H1751" i="6"/>
  <c r="G1752" i="6"/>
  <c r="H1752" i="6"/>
  <c r="G1753" i="6"/>
  <c r="H1753" i="6"/>
  <c r="G1754" i="6"/>
  <c r="H1754" i="6"/>
  <c r="G1755" i="6"/>
  <c r="H1755" i="6"/>
  <c r="G1756" i="6"/>
  <c r="H1756" i="6"/>
  <c r="G1757" i="6"/>
  <c r="H1757" i="6"/>
  <c r="G1758" i="6"/>
  <c r="H1758" i="6"/>
  <c r="G1759" i="6"/>
  <c r="H1759" i="6"/>
  <c r="G1760" i="6"/>
  <c r="H1760" i="6"/>
  <c r="G1761" i="6"/>
  <c r="H1761" i="6"/>
  <c r="G1762" i="6"/>
  <c r="H1762" i="6"/>
  <c r="G1763" i="6"/>
  <c r="H1763" i="6"/>
  <c r="G1764" i="6"/>
  <c r="H1764" i="6"/>
  <c r="G1765" i="6"/>
  <c r="H1765" i="6"/>
  <c r="G1766" i="6"/>
  <c r="H1766" i="6"/>
  <c r="G1767" i="6"/>
  <c r="H1767" i="6"/>
  <c r="G1768" i="6"/>
  <c r="H1768" i="6"/>
  <c r="G1769" i="6"/>
  <c r="H1769" i="6"/>
  <c r="G1770" i="6"/>
  <c r="H1770" i="6"/>
  <c r="G1771" i="6"/>
  <c r="H1771" i="6"/>
  <c r="G1772" i="6"/>
  <c r="H1772" i="6"/>
  <c r="G1773" i="6"/>
  <c r="H1773" i="6"/>
  <c r="G1774" i="6"/>
  <c r="H1774" i="6"/>
  <c r="G1775" i="6"/>
  <c r="H1775" i="6"/>
  <c r="G1776" i="6"/>
  <c r="H1776" i="6"/>
  <c r="G1777" i="6"/>
  <c r="H1777" i="6"/>
  <c r="G1778" i="6"/>
  <c r="H1778" i="6"/>
  <c r="G1779" i="6"/>
  <c r="H1779" i="6"/>
  <c r="G1780" i="6"/>
  <c r="H1780" i="6"/>
  <c r="G1781" i="6"/>
  <c r="H1781" i="6"/>
  <c r="G1782" i="6"/>
  <c r="H1782" i="6"/>
  <c r="G1783" i="6"/>
  <c r="H1783" i="6"/>
  <c r="G1784" i="6"/>
  <c r="H1784" i="6"/>
  <c r="G1785" i="6"/>
  <c r="H1785" i="6"/>
  <c r="G1786" i="6"/>
  <c r="H1786" i="6"/>
  <c r="G1787" i="6"/>
  <c r="H1787" i="6"/>
  <c r="G1788" i="6"/>
  <c r="H1788" i="6"/>
  <c r="G1789" i="6"/>
  <c r="H1789" i="6"/>
  <c r="G1790" i="6"/>
  <c r="H1790" i="6"/>
  <c r="G1791" i="6"/>
  <c r="H1791" i="6"/>
  <c r="G1792" i="6"/>
  <c r="H1792" i="6"/>
  <c r="G1793" i="6"/>
  <c r="H1793" i="6"/>
  <c r="G1794" i="6"/>
  <c r="H1794" i="6"/>
  <c r="G1795" i="6"/>
  <c r="H1795" i="6"/>
  <c r="G1796" i="6"/>
  <c r="H1796" i="6"/>
  <c r="G1797" i="6"/>
  <c r="H1797" i="6"/>
  <c r="G1798" i="6"/>
  <c r="H1798" i="6"/>
  <c r="G1799" i="6"/>
  <c r="H1799" i="6"/>
  <c r="G1800" i="6"/>
  <c r="H1800" i="6"/>
  <c r="G1801" i="6"/>
  <c r="H1801" i="6"/>
  <c r="G1802" i="6"/>
  <c r="H1802" i="6"/>
  <c r="G1803" i="6"/>
  <c r="H1803" i="6"/>
  <c r="G1804" i="6"/>
  <c r="H1804" i="6"/>
  <c r="G1805" i="6"/>
  <c r="H1805" i="6"/>
  <c r="G1806" i="6"/>
  <c r="H1806" i="6"/>
  <c r="G1807" i="6"/>
  <c r="H1807" i="6"/>
  <c r="G1808" i="6"/>
  <c r="H1808" i="6"/>
  <c r="G1809" i="6"/>
  <c r="H1809" i="6"/>
  <c r="G1810" i="6"/>
  <c r="H1810" i="6"/>
  <c r="G1811" i="6"/>
  <c r="H1811" i="6"/>
  <c r="G1812" i="6"/>
  <c r="H1812" i="6"/>
  <c r="G1813" i="6"/>
  <c r="H1813" i="6"/>
  <c r="G1814" i="6"/>
  <c r="H1814" i="6"/>
  <c r="G1815" i="6"/>
  <c r="H1815" i="6"/>
  <c r="G1816" i="6"/>
  <c r="H1816" i="6"/>
  <c r="G1817" i="6"/>
  <c r="H1817" i="6"/>
  <c r="G1818" i="6"/>
  <c r="H1818" i="6"/>
  <c r="G1819" i="6"/>
  <c r="H1819" i="6"/>
  <c r="G1820" i="6"/>
  <c r="H1820" i="6"/>
  <c r="G1821" i="6"/>
  <c r="H1821" i="6"/>
  <c r="G1822" i="6"/>
  <c r="H1822" i="6"/>
  <c r="G1823" i="6"/>
  <c r="H1823" i="6"/>
  <c r="G1824" i="6"/>
  <c r="H1824" i="6"/>
  <c r="G1825" i="6"/>
  <c r="H1825" i="6"/>
  <c r="G1826" i="6"/>
  <c r="H1826" i="6"/>
  <c r="G1827" i="6"/>
  <c r="H1827" i="6"/>
  <c r="G1828" i="6"/>
  <c r="H1828" i="6"/>
  <c r="G1829" i="6"/>
  <c r="H1829" i="6"/>
  <c r="G1830" i="6"/>
  <c r="H1830" i="6"/>
  <c r="G1831" i="6"/>
  <c r="H1831" i="6"/>
  <c r="G1832" i="6"/>
  <c r="H1832" i="6"/>
  <c r="G1833" i="6"/>
  <c r="H1833" i="6"/>
  <c r="G1834" i="6"/>
  <c r="H1834" i="6"/>
  <c r="G1835" i="6"/>
  <c r="H1835" i="6"/>
  <c r="G1836" i="6"/>
  <c r="H1836" i="6"/>
  <c r="G1837" i="6"/>
  <c r="H1837" i="6"/>
  <c r="G1838" i="6"/>
  <c r="H1838" i="6"/>
  <c r="G1839" i="6"/>
  <c r="H1839" i="6"/>
  <c r="G1840" i="6"/>
  <c r="H1840" i="6"/>
  <c r="G1841" i="6"/>
  <c r="H1841" i="6"/>
  <c r="G1842" i="6"/>
  <c r="H1842" i="6"/>
  <c r="G1843" i="6"/>
  <c r="H1843" i="6"/>
  <c r="G1844" i="6"/>
  <c r="H1844" i="6"/>
  <c r="G1845" i="6"/>
  <c r="H1845" i="6"/>
  <c r="G1846" i="6"/>
  <c r="H1846" i="6"/>
  <c r="G1847" i="6"/>
  <c r="H1847" i="6"/>
  <c r="G1848" i="6"/>
  <c r="H1848" i="6"/>
  <c r="G1849" i="6"/>
  <c r="H1849" i="6"/>
  <c r="G1850" i="6"/>
  <c r="H1850" i="6"/>
  <c r="G1851" i="6"/>
  <c r="H1851" i="6"/>
  <c r="G1852" i="6"/>
  <c r="H1852" i="6"/>
  <c r="G1853" i="6"/>
  <c r="H1853" i="6"/>
  <c r="G1854" i="6"/>
  <c r="H1854" i="6"/>
  <c r="G1855" i="6"/>
  <c r="H1855" i="6"/>
  <c r="G1856" i="6"/>
  <c r="H1856" i="6"/>
  <c r="G1857" i="6"/>
  <c r="H1857" i="6"/>
  <c r="G1858" i="6"/>
  <c r="H1858" i="6"/>
  <c r="G1859" i="6"/>
  <c r="H1859" i="6"/>
  <c r="G1860" i="6"/>
  <c r="H1860" i="6"/>
  <c r="G1861" i="6"/>
  <c r="H1861" i="6"/>
  <c r="G1862" i="6"/>
  <c r="H1862" i="6"/>
  <c r="G1863" i="6"/>
  <c r="H1863" i="6"/>
  <c r="G1864" i="6"/>
  <c r="H1864" i="6"/>
  <c r="G1865" i="6"/>
  <c r="H1865" i="6"/>
  <c r="G1866" i="6"/>
  <c r="H1866" i="6"/>
  <c r="G1867" i="6"/>
  <c r="H1867" i="6"/>
  <c r="G1868" i="6"/>
  <c r="H1868" i="6"/>
  <c r="G1869" i="6"/>
  <c r="H1869" i="6"/>
  <c r="G1870" i="6"/>
  <c r="H1870" i="6"/>
  <c r="G1871" i="6"/>
  <c r="H1871" i="6"/>
  <c r="G1872" i="6"/>
  <c r="H1872" i="6"/>
  <c r="G1873" i="6"/>
  <c r="H1873" i="6"/>
  <c r="G1874" i="6"/>
  <c r="H1874" i="6"/>
  <c r="G1875" i="6"/>
  <c r="H1875" i="6"/>
  <c r="G1876" i="6"/>
  <c r="H1876" i="6"/>
  <c r="G1877" i="6"/>
  <c r="H1877" i="6"/>
  <c r="G1878" i="6"/>
  <c r="H1878" i="6"/>
  <c r="G1879" i="6"/>
  <c r="H1879" i="6"/>
  <c r="G1880" i="6"/>
  <c r="H1880" i="6"/>
  <c r="G1881" i="6"/>
  <c r="H1881" i="6"/>
  <c r="G1882" i="6"/>
  <c r="H1882" i="6"/>
  <c r="G1883" i="6"/>
  <c r="H1883" i="6"/>
  <c r="G1884" i="6"/>
  <c r="H1884" i="6"/>
  <c r="G1885" i="6"/>
  <c r="H1885" i="6"/>
  <c r="G1886" i="6"/>
  <c r="H1886" i="6"/>
  <c r="G1887" i="6"/>
  <c r="H1887" i="6"/>
  <c r="G1888" i="6"/>
  <c r="H1888" i="6"/>
  <c r="G1889" i="6"/>
  <c r="H1889" i="6"/>
  <c r="G1890" i="6"/>
  <c r="H1890" i="6"/>
  <c r="G1891" i="6"/>
  <c r="H1891" i="6"/>
  <c r="G1892" i="6"/>
  <c r="H1892" i="6"/>
  <c r="G1893" i="6"/>
  <c r="H1893" i="6"/>
  <c r="G1894" i="6"/>
  <c r="H1894" i="6"/>
  <c r="G1895" i="6"/>
  <c r="H1895" i="6"/>
  <c r="G1896" i="6"/>
  <c r="H1896" i="6"/>
  <c r="G1897" i="6"/>
  <c r="H1897" i="6"/>
  <c r="G1898" i="6"/>
  <c r="H1898" i="6"/>
  <c r="G1899" i="6"/>
  <c r="H1899" i="6"/>
  <c r="G1900" i="6"/>
  <c r="H1900" i="6"/>
  <c r="G1901" i="6"/>
  <c r="H1901" i="6"/>
  <c r="G1902" i="6"/>
  <c r="H1902" i="6"/>
  <c r="G1903" i="6"/>
  <c r="H1903" i="6"/>
  <c r="G1904" i="6"/>
  <c r="H1904" i="6"/>
  <c r="G1905" i="6"/>
  <c r="H1905" i="6"/>
  <c r="G1906" i="6"/>
  <c r="H1906" i="6"/>
  <c r="G1907" i="6"/>
  <c r="H1907" i="6"/>
  <c r="G1908" i="6"/>
  <c r="H1908" i="6"/>
  <c r="G1909" i="6"/>
  <c r="H1909" i="6"/>
  <c r="G1910" i="6"/>
  <c r="H1910" i="6"/>
  <c r="G1911" i="6"/>
  <c r="H1911" i="6"/>
  <c r="G1912" i="6"/>
  <c r="H1912" i="6"/>
  <c r="G1913" i="6"/>
  <c r="H1913" i="6"/>
  <c r="G1914" i="6"/>
  <c r="H1914" i="6"/>
  <c r="G1915" i="6"/>
  <c r="H1915" i="6"/>
  <c r="G1916" i="6"/>
  <c r="H1916" i="6"/>
  <c r="G1917" i="6"/>
  <c r="H1917" i="6"/>
  <c r="G1918" i="6"/>
  <c r="H1918" i="6"/>
  <c r="G1919" i="6"/>
  <c r="H1919" i="6"/>
  <c r="G1920" i="6"/>
  <c r="H1920" i="6"/>
  <c r="G1921" i="6"/>
  <c r="H1921" i="6"/>
  <c r="G1922" i="6"/>
  <c r="H1922" i="6"/>
  <c r="G1923" i="6"/>
  <c r="H1923" i="6"/>
  <c r="G1924" i="6"/>
  <c r="H1924" i="6"/>
  <c r="G1925" i="6"/>
  <c r="H1925" i="6"/>
  <c r="G1926" i="6"/>
  <c r="H1926" i="6"/>
  <c r="G1927" i="6"/>
  <c r="H1927" i="6"/>
  <c r="G1928" i="6"/>
  <c r="H1928" i="6"/>
  <c r="G1929" i="6"/>
  <c r="H1929" i="6"/>
  <c r="G1930" i="6"/>
  <c r="H1930" i="6"/>
  <c r="G1931" i="6"/>
  <c r="H1931" i="6"/>
  <c r="G1932" i="6"/>
  <c r="H1932" i="6"/>
  <c r="G1933" i="6"/>
  <c r="H1933" i="6"/>
  <c r="G1934" i="6"/>
  <c r="H1934" i="6"/>
  <c r="G1935" i="6"/>
  <c r="H1935" i="6"/>
  <c r="G1936" i="6"/>
  <c r="H1936" i="6"/>
  <c r="G1937" i="6"/>
  <c r="H1937" i="6"/>
  <c r="G1938" i="6"/>
  <c r="H1938" i="6"/>
  <c r="G1939" i="6"/>
  <c r="H1939" i="6"/>
  <c r="G1940" i="6"/>
  <c r="H1940" i="6"/>
  <c r="G1941" i="6"/>
  <c r="H1941" i="6"/>
  <c r="G1942" i="6"/>
  <c r="H1942" i="6"/>
  <c r="G1943" i="6"/>
  <c r="H1943" i="6"/>
  <c r="G1944" i="6"/>
  <c r="H1944" i="6"/>
  <c r="G1945" i="6"/>
  <c r="H1945" i="6"/>
  <c r="G1946" i="6"/>
  <c r="H1946" i="6"/>
  <c r="G1947" i="6"/>
  <c r="H1947" i="6"/>
  <c r="G1948" i="6"/>
  <c r="H1948" i="6"/>
  <c r="G1949" i="6"/>
  <c r="H1949" i="6"/>
  <c r="G1950" i="6"/>
  <c r="H1950" i="6"/>
  <c r="G1951" i="6"/>
  <c r="H1951" i="6"/>
  <c r="G1952" i="6"/>
  <c r="H1952" i="6"/>
  <c r="G1953" i="6"/>
  <c r="H1953" i="6"/>
  <c r="G1954" i="6"/>
  <c r="H1954" i="6"/>
  <c r="G1955" i="6"/>
  <c r="H1955" i="6"/>
  <c r="G1956" i="6"/>
  <c r="H1956" i="6"/>
  <c r="G1957" i="6"/>
  <c r="H1957" i="6"/>
  <c r="G1958" i="6"/>
  <c r="H1958" i="6"/>
  <c r="G1959" i="6"/>
  <c r="H1959" i="6"/>
  <c r="G1960" i="6"/>
  <c r="H1960" i="6"/>
  <c r="G1961" i="6"/>
  <c r="H1961" i="6"/>
  <c r="G1962" i="6"/>
  <c r="H1962" i="6"/>
  <c r="G1963" i="6"/>
  <c r="H1963" i="6"/>
  <c r="G1964" i="6"/>
  <c r="H1964" i="6"/>
  <c r="G1965" i="6"/>
  <c r="H1965" i="6"/>
  <c r="G1966" i="6"/>
  <c r="H1966" i="6"/>
  <c r="G1967" i="6"/>
  <c r="H1967" i="6"/>
  <c r="G1968" i="6"/>
  <c r="H1968" i="6"/>
  <c r="G1969" i="6"/>
  <c r="H1969" i="6"/>
  <c r="G1970" i="6"/>
  <c r="H1970" i="6"/>
  <c r="G1971" i="6"/>
  <c r="H1971" i="6"/>
  <c r="G1972" i="6"/>
  <c r="H1972" i="6"/>
  <c r="G1973" i="6"/>
  <c r="H1973" i="6"/>
  <c r="G1974" i="6"/>
  <c r="H1974" i="6"/>
  <c r="G1975" i="6"/>
  <c r="H1975" i="6"/>
  <c r="G1976" i="6"/>
  <c r="H1976" i="6"/>
  <c r="G1977" i="6"/>
  <c r="H1977" i="6"/>
  <c r="G1978" i="6"/>
  <c r="H1978" i="6"/>
  <c r="G1979" i="6"/>
  <c r="H1979" i="6"/>
  <c r="G1980" i="6"/>
  <c r="H1980" i="6"/>
  <c r="G1981" i="6"/>
  <c r="H1981" i="6"/>
  <c r="G1982" i="6"/>
  <c r="H1982" i="6"/>
  <c r="G1983" i="6"/>
  <c r="H1983" i="6"/>
  <c r="G1984" i="6"/>
  <c r="H1984" i="6"/>
  <c r="G1985" i="6"/>
  <c r="H1985" i="6"/>
  <c r="G1986" i="6"/>
  <c r="H1986" i="6"/>
  <c r="G1987" i="6"/>
  <c r="H1987" i="6"/>
  <c r="G1988" i="6"/>
  <c r="H1988" i="6"/>
  <c r="G1989" i="6"/>
  <c r="H1989" i="6"/>
  <c r="G1990" i="6"/>
  <c r="H1990" i="6"/>
  <c r="G1991" i="6"/>
  <c r="H1991" i="6"/>
  <c r="G1992" i="6"/>
  <c r="H1992" i="6"/>
  <c r="G1993" i="6"/>
  <c r="H1993" i="6"/>
  <c r="G1994" i="6"/>
  <c r="H1994" i="6"/>
  <c r="G1995" i="6"/>
  <c r="H1995" i="6"/>
  <c r="G1996" i="6"/>
  <c r="H1996" i="6"/>
  <c r="G1997" i="6"/>
  <c r="H1997" i="6"/>
  <c r="G1998" i="6"/>
  <c r="H1998" i="6"/>
  <c r="G1999" i="6"/>
  <c r="H1999" i="6"/>
  <c r="G2000" i="6"/>
  <c r="H2000" i="6"/>
  <c r="G2001" i="6"/>
  <c r="H2001" i="6"/>
  <c r="G2002" i="6"/>
  <c r="H2002" i="6"/>
  <c r="G2003" i="6"/>
  <c r="H2003" i="6"/>
  <c r="G2004" i="6"/>
  <c r="H2004" i="6"/>
  <c r="G2005" i="6"/>
  <c r="H2005" i="6"/>
  <c r="G2006" i="6"/>
  <c r="H2006" i="6"/>
  <c r="G2007" i="6"/>
  <c r="H2007" i="6"/>
  <c r="G2008" i="6"/>
  <c r="H2008" i="6"/>
  <c r="G2009" i="6"/>
  <c r="H2009" i="6"/>
  <c r="G2010" i="6"/>
  <c r="H2010" i="6"/>
  <c r="G2011" i="6"/>
  <c r="H2011" i="6"/>
  <c r="G2012" i="6"/>
  <c r="H2012" i="6"/>
  <c r="G2013" i="6"/>
  <c r="H2013" i="6"/>
  <c r="G2014" i="6"/>
  <c r="H2014" i="6"/>
  <c r="G2015" i="6"/>
  <c r="H2015" i="6"/>
  <c r="G2016" i="6"/>
  <c r="H2016" i="6"/>
  <c r="G2017" i="6"/>
  <c r="H2017" i="6"/>
  <c r="G2018" i="6"/>
  <c r="H2018" i="6"/>
  <c r="G2019" i="6"/>
  <c r="H2019" i="6"/>
  <c r="G2020" i="6"/>
  <c r="H2020" i="6"/>
  <c r="G2021" i="6"/>
  <c r="H2021" i="6"/>
  <c r="G2022" i="6"/>
  <c r="H2022" i="6"/>
  <c r="G2023" i="6"/>
  <c r="H2023" i="6"/>
  <c r="G2024" i="6"/>
  <c r="H2024" i="6"/>
  <c r="G2025" i="6"/>
  <c r="H2025" i="6"/>
  <c r="G2026" i="6"/>
  <c r="H2026" i="6"/>
  <c r="G2027" i="6"/>
  <c r="H2027" i="6"/>
  <c r="G2028" i="6"/>
  <c r="H2028" i="6"/>
  <c r="G2029" i="6"/>
  <c r="H2029" i="6"/>
  <c r="G2030" i="6"/>
  <c r="H2030" i="6"/>
  <c r="G2031" i="6"/>
  <c r="H2031" i="6"/>
  <c r="G2032" i="6"/>
  <c r="H2032" i="6"/>
  <c r="G2033" i="6"/>
  <c r="H2033" i="6"/>
  <c r="G2034" i="6"/>
  <c r="H2034" i="6"/>
  <c r="G2035" i="6"/>
  <c r="H2035" i="6"/>
  <c r="G2036" i="6"/>
  <c r="H2036" i="6"/>
  <c r="G2037" i="6"/>
  <c r="H2037" i="6"/>
  <c r="G2038" i="6"/>
  <c r="H2038" i="6"/>
  <c r="G2039" i="6"/>
  <c r="H2039" i="6"/>
  <c r="G2040" i="6"/>
  <c r="H2040" i="6"/>
  <c r="G2041" i="6"/>
  <c r="H2041" i="6"/>
  <c r="G2042" i="6"/>
  <c r="H2042" i="6"/>
  <c r="G2043" i="6"/>
  <c r="H2043" i="6"/>
  <c r="G2044" i="6"/>
  <c r="H2044" i="6"/>
  <c r="G2045" i="6"/>
  <c r="H2045" i="6"/>
  <c r="G2046" i="6"/>
  <c r="H2046" i="6"/>
  <c r="G2047" i="6"/>
  <c r="H2047" i="6"/>
  <c r="G2048" i="6"/>
  <c r="H2048" i="6"/>
  <c r="G2049" i="6"/>
  <c r="H2049" i="6"/>
  <c r="G2050" i="6"/>
  <c r="H2050" i="6"/>
  <c r="G2051" i="6"/>
  <c r="H2051" i="6"/>
  <c r="G2052" i="6"/>
  <c r="H2052" i="6"/>
  <c r="G2053" i="6"/>
  <c r="H2053" i="6"/>
  <c r="G2054" i="6"/>
  <c r="H2054" i="6"/>
  <c r="G2055" i="6"/>
  <c r="H2055" i="6"/>
  <c r="G2056" i="6"/>
  <c r="H2056" i="6"/>
  <c r="G2057" i="6"/>
  <c r="H2057" i="6"/>
  <c r="G2058" i="6"/>
  <c r="H2058" i="6"/>
  <c r="G2059" i="6"/>
  <c r="H2059" i="6"/>
  <c r="G2060" i="6"/>
  <c r="H2060" i="6"/>
  <c r="G2061" i="6"/>
  <c r="H2061" i="6"/>
  <c r="G2062" i="6"/>
  <c r="H2062" i="6"/>
  <c r="G2063" i="6"/>
  <c r="H2063" i="6"/>
  <c r="G2064" i="6"/>
  <c r="H2064" i="6"/>
  <c r="G2065" i="6"/>
  <c r="H2065" i="6"/>
  <c r="G2066" i="6"/>
  <c r="H2066" i="6"/>
  <c r="G2067" i="6"/>
  <c r="H2067" i="6"/>
  <c r="G2068" i="6"/>
  <c r="H2068" i="6"/>
  <c r="G2069" i="6"/>
  <c r="H2069" i="6"/>
  <c r="G2070" i="6"/>
  <c r="H2070" i="6"/>
  <c r="G2071" i="6"/>
  <c r="H2071" i="6"/>
  <c r="G2072" i="6"/>
  <c r="H2072" i="6"/>
  <c r="G2073" i="6"/>
  <c r="H2073" i="6"/>
  <c r="G2074" i="6"/>
  <c r="H2074" i="6"/>
  <c r="G2075" i="6"/>
  <c r="H2075" i="6"/>
  <c r="G2076" i="6"/>
  <c r="H2076" i="6"/>
  <c r="G2077" i="6"/>
  <c r="H2077" i="6"/>
  <c r="G2078" i="6"/>
  <c r="H2078" i="6"/>
  <c r="G2079" i="6"/>
  <c r="H2079" i="6"/>
  <c r="G2080" i="6"/>
  <c r="H2080" i="6"/>
  <c r="G2081" i="6"/>
  <c r="H2081" i="6"/>
  <c r="G2082" i="6"/>
  <c r="H2082" i="6"/>
  <c r="G2083" i="6"/>
  <c r="H2083" i="6"/>
  <c r="G2084" i="6"/>
  <c r="H2084" i="6"/>
  <c r="G2085" i="6"/>
  <c r="H2085" i="6"/>
  <c r="G2086" i="6"/>
  <c r="H2086" i="6"/>
  <c r="G2087" i="6"/>
  <c r="H2087" i="6"/>
  <c r="G2088" i="6"/>
  <c r="H2088" i="6"/>
  <c r="G2089" i="6"/>
  <c r="H2089" i="6"/>
  <c r="G2090" i="6"/>
  <c r="H2090" i="6"/>
  <c r="G2091" i="6"/>
  <c r="H2091" i="6"/>
  <c r="G2092" i="6"/>
  <c r="H2092" i="6"/>
  <c r="G2093" i="6"/>
  <c r="H2093" i="6"/>
  <c r="G2094" i="6"/>
  <c r="H2094" i="6"/>
  <c r="G2095" i="6"/>
  <c r="H2095" i="6"/>
  <c r="G2096" i="6"/>
  <c r="H2096" i="6"/>
  <c r="G2097" i="6"/>
  <c r="H2097" i="6"/>
  <c r="G2098" i="6"/>
  <c r="H2098" i="6"/>
  <c r="G2099" i="6"/>
  <c r="H2099" i="6"/>
  <c r="G2100" i="6"/>
  <c r="H2100" i="6"/>
  <c r="G2101" i="6"/>
  <c r="H2101" i="6"/>
  <c r="G2102" i="6"/>
  <c r="H2102" i="6"/>
  <c r="G2103" i="6"/>
  <c r="H2103" i="6"/>
  <c r="G2104" i="6"/>
  <c r="H2104" i="6"/>
  <c r="G2105" i="6"/>
  <c r="H2105" i="6"/>
  <c r="G2106" i="6"/>
  <c r="H2106" i="6"/>
  <c r="G2107" i="6"/>
  <c r="H2107" i="6"/>
  <c r="G2108" i="6"/>
  <c r="H2108" i="6"/>
  <c r="G2109" i="6"/>
  <c r="H2109" i="6"/>
  <c r="G2110" i="6"/>
  <c r="H2110" i="6"/>
  <c r="G2111" i="6"/>
  <c r="H2111" i="6"/>
  <c r="G2112" i="6"/>
  <c r="H2112" i="6"/>
  <c r="G2113" i="6"/>
  <c r="H2113" i="6"/>
  <c r="G2114" i="6"/>
  <c r="H2114" i="6"/>
  <c r="G2115" i="6"/>
  <c r="H2115" i="6"/>
  <c r="G2116" i="6"/>
  <c r="H2116" i="6"/>
  <c r="G2117" i="6"/>
  <c r="H2117" i="6"/>
  <c r="G2118" i="6"/>
  <c r="H2118" i="6"/>
  <c r="G2119" i="6"/>
  <c r="H2119" i="6"/>
  <c r="G2120" i="6"/>
  <c r="H2120" i="6"/>
  <c r="G2121" i="6"/>
  <c r="H2121" i="6"/>
  <c r="G2122" i="6"/>
  <c r="H2122" i="6"/>
  <c r="G2123" i="6"/>
  <c r="H2123" i="6"/>
  <c r="G2124" i="6"/>
  <c r="H2124" i="6"/>
  <c r="G2125" i="6"/>
  <c r="H2125" i="6"/>
  <c r="G2126" i="6"/>
  <c r="H2126" i="6"/>
  <c r="G2127" i="6"/>
  <c r="H2127" i="6"/>
  <c r="G2128" i="6"/>
  <c r="H2128" i="6"/>
  <c r="G2129" i="6"/>
  <c r="H2129" i="6"/>
  <c r="G2130" i="6"/>
  <c r="H2130" i="6"/>
  <c r="G2131" i="6"/>
  <c r="H2131" i="6"/>
  <c r="G2132" i="6"/>
  <c r="H2132" i="6"/>
  <c r="G2133" i="6"/>
  <c r="H2133" i="6"/>
  <c r="G2134" i="6"/>
  <c r="H2134" i="6"/>
  <c r="G2135" i="6"/>
  <c r="H2135" i="6"/>
  <c r="G2136" i="6"/>
  <c r="H2136" i="6"/>
  <c r="G2137" i="6"/>
  <c r="H2137" i="6"/>
  <c r="G2138" i="6"/>
  <c r="H2138" i="6"/>
  <c r="G2139" i="6"/>
  <c r="H2139" i="6"/>
  <c r="G2140" i="6"/>
  <c r="H2140" i="6"/>
  <c r="G2141" i="6"/>
  <c r="H2141" i="6"/>
  <c r="G2142" i="6"/>
  <c r="H2142" i="6"/>
  <c r="G2143" i="6"/>
  <c r="H2143" i="6"/>
  <c r="G2144" i="6"/>
  <c r="H2144" i="6"/>
  <c r="G2145" i="6"/>
  <c r="H2145" i="6"/>
  <c r="G2146" i="6"/>
  <c r="H2146" i="6"/>
  <c r="G2147" i="6"/>
  <c r="H2147" i="6"/>
  <c r="G2148" i="6"/>
  <c r="H2148" i="6"/>
  <c r="G2149" i="6"/>
  <c r="H2149" i="6"/>
  <c r="G2150" i="6"/>
  <c r="H2150" i="6"/>
  <c r="G2151" i="6"/>
  <c r="H2151" i="6"/>
  <c r="G2152" i="6"/>
  <c r="H2152" i="6"/>
  <c r="G2153" i="6"/>
  <c r="H2153" i="6"/>
  <c r="G2154" i="6"/>
  <c r="H2154" i="6"/>
  <c r="G2155" i="6"/>
  <c r="H2155" i="6"/>
  <c r="G2156" i="6"/>
  <c r="H2156" i="6"/>
  <c r="G2157" i="6"/>
  <c r="H2157" i="6"/>
  <c r="G2158" i="6"/>
  <c r="H2158" i="6"/>
  <c r="G2159" i="6"/>
  <c r="H2159" i="6"/>
  <c r="G2160" i="6"/>
  <c r="H2160" i="6"/>
  <c r="G2161" i="6"/>
  <c r="H2161" i="6"/>
  <c r="G2162" i="6"/>
  <c r="H2162" i="6"/>
  <c r="G2163" i="6"/>
  <c r="H2163" i="6"/>
  <c r="G2164" i="6"/>
  <c r="H2164" i="6"/>
  <c r="G2165" i="6"/>
  <c r="H2165" i="6"/>
  <c r="G2166" i="6"/>
  <c r="H2166" i="6"/>
  <c r="G2167" i="6"/>
  <c r="H2167" i="6"/>
  <c r="G2168" i="6"/>
  <c r="H2168" i="6"/>
  <c r="G2169" i="6"/>
  <c r="H2169" i="6"/>
  <c r="G2170" i="6"/>
  <c r="H2170" i="6"/>
  <c r="G2171" i="6"/>
  <c r="H2171" i="6"/>
  <c r="G2172" i="6"/>
  <c r="H2172" i="6"/>
  <c r="G2173" i="6"/>
  <c r="H2173" i="6"/>
  <c r="G2174" i="6"/>
  <c r="H2174" i="6"/>
  <c r="G2175" i="6"/>
  <c r="H2175" i="6"/>
  <c r="G2176" i="6"/>
  <c r="H2176" i="6"/>
  <c r="G2177" i="6"/>
  <c r="H2177" i="6"/>
  <c r="G2178" i="6"/>
  <c r="H2178" i="6"/>
  <c r="G2179" i="6"/>
  <c r="H2179" i="6"/>
  <c r="G2180" i="6"/>
  <c r="H2180" i="6"/>
  <c r="G2181" i="6"/>
  <c r="H2181" i="6"/>
  <c r="G2182" i="6"/>
  <c r="H2182" i="6"/>
  <c r="G2183" i="6"/>
  <c r="H2183" i="6"/>
  <c r="G2184" i="6"/>
  <c r="H2184" i="6"/>
  <c r="G2185" i="6"/>
  <c r="H2185" i="6"/>
  <c r="G2186" i="6"/>
  <c r="H2186" i="6"/>
  <c r="G2187" i="6"/>
  <c r="H2187" i="6"/>
  <c r="G2188" i="6"/>
  <c r="H2188" i="6"/>
  <c r="G2189" i="6"/>
  <c r="H2189" i="6"/>
  <c r="G2190" i="6"/>
  <c r="H2190" i="6"/>
  <c r="G2191" i="6"/>
  <c r="H2191" i="6"/>
  <c r="G2192" i="6"/>
  <c r="H2192" i="6"/>
  <c r="G2193" i="6"/>
  <c r="H2193" i="6"/>
  <c r="G2194" i="6"/>
  <c r="H2194" i="6"/>
  <c r="G2195" i="6"/>
  <c r="H2195" i="6"/>
  <c r="G2196" i="6"/>
  <c r="H2196" i="6"/>
  <c r="G2197" i="6"/>
  <c r="H2197" i="6"/>
  <c r="G2198" i="6"/>
  <c r="H2198" i="6"/>
  <c r="G2199" i="6"/>
  <c r="H2199" i="6"/>
  <c r="G2200" i="6"/>
  <c r="H2200" i="6"/>
  <c r="G2201" i="6"/>
  <c r="H2201" i="6"/>
  <c r="G2202" i="6"/>
  <c r="H2202" i="6"/>
  <c r="G2203" i="6"/>
  <c r="H2203" i="6"/>
  <c r="G2204" i="6"/>
  <c r="H2204" i="6"/>
  <c r="G2205" i="6"/>
  <c r="H2205" i="6"/>
  <c r="G2206" i="6"/>
  <c r="H2206" i="6"/>
  <c r="G2207" i="6"/>
  <c r="H2207" i="6"/>
  <c r="G2208" i="6"/>
  <c r="H2208" i="6"/>
  <c r="G2209" i="6"/>
  <c r="H2209" i="6"/>
  <c r="G2210" i="6"/>
  <c r="H2210" i="6"/>
  <c r="G2211" i="6"/>
  <c r="H2211" i="6"/>
  <c r="G2212" i="6"/>
  <c r="H2212" i="6"/>
  <c r="G2213" i="6"/>
  <c r="H2213" i="6"/>
  <c r="G2214" i="6"/>
  <c r="H2214" i="6"/>
  <c r="G2215" i="6"/>
  <c r="H2215" i="6"/>
  <c r="G2216" i="6"/>
  <c r="H2216" i="6"/>
  <c r="G2217" i="6"/>
  <c r="H2217" i="6"/>
  <c r="G2218" i="6"/>
  <c r="H2218" i="6"/>
  <c r="G2219" i="6"/>
  <c r="H2219" i="6"/>
  <c r="G2220" i="6"/>
  <c r="H2220" i="6"/>
  <c r="G2221" i="6"/>
  <c r="H2221" i="6"/>
  <c r="G2222" i="6"/>
  <c r="H2222" i="6"/>
  <c r="G2223" i="6"/>
  <c r="H2223" i="6"/>
  <c r="G2224" i="6"/>
  <c r="H2224" i="6"/>
  <c r="G2225" i="6"/>
  <c r="H2225" i="6"/>
  <c r="G2226" i="6"/>
  <c r="H2226" i="6"/>
  <c r="G2227" i="6"/>
  <c r="H2227" i="6"/>
  <c r="G2228" i="6"/>
  <c r="H2228" i="6"/>
  <c r="G2229" i="6"/>
  <c r="H2229" i="6"/>
  <c r="G2230" i="6"/>
  <c r="H2230" i="6"/>
  <c r="G2231" i="6"/>
  <c r="H2231" i="6"/>
  <c r="G2232" i="6"/>
  <c r="H2232" i="6"/>
  <c r="G2233" i="6"/>
  <c r="H2233" i="6"/>
  <c r="G2234" i="6"/>
  <c r="H2234" i="6"/>
  <c r="G2235" i="6"/>
  <c r="H2235" i="6"/>
  <c r="G2236" i="6"/>
  <c r="H2236" i="6"/>
  <c r="G2237" i="6"/>
  <c r="H2237" i="6"/>
  <c r="G2238" i="6"/>
  <c r="H2238" i="6"/>
  <c r="G2239" i="6"/>
  <c r="H2239" i="6"/>
  <c r="G2240" i="6"/>
  <c r="H2240" i="6"/>
  <c r="G2241" i="6"/>
  <c r="H2241" i="6"/>
  <c r="G2242" i="6"/>
  <c r="H2242" i="6"/>
  <c r="G2243" i="6"/>
  <c r="H2243" i="6"/>
  <c r="G2244" i="6"/>
  <c r="H2244" i="6"/>
  <c r="G2245" i="6"/>
  <c r="H2245" i="6"/>
  <c r="G2246" i="6"/>
  <c r="H2246" i="6"/>
  <c r="G2247" i="6"/>
  <c r="H2247" i="6"/>
  <c r="G2248" i="6"/>
  <c r="H2248" i="6"/>
  <c r="G2249" i="6"/>
  <c r="H2249" i="6"/>
  <c r="G2250" i="6"/>
  <c r="H2250" i="6"/>
  <c r="G2251" i="6"/>
  <c r="H2251" i="6"/>
  <c r="G2252" i="6"/>
  <c r="H2252" i="6"/>
  <c r="G2253" i="6"/>
  <c r="H2253" i="6"/>
  <c r="G2254" i="6"/>
  <c r="H2254" i="6"/>
  <c r="G2255" i="6"/>
  <c r="H2255" i="6"/>
  <c r="G2256" i="6"/>
  <c r="H2256" i="6"/>
  <c r="G2257" i="6"/>
  <c r="H2257" i="6"/>
  <c r="G2258" i="6"/>
  <c r="H2258" i="6"/>
  <c r="G2259" i="6"/>
  <c r="H2259" i="6"/>
  <c r="G2260" i="6"/>
  <c r="H2260" i="6"/>
  <c r="G2261" i="6"/>
  <c r="H2261" i="6"/>
  <c r="G2262" i="6"/>
  <c r="H2262" i="6"/>
  <c r="G2263" i="6"/>
  <c r="H2263" i="6"/>
  <c r="G2264" i="6"/>
  <c r="H2264" i="6"/>
  <c r="G2265" i="6"/>
  <c r="H2265" i="6"/>
  <c r="G2266" i="6"/>
  <c r="H2266" i="6"/>
  <c r="G2267" i="6"/>
  <c r="H2267" i="6"/>
  <c r="G2268" i="6"/>
  <c r="H2268" i="6"/>
  <c r="G2269" i="6"/>
  <c r="H2269" i="6"/>
  <c r="G2270" i="6"/>
  <c r="H2270" i="6"/>
  <c r="G2271" i="6"/>
  <c r="H2271" i="6"/>
  <c r="G2272" i="6"/>
  <c r="H2272" i="6"/>
  <c r="G2273" i="6"/>
  <c r="H2273" i="6"/>
  <c r="G2274" i="6"/>
  <c r="H2274" i="6"/>
  <c r="G2275" i="6"/>
  <c r="H2275" i="6"/>
  <c r="G2276" i="6"/>
  <c r="H2276" i="6"/>
  <c r="G2277" i="6"/>
  <c r="H2277" i="6"/>
  <c r="G2278" i="6"/>
  <c r="H2278" i="6"/>
  <c r="G2279" i="6"/>
  <c r="H2279" i="6"/>
  <c r="G2280" i="6"/>
  <c r="H2280" i="6"/>
  <c r="G2281" i="6"/>
  <c r="H2281" i="6"/>
  <c r="G2282" i="6"/>
  <c r="H2282" i="6"/>
  <c r="G2283" i="6"/>
  <c r="H2283" i="6"/>
  <c r="G2284" i="6"/>
  <c r="H2284" i="6"/>
  <c r="G2285" i="6"/>
  <c r="H2285" i="6"/>
  <c r="G2286" i="6"/>
  <c r="H2286" i="6"/>
  <c r="G2287" i="6"/>
  <c r="H2287" i="6"/>
  <c r="G2288" i="6"/>
  <c r="H2288" i="6"/>
  <c r="G2289" i="6"/>
  <c r="H2289" i="6"/>
  <c r="G2290" i="6"/>
  <c r="H2290" i="6"/>
  <c r="G2291" i="6"/>
  <c r="H2291" i="6"/>
  <c r="G2292" i="6"/>
  <c r="H2292" i="6"/>
  <c r="G2293" i="6"/>
  <c r="H2293" i="6"/>
  <c r="G2294" i="6"/>
  <c r="H2294" i="6"/>
  <c r="G2295" i="6"/>
  <c r="H2295" i="6"/>
  <c r="G2296" i="6"/>
  <c r="H2296" i="6"/>
  <c r="G2297" i="6"/>
  <c r="H2297" i="6"/>
  <c r="G2298" i="6"/>
  <c r="H2298" i="6"/>
  <c r="G2299" i="6"/>
  <c r="H2299" i="6"/>
  <c r="G2300" i="6"/>
  <c r="H2300" i="6"/>
  <c r="G2301" i="6"/>
  <c r="H2301" i="6"/>
  <c r="G2302" i="6"/>
  <c r="H2302" i="6"/>
  <c r="G2303" i="6"/>
  <c r="H2303" i="6"/>
  <c r="G2304" i="6"/>
  <c r="H2304" i="6"/>
  <c r="G2305" i="6"/>
  <c r="H2305" i="6"/>
  <c r="G2306" i="6"/>
  <c r="H2306" i="6"/>
  <c r="G2307" i="6"/>
  <c r="H2307" i="6"/>
  <c r="G2308" i="6"/>
  <c r="H2308" i="6"/>
  <c r="G2309" i="6"/>
  <c r="H2309" i="6"/>
  <c r="G2310" i="6"/>
  <c r="H2310" i="6"/>
  <c r="G2311" i="6"/>
  <c r="H2311" i="6"/>
  <c r="G2312" i="6"/>
  <c r="H2312" i="6"/>
  <c r="G2313" i="6"/>
  <c r="H2313" i="6"/>
  <c r="G2314" i="6"/>
  <c r="H2314" i="6"/>
  <c r="G2315" i="6"/>
  <c r="H2315" i="6"/>
  <c r="G2316" i="6"/>
  <c r="H2316" i="6"/>
  <c r="G2317" i="6"/>
  <c r="H2317" i="6"/>
  <c r="G2318" i="6"/>
  <c r="H2318" i="6"/>
  <c r="G2319" i="6"/>
  <c r="H2319" i="6"/>
  <c r="G2320" i="6"/>
  <c r="H2320" i="6"/>
  <c r="G2321" i="6"/>
  <c r="H2321" i="6"/>
  <c r="G2322" i="6"/>
  <c r="H2322" i="6"/>
  <c r="G2323" i="6"/>
  <c r="H2323" i="6"/>
  <c r="G2324" i="6"/>
  <c r="H2324" i="6"/>
  <c r="G2325" i="6"/>
  <c r="H2325" i="6"/>
  <c r="G2326" i="6"/>
  <c r="H2326" i="6"/>
  <c r="G2327" i="6"/>
  <c r="H2327" i="6"/>
  <c r="G2328" i="6"/>
  <c r="H2328" i="6"/>
  <c r="G2329" i="6"/>
  <c r="H2329" i="6"/>
  <c r="G2330" i="6"/>
  <c r="H2330" i="6"/>
  <c r="G2331" i="6"/>
  <c r="H2331" i="6"/>
  <c r="G2332" i="6"/>
  <c r="H2332" i="6"/>
  <c r="G2333" i="6"/>
  <c r="H2333" i="6"/>
  <c r="G2334" i="6"/>
  <c r="H2334" i="6"/>
  <c r="G2335" i="6"/>
  <c r="H2335" i="6"/>
  <c r="G2336" i="6"/>
  <c r="H2336" i="6"/>
  <c r="G2337" i="6"/>
  <c r="H2337" i="6"/>
  <c r="G2338" i="6"/>
  <c r="H2338" i="6"/>
  <c r="G2339" i="6"/>
  <c r="H2339" i="6"/>
  <c r="G2340" i="6"/>
  <c r="H2340" i="6"/>
  <c r="G2341" i="6"/>
  <c r="H2341" i="6"/>
  <c r="G2342" i="6"/>
  <c r="H2342" i="6"/>
  <c r="G2343" i="6"/>
  <c r="H2343" i="6"/>
  <c r="G2344" i="6"/>
  <c r="H2344" i="6"/>
  <c r="G2345" i="6"/>
  <c r="H2345" i="6"/>
  <c r="G2346" i="6"/>
  <c r="H2346" i="6"/>
  <c r="G2347" i="6"/>
  <c r="H2347" i="6"/>
  <c r="G2348" i="6"/>
  <c r="H2348" i="6"/>
  <c r="G2349" i="6"/>
  <c r="H2349" i="6"/>
  <c r="G2350" i="6"/>
  <c r="H2350" i="6"/>
  <c r="G2351" i="6"/>
  <c r="H2351" i="6"/>
  <c r="G2352" i="6"/>
  <c r="H2352" i="6"/>
  <c r="G2353" i="6"/>
  <c r="H2353" i="6"/>
  <c r="G2354" i="6"/>
  <c r="H2354" i="6"/>
  <c r="G2355" i="6"/>
  <c r="H2355" i="6"/>
  <c r="G2356" i="6"/>
  <c r="H2356" i="6"/>
  <c r="G2357" i="6"/>
  <c r="H2357" i="6"/>
  <c r="G2358" i="6"/>
  <c r="H2358" i="6"/>
  <c r="G2359" i="6"/>
  <c r="H2359" i="6"/>
  <c r="G2360" i="6"/>
  <c r="H2360" i="6"/>
  <c r="G2361" i="6"/>
  <c r="H2361" i="6"/>
  <c r="G2362" i="6"/>
  <c r="H2362" i="6"/>
  <c r="G2363" i="6"/>
  <c r="H2363" i="6"/>
  <c r="G2364" i="6"/>
  <c r="H2364" i="6"/>
  <c r="G2365" i="6"/>
  <c r="H2365" i="6"/>
  <c r="G2366" i="6"/>
  <c r="H2366" i="6"/>
  <c r="G2367" i="6"/>
  <c r="H2367" i="6"/>
  <c r="G2368" i="6"/>
  <c r="H2368" i="6"/>
  <c r="G2369" i="6"/>
  <c r="H2369" i="6"/>
  <c r="G2370" i="6"/>
  <c r="H2370" i="6"/>
  <c r="G2371" i="6"/>
  <c r="H2371" i="6"/>
  <c r="G2372" i="6"/>
  <c r="H2372" i="6"/>
  <c r="G2373" i="6"/>
  <c r="H2373" i="6"/>
  <c r="G2374" i="6"/>
  <c r="H2374" i="6"/>
  <c r="G2375" i="6"/>
  <c r="H2375" i="6"/>
  <c r="G2376" i="6"/>
  <c r="H2376" i="6"/>
  <c r="G2377" i="6"/>
  <c r="H2377" i="6"/>
  <c r="G2378" i="6"/>
  <c r="H2378" i="6"/>
  <c r="G2379" i="6"/>
  <c r="H2379" i="6"/>
  <c r="G2380" i="6"/>
  <c r="H2380" i="6"/>
  <c r="G2381" i="6"/>
  <c r="H2381" i="6"/>
  <c r="G2382" i="6"/>
  <c r="H2382" i="6"/>
  <c r="G2383" i="6"/>
  <c r="H2383" i="6"/>
  <c r="G2384" i="6"/>
  <c r="H2384" i="6"/>
  <c r="G2385" i="6"/>
  <c r="H2385" i="6"/>
  <c r="G2386" i="6"/>
  <c r="H2386" i="6"/>
  <c r="G2387" i="6"/>
  <c r="H2387" i="6"/>
  <c r="G2388" i="6"/>
  <c r="H2388" i="6"/>
  <c r="G2389" i="6"/>
  <c r="H2389" i="6"/>
  <c r="G2390" i="6"/>
  <c r="H2390" i="6"/>
  <c r="G2391" i="6"/>
  <c r="H2391" i="6"/>
  <c r="G2392" i="6"/>
  <c r="H2392" i="6"/>
  <c r="G2393" i="6"/>
  <c r="H2393" i="6"/>
  <c r="G2394" i="6"/>
  <c r="H2394" i="6"/>
  <c r="G2395" i="6"/>
  <c r="H2395" i="6"/>
  <c r="G2396" i="6"/>
  <c r="H2396" i="6"/>
  <c r="G2397" i="6"/>
  <c r="H2397" i="6"/>
  <c r="G2398" i="6"/>
  <c r="H2398" i="6"/>
  <c r="G2399" i="6"/>
  <c r="H2399" i="6"/>
  <c r="G2400" i="6"/>
  <c r="H2400" i="6"/>
  <c r="G2401" i="6"/>
  <c r="H2401" i="6"/>
  <c r="G2402" i="6"/>
  <c r="H2402" i="6"/>
  <c r="G2403" i="6"/>
  <c r="H2403" i="6"/>
  <c r="G2404" i="6"/>
  <c r="H2404" i="6"/>
  <c r="G2405" i="6"/>
  <c r="H2405" i="6"/>
  <c r="G2406" i="6"/>
  <c r="H2406" i="6"/>
  <c r="G2407" i="6"/>
  <c r="H2407" i="6"/>
  <c r="G2408" i="6"/>
  <c r="H2408" i="6"/>
  <c r="G2409" i="6"/>
  <c r="H2409" i="6"/>
  <c r="G2410" i="6"/>
  <c r="H2410" i="6"/>
  <c r="G2411" i="6"/>
  <c r="H2411" i="6"/>
  <c r="G2412" i="6"/>
  <c r="H2412" i="6"/>
  <c r="G2413" i="6"/>
  <c r="H2413" i="6"/>
  <c r="G2414" i="6"/>
  <c r="H2414" i="6"/>
  <c r="G2415" i="6"/>
  <c r="H2415" i="6"/>
  <c r="G2416" i="6"/>
  <c r="H2416" i="6"/>
  <c r="G2417" i="6"/>
  <c r="H2417" i="6"/>
  <c r="G2418" i="6"/>
  <c r="H2418" i="6"/>
  <c r="G2419" i="6"/>
  <c r="H2419" i="6"/>
  <c r="G2420" i="6"/>
  <c r="H2420" i="6"/>
  <c r="G2421" i="6"/>
  <c r="H2421" i="6"/>
  <c r="G2422" i="6"/>
  <c r="H2422" i="6"/>
  <c r="G2423" i="6"/>
  <c r="H2423" i="6"/>
  <c r="G2424" i="6"/>
  <c r="H2424" i="6"/>
  <c r="G2425" i="6"/>
  <c r="H2425" i="6"/>
  <c r="G2426" i="6"/>
  <c r="H2426" i="6"/>
  <c r="G2427" i="6"/>
  <c r="H2427" i="6"/>
  <c r="G2428" i="6"/>
  <c r="H2428" i="6"/>
  <c r="G2429" i="6"/>
  <c r="H2429" i="6"/>
  <c r="G2430" i="6"/>
  <c r="H2430" i="6"/>
  <c r="G2431" i="6"/>
  <c r="H2431" i="6"/>
  <c r="G2432" i="6"/>
  <c r="H2432" i="6"/>
  <c r="G2433" i="6"/>
  <c r="H2433" i="6"/>
  <c r="G2434" i="6"/>
  <c r="H2434" i="6"/>
  <c r="G2435" i="6"/>
  <c r="H2435" i="6"/>
  <c r="G2436" i="6"/>
  <c r="H2436" i="6"/>
  <c r="G2437" i="6"/>
  <c r="H2437" i="6"/>
  <c r="G2438" i="6"/>
  <c r="H2438" i="6"/>
  <c r="G2439" i="6"/>
  <c r="H2439" i="6"/>
  <c r="G2440" i="6"/>
  <c r="H2440" i="6"/>
  <c r="G2441" i="6"/>
  <c r="H2441" i="6"/>
  <c r="G2442" i="6"/>
  <c r="H2442" i="6"/>
  <c r="G2443" i="6"/>
  <c r="H2443" i="6"/>
  <c r="G2444" i="6"/>
  <c r="H2444" i="6"/>
  <c r="G2445" i="6"/>
  <c r="H2445" i="6"/>
  <c r="G2446" i="6"/>
  <c r="H2446" i="6"/>
  <c r="G2447" i="6"/>
  <c r="H2447" i="6"/>
  <c r="G2448" i="6"/>
  <c r="H2448" i="6"/>
  <c r="G2449" i="6"/>
  <c r="H2449" i="6"/>
  <c r="G2450" i="6"/>
  <c r="H2450" i="6"/>
  <c r="G2451" i="6"/>
  <c r="H2451" i="6"/>
  <c r="G2452" i="6"/>
  <c r="H2452" i="6"/>
  <c r="G2453" i="6"/>
  <c r="H2453" i="6"/>
  <c r="G2454" i="6"/>
  <c r="H2454" i="6"/>
  <c r="G2455" i="6"/>
  <c r="H2455" i="6"/>
  <c r="G2456" i="6"/>
  <c r="H2456" i="6"/>
  <c r="G2457" i="6"/>
  <c r="H2457" i="6"/>
  <c r="G2458" i="6"/>
  <c r="H2458" i="6"/>
  <c r="G2459" i="6"/>
  <c r="H2459" i="6"/>
  <c r="G2460" i="6"/>
  <c r="H2460" i="6"/>
  <c r="G2461" i="6"/>
  <c r="H2461" i="6"/>
  <c r="G2462" i="6"/>
  <c r="H2462" i="6"/>
  <c r="G2463" i="6"/>
  <c r="H2463" i="6"/>
  <c r="G2464" i="6"/>
  <c r="H2464" i="6"/>
  <c r="G2465" i="6"/>
  <c r="H2465" i="6"/>
  <c r="G2466" i="6"/>
  <c r="H2466" i="6"/>
  <c r="G2467" i="6"/>
  <c r="H2467" i="6"/>
  <c r="G2468" i="6"/>
  <c r="H2468" i="6"/>
  <c r="G2469" i="6"/>
  <c r="H2469" i="6"/>
  <c r="G2470" i="6"/>
  <c r="H2470" i="6"/>
  <c r="G2471" i="6"/>
  <c r="H2471" i="6"/>
  <c r="G2472" i="6"/>
  <c r="H2472" i="6"/>
  <c r="G2473" i="6"/>
  <c r="H2473" i="6"/>
  <c r="G2474" i="6"/>
  <c r="H2474" i="6"/>
  <c r="G2475" i="6"/>
  <c r="H2475" i="6"/>
  <c r="G2476" i="6"/>
  <c r="H2476" i="6"/>
  <c r="G2477" i="6"/>
  <c r="H2477" i="6"/>
  <c r="G2478" i="6"/>
  <c r="H2478" i="6"/>
  <c r="G2479" i="6"/>
  <c r="H2479" i="6"/>
  <c r="G2480" i="6"/>
  <c r="H2480" i="6"/>
  <c r="G2481" i="6"/>
  <c r="H2481" i="6"/>
  <c r="G2482" i="6"/>
  <c r="H2482" i="6"/>
  <c r="G2483" i="6"/>
  <c r="H2483" i="6"/>
  <c r="G2484" i="6"/>
  <c r="H2484" i="6"/>
  <c r="G2485" i="6"/>
  <c r="H2485" i="6"/>
  <c r="G2486" i="6"/>
  <c r="H2486" i="6"/>
  <c r="G2487" i="6"/>
  <c r="H2487" i="6"/>
  <c r="G2488" i="6"/>
  <c r="H2488" i="6"/>
  <c r="G2489" i="6"/>
  <c r="H2489" i="6"/>
  <c r="G2490" i="6"/>
  <c r="H2490" i="6"/>
  <c r="G2491" i="6"/>
  <c r="H2491" i="6"/>
  <c r="G2492" i="6"/>
  <c r="H2492" i="6"/>
  <c r="G2493" i="6"/>
  <c r="H2493" i="6"/>
  <c r="G2494" i="6"/>
  <c r="H2494" i="6"/>
  <c r="G2495" i="6"/>
  <c r="H2495" i="6"/>
  <c r="G2496" i="6"/>
  <c r="H2496" i="6"/>
  <c r="G2497" i="6"/>
  <c r="H2497" i="6"/>
  <c r="G2498" i="6"/>
  <c r="H2498" i="6"/>
  <c r="G2499" i="6"/>
  <c r="H2499" i="6"/>
  <c r="G2500" i="6"/>
  <c r="H2500" i="6"/>
  <c r="G2501" i="6"/>
  <c r="H2501" i="6"/>
  <c r="G2502" i="6"/>
  <c r="H2502" i="6"/>
  <c r="G2503" i="6"/>
  <c r="H2503" i="6"/>
  <c r="G2504" i="6"/>
  <c r="H2504" i="6"/>
  <c r="G2505" i="6"/>
  <c r="H2505" i="6"/>
  <c r="G2506" i="6"/>
  <c r="H2506" i="6"/>
  <c r="G2507" i="6"/>
  <c r="H2507" i="6"/>
  <c r="G2508" i="6"/>
  <c r="H2508" i="6"/>
  <c r="G2509" i="6"/>
  <c r="H2509" i="6"/>
  <c r="G2510" i="6"/>
  <c r="H2510" i="6"/>
  <c r="G2511" i="6"/>
  <c r="H2511" i="6"/>
  <c r="G2512" i="6"/>
  <c r="H2512" i="6"/>
  <c r="G2513" i="6"/>
  <c r="H2513" i="6"/>
  <c r="G2514" i="6"/>
  <c r="H2514" i="6"/>
  <c r="G2515" i="6"/>
  <c r="H2515" i="6"/>
  <c r="G2516" i="6"/>
  <c r="H2516" i="6"/>
  <c r="G2517" i="6"/>
  <c r="H2517" i="6"/>
  <c r="G2518" i="6"/>
  <c r="H2518" i="6"/>
  <c r="G2519" i="6"/>
  <c r="H2519" i="6"/>
  <c r="G2520" i="6"/>
  <c r="H2520" i="6"/>
  <c r="G2521" i="6"/>
  <c r="H2521" i="6"/>
  <c r="G2522" i="6"/>
  <c r="H2522" i="6"/>
  <c r="G2523" i="6"/>
  <c r="H2523" i="6"/>
  <c r="G2524" i="6"/>
  <c r="H2524" i="6"/>
  <c r="G2525" i="6"/>
  <c r="H2525" i="6"/>
  <c r="G2526" i="6"/>
  <c r="H2526" i="6"/>
  <c r="G2527" i="6"/>
  <c r="H2527" i="6"/>
  <c r="G2528" i="6"/>
  <c r="H2528" i="6"/>
  <c r="G2529" i="6"/>
  <c r="H2529" i="6"/>
  <c r="G2530" i="6"/>
  <c r="H2530" i="6"/>
  <c r="G2531" i="6"/>
  <c r="H2531" i="6"/>
  <c r="G2532" i="6"/>
  <c r="H2532" i="6"/>
  <c r="G2533" i="6"/>
  <c r="H2533" i="6"/>
  <c r="G2534" i="6"/>
  <c r="H2534" i="6"/>
  <c r="G2535" i="6"/>
  <c r="H2535" i="6"/>
  <c r="G2536" i="6"/>
  <c r="H2536" i="6"/>
  <c r="G2537" i="6"/>
  <c r="H2537" i="6"/>
  <c r="G2538" i="6"/>
  <c r="H2538" i="6"/>
  <c r="G2539" i="6"/>
  <c r="H2539" i="6"/>
  <c r="G2540" i="6"/>
  <c r="H2540" i="6"/>
  <c r="G2541" i="6"/>
  <c r="H2541" i="6"/>
  <c r="G2542" i="6"/>
  <c r="H2542" i="6"/>
  <c r="G2543" i="6"/>
  <c r="H2543" i="6"/>
  <c r="G2544" i="6"/>
  <c r="H2544" i="6"/>
  <c r="G2545" i="6"/>
  <c r="H2545" i="6"/>
  <c r="G2546" i="6"/>
  <c r="H2546" i="6"/>
  <c r="G2547" i="6"/>
  <c r="H2547" i="6"/>
  <c r="G2548" i="6"/>
  <c r="H2548" i="6"/>
  <c r="G2549" i="6"/>
  <c r="H2549" i="6"/>
  <c r="G2550" i="6"/>
  <c r="H2550" i="6"/>
  <c r="G2551" i="6"/>
  <c r="H2551" i="6"/>
  <c r="G2552" i="6"/>
  <c r="H2552" i="6"/>
  <c r="G2553" i="6"/>
  <c r="H2553" i="6"/>
  <c r="G2554" i="6"/>
  <c r="H2554" i="6"/>
  <c r="G2555" i="6"/>
  <c r="H2555" i="6"/>
  <c r="G2556" i="6"/>
  <c r="H2556" i="6"/>
  <c r="G2557" i="6"/>
  <c r="H2557" i="6"/>
  <c r="G2558" i="6"/>
  <c r="H2558" i="6"/>
  <c r="G2559" i="6"/>
  <c r="H2559" i="6"/>
  <c r="G2560" i="6"/>
  <c r="H2560" i="6"/>
  <c r="G2561" i="6"/>
  <c r="H2561" i="6"/>
  <c r="G2562" i="6"/>
  <c r="H2562" i="6"/>
  <c r="G2563" i="6"/>
  <c r="H2563" i="6"/>
  <c r="G2564" i="6"/>
  <c r="H2564" i="6"/>
  <c r="G2565" i="6"/>
  <c r="H2565" i="6"/>
  <c r="G2566" i="6"/>
  <c r="H2566" i="6"/>
  <c r="G2567" i="6"/>
  <c r="H2567" i="6"/>
  <c r="G2568" i="6"/>
  <c r="H2568" i="6"/>
  <c r="G2569" i="6"/>
  <c r="H2569" i="6"/>
  <c r="G2570" i="6"/>
  <c r="H2570" i="6"/>
  <c r="G2571" i="6"/>
  <c r="H2571" i="6"/>
  <c r="G2572" i="6"/>
  <c r="H2572" i="6"/>
  <c r="G2573" i="6"/>
  <c r="H2573" i="6"/>
  <c r="G2574" i="6"/>
  <c r="H2574" i="6"/>
  <c r="G2575" i="6"/>
  <c r="H2575" i="6"/>
  <c r="G2576" i="6"/>
  <c r="H2576" i="6"/>
  <c r="G2577" i="6"/>
  <c r="H2577" i="6"/>
  <c r="G2578" i="6"/>
  <c r="H2578" i="6"/>
  <c r="G2579" i="6"/>
  <c r="H2579" i="6"/>
  <c r="G2580" i="6"/>
  <c r="H2580" i="6"/>
  <c r="G2581" i="6"/>
  <c r="H2581" i="6"/>
  <c r="G2582" i="6"/>
  <c r="H2582" i="6"/>
  <c r="G2583" i="6"/>
  <c r="H2583" i="6"/>
  <c r="G2584" i="6"/>
  <c r="H2584" i="6"/>
  <c r="G2585" i="6"/>
  <c r="H2585" i="6"/>
  <c r="G2586" i="6"/>
  <c r="H2586" i="6"/>
  <c r="G2587" i="6"/>
  <c r="H2587" i="6"/>
  <c r="G2588" i="6"/>
  <c r="H2588" i="6"/>
  <c r="G2589" i="6"/>
  <c r="H2589" i="6"/>
  <c r="G2590" i="6"/>
  <c r="H2590" i="6"/>
  <c r="G2591" i="6"/>
  <c r="H2591" i="6"/>
  <c r="G2592" i="6"/>
  <c r="H2592" i="6"/>
  <c r="G2593" i="6"/>
  <c r="H2593" i="6"/>
  <c r="G2594" i="6"/>
  <c r="H2594" i="6"/>
  <c r="G2595" i="6"/>
  <c r="H2595" i="6"/>
  <c r="G2596" i="6"/>
  <c r="H2596" i="6"/>
  <c r="G2597" i="6"/>
  <c r="H2597" i="6"/>
  <c r="G2598" i="6"/>
  <c r="H2598" i="6"/>
  <c r="G2599" i="6"/>
  <c r="H2599" i="6"/>
  <c r="G2600" i="6"/>
  <c r="H2600" i="6"/>
  <c r="G2601" i="6"/>
  <c r="H2601" i="6"/>
  <c r="G2602" i="6"/>
  <c r="H2602" i="6"/>
  <c r="G2603" i="6"/>
  <c r="H2603" i="6"/>
  <c r="G2604" i="6"/>
  <c r="H2604" i="6"/>
  <c r="G2605" i="6"/>
  <c r="H2605" i="6"/>
  <c r="G2606" i="6"/>
  <c r="H2606" i="6"/>
  <c r="G2607" i="6"/>
  <c r="H2607" i="6"/>
  <c r="G2608" i="6"/>
  <c r="H2608" i="6"/>
  <c r="G2609" i="6"/>
  <c r="H2609" i="6"/>
  <c r="G2610" i="6"/>
  <c r="H2610" i="6"/>
  <c r="G2611" i="6"/>
  <c r="H2611" i="6"/>
  <c r="G2612" i="6"/>
  <c r="H2612" i="6"/>
  <c r="G2613" i="6"/>
  <c r="H2613" i="6"/>
  <c r="G2614" i="6"/>
  <c r="H2614" i="6"/>
  <c r="G2615" i="6"/>
  <c r="H2615" i="6"/>
  <c r="G2616" i="6"/>
  <c r="H2616" i="6"/>
  <c r="G2617" i="6"/>
  <c r="H2617" i="6"/>
  <c r="G2618" i="6"/>
  <c r="H2618" i="6"/>
  <c r="G2619" i="6"/>
  <c r="H2619" i="6"/>
  <c r="G2620" i="6"/>
  <c r="H2620" i="6"/>
  <c r="G2621" i="6"/>
  <c r="H2621" i="6"/>
  <c r="G2622" i="6"/>
  <c r="H2622" i="6"/>
  <c r="G2623" i="6"/>
  <c r="H2623" i="6"/>
  <c r="G2624" i="6"/>
  <c r="H2624" i="6"/>
  <c r="G2625" i="6"/>
  <c r="H2625" i="6"/>
  <c r="G2626" i="6"/>
  <c r="H2626" i="6"/>
  <c r="G2627" i="6"/>
  <c r="H2627" i="6"/>
  <c r="G2628" i="6"/>
  <c r="H2628" i="6"/>
  <c r="G2629" i="6"/>
  <c r="H2629" i="6"/>
  <c r="G2630" i="6"/>
  <c r="H2630" i="6"/>
  <c r="G2631" i="6"/>
  <c r="H2631" i="6"/>
  <c r="G2632" i="6"/>
  <c r="H2632" i="6"/>
  <c r="G2633" i="6"/>
  <c r="H2633" i="6"/>
  <c r="G2634" i="6"/>
  <c r="H2634" i="6"/>
  <c r="G2635" i="6"/>
  <c r="H2635" i="6"/>
  <c r="G2636" i="6"/>
  <c r="H2636" i="6"/>
  <c r="G2637" i="6"/>
  <c r="H2637" i="6"/>
  <c r="G2638" i="6"/>
  <c r="H2638" i="6"/>
  <c r="G2639" i="6"/>
  <c r="H2639" i="6"/>
  <c r="G2640" i="6"/>
  <c r="H2640" i="6"/>
  <c r="G2641" i="6"/>
  <c r="H2641" i="6"/>
  <c r="G2642" i="6"/>
  <c r="H2642" i="6"/>
  <c r="G2643" i="6"/>
  <c r="H2643" i="6"/>
  <c r="G2644" i="6"/>
  <c r="H2644" i="6"/>
  <c r="G2645" i="6"/>
  <c r="H2645" i="6"/>
  <c r="G2646" i="6"/>
  <c r="H2646" i="6"/>
  <c r="G2647" i="6"/>
  <c r="H2647" i="6"/>
  <c r="G2648" i="6"/>
  <c r="H2648" i="6"/>
  <c r="G2649" i="6"/>
  <c r="H2649" i="6"/>
  <c r="G2650" i="6"/>
  <c r="H2650" i="6"/>
  <c r="G2651" i="6"/>
  <c r="H2651" i="6"/>
  <c r="G2652" i="6"/>
  <c r="H2652" i="6"/>
  <c r="G2653" i="6"/>
  <c r="H2653" i="6"/>
  <c r="G2654" i="6"/>
  <c r="H2654" i="6"/>
  <c r="G2655" i="6"/>
  <c r="H2655" i="6"/>
  <c r="G2656" i="6"/>
  <c r="H2656" i="6"/>
  <c r="G2657" i="6"/>
  <c r="H2657" i="6"/>
  <c r="G2658" i="6"/>
  <c r="H2658" i="6"/>
  <c r="G2659" i="6"/>
  <c r="H2659" i="6"/>
  <c r="G2660" i="6"/>
  <c r="H2660" i="6"/>
  <c r="G2661" i="6"/>
  <c r="H2661" i="6"/>
  <c r="G2662" i="6"/>
  <c r="H2662" i="6"/>
  <c r="G2663" i="6"/>
  <c r="H2663" i="6"/>
  <c r="G2664" i="6"/>
  <c r="H2664" i="6"/>
  <c r="G2665" i="6"/>
  <c r="H2665" i="6"/>
  <c r="G2666" i="6"/>
  <c r="H2666" i="6"/>
  <c r="G2667" i="6"/>
  <c r="H2667" i="6"/>
  <c r="G2668" i="6"/>
  <c r="H2668" i="6"/>
  <c r="G2669" i="6"/>
  <c r="H2669" i="6"/>
  <c r="G2670" i="6"/>
  <c r="H2670" i="6"/>
  <c r="G2671" i="6"/>
  <c r="H2671" i="6"/>
  <c r="G2672" i="6"/>
  <c r="H2672" i="6"/>
  <c r="G2673" i="6"/>
  <c r="H2673" i="6"/>
  <c r="G2674" i="6"/>
  <c r="H2674" i="6"/>
  <c r="G2675" i="6"/>
  <c r="H2675" i="6"/>
  <c r="G2676" i="6"/>
  <c r="H2676" i="6"/>
  <c r="G2677" i="6"/>
  <c r="H2677" i="6"/>
  <c r="G2678" i="6"/>
  <c r="H2678" i="6"/>
  <c r="G2679" i="6"/>
  <c r="H2679" i="6"/>
  <c r="G2680" i="6"/>
  <c r="H2680" i="6"/>
  <c r="G2681" i="6"/>
  <c r="H2681" i="6"/>
  <c r="G2682" i="6"/>
  <c r="H2682" i="6"/>
  <c r="G2683" i="6"/>
  <c r="H2683" i="6"/>
  <c r="G2684" i="6"/>
  <c r="H2684" i="6"/>
  <c r="G2685" i="6"/>
  <c r="H2685" i="6"/>
  <c r="G2686" i="6"/>
  <c r="H2686" i="6"/>
  <c r="G2687" i="6"/>
  <c r="H2687" i="6"/>
  <c r="G2688" i="6"/>
  <c r="H2688" i="6"/>
  <c r="G2689" i="6"/>
  <c r="H2689" i="6"/>
  <c r="G2690" i="6"/>
  <c r="H2690" i="6"/>
  <c r="G2691" i="6"/>
  <c r="H2691" i="6"/>
  <c r="G2692" i="6"/>
  <c r="H2692" i="6"/>
  <c r="G2693" i="6"/>
  <c r="H2693" i="6"/>
  <c r="G2694" i="6"/>
  <c r="H2694" i="6"/>
  <c r="G2695" i="6"/>
  <c r="H2695" i="6"/>
  <c r="G2696" i="6"/>
  <c r="H2696" i="6"/>
  <c r="G2697" i="6"/>
  <c r="H2697" i="6"/>
  <c r="G2698" i="6"/>
  <c r="H2698" i="6"/>
  <c r="G2699" i="6"/>
  <c r="H2699" i="6"/>
  <c r="G2700" i="6"/>
  <c r="H2700" i="6"/>
  <c r="G2701" i="6"/>
  <c r="H2701" i="6"/>
  <c r="G2702" i="6"/>
  <c r="H2702" i="6"/>
  <c r="G2703" i="6"/>
  <c r="H2703" i="6"/>
  <c r="G2704" i="6"/>
  <c r="H2704" i="6"/>
  <c r="G2705" i="6"/>
  <c r="H2705" i="6"/>
  <c r="G2706" i="6"/>
  <c r="H2706" i="6"/>
  <c r="G2707" i="6"/>
  <c r="H2707" i="6"/>
  <c r="G2708" i="6"/>
  <c r="H2708" i="6"/>
  <c r="G2709" i="6"/>
  <c r="H2709" i="6"/>
  <c r="G2710" i="6"/>
  <c r="H2710" i="6"/>
  <c r="G2711" i="6"/>
  <c r="H2711" i="6"/>
  <c r="G2712" i="6"/>
  <c r="H2712" i="6"/>
  <c r="G2713" i="6"/>
  <c r="H2713" i="6"/>
  <c r="G2714" i="6"/>
  <c r="H2714" i="6"/>
  <c r="G2715" i="6"/>
  <c r="H2715" i="6"/>
  <c r="G2716" i="6"/>
  <c r="H2716" i="6"/>
  <c r="G2717" i="6"/>
  <c r="H2717" i="6"/>
  <c r="G2718" i="6"/>
  <c r="H2718" i="6"/>
  <c r="G2719" i="6"/>
  <c r="H2719" i="6"/>
  <c r="G2720" i="6"/>
  <c r="H2720" i="6"/>
  <c r="G2721" i="6"/>
  <c r="H2721" i="6"/>
  <c r="G2722" i="6"/>
  <c r="H2722" i="6"/>
  <c r="G2723" i="6"/>
  <c r="H2723" i="6"/>
  <c r="G2724" i="6"/>
  <c r="H2724" i="6"/>
  <c r="G2725" i="6"/>
  <c r="H2725" i="6"/>
  <c r="G2726" i="6"/>
  <c r="H2726" i="6"/>
  <c r="G2727" i="6"/>
  <c r="H2727" i="6"/>
  <c r="G2728" i="6"/>
  <c r="H2728" i="6"/>
  <c r="G2729" i="6"/>
  <c r="H2729" i="6"/>
  <c r="G2730" i="6"/>
  <c r="H2730" i="6"/>
  <c r="G2731" i="6"/>
  <c r="H2731" i="6"/>
  <c r="G2732" i="6"/>
  <c r="H2732" i="6"/>
  <c r="G2733" i="6"/>
  <c r="H2733" i="6"/>
  <c r="G2734" i="6"/>
  <c r="H2734" i="6"/>
  <c r="G2735" i="6"/>
  <c r="H2735" i="6"/>
  <c r="G2736" i="6"/>
  <c r="H2736" i="6"/>
  <c r="G2737" i="6"/>
  <c r="H2737" i="6"/>
  <c r="G2738" i="6"/>
  <c r="H2738" i="6"/>
  <c r="G2739" i="6"/>
  <c r="H2739" i="6"/>
  <c r="G2740" i="6"/>
  <c r="H2740" i="6"/>
  <c r="G2741" i="6"/>
  <c r="H2741" i="6"/>
  <c r="G2742" i="6"/>
  <c r="H2742" i="6"/>
  <c r="G2743" i="6"/>
  <c r="H2743" i="6"/>
  <c r="G2744" i="6"/>
  <c r="H2744" i="6"/>
  <c r="G2745" i="6"/>
  <c r="H2745" i="6"/>
  <c r="G2746" i="6"/>
  <c r="H2746" i="6"/>
  <c r="G2747" i="6"/>
  <c r="H2747" i="6"/>
  <c r="G2748" i="6"/>
  <c r="H2748" i="6"/>
  <c r="G2749" i="6"/>
  <c r="H2749" i="6"/>
  <c r="G2750" i="6"/>
  <c r="H2750" i="6"/>
  <c r="G2751" i="6"/>
  <c r="H2751" i="6"/>
  <c r="G2752" i="6"/>
  <c r="H2752" i="6"/>
  <c r="G2753" i="6"/>
  <c r="H2753" i="6"/>
  <c r="G2754" i="6"/>
  <c r="H2754" i="6"/>
  <c r="G2755" i="6"/>
  <c r="H2755" i="6"/>
  <c r="G2756" i="6"/>
  <c r="H2756" i="6"/>
  <c r="G2757" i="6"/>
  <c r="H2757" i="6"/>
  <c r="G2758" i="6"/>
  <c r="H2758" i="6"/>
  <c r="G2759" i="6"/>
  <c r="H2759" i="6"/>
  <c r="G2760" i="6"/>
  <c r="H2760" i="6"/>
  <c r="G2761" i="6"/>
  <c r="H2761" i="6"/>
  <c r="G2762" i="6"/>
  <c r="H2762" i="6"/>
  <c r="G2763" i="6"/>
  <c r="H2763" i="6"/>
  <c r="G2764" i="6"/>
  <c r="H2764" i="6"/>
  <c r="G2765" i="6"/>
  <c r="H2765" i="6"/>
  <c r="G2766" i="6"/>
  <c r="H2766" i="6"/>
  <c r="G2767" i="6"/>
  <c r="H2767" i="6"/>
  <c r="G2768" i="6"/>
  <c r="H2768" i="6"/>
  <c r="G2769" i="6"/>
  <c r="H2769" i="6"/>
  <c r="G2770" i="6"/>
  <c r="H2770" i="6"/>
  <c r="G2771" i="6"/>
  <c r="H2771" i="6"/>
  <c r="G2772" i="6"/>
  <c r="H2772" i="6"/>
  <c r="G2773" i="6"/>
  <c r="H2773" i="6"/>
  <c r="G2774" i="6"/>
  <c r="H2774" i="6"/>
  <c r="G2775" i="6"/>
  <c r="H2775" i="6"/>
  <c r="G2776" i="6"/>
  <c r="H2776" i="6"/>
  <c r="G2777" i="6"/>
  <c r="H2777" i="6"/>
  <c r="G2778" i="6"/>
  <c r="H2778" i="6"/>
  <c r="G2779" i="6"/>
  <c r="H2779" i="6"/>
  <c r="G2780" i="6"/>
  <c r="H2780" i="6"/>
  <c r="G2781" i="6"/>
  <c r="H2781" i="6"/>
  <c r="G2782" i="6"/>
  <c r="H2782" i="6"/>
  <c r="G2783" i="6"/>
  <c r="H2783" i="6"/>
  <c r="G2784" i="6"/>
  <c r="H2784" i="6"/>
  <c r="G2785" i="6"/>
  <c r="H2785" i="6"/>
  <c r="G2786" i="6"/>
  <c r="H2786" i="6"/>
  <c r="G2787" i="6"/>
  <c r="H2787" i="6"/>
  <c r="G2788" i="6"/>
  <c r="H2788" i="6"/>
  <c r="G2789" i="6"/>
  <c r="H2789" i="6"/>
  <c r="G2790" i="6"/>
  <c r="H2790" i="6"/>
  <c r="G2791" i="6"/>
  <c r="H2791" i="6"/>
  <c r="G2792" i="6"/>
  <c r="H2792" i="6"/>
  <c r="G2793" i="6"/>
  <c r="H2793" i="6"/>
  <c r="G2794" i="6"/>
  <c r="H2794" i="6"/>
  <c r="G2795" i="6"/>
  <c r="H2795" i="6"/>
  <c r="G2796" i="6"/>
  <c r="H2796" i="6"/>
  <c r="G2797" i="6"/>
  <c r="H2797" i="6"/>
  <c r="G2798" i="6"/>
  <c r="H2798" i="6"/>
  <c r="G2799" i="6"/>
  <c r="H2799" i="6"/>
  <c r="G2800" i="6"/>
  <c r="H2800" i="6"/>
  <c r="G2801" i="6"/>
  <c r="H2801" i="6"/>
  <c r="G2802" i="6"/>
  <c r="H2802" i="6"/>
  <c r="G2803" i="6"/>
  <c r="H2803" i="6"/>
  <c r="G2804" i="6"/>
  <c r="H2804" i="6"/>
  <c r="G2805" i="6"/>
  <c r="H2805" i="6"/>
  <c r="G2806" i="6"/>
  <c r="H2806" i="6"/>
  <c r="G2807" i="6"/>
  <c r="H2807" i="6"/>
  <c r="G2808" i="6"/>
  <c r="H2808" i="6"/>
  <c r="G2809" i="6"/>
  <c r="H2809" i="6"/>
  <c r="G2810" i="6"/>
  <c r="H2810" i="6"/>
  <c r="G2811" i="6"/>
  <c r="H2811" i="6"/>
  <c r="G2812" i="6"/>
  <c r="H2812" i="6"/>
  <c r="G2813" i="6"/>
  <c r="H2813" i="6"/>
  <c r="G2814" i="6"/>
  <c r="H2814" i="6"/>
  <c r="G2815" i="6"/>
  <c r="H2815" i="6"/>
  <c r="G2816" i="6"/>
  <c r="H2816" i="6"/>
  <c r="G2817" i="6"/>
  <c r="H2817" i="6"/>
  <c r="G2818" i="6"/>
  <c r="H2818" i="6"/>
  <c r="G2819" i="6"/>
  <c r="H2819" i="6"/>
  <c r="G2820" i="6"/>
  <c r="H2820" i="6"/>
  <c r="G2821" i="6"/>
  <c r="H2821" i="6"/>
  <c r="G2822" i="6"/>
  <c r="H2822" i="6"/>
  <c r="G2823" i="6"/>
  <c r="H2823" i="6"/>
  <c r="G2824" i="6"/>
  <c r="H2824" i="6"/>
  <c r="G2825" i="6"/>
  <c r="H2825" i="6"/>
  <c r="G2826" i="6"/>
  <c r="H2826" i="6"/>
  <c r="G2827" i="6"/>
  <c r="H2827" i="6"/>
  <c r="G2828" i="6"/>
  <c r="H2828" i="6"/>
  <c r="G2829" i="6"/>
  <c r="H2829" i="6"/>
  <c r="G2830" i="6"/>
  <c r="H2830" i="6"/>
  <c r="G2831" i="6"/>
  <c r="H2831" i="6"/>
  <c r="G2832" i="6"/>
  <c r="H2832" i="6"/>
  <c r="G2833" i="6"/>
  <c r="H2833" i="6"/>
  <c r="G2834" i="6"/>
  <c r="H2834" i="6"/>
  <c r="G2835" i="6"/>
  <c r="H2835" i="6"/>
  <c r="G2836" i="6"/>
  <c r="H2836" i="6"/>
  <c r="G2837" i="6"/>
  <c r="H2837" i="6"/>
  <c r="G2838" i="6"/>
  <c r="H2838" i="6"/>
  <c r="G2839" i="6"/>
  <c r="H2839" i="6"/>
  <c r="G2840" i="6"/>
  <c r="H2840" i="6"/>
  <c r="G2841" i="6"/>
  <c r="H2841" i="6"/>
  <c r="G2842" i="6"/>
  <c r="H2842" i="6"/>
  <c r="G2843" i="6"/>
  <c r="H2843" i="6"/>
  <c r="G2844" i="6"/>
  <c r="H2844" i="6"/>
  <c r="G2845" i="6"/>
  <c r="H2845" i="6"/>
  <c r="G2846" i="6"/>
  <c r="H2846" i="6"/>
  <c r="G2847" i="6"/>
  <c r="H2847" i="6"/>
  <c r="G2848" i="6"/>
  <c r="H2848" i="6"/>
  <c r="G2849" i="6"/>
  <c r="H2849" i="6"/>
  <c r="G2850" i="6"/>
  <c r="H2850" i="6"/>
  <c r="G2851" i="6"/>
  <c r="H2851" i="6"/>
  <c r="G2852" i="6"/>
  <c r="H2852" i="6"/>
  <c r="G2853" i="6"/>
  <c r="H2853" i="6"/>
  <c r="G2854" i="6"/>
  <c r="H2854" i="6"/>
  <c r="G2855" i="6"/>
  <c r="H2855" i="6"/>
  <c r="G2856" i="6"/>
  <c r="H2856" i="6"/>
  <c r="G2857" i="6"/>
  <c r="H2857" i="6"/>
  <c r="G2858" i="6"/>
  <c r="H2858" i="6"/>
  <c r="G2859" i="6"/>
  <c r="H2859" i="6"/>
  <c r="G2860" i="6"/>
  <c r="H2860" i="6"/>
  <c r="G2861" i="6"/>
  <c r="H2861" i="6"/>
  <c r="G2862" i="6"/>
  <c r="H2862" i="6"/>
  <c r="G2863" i="6"/>
  <c r="H2863" i="6"/>
  <c r="G2864" i="6"/>
  <c r="H2864" i="6"/>
  <c r="G2865" i="6"/>
  <c r="H2865" i="6"/>
  <c r="G2866" i="6"/>
  <c r="H2866" i="6"/>
  <c r="G2867" i="6"/>
  <c r="H2867" i="6"/>
  <c r="G2868" i="6"/>
  <c r="H2868" i="6"/>
  <c r="G2869" i="6"/>
  <c r="H2869" i="6"/>
  <c r="G2870" i="6"/>
  <c r="H2870" i="6"/>
  <c r="G2871" i="6"/>
  <c r="H2871" i="6"/>
  <c r="G2872" i="6"/>
  <c r="H2872" i="6"/>
  <c r="G2873" i="6"/>
  <c r="H2873" i="6"/>
  <c r="G2874" i="6"/>
  <c r="H2874" i="6"/>
  <c r="G2875" i="6"/>
  <c r="H2875" i="6"/>
  <c r="G2876" i="6"/>
  <c r="H2876" i="6"/>
  <c r="G2877" i="6"/>
  <c r="H2877" i="6"/>
  <c r="G2878" i="6"/>
  <c r="H2878" i="6"/>
  <c r="G2879" i="6"/>
  <c r="H2879" i="6"/>
  <c r="G2880" i="6"/>
  <c r="H2880" i="6"/>
  <c r="G2881" i="6"/>
  <c r="H2881" i="6"/>
  <c r="G2882" i="6"/>
  <c r="H2882" i="6"/>
  <c r="G2883" i="6"/>
  <c r="H2883" i="6"/>
  <c r="G2884" i="6"/>
  <c r="H2884" i="6"/>
  <c r="G2885" i="6"/>
  <c r="H2885" i="6"/>
  <c r="G2886" i="6"/>
  <c r="H2886" i="6"/>
  <c r="G2887" i="6"/>
  <c r="H2887" i="6"/>
  <c r="G2888" i="6"/>
  <c r="H2888" i="6"/>
  <c r="G2889" i="6"/>
  <c r="H2889" i="6"/>
  <c r="G2890" i="6"/>
  <c r="H2890" i="6"/>
  <c r="G2891" i="6"/>
  <c r="H2891" i="6"/>
  <c r="G2892" i="6"/>
  <c r="H2892" i="6"/>
  <c r="G2893" i="6"/>
  <c r="H2893" i="6"/>
  <c r="G2894" i="6"/>
  <c r="H2894" i="6"/>
  <c r="G2895" i="6"/>
  <c r="H2895" i="6"/>
  <c r="G2896" i="6"/>
  <c r="H2896" i="6"/>
  <c r="G2897" i="6"/>
  <c r="H2897" i="6"/>
  <c r="G2898" i="6"/>
  <c r="H2898" i="6"/>
  <c r="G2899" i="6"/>
  <c r="H2899" i="6"/>
  <c r="G2900" i="6"/>
  <c r="H2900" i="6"/>
  <c r="G2901" i="6"/>
  <c r="H2901" i="6"/>
  <c r="G2902" i="6"/>
  <c r="H2902" i="6"/>
  <c r="G2903" i="6"/>
  <c r="H2903" i="6"/>
  <c r="G2904" i="6"/>
  <c r="H2904" i="6"/>
  <c r="G2905" i="6"/>
  <c r="H2905" i="6"/>
  <c r="G2906" i="6"/>
  <c r="H2906" i="6"/>
  <c r="G2907" i="6"/>
  <c r="H2907" i="6"/>
  <c r="G2908" i="6"/>
  <c r="H2908" i="6"/>
  <c r="G2909" i="6"/>
  <c r="H2909" i="6"/>
  <c r="G2910" i="6"/>
  <c r="H2910" i="6"/>
  <c r="G2911" i="6"/>
  <c r="H2911" i="6"/>
  <c r="G2912" i="6"/>
  <c r="H2912" i="6"/>
  <c r="G2913" i="6"/>
  <c r="H2913" i="6"/>
  <c r="G2914" i="6"/>
  <c r="H2914" i="6"/>
  <c r="G2915" i="6"/>
  <c r="H2915" i="6"/>
  <c r="G2916" i="6"/>
  <c r="H2916" i="6"/>
  <c r="G2917" i="6"/>
  <c r="H2917" i="6"/>
  <c r="G2918" i="6"/>
  <c r="H2918" i="6"/>
  <c r="G2919" i="6"/>
  <c r="H2919" i="6"/>
  <c r="G2920" i="6"/>
  <c r="H2920" i="6"/>
  <c r="G2921" i="6"/>
  <c r="H2921" i="6"/>
  <c r="G2922" i="6"/>
  <c r="H2922" i="6"/>
  <c r="G2923" i="6"/>
  <c r="H2923" i="6"/>
  <c r="G2924" i="6"/>
  <c r="H2924" i="6"/>
  <c r="G2925" i="6"/>
  <c r="H2925" i="6"/>
  <c r="G2926" i="6"/>
  <c r="H2926" i="6"/>
  <c r="G2927" i="6"/>
  <c r="H2927" i="6"/>
  <c r="G2928" i="6"/>
  <c r="H2928" i="6"/>
  <c r="G2929" i="6"/>
  <c r="H2929" i="6"/>
  <c r="G2930" i="6"/>
  <c r="H2930" i="6"/>
  <c r="G2931" i="6"/>
  <c r="H2931" i="6"/>
  <c r="G2932" i="6"/>
  <c r="H2932" i="6"/>
  <c r="G2933" i="6"/>
  <c r="H2933" i="6"/>
  <c r="G2934" i="6"/>
  <c r="H2934" i="6"/>
  <c r="G2935" i="6"/>
  <c r="H2935" i="6"/>
  <c r="G2936" i="6"/>
  <c r="H2936" i="6"/>
  <c r="G2937" i="6"/>
  <c r="H2937" i="6"/>
  <c r="G2938" i="6"/>
  <c r="H2938" i="6"/>
  <c r="G2939" i="6"/>
  <c r="H2939" i="6"/>
  <c r="G2940" i="6"/>
  <c r="H2940" i="6"/>
  <c r="G2941" i="6"/>
  <c r="H2941" i="6"/>
  <c r="G2942" i="6"/>
  <c r="H2942" i="6"/>
  <c r="G2943" i="6"/>
  <c r="H2943" i="6"/>
  <c r="G2944" i="6"/>
  <c r="H2944" i="6"/>
  <c r="G2945" i="6"/>
  <c r="H2945" i="6"/>
  <c r="G2946" i="6"/>
  <c r="H2946" i="6"/>
  <c r="G2947" i="6"/>
  <c r="H2947" i="6"/>
  <c r="G2948" i="6"/>
  <c r="H2948" i="6"/>
  <c r="G2949" i="6"/>
  <c r="H2949" i="6"/>
  <c r="G2950" i="6"/>
  <c r="H2950" i="6"/>
  <c r="G2951" i="6"/>
  <c r="H2951" i="6"/>
  <c r="G2952" i="6"/>
  <c r="H2952" i="6"/>
  <c r="G2953" i="6"/>
  <c r="H2953" i="6"/>
  <c r="G2954" i="6"/>
  <c r="H2954" i="6"/>
  <c r="G2955" i="6"/>
  <c r="H2955" i="6"/>
  <c r="G2956" i="6"/>
  <c r="H2956" i="6"/>
  <c r="G2957" i="6"/>
  <c r="H2957" i="6"/>
  <c r="G2958" i="6"/>
  <c r="H2958" i="6"/>
  <c r="G2959" i="6"/>
  <c r="H2959" i="6"/>
  <c r="G2960" i="6"/>
  <c r="H2960" i="6"/>
  <c r="G2961" i="6"/>
  <c r="H2961" i="6"/>
  <c r="G2962" i="6"/>
  <c r="H2962" i="6"/>
  <c r="G2963" i="6"/>
  <c r="H2963" i="6"/>
  <c r="G2964" i="6"/>
  <c r="H2964" i="6"/>
  <c r="G2965" i="6"/>
  <c r="H2965" i="6"/>
  <c r="G2966" i="6"/>
  <c r="H2966" i="6"/>
  <c r="G2967" i="6"/>
  <c r="H2967" i="6"/>
  <c r="G2968" i="6"/>
  <c r="H2968" i="6"/>
  <c r="G2969" i="6"/>
  <c r="H2969" i="6"/>
  <c r="G2970" i="6"/>
  <c r="H2970" i="6"/>
  <c r="G2971" i="6"/>
  <c r="H2971" i="6"/>
  <c r="G2972" i="6"/>
  <c r="H2972" i="6"/>
  <c r="G2973" i="6"/>
  <c r="H2973" i="6"/>
  <c r="G2974" i="6"/>
  <c r="H2974" i="6"/>
  <c r="G2975" i="6"/>
  <c r="H2975" i="6"/>
  <c r="G2976" i="6"/>
  <c r="H2976" i="6"/>
  <c r="G2977" i="6"/>
  <c r="H2977" i="6"/>
  <c r="G2978" i="6"/>
  <c r="H2978" i="6"/>
  <c r="G2979" i="6"/>
  <c r="H2979" i="6"/>
  <c r="G2980" i="6"/>
  <c r="H2980" i="6"/>
  <c r="G2981" i="6"/>
  <c r="H2981" i="6"/>
  <c r="G2982" i="6"/>
  <c r="H2982" i="6"/>
  <c r="G2983" i="6"/>
  <c r="H2983" i="6"/>
  <c r="G2984" i="6"/>
  <c r="H2984" i="6"/>
  <c r="G2985" i="6"/>
  <c r="H2985" i="6"/>
  <c r="G2986" i="6"/>
  <c r="H2986" i="6"/>
  <c r="G2987" i="6"/>
  <c r="H2987" i="6"/>
  <c r="G2988" i="6"/>
  <c r="H2988" i="6"/>
  <c r="G2989" i="6"/>
  <c r="H2989" i="6"/>
  <c r="G2990" i="6"/>
  <c r="H2990" i="6"/>
  <c r="G2991" i="6"/>
  <c r="H2991" i="6"/>
  <c r="G2992" i="6"/>
  <c r="H2992" i="6"/>
  <c r="G2993" i="6"/>
  <c r="H2993" i="6"/>
  <c r="G2994" i="6"/>
  <c r="H2994" i="6"/>
  <c r="G2995" i="6"/>
  <c r="H2995" i="6"/>
  <c r="G2996" i="6"/>
  <c r="H2996" i="6"/>
  <c r="G2997" i="6"/>
  <c r="H2997" i="6"/>
  <c r="G2998" i="6"/>
  <c r="H2998" i="6"/>
  <c r="G2999" i="6"/>
  <c r="H2999" i="6"/>
  <c r="G3000" i="6"/>
  <c r="H3000" i="6"/>
  <c r="G3001" i="6"/>
  <c r="H3001" i="6"/>
  <c r="G3002" i="6"/>
  <c r="H3002" i="6"/>
  <c r="G3003" i="6"/>
  <c r="H3003" i="6"/>
  <c r="G3004" i="6"/>
  <c r="H3004" i="6"/>
  <c r="G3005" i="6"/>
  <c r="H3005" i="6"/>
  <c r="G3006" i="6"/>
  <c r="H3006" i="6"/>
  <c r="G3007" i="6"/>
  <c r="H3007" i="6"/>
  <c r="G3008" i="6"/>
  <c r="H3008" i="6"/>
  <c r="G3009" i="6"/>
  <c r="H3009" i="6"/>
  <c r="G3010" i="6"/>
  <c r="H3010" i="6"/>
  <c r="G3011" i="6"/>
  <c r="H3011" i="6"/>
  <c r="G3012" i="6"/>
  <c r="H3012" i="6"/>
  <c r="G3013" i="6"/>
  <c r="H3013" i="6"/>
  <c r="G3014" i="6"/>
  <c r="H3014" i="6"/>
  <c r="G3015" i="6"/>
  <c r="H3015" i="6"/>
  <c r="G3016" i="6"/>
  <c r="H3016" i="6"/>
  <c r="G3017" i="6"/>
  <c r="H3017" i="6"/>
  <c r="G3018" i="6"/>
  <c r="H3018" i="6"/>
  <c r="G3019" i="6"/>
  <c r="H3019" i="6"/>
  <c r="G3020" i="6"/>
  <c r="H3020" i="6"/>
  <c r="G3021" i="6"/>
  <c r="H3021" i="6"/>
  <c r="G3022" i="6"/>
  <c r="H3022" i="6"/>
  <c r="G3023" i="6"/>
  <c r="H3023" i="6"/>
  <c r="G3024" i="6"/>
  <c r="H3024" i="6"/>
  <c r="G3025" i="6"/>
  <c r="H3025" i="6"/>
  <c r="G3026" i="6"/>
  <c r="H3026" i="6"/>
  <c r="G3027" i="6"/>
  <c r="H3027" i="6"/>
  <c r="G3028" i="6"/>
  <c r="H3028" i="6"/>
  <c r="G3029" i="6"/>
  <c r="H3029" i="6"/>
  <c r="G3030" i="6"/>
  <c r="H3030" i="6"/>
  <c r="G3031" i="6"/>
  <c r="H3031" i="6"/>
  <c r="G3032" i="6"/>
  <c r="H3032" i="6"/>
  <c r="G3033" i="6"/>
  <c r="H3033" i="6"/>
  <c r="G3034" i="6"/>
  <c r="H3034" i="6"/>
  <c r="G3035" i="6"/>
  <c r="H3035" i="6"/>
  <c r="G3036" i="6"/>
  <c r="H3036" i="6"/>
  <c r="G3037" i="6"/>
  <c r="H3037" i="6"/>
  <c r="G3038" i="6"/>
  <c r="H3038" i="6"/>
  <c r="G3039" i="6"/>
  <c r="H3039" i="6"/>
  <c r="G3040" i="6"/>
  <c r="H3040" i="6"/>
  <c r="G3041" i="6"/>
  <c r="H3041" i="6"/>
  <c r="G3042" i="6"/>
  <c r="H3042" i="6"/>
  <c r="G3043" i="6"/>
  <c r="H3043" i="6"/>
  <c r="G3044" i="6"/>
  <c r="H3044" i="6"/>
  <c r="G3045" i="6"/>
  <c r="H3045" i="6"/>
  <c r="G3046" i="6"/>
  <c r="H3046" i="6"/>
  <c r="G3047" i="6"/>
  <c r="H3047" i="6"/>
  <c r="G3048" i="6"/>
  <c r="H3048" i="6"/>
  <c r="G3049" i="6"/>
  <c r="H3049" i="6"/>
  <c r="G3050" i="6"/>
  <c r="H3050" i="6"/>
  <c r="G3051" i="6"/>
  <c r="H3051" i="6"/>
  <c r="G3052" i="6"/>
  <c r="H3052" i="6"/>
  <c r="G3053" i="6"/>
  <c r="H3053" i="6"/>
  <c r="G3054" i="6"/>
  <c r="H3054" i="6"/>
  <c r="G3055" i="6"/>
  <c r="H3055" i="6"/>
  <c r="G3056" i="6"/>
  <c r="H3056" i="6"/>
  <c r="G3057" i="6"/>
  <c r="H3057" i="6"/>
  <c r="G3058" i="6"/>
  <c r="H3058" i="6"/>
  <c r="G3059" i="6"/>
  <c r="H3059" i="6"/>
  <c r="G3060" i="6"/>
  <c r="H3060" i="6"/>
  <c r="G3061" i="6"/>
  <c r="H3061" i="6"/>
  <c r="G3062" i="6"/>
  <c r="H3062" i="6"/>
  <c r="G3063" i="6"/>
  <c r="H3063" i="6"/>
  <c r="G3064" i="6"/>
  <c r="H3064" i="6"/>
  <c r="G3065" i="6"/>
  <c r="H3065" i="6"/>
  <c r="G3066" i="6"/>
  <c r="H3066" i="6"/>
  <c r="G3067" i="6"/>
  <c r="H3067" i="6"/>
  <c r="G3068" i="6"/>
  <c r="H3068" i="6"/>
  <c r="G3069" i="6"/>
  <c r="H3069" i="6"/>
  <c r="G3070" i="6"/>
  <c r="H3070" i="6"/>
  <c r="G3071" i="6"/>
  <c r="H3071" i="6"/>
  <c r="G3072" i="6"/>
  <c r="H3072" i="6"/>
  <c r="G3073" i="6"/>
  <c r="H3073" i="6"/>
  <c r="G3074" i="6"/>
  <c r="H3074" i="6"/>
  <c r="G3075" i="6"/>
  <c r="H3075" i="6"/>
  <c r="G3076" i="6"/>
  <c r="H3076" i="6"/>
  <c r="G3077" i="6"/>
  <c r="H3077" i="6"/>
  <c r="G3078" i="6"/>
  <c r="H3078" i="6"/>
  <c r="G3079" i="6"/>
  <c r="H3079" i="6"/>
  <c r="G3080" i="6"/>
  <c r="H3080" i="6"/>
  <c r="G3081" i="6"/>
  <c r="H3081" i="6"/>
  <c r="G3082" i="6"/>
  <c r="H3082" i="6"/>
  <c r="G3083" i="6"/>
  <c r="H3083" i="6"/>
  <c r="G3084" i="6"/>
  <c r="H3084" i="6"/>
  <c r="G3085" i="6"/>
  <c r="H3085" i="6"/>
  <c r="G3086" i="6"/>
  <c r="H3086" i="6"/>
  <c r="G3087" i="6"/>
  <c r="H3087" i="6"/>
  <c r="G3088" i="6"/>
  <c r="H3088" i="6"/>
  <c r="G3089" i="6"/>
  <c r="H3089" i="6"/>
  <c r="G3090" i="6"/>
  <c r="H3090" i="6"/>
  <c r="G3091" i="6"/>
  <c r="H3091" i="6"/>
  <c r="G3092" i="6"/>
  <c r="H3092" i="6"/>
  <c r="G3093" i="6"/>
  <c r="H3093" i="6"/>
  <c r="G3094" i="6"/>
  <c r="H3094" i="6"/>
  <c r="G3095" i="6"/>
  <c r="H3095" i="6"/>
  <c r="G3096" i="6"/>
  <c r="H3096" i="6"/>
  <c r="G3097" i="6"/>
  <c r="H3097" i="6"/>
  <c r="G3098" i="6"/>
  <c r="H3098" i="6"/>
  <c r="G3099" i="6"/>
  <c r="H3099" i="6"/>
  <c r="G3100" i="6"/>
  <c r="H3100" i="6"/>
  <c r="G3101" i="6"/>
  <c r="H3101" i="6"/>
  <c r="G3102" i="6"/>
  <c r="H3102" i="6"/>
  <c r="G3103" i="6"/>
  <c r="H3103" i="6"/>
  <c r="G3104" i="6"/>
  <c r="H3104" i="6"/>
  <c r="G3105" i="6"/>
  <c r="H3105" i="6"/>
  <c r="G3106" i="6"/>
  <c r="H3106" i="6"/>
  <c r="G3107" i="6"/>
  <c r="H3107" i="6"/>
  <c r="G3108" i="6"/>
  <c r="H3108" i="6"/>
  <c r="G3109" i="6"/>
  <c r="H3109" i="6"/>
  <c r="G3110" i="6"/>
  <c r="H3110" i="6"/>
  <c r="G3111" i="6"/>
  <c r="H3111" i="6"/>
  <c r="G3112" i="6"/>
  <c r="H3112" i="6"/>
  <c r="G3113" i="6"/>
  <c r="H3113" i="6"/>
  <c r="G3114" i="6"/>
  <c r="H3114" i="6"/>
  <c r="G3115" i="6"/>
  <c r="H3115" i="6"/>
  <c r="G3116" i="6"/>
  <c r="H3116" i="6"/>
  <c r="G3117" i="6"/>
  <c r="H3117" i="6"/>
  <c r="G3118" i="6"/>
  <c r="H3118" i="6"/>
  <c r="G3119" i="6"/>
  <c r="H3119" i="6"/>
  <c r="G3120" i="6"/>
  <c r="H3120" i="6"/>
  <c r="G3121" i="6"/>
  <c r="H3121" i="6"/>
  <c r="G3122" i="6"/>
  <c r="H3122" i="6"/>
  <c r="G3123" i="6"/>
  <c r="H3123" i="6"/>
  <c r="G3124" i="6"/>
  <c r="H3124" i="6"/>
  <c r="G3125" i="6"/>
  <c r="H3125" i="6"/>
  <c r="G3126" i="6"/>
  <c r="H3126" i="6"/>
  <c r="G3127" i="6"/>
  <c r="H3127" i="6"/>
  <c r="G3128" i="6"/>
  <c r="H3128" i="6"/>
  <c r="G3129" i="6"/>
  <c r="H3129" i="6"/>
  <c r="G3130" i="6"/>
  <c r="H3130" i="6"/>
  <c r="G3131" i="6"/>
  <c r="H3131" i="6"/>
  <c r="G3132" i="6"/>
  <c r="H3132" i="6"/>
  <c r="G3133" i="6"/>
  <c r="H3133" i="6"/>
  <c r="G3134" i="6"/>
  <c r="H3134" i="6"/>
  <c r="G3135" i="6"/>
  <c r="H3135" i="6"/>
  <c r="G3136" i="6"/>
  <c r="H3136" i="6"/>
  <c r="G3137" i="6"/>
  <c r="H3137" i="6"/>
  <c r="G3138" i="6"/>
  <c r="H3138" i="6"/>
  <c r="G3139" i="6"/>
  <c r="H3139" i="6"/>
  <c r="G3140" i="6"/>
  <c r="H3140" i="6"/>
  <c r="G3141" i="6"/>
  <c r="H3141" i="6"/>
  <c r="G3142" i="6"/>
  <c r="H3142" i="6"/>
  <c r="G3143" i="6"/>
  <c r="H3143" i="6"/>
  <c r="G3144" i="6"/>
  <c r="H3144" i="6"/>
  <c r="G3145" i="6"/>
  <c r="H3145" i="6"/>
  <c r="G3146" i="6"/>
  <c r="H3146" i="6"/>
  <c r="G3147" i="6"/>
  <c r="H3147" i="6"/>
  <c r="G3148" i="6"/>
  <c r="H3148" i="6"/>
  <c r="G3149" i="6"/>
  <c r="H3149" i="6"/>
  <c r="G3150" i="6"/>
  <c r="H3150" i="6"/>
  <c r="G3151" i="6"/>
  <c r="H3151" i="6"/>
  <c r="G3152" i="6"/>
  <c r="H3152" i="6"/>
  <c r="G3153" i="6"/>
  <c r="H3153" i="6"/>
  <c r="G3154" i="6"/>
  <c r="H3154" i="6"/>
  <c r="G3155" i="6"/>
  <c r="H3155" i="6"/>
  <c r="G3156" i="6"/>
  <c r="H3156" i="6"/>
  <c r="G3157" i="6"/>
  <c r="H3157" i="6"/>
  <c r="G3158" i="6"/>
  <c r="H3158" i="6"/>
  <c r="G3159" i="6"/>
  <c r="H3159" i="6"/>
  <c r="G3160" i="6"/>
  <c r="H3160" i="6"/>
  <c r="G3161" i="6"/>
  <c r="H3161" i="6"/>
  <c r="G3162" i="6"/>
  <c r="H3162" i="6"/>
  <c r="G3163" i="6"/>
  <c r="H3163" i="6"/>
  <c r="G3164" i="6"/>
  <c r="H3164" i="6"/>
  <c r="G3165" i="6"/>
  <c r="H3165" i="6"/>
  <c r="G3166" i="6"/>
  <c r="H3166" i="6"/>
  <c r="G3167" i="6"/>
  <c r="H3167" i="6"/>
  <c r="G3168" i="6"/>
  <c r="H3168" i="6"/>
  <c r="G3169" i="6"/>
  <c r="H3169" i="6"/>
  <c r="G3170" i="6"/>
  <c r="H3170" i="6"/>
  <c r="G3171" i="6"/>
  <c r="H3171" i="6"/>
  <c r="G3172" i="6"/>
  <c r="H3172" i="6"/>
  <c r="G3173" i="6"/>
  <c r="H3173" i="6"/>
  <c r="G3174" i="6"/>
  <c r="H3174" i="6"/>
  <c r="G3175" i="6"/>
  <c r="H3175" i="6"/>
  <c r="G3176" i="6"/>
  <c r="H3176" i="6"/>
  <c r="G3177" i="6"/>
  <c r="H3177" i="6"/>
  <c r="G3178" i="6"/>
  <c r="H3178" i="6"/>
  <c r="G3179" i="6"/>
  <c r="H3179" i="6"/>
  <c r="G3180" i="6"/>
  <c r="H3180" i="6"/>
  <c r="G3181" i="6"/>
  <c r="H3181" i="6"/>
  <c r="G3182" i="6"/>
  <c r="H3182" i="6"/>
  <c r="G3183" i="6"/>
  <c r="H3183" i="6"/>
  <c r="G3184" i="6"/>
  <c r="H3184" i="6"/>
  <c r="G3185" i="6"/>
  <c r="H3185" i="6"/>
  <c r="G3186" i="6"/>
  <c r="H3186" i="6"/>
  <c r="G3187" i="6"/>
  <c r="H3187" i="6"/>
  <c r="G3188" i="6"/>
  <c r="H3188" i="6"/>
  <c r="G3189" i="6"/>
  <c r="H3189" i="6"/>
  <c r="G3190" i="6"/>
  <c r="H3190" i="6"/>
  <c r="G3191" i="6"/>
  <c r="H3191" i="6"/>
  <c r="G3192" i="6"/>
  <c r="H3192" i="6"/>
  <c r="G3193" i="6"/>
  <c r="H3193" i="6"/>
  <c r="G3194" i="6"/>
  <c r="H3194" i="6"/>
  <c r="G3195" i="6"/>
  <c r="H3195" i="6"/>
  <c r="G3196" i="6"/>
  <c r="H3196" i="6"/>
  <c r="G3197" i="6"/>
  <c r="H3197" i="6"/>
  <c r="G3198" i="6"/>
  <c r="H3198" i="6"/>
  <c r="G3199" i="6"/>
  <c r="H3199" i="6"/>
  <c r="G3200" i="6"/>
  <c r="H3200" i="6"/>
  <c r="G3201" i="6"/>
  <c r="H3201" i="6"/>
  <c r="G3202" i="6"/>
  <c r="H3202" i="6"/>
  <c r="G3203" i="6"/>
  <c r="H3203" i="6"/>
  <c r="G3204" i="6"/>
  <c r="H3204" i="6"/>
  <c r="G3205" i="6"/>
  <c r="H3205" i="6"/>
  <c r="G3206" i="6"/>
  <c r="H3206" i="6"/>
  <c r="G3207" i="6"/>
  <c r="H3207" i="6"/>
  <c r="G3208" i="6"/>
  <c r="H3208" i="6"/>
  <c r="G3209" i="6"/>
  <c r="H3209" i="6"/>
  <c r="G3210" i="6"/>
  <c r="H3210" i="6"/>
  <c r="G3211" i="6"/>
  <c r="H3211" i="6"/>
  <c r="G3212" i="6"/>
  <c r="H3212" i="6"/>
  <c r="G3213" i="6"/>
  <c r="H3213" i="6"/>
  <c r="G3214" i="6"/>
  <c r="H3214" i="6"/>
  <c r="G3215" i="6"/>
  <c r="H3215" i="6"/>
  <c r="G3216" i="6"/>
  <c r="H3216" i="6"/>
  <c r="G3217" i="6"/>
  <c r="H3217" i="6"/>
  <c r="G3218" i="6"/>
  <c r="H3218" i="6"/>
  <c r="G3219" i="6"/>
  <c r="H3219" i="6"/>
  <c r="G3220" i="6"/>
  <c r="H3220" i="6"/>
  <c r="G3221" i="6"/>
  <c r="H3221" i="6"/>
  <c r="G3222" i="6"/>
  <c r="H3222" i="6"/>
  <c r="G3223" i="6"/>
  <c r="H3223" i="6"/>
  <c r="G3224" i="6"/>
  <c r="H3224" i="6"/>
  <c r="G3225" i="6"/>
  <c r="H3225" i="6"/>
  <c r="G3226" i="6"/>
  <c r="H3226" i="6"/>
  <c r="G3227" i="6"/>
  <c r="H3227" i="6"/>
  <c r="G3228" i="6"/>
  <c r="H3228" i="6"/>
  <c r="G3229" i="6"/>
  <c r="H3229" i="6"/>
  <c r="G3230" i="6"/>
  <c r="H3230" i="6"/>
  <c r="G3231" i="6"/>
  <c r="H3231" i="6"/>
  <c r="G3232" i="6"/>
  <c r="H3232" i="6"/>
  <c r="G3233" i="6"/>
  <c r="H3233" i="6"/>
  <c r="G3234" i="6"/>
  <c r="H3234" i="6"/>
  <c r="G3235" i="6"/>
  <c r="H3235" i="6"/>
  <c r="G3236" i="6"/>
  <c r="H3236" i="6"/>
  <c r="G3237" i="6"/>
  <c r="H3237" i="6"/>
  <c r="G3238" i="6"/>
  <c r="H3238" i="6"/>
  <c r="G3239" i="6"/>
  <c r="H3239" i="6"/>
  <c r="G3240" i="6"/>
  <c r="H3240" i="6"/>
  <c r="G3241" i="6"/>
  <c r="H3241" i="6"/>
  <c r="G3242" i="6"/>
  <c r="H3242" i="6"/>
  <c r="G3243" i="6"/>
  <c r="H3243" i="6"/>
  <c r="G3244" i="6"/>
  <c r="H3244" i="6"/>
  <c r="G3245" i="6"/>
  <c r="H3245" i="6"/>
  <c r="G3246" i="6"/>
  <c r="H3246" i="6"/>
  <c r="G3247" i="6"/>
  <c r="H3247" i="6"/>
  <c r="G3248" i="6"/>
  <c r="H3248" i="6"/>
  <c r="G3249" i="6"/>
  <c r="H3249" i="6"/>
  <c r="G3250" i="6"/>
  <c r="H3250" i="6"/>
  <c r="G3251" i="6"/>
  <c r="H3251" i="6"/>
  <c r="G3252" i="6"/>
  <c r="H3252" i="6"/>
  <c r="G3253" i="6"/>
  <c r="H3253" i="6"/>
  <c r="G3254" i="6"/>
  <c r="H3254" i="6"/>
  <c r="G3255" i="6"/>
  <c r="H3255" i="6"/>
  <c r="G3256" i="6"/>
  <c r="H3256" i="6"/>
  <c r="G3257" i="6"/>
  <c r="H3257" i="6"/>
  <c r="G3258" i="6"/>
  <c r="H3258" i="6"/>
  <c r="G3259" i="6"/>
  <c r="H3259" i="6"/>
  <c r="G3260" i="6"/>
  <c r="H3260" i="6"/>
  <c r="G3261" i="6"/>
  <c r="H3261" i="6"/>
  <c r="G3262" i="6"/>
  <c r="H3262" i="6"/>
  <c r="G3263" i="6"/>
  <c r="H3263" i="6"/>
  <c r="G3264" i="6"/>
  <c r="H3264" i="6"/>
  <c r="G3265" i="6"/>
  <c r="H3265" i="6"/>
  <c r="G3266" i="6"/>
  <c r="H3266" i="6"/>
  <c r="G3267" i="6"/>
  <c r="H3267" i="6"/>
  <c r="G3268" i="6"/>
  <c r="H3268" i="6"/>
  <c r="G3269" i="6"/>
  <c r="H3269" i="6"/>
  <c r="G3270" i="6"/>
  <c r="H3270" i="6"/>
  <c r="G3271" i="6"/>
  <c r="H3271" i="6"/>
  <c r="G3272" i="6"/>
  <c r="H3272" i="6"/>
  <c r="G3273" i="6"/>
  <c r="H3273" i="6"/>
  <c r="G3274" i="6"/>
  <c r="H3274" i="6"/>
  <c r="G3275" i="6"/>
  <c r="H3275" i="6"/>
  <c r="G3276" i="6"/>
  <c r="H3276" i="6"/>
  <c r="G3277" i="6"/>
  <c r="H3277" i="6"/>
  <c r="G3278" i="6"/>
  <c r="H3278" i="6"/>
  <c r="G3279" i="6"/>
  <c r="H3279" i="6"/>
  <c r="G3280" i="6"/>
  <c r="H3280" i="6"/>
  <c r="G3281" i="6"/>
  <c r="H3281" i="6"/>
  <c r="G3282" i="6"/>
  <c r="H3282" i="6"/>
  <c r="G3283" i="6"/>
  <c r="H3283" i="6"/>
  <c r="G3284" i="6"/>
  <c r="H3284" i="6"/>
  <c r="G3285" i="6"/>
  <c r="H3285" i="6"/>
  <c r="G3286" i="6"/>
  <c r="H3286" i="6"/>
  <c r="G3287" i="6"/>
  <c r="H3287" i="6"/>
  <c r="G3288" i="6"/>
  <c r="H3288" i="6"/>
  <c r="G3289" i="6"/>
  <c r="H3289" i="6"/>
  <c r="G3290" i="6"/>
  <c r="H3290" i="6"/>
  <c r="G3291" i="6"/>
  <c r="H3291" i="6"/>
  <c r="G3292" i="6"/>
  <c r="H3292" i="6"/>
  <c r="G3293" i="6"/>
  <c r="H3293" i="6"/>
  <c r="G3294" i="6"/>
  <c r="H3294" i="6"/>
  <c r="G3295" i="6"/>
  <c r="H3295" i="6"/>
  <c r="G3296" i="6"/>
  <c r="H3296" i="6"/>
  <c r="G3297" i="6"/>
  <c r="H3297" i="6"/>
  <c r="G3298" i="6"/>
  <c r="H3298" i="6"/>
  <c r="G3299" i="6"/>
  <c r="H3299" i="6"/>
  <c r="G3300" i="6"/>
  <c r="H3300" i="6"/>
  <c r="G3301" i="6"/>
  <c r="H3301" i="6"/>
  <c r="G3302" i="6"/>
  <c r="H3302" i="6"/>
  <c r="G3303" i="6"/>
  <c r="H3303" i="6"/>
  <c r="G3304" i="6"/>
  <c r="H3304" i="6"/>
  <c r="G3305" i="6"/>
  <c r="H3305" i="6"/>
  <c r="G3306" i="6"/>
  <c r="H3306" i="6"/>
  <c r="G3307" i="6"/>
  <c r="H3307" i="6"/>
  <c r="G3308" i="6"/>
  <c r="H3308" i="6"/>
  <c r="G3309" i="6"/>
  <c r="H3309" i="6"/>
  <c r="G3310" i="6"/>
  <c r="H3310" i="6"/>
  <c r="G3311" i="6"/>
  <c r="H3311" i="6"/>
  <c r="G3312" i="6"/>
  <c r="H3312" i="6"/>
  <c r="G3313" i="6"/>
  <c r="H3313" i="6"/>
  <c r="G3314" i="6"/>
  <c r="H3314" i="6"/>
  <c r="G3315" i="6"/>
  <c r="H3315" i="6"/>
  <c r="G3316" i="6"/>
  <c r="H3316" i="6"/>
  <c r="G3317" i="6"/>
  <c r="H3317" i="6"/>
  <c r="G3318" i="6"/>
  <c r="H3318" i="6"/>
  <c r="G3319" i="6"/>
  <c r="H3319" i="6"/>
  <c r="G3320" i="6"/>
  <c r="H3320" i="6"/>
  <c r="G3321" i="6"/>
  <c r="H3321" i="6"/>
  <c r="G3322" i="6"/>
  <c r="H3322" i="6"/>
  <c r="G3323" i="6"/>
  <c r="H3323" i="6"/>
  <c r="G3324" i="6"/>
  <c r="H3324" i="6"/>
  <c r="G3325" i="6"/>
  <c r="H3325" i="6"/>
  <c r="G3326" i="6"/>
  <c r="H3326" i="6"/>
  <c r="G3327" i="6"/>
  <c r="H3327" i="6"/>
  <c r="G3328" i="6"/>
  <c r="H3328" i="6"/>
  <c r="G3329" i="6"/>
  <c r="H3329" i="6"/>
  <c r="G3330" i="6"/>
  <c r="H3330" i="6"/>
  <c r="G3331" i="6"/>
  <c r="H3331" i="6"/>
  <c r="G3332" i="6"/>
  <c r="H3332" i="6"/>
  <c r="G3333" i="6"/>
  <c r="H3333" i="6"/>
  <c r="G3334" i="6"/>
  <c r="H3334" i="6"/>
  <c r="G3335" i="6"/>
  <c r="H3335" i="6"/>
  <c r="G3336" i="6"/>
  <c r="H3336" i="6"/>
  <c r="G3337" i="6"/>
  <c r="H3337" i="6"/>
  <c r="G3338" i="6"/>
  <c r="H3338" i="6"/>
  <c r="G3339" i="6"/>
  <c r="H3339" i="6"/>
  <c r="G3340" i="6"/>
  <c r="H3340" i="6"/>
  <c r="G3341" i="6"/>
  <c r="H3341" i="6"/>
  <c r="G3342" i="6"/>
  <c r="H3342" i="6"/>
  <c r="G3343" i="6"/>
  <c r="H3343" i="6"/>
  <c r="G3344" i="6"/>
  <c r="H3344" i="6"/>
  <c r="G3345" i="6"/>
  <c r="H3345" i="6"/>
  <c r="G3346" i="6"/>
  <c r="H3346" i="6"/>
  <c r="G3347" i="6"/>
  <c r="H3347" i="6"/>
  <c r="G3348" i="6"/>
  <c r="H3348" i="6"/>
  <c r="G3349" i="6"/>
  <c r="H3349" i="6"/>
  <c r="G3350" i="6"/>
  <c r="H3350" i="6"/>
  <c r="G3351" i="6"/>
  <c r="H3351" i="6"/>
  <c r="G3352" i="6"/>
  <c r="H3352" i="6"/>
  <c r="G3353" i="6"/>
  <c r="H3353" i="6"/>
  <c r="G3354" i="6"/>
  <c r="H3354" i="6"/>
  <c r="G3355" i="6"/>
  <c r="H3355" i="6"/>
  <c r="G3356" i="6"/>
  <c r="H3356" i="6"/>
  <c r="G3357" i="6"/>
  <c r="H3357" i="6"/>
  <c r="G3358" i="6"/>
  <c r="H3358" i="6"/>
  <c r="G3359" i="6"/>
  <c r="H3359" i="6"/>
  <c r="G3360" i="6"/>
  <c r="H3360" i="6"/>
  <c r="G3361" i="6"/>
  <c r="H3361" i="6"/>
  <c r="G3362" i="6"/>
  <c r="H3362" i="6"/>
  <c r="G3363" i="6"/>
  <c r="H3363" i="6"/>
  <c r="G3364" i="6"/>
  <c r="H3364" i="6"/>
  <c r="G3365" i="6"/>
  <c r="H3365" i="6"/>
  <c r="G3366" i="6"/>
  <c r="H3366" i="6"/>
  <c r="G3367" i="6"/>
  <c r="H3367" i="6"/>
  <c r="G3368" i="6"/>
  <c r="H3368" i="6"/>
  <c r="G3369" i="6"/>
  <c r="H3369" i="6"/>
  <c r="G3370" i="6"/>
  <c r="H3370" i="6"/>
  <c r="G3371" i="6"/>
  <c r="H3371" i="6"/>
  <c r="G3372" i="6"/>
  <c r="H3372" i="6"/>
  <c r="G3373" i="6"/>
  <c r="H3373" i="6"/>
  <c r="G3374" i="6"/>
  <c r="H3374" i="6"/>
  <c r="G3375" i="6"/>
  <c r="H3375" i="6"/>
  <c r="G3376" i="6"/>
  <c r="H3376" i="6"/>
  <c r="G3377" i="6"/>
  <c r="H3377" i="6"/>
  <c r="G3378" i="6"/>
  <c r="H3378" i="6"/>
  <c r="G3379" i="6"/>
  <c r="H3379" i="6"/>
  <c r="G3380" i="6"/>
  <c r="H3380" i="6"/>
  <c r="G3381" i="6"/>
  <c r="H3381" i="6"/>
  <c r="G3382" i="6"/>
  <c r="H3382" i="6"/>
  <c r="G3383" i="6"/>
  <c r="H3383" i="6"/>
  <c r="G3384" i="6"/>
  <c r="H3384" i="6"/>
  <c r="G3385" i="6"/>
  <c r="H3385" i="6"/>
  <c r="G3386" i="6"/>
  <c r="H3386" i="6"/>
  <c r="G3387" i="6"/>
  <c r="H3387" i="6"/>
  <c r="G3388" i="6"/>
  <c r="H3388" i="6"/>
  <c r="G3389" i="6"/>
  <c r="H3389" i="6"/>
  <c r="G3390" i="6"/>
  <c r="H3390" i="6"/>
  <c r="G3391" i="6"/>
  <c r="H3391" i="6"/>
  <c r="G3392" i="6"/>
  <c r="H3392" i="6"/>
  <c r="G3393" i="6"/>
  <c r="H3393" i="6"/>
  <c r="G3394" i="6"/>
  <c r="H3394" i="6"/>
  <c r="G3395" i="6"/>
  <c r="H3395" i="6"/>
  <c r="G3396" i="6"/>
  <c r="H3396" i="6"/>
  <c r="G3397" i="6"/>
  <c r="H3397" i="6"/>
  <c r="G3398" i="6"/>
  <c r="H3398" i="6"/>
  <c r="G3399" i="6"/>
  <c r="H3399" i="6"/>
  <c r="G3400" i="6"/>
  <c r="H3400" i="6"/>
  <c r="G3401" i="6"/>
  <c r="H3401" i="6"/>
  <c r="G3402" i="6"/>
  <c r="H3402" i="6"/>
  <c r="G3403" i="6"/>
  <c r="H3403" i="6"/>
  <c r="G3404" i="6"/>
  <c r="H3404" i="6"/>
  <c r="G3405" i="6"/>
  <c r="H3405" i="6"/>
  <c r="G3406" i="6"/>
  <c r="H3406" i="6"/>
  <c r="G3407" i="6"/>
  <c r="H3407" i="6"/>
  <c r="G3408" i="6"/>
  <c r="H3408" i="6"/>
  <c r="G3409" i="6"/>
  <c r="H3409" i="6"/>
  <c r="G3410" i="6"/>
  <c r="H3410" i="6"/>
  <c r="G3411" i="6"/>
  <c r="H3411" i="6"/>
  <c r="G3412" i="6"/>
  <c r="H3412" i="6"/>
  <c r="G3413" i="6"/>
  <c r="H3413" i="6"/>
  <c r="G3414" i="6"/>
  <c r="H3414" i="6"/>
  <c r="G3415" i="6"/>
  <c r="H3415" i="6"/>
  <c r="G3416" i="6"/>
  <c r="H3416" i="6"/>
  <c r="G3417" i="6"/>
  <c r="H3417" i="6"/>
  <c r="G3418" i="6"/>
  <c r="H3418" i="6"/>
  <c r="G3419" i="6"/>
  <c r="H3419" i="6"/>
  <c r="G3420" i="6"/>
  <c r="H3420" i="6"/>
  <c r="G3421" i="6"/>
  <c r="H3421" i="6"/>
  <c r="G3422" i="6"/>
  <c r="H3422" i="6"/>
  <c r="G3423" i="6"/>
  <c r="H3423" i="6"/>
  <c r="G3424" i="6"/>
  <c r="H3424" i="6"/>
  <c r="G3425" i="6"/>
  <c r="H3425" i="6"/>
  <c r="G3426" i="6"/>
  <c r="H3426" i="6"/>
  <c r="G3427" i="6"/>
  <c r="H3427" i="6"/>
  <c r="G3428" i="6"/>
  <c r="H3428" i="6"/>
  <c r="G3429" i="6"/>
  <c r="H3429" i="6"/>
  <c r="G3430" i="6"/>
  <c r="H3430" i="6"/>
  <c r="G3431" i="6"/>
  <c r="H3431" i="6"/>
  <c r="G3432" i="6"/>
  <c r="H3432" i="6"/>
  <c r="G3433" i="6"/>
  <c r="H3433" i="6"/>
  <c r="G3434" i="6"/>
  <c r="H3434" i="6"/>
  <c r="G3435" i="6"/>
  <c r="H3435" i="6"/>
  <c r="G3436" i="6"/>
  <c r="H3436" i="6"/>
  <c r="G3437" i="6"/>
  <c r="H3437" i="6"/>
  <c r="G3438" i="6"/>
  <c r="H3438" i="6"/>
  <c r="G3439" i="6"/>
  <c r="H3439" i="6"/>
  <c r="G3440" i="6"/>
  <c r="H3440" i="6"/>
  <c r="G3441" i="6"/>
  <c r="H3441" i="6"/>
  <c r="G3442" i="6"/>
  <c r="H3442" i="6"/>
  <c r="G3443" i="6"/>
  <c r="H3443" i="6"/>
  <c r="G3444" i="6"/>
  <c r="H3444" i="6"/>
  <c r="G3445" i="6"/>
  <c r="H3445" i="6"/>
  <c r="G3446" i="6"/>
  <c r="H3446" i="6"/>
  <c r="G3447" i="6"/>
  <c r="H3447" i="6"/>
  <c r="G3448" i="6"/>
  <c r="H3448" i="6"/>
  <c r="G3449" i="6"/>
  <c r="H3449" i="6"/>
  <c r="G3450" i="6"/>
  <c r="H3450" i="6"/>
  <c r="G3451" i="6"/>
  <c r="H3451" i="6"/>
  <c r="G3452" i="6"/>
  <c r="H3452" i="6"/>
  <c r="G3453" i="6"/>
  <c r="H3453" i="6"/>
  <c r="G3454" i="6"/>
  <c r="H3454" i="6"/>
  <c r="G3455" i="6"/>
  <c r="H3455" i="6"/>
  <c r="G3456" i="6"/>
  <c r="H3456" i="6"/>
  <c r="G3457" i="6"/>
  <c r="H3457" i="6"/>
  <c r="G3458" i="6"/>
  <c r="H3458" i="6"/>
  <c r="G3459" i="6"/>
  <c r="H3459" i="6"/>
  <c r="G3460" i="6"/>
  <c r="H3460" i="6"/>
  <c r="G3461" i="6"/>
  <c r="H3461" i="6"/>
  <c r="G3462" i="6"/>
  <c r="H3462" i="6"/>
  <c r="G3463" i="6"/>
  <c r="H3463" i="6"/>
  <c r="G3464" i="6"/>
  <c r="H3464" i="6"/>
  <c r="G3465" i="6"/>
  <c r="H3465" i="6"/>
  <c r="G3466" i="6"/>
  <c r="H3466" i="6"/>
  <c r="G3467" i="6"/>
  <c r="H3467" i="6"/>
  <c r="G3468" i="6"/>
  <c r="H3468" i="6"/>
  <c r="G3469" i="6"/>
  <c r="H3469" i="6"/>
  <c r="G3470" i="6"/>
  <c r="H3470" i="6"/>
  <c r="G3471" i="6"/>
  <c r="H3471" i="6"/>
  <c r="G3472" i="6"/>
  <c r="H3472" i="6"/>
  <c r="G3473" i="6"/>
  <c r="H3473" i="6"/>
  <c r="G3474" i="6"/>
  <c r="H3474" i="6"/>
  <c r="G3475" i="6"/>
  <c r="H3475" i="6"/>
  <c r="G3476" i="6"/>
  <c r="H3476" i="6"/>
  <c r="G3477" i="6"/>
  <c r="H3477" i="6"/>
  <c r="G3478" i="6"/>
  <c r="H3478" i="6"/>
  <c r="G3479" i="6"/>
  <c r="H3479" i="6"/>
  <c r="G3480" i="6"/>
  <c r="H3480" i="6"/>
  <c r="G3481" i="6"/>
  <c r="H3481" i="6"/>
  <c r="G3482" i="6"/>
  <c r="H3482" i="6"/>
  <c r="G3483" i="6"/>
  <c r="H3483" i="6"/>
  <c r="G3484" i="6"/>
  <c r="H3484" i="6"/>
  <c r="G3485" i="6"/>
  <c r="H3485" i="6"/>
  <c r="G3486" i="6"/>
  <c r="H3486" i="6"/>
  <c r="G3487" i="6"/>
  <c r="H3487" i="6"/>
  <c r="G3488" i="6"/>
  <c r="H3488" i="6"/>
  <c r="G3489" i="6"/>
  <c r="H3489" i="6"/>
  <c r="G3490" i="6"/>
  <c r="H3490" i="6"/>
  <c r="G3491" i="6"/>
  <c r="H3491" i="6"/>
  <c r="G3492" i="6"/>
  <c r="H3492" i="6"/>
  <c r="G3493" i="6"/>
  <c r="H3493" i="6"/>
  <c r="G3494" i="6"/>
  <c r="H3494" i="6"/>
  <c r="G3495" i="6"/>
  <c r="H3495" i="6"/>
  <c r="G3496" i="6"/>
  <c r="H3496" i="6"/>
  <c r="G3497" i="6"/>
  <c r="H3497" i="6"/>
  <c r="G3498" i="6"/>
  <c r="H3498" i="6"/>
  <c r="G3499" i="6"/>
  <c r="H3499" i="6"/>
  <c r="G3500" i="6"/>
  <c r="H3500" i="6"/>
  <c r="G3501" i="6"/>
  <c r="H3501" i="6"/>
  <c r="G3502" i="6"/>
  <c r="H3502" i="6"/>
  <c r="G3503" i="6"/>
  <c r="H3503" i="6"/>
  <c r="G3504" i="6"/>
  <c r="H3504" i="6"/>
  <c r="G3505" i="6"/>
  <c r="H3505" i="6"/>
  <c r="G3506" i="6"/>
  <c r="H3506" i="6"/>
  <c r="G3507" i="6"/>
  <c r="H3507" i="6"/>
  <c r="G3508" i="6"/>
  <c r="H3508" i="6"/>
  <c r="G3509" i="6"/>
  <c r="H3509" i="6"/>
  <c r="G3510" i="6"/>
  <c r="H3510" i="6"/>
  <c r="G3511" i="6"/>
  <c r="H3511" i="6"/>
  <c r="G3512" i="6"/>
  <c r="H3512" i="6"/>
  <c r="G3513" i="6"/>
  <c r="H3513" i="6"/>
  <c r="G3514" i="6"/>
  <c r="H3514" i="6"/>
  <c r="G3515" i="6"/>
  <c r="H3515" i="6"/>
  <c r="G3516" i="6"/>
  <c r="H3516" i="6"/>
  <c r="G3517" i="6"/>
  <c r="H3517" i="6"/>
  <c r="G3518" i="6"/>
  <c r="H3518" i="6"/>
  <c r="G3519" i="6"/>
  <c r="H3519" i="6"/>
  <c r="G3520" i="6"/>
  <c r="H3520" i="6"/>
  <c r="G3521" i="6"/>
  <c r="H3521" i="6"/>
  <c r="G3522" i="6"/>
  <c r="H3522" i="6"/>
  <c r="G3523" i="6"/>
  <c r="H3523" i="6"/>
  <c r="G3524" i="6"/>
  <c r="H3524" i="6"/>
  <c r="G3525" i="6"/>
  <c r="H3525" i="6"/>
  <c r="G3526" i="6"/>
  <c r="H3526" i="6"/>
  <c r="G3527" i="6"/>
  <c r="H3527" i="6"/>
  <c r="G3528" i="6"/>
  <c r="H3528" i="6"/>
  <c r="G3529" i="6"/>
  <c r="H3529" i="6"/>
  <c r="G3530" i="6"/>
  <c r="H3530" i="6"/>
  <c r="G3531" i="6"/>
  <c r="H3531" i="6"/>
  <c r="G3532" i="6"/>
  <c r="H3532" i="6"/>
  <c r="G3533" i="6"/>
  <c r="H3533" i="6"/>
  <c r="G3534" i="6"/>
  <c r="H3534" i="6"/>
  <c r="G3535" i="6"/>
  <c r="H3535" i="6"/>
  <c r="G3536" i="6"/>
  <c r="H3536" i="6"/>
  <c r="G3537" i="6"/>
  <c r="H3537" i="6"/>
  <c r="G3538" i="6"/>
  <c r="H3538" i="6"/>
  <c r="G3539" i="6"/>
  <c r="H3539" i="6"/>
  <c r="G3540" i="6"/>
  <c r="H3540" i="6"/>
  <c r="G3541" i="6"/>
  <c r="H3541" i="6"/>
  <c r="G3542" i="6"/>
  <c r="H3542" i="6"/>
  <c r="G3543" i="6"/>
  <c r="H3543" i="6"/>
  <c r="G3544" i="6"/>
  <c r="H3544" i="6"/>
  <c r="G3545" i="6"/>
  <c r="H3545" i="6"/>
  <c r="G3546" i="6"/>
  <c r="H3546" i="6"/>
  <c r="G3547" i="6"/>
  <c r="H3547" i="6"/>
  <c r="G3548" i="6"/>
  <c r="H3548" i="6"/>
  <c r="G3549" i="6"/>
  <c r="H3549" i="6"/>
  <c r="G3550" i="6"/>
  <c r="H3550" i="6"/>
  <c r="G3551" i="6"/>
  <c r="H3551" i="6"/>
  <c r="G3552" i="6"/>
  <c r="H3552" i="6"/>
  <c r="G3553" i="6"/>
  <c r="H3553" i="6"/>
  <c r="G3554" i="6"/>
  <c r="H3554" i="6"/>
  <c r="G3555" i="6"/>
  <c r="H3555" i="6"/>
  <c r="G3556" i="6"/>
  <c r="H3556" i="6"/>
  <c r="G3557" i="6"/>
  <c r="H3557" i="6"/>
  <c r="G3558" i="6"/>
  <c r="H3558" i="6"/>
  <c r="H2" i="6"/>
  <c r="G2" i="6"/>
  <c r="J2" i="3"/>
  <c r="J3" i="3" s="1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8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2" i="6"/>
  <c r="B3" i="3"/>
  <c r="C3" i="1"/>
  <c r="D3" i="1" s="1"/>
  <c r="H475" i="3" l="1"/>
  <c r="I475" i="3" s="1"/>
  <c r="H524" i="3"/>
  <c r="I524" i="3" s="1"/>
  <c r="H512" i="3"/>
  <c r="I512" i="3" s="1"/>
  <c r="H500" i="3"/>
  <c r="I500" i="3" s="1"/>
  <c r="H488" i="3"/>
  <c r="I488" i="3" s="1"/>
  <c r="H476" i="3"/>
  <c r="I476" i="3" s="1"/>
  <c r="H464" i="3"/>
  <c r="I464" i="3" s="1"/>
  <c r="H463" i="3"/>
  <c r="I463" i="3" s="1"/>
  <c r="H522" i="3"/>
  <c r="I522" i="3" s="1"/>
  <c r="H510" i="3"/>
  <c r="I510" i="3" s="1"/>
  <c r="H498" i="3"/>
  <c r="I498" i="3" s="1"/>
  <c r="H486" i="3"/>
  <c r="I486" i="3" s="1"/>
  <c r="H474" i="3"/>
  <c r="I474" i="3" s="1"/>
  <c r="H462" i="3"/>
  <c r="I462" i="3" s="1"/>
  <c r="H521" i="3"/>
  <c r="I521" i="3" s="1"/>
  <c r="H509" i="3"/>
  <c r="I509" i="3" s="1"/>
  <c r="H497" i="3"/>
  <c r="I497" i="3" s="1"/>
  <c r="H485" i="3"/>
  <c r="I485" i="3" s="1"/>
  <c r="H473" i="3"/>
  <c r="I473" i="3" s="1"/>
  <c r="H523" i="3"/>
  <c r="I523" i="3" s="1"/>
  <c r="H520" i="3"/>
  <c r="I520" i="3" s="1"/>
  <c r="H508" i="3"/>
  <c r="I508" i="3" s="1"/>
  <c r="H496" i="3"/>
  <c r="I496" i="3" s="1"/>
  <c r="H484" i="3"/>
  <c r="I484" i="3" s="1"/>
  <c r="H472" i="3"/>
  <c r="I472" i="3" s="1"/>
  <c r="H519" i="3"/>
  <c r="I519" i="3" s="1"/>
  <c r="H507" i="3"/>
  <c r="I507" i="3" s="1"/>
  <c r="H495" i="3"/>
  <c r="I495" i="3" s="1"/>
  <c r="H483" i="3"/>
  <c r="I483" i="3" s="1"/>
  <c r="H471" i="3"/>
  <c r="I471" i="3" s="1"/>
  <c r="H530" i="3"/>
  <c r="I530" i="3" s="1"/>
  <c r="H518" i="3"/>
  <c r="I518" i="3" s="1"/>
  <c r="H506" i="3"/>
  <c r="I506" i="3" s="1"/>
  <c r="H494" i="3"/>
  <c r="I494" i="3" s="1"/>
  <c r="H482" i="3"/>
  <c r="I482" i="3" s="1"/>
  <c r="H470" i="3"/>
  <c r="I470" i="3" s="1"/>
  <c r="H511" i="3"/>
  <c r="I511" i="3" s="1"/>
  <c r="H529" i="3"/>
  <c r="I529" i="3" s="1"/>
  <c r="H517" i="3"/>
  <c r="I517" i="3" s="1"/>
  <c r="H505" i="3"/>
  <c r="I505" i="3" s="1"/>
  <c r="H493" i="3"/>
  <c r="I493" i="3" s="1"/>
  <c r="H481" i="3"/>
  <c r="I481" i="3" s="1"/>
  <c r="H469" i="3"/>
  <c r="I469" i="3" s="1"/>
  <c r="H499" i="3"/>
  <c r="I499" i="3" s="1"/>
  <c r="H528" i="3"/>
  <c r="I528" i="3" s="1"/>
  <c r="H516" i="3"/>
  <c r="I516" i="3" s="1"/>
  <c r="H504" i="3"/>
  <c r="I504" i="3" s="1"/>
  <c r="H492" i="3"/>
  <c r="I492" i="3" s="1"/>
  <c r="H480" i="3"/>
  <c r="I480" i="3" s="1"/>
  <c r="H468" i="3"/>
  <c r="I468" i="3" s="1"/>
  <c r="H487" i="3"/>
  <c r="I487" i="3" s="1"/>
  <c r="H527" i="3"/>
  <c r="I527" i="3" s="1"/>
  <c r="H515" i="3"/>
  <c r="I515" i="3" s="1"/>
  <c r="H503" i="3"/>
  <c r="I503" i="3" s="1"/>
  <c r="H491" i="3"/>
  <c r="I491" i="3" s="1"/>
  <c r="H479" i="3"/>
  <c r="I479" i="3" s="1"/>
  <c r="H467" i="3"/>
  <c r="I467" i="3" s="1"/>
  <c r="H526" i="3"/>
  <c r="I526" i="3" s="1"/>
  <c r="H514" i="3"/>
  <c r="I514" i="3" s="1"/>
  <c r="H502" i="3"/>
  <c r="I502" i="3" s="1"/>
  <c r="H490" i="3"/>
  <c r="I490" i="3" s="1"/>
  <c r="H478" i="3"/>
  <c r="I478" i="3" s="1"/>
  <c r="H466" i="3"/>
  <c r="I466" i="3" s="1"/>
  <c r="H525" i="3"/>
  <c r="I525" i="3" s="1"/>
  <c r="H513" i="3"/>
  <c r="I513" i="3" s="1"/>
  <c r="H501" i="3"/>
  <c r="I501" i="3" s="1"/>
  <c r="H489" i="3"/>
  <c r="I489" i="3" s="1"/>
  <c r="H477" i="3"/>
  <c r="I477" i="3" s="1"/>
  <c r="H465" i="3"/>
  <c r="I465" i="3" s="1"/>
  <c r="H3" i="3"/>
  <c r="D523" i="3"/>
  <c r="D524" i="3"/>
  <c r="D512" i="3"/>
  <c r="D500" i="3"/>
  <c r="D488" i="3"/>
  <c r="D476" i="3"/>
  <c r="D464" i="3"/>
  <c r="D487" i="3"/>
  <c r="D522" i="3"/>
  <c r="D510" i="3"/>
  <c r="D498" i="3"/>
  <c r="D486" i="3"/>
  <c r="D474" i="3"/>
  <c r="D462" i="3"/>
  <c r="D521" i="3"/>
  <c r="D509" i="3"/>
  <c r="D497" i="3"/>
  <c r="D485" i="3"/>
  <c r="D473" i="3"/>
  <c r="D520" i="3"/>
  <c r="D508" i="3"/>
  <c r="D496" i="3"/>
  <c r="D484" i="3"/>
  <c r="D472" i="3"/>
  <c r="D511" i="3"/>
  <c r="D519" i="3"/>
  <c r="D507" i="3"/>
  <c r="D495" i="3"/>
  <c r="D483" i="3"/>
  <c r="D471" i="3"/>
  <c r="D530" i="3"/>
  <c r="D518" i="3"/>
  <c r="D506" i="3"/>
  <c r="D494" i="3"/>
  <c r="D482" i="3"/>
  <c r="D470" i="3"/>
  <c r="D475" i="3"/>
  <c r="D463" i="3"/>
  <c r="D529" i="3"/>
  <c r="D517" i="3"/>
  <c r="D505" i="3"/>
  <c r="D493" i="3"/>
  <c r="D481" i="3"/>
  <c r="D469" i="3"/>
  <c r="D528" i="3"/>
  <c r="D516" i="3"/>
  <c r="D504" i="3"/>
  <c r="D492" i="3"/>
  <c r="D480" i="3"/>
  <c r="D468" i="3"/>
  <c r="D499" i="3"/>
  <c r="D527" i="3"/>
  <c r="D515" i="3"/>
  <c r="D503" i="3"/>
  <c r="D491" i="3"/>
  <c r="D479" i="3"/>
  <c r="D467" i="3"/>
  <c r="D526" i="3"/>
  <c r="D514" i="3"/>
  <c r="D502" i="3"/>
  <c r="D490" i="3"/>
  <c r="D478" i="3"/>
  <c r="D466" i="3"/>
  <c r="D525" i="3"/>
  <c r="D513" i="3"/>
  <c r="D501" i="3"/>
  <c r="D489" i="3"/>
  <c r="D477" i="3"/>
  <c r="D465" i="3"/>
  <c r="BBO1" i="4"/>
  <c r="E502" i="3" l="1"/>
  <c r="L502" i="3"/>
  <c r="E478" i="3"/>
  <c r="L478" i="3"/>
  <c r="E526" i="3"/>
  <c r="L526" i="3"/>
  <c r="E503" i="3"/>
  <c r="L503" i="3"/>
  <c r="E468" i="3"/>
  <c r="L468" i="3"/>
  <c r="E516" i="3"/>
  <c r="L516" i="3"/>
  <c r="E493" i="3"/>
  <c r="L493" i="3"/>
  <c r="E463" i="3"/>
  <c r="L463" i="3"/>
  <c r="E494" i="3"/>
  <c r="L494" i="3"/>
  <c r="E471" i="3"/>
  <c r="L471" i="3"/>
  <c r="E519" i="3"/>
  <c r="L519" i="3"/>
  <c r="E496" i="3"/>
  <c r="L496" i="3"/>
  <c r="E485" i="3"/>
  <c r="L485" i="3"/>
  <c r="E462" i="3"/>
  <c r="L462" i="3"/>
  <c r="E510" i="3"/>
  <c r="L510" i="3"/>
  <c r="E476" i="3"/>
  <c r="L476" i="3"/>
  <c r="E524" i="3"/>
  <c r="L524" i="3"/>
  <c r="E477" i="3"/>
  <c r="L477" i="3"/>
  <c r="E501" i="3"/>
  <c r="L501" i="3"/>
  <c r="E465" i="3"/>
  <c r="L465" i="3"/>
  <c r="E513" i="3"/>
  <c r="L513" i="3"/>
  <c r="E490" i="3"/>
  <c r="L490" i="3"/>
  <c r="E467" i="3"/>
  <c r="L467" i="3"/>
  <c r="E515" i="3"/>
  <c r="L515" i="3"/>
  <c r="E480" i="3"/>
  <c r="L480" i="3"/>
  <c r="E528" i="3"/>
  <c r="L528" i="3"/>
  <c r="E505" i="3"/>
  <c r="L505" i="3"/>
  <c r="E475" i="3"/>
  <c r="L475" i="3"/>
  <c r="E506" i="3"/>
  <c r="L506" i="3"/>
  <c r="E483" i="3"/>
  <c r="L483" i="3"/>
  <c r="E511" i="3"/>
  <c r="L511" i="3"/>
  <c r="E508" i="3"/>
  <c r="L508" i="3"/>
  <c r="E497" i="3"/>
  <c r="L497" i="3"/>
  <c r="E474" i="3"/>
  <c r="L474" i="3"/>
  <c r="E522" i="3"/>
  <c r="L522" i="3"/>
  <c r="E488" i="3"/>
  <c r="L488" i="3"/>
  <c r="E523" i="3"/>
  <c r="L523" i="3"/>
  <c r="E525" i="3"/>
  <c r="L525" i="3"/>
  <c r="E527" i="3"/>
  <c r="L527" i="3"/>
  <c r="E469" i="3"/>
  <c r="L469" i="3"/>
  <c r="E517" i="3"/>
  <c r="L517" i="3"/>
  <c r="E470" i="3"/>
  <c r="L470" i="3"/>
  <c r="E518" i="3"/>
  <c r="L518" i="3"/>
  <c r="E495" i="3"/>
  <c r="L495" i="3"/>
  <c r="E472" i="3"/>
  <c r="L472" i="3"/>
  <c r="E520" i="3"/>
  <c r="L520" i="3"/>
  <c r="E509" i="3"/>
  <c r="L509" i="3"/>
  <c r="E486" i="3"/>
  <c r="L486" i="3"/>
  <c r="E487" i="3"/>
  <c r="L487" i="3"/>
  <c r="E500" i="3"/>
  <c r="L500" i="3"/>
  <c r="E479" i="3"/>
  <c r="L479" i="3"/>
  <c r="E492" i="3"/>
  <c r="L492" i="3"/>
  <c r="E489" i="3"/>
  <c r="L489" i="3"/>
  <c r="E466" i="3"/>
  <c r="L466" i="3"/>
  <c r="E514" i="3"/>
  <c r="L514" i="3"/>
  <c r="E491" i="3"/>
  <c r="L491" i="3"/>
  <c r="E499" i="3"/>
  <c r="L499" i="3"/>
  <c r="E504" i="3"/>
  <c r="L504" i="3"/>
  <c r="E481" i="3"/>
  <c r="L481" i="3"/>
  <c r="E529" i="3"/>
  <c r="L529" i="3"/>
  <c r="E482" i="3"/>
  <c r="L482" i="3"/>
  <c r="E530" i="3"/>
  <c r="L530" i="3"/>
  <c r="E507" i="3"/>
  <c r="L507" i="3"/>
  <c r="E484" i="3"/>
  <c r="L484" i="3"/>
  <c r="E473" i="3"/>
  <c r="L473" i="3"/>
  <c r="E521" i="3"/>
  <c r="L521" i="3"/>
  <c r="E498" i="3"/>
  <c r="L498" i="3"/>
  <c r="E464" i="3"/>
  <c r="L464" i="3"/>
  <c r="E512" i="3"/>
  <c r="L512" i="3"/>
  <c r="A462" i="3" a="1"/>
  <c r="A462" i="3" s="1"/>
  <c r="A463" i="3" a="1"/>
  <c r="A463" i="3" s="1"/>
  <c r="A464" i="3" a="1"/>
  <c r="A464" i="3" s="1"/>
  <c r="A465" i="3" a="1"/>
  <c r="A465" i="3" s="1"/>
  <c r="A466" i="3" a="1"/>
  <c r="A466" i="3" s="1"/>
  <c r="A467" i="3" a="1"/>
  <c r="A467" i="3" s="1"/>
  <c r="A468" i="3" a="1"/>
  <c r="A468" i="3" s="1"/>
  <c r="A469" i="3" a="1"/>
  <c r="A469" i="3" s="1"/>
  <c r="A470" i="3" a="1"/>
  <c r="A470" i="3" s="1"/>
  <c r="A471" i="3" a="1"/>
  <c r="A471" i="3" s="1"/>
  <c r="A472" i="3" a="1"/>
  <c r="A472" i="3" s="1"/>
  <c r="A473" i="3" a="1"/>
  <c r="A473" i="3" s="1"/>
  <c r="A474" i="3" a="1"/>
  <c r="A474" i="3" s="1"/>
  <c r="A475" i="3" a="1"/>
  <c r="A475" i="3" s="1"/>
  <c r="A476" i="3" a="1"/>
  <c r="A476" i="3" s="1"/>
  <c r="A477" i="3" a="1"/>
  <c r="A477" i="3" s="1"/>
  <c r="A478" i="3" a="1"/>
  <c r="A478" i="3" s="1"/>
  <c r="A479" i="3" a="1"/>
  <c r="A479" i="3" s="1"/>
  <c r="A480" i="3" a="1"/>
  <c r="A480" i="3" s="1"/>
  <c r="A481" i="3" a="1"/>
  <c r="A481" i="3" s="1"/>
  <c r="A482" i="3" a="1"/>
  <c r="A482" i="3" s="1"/>
  <c r="A483" i="3" a="1"/>
  <c r="A483" i="3" s="1"/>
  <c r="A484" i="3" a="1"/>
  <c r="A484" i="3" s="1"/>
  <c r="A485" i="3" a="1"/>
  <c r="A485" i="3" s="1"/>
  <c r="A486" i="3" a="1"/>
  <c r="A486" i="3" s="1"/>
  <c r="A487" i="3" a="1"/>
  <c r="A487" i="3" s="1"/>
  <c r="A488" i="3" a="1"/>
  <c r="A488" i="3" s="1"/>
  <c r="A489" i="3" a="1"/>
  <c r="A489" i="3" s="1"/>
  <c r="A490" i="3" a="1"/>
  <c r="A490" i="3" s="1"/>
  <c r="A491" i="3" a="1"/>
  <c r="A491" i="3" s="1"/>
  <c r="A492" i="3" a="1"/>
  <c r="A492" i="3" s="1"/>
  <c r="A493" i="3" a="1"/>
  <c r="A493" i="3" s="1"/>
  <c r="A494" i="3" a="1"/>
  <c r="A494" i="3" s="1"/>
  <c r="A495" i="3" a="1"/>
  <c r="A495" i="3" s="1"/>
  <c r="A496" i="3" a="1"/>
  <c r="A496" i="3" s="1"/>
  <c r="A497" i="3" a="1"/>
  <c r="A497" i="3" s="1"/>
  <c r="A498" i="3" a="1"/>
  <c r="A498" i="3" s="1"/>
  <c r="A499" i="3" a="1"/>
  <c r="A499" i="3" s="1"/>
  <c r="A500" i="3" a="1"/>
  <c r="A500" i="3" s="1"/>
  <c r="A501" i="3" a="1"/>
  <c r="A501" i="3" s="1"/>
  <c r="A502" i="3" a="1"/>
  <c r="A502" i="3" s="1"/>
  <c r="A503" i="3" a="1"/>
  <c r="A503" i="3" s="1"/>
  <c r="A504" i="3" a="1"/>
  <c r="A504" i="3" s="1"/>
  <c r="A505" i="3" a="1"/>
  <c r="A505" i="3" s="1"/>
  <c r="A506" i="3" a="1"/>
  <c r="A506" i="3" s="1"/>
  <c r="A507" i="3" a="1"/>
  <c r="A507" i="3" s="1"/>
  <c r="A508" i="3" a="1"/>
  <c r="A508" i="3" s="1"/>
  <c r="A509" i="3" a="1"/>
  <c r="A509" i="3" s="1"/>
  <c r="A510" i="3" a="1"/>
  <c r="A510" i="3" s="1"/>
  <c r="A511" i="3" a="1"/>
  <c r="A511" i="3" s="1"/>
  <c r="A512" i="3" a="1"/>
  <c r="A512" i="3" s="1"/>
  <c r="A513" i="3" a="1"/>
  <c r="A513" i="3" s="1"/>
  <c r="A514" i="3" a="1"/>
  <c r="A514" i="3" s="1"/>
  <c r="A515" i="3" a="1"/>
  <c r="A515" i="3" s="1"/>
  <c r="A516" i="3" a="1"/>
  <c r="A516" i="3" s="1"/>
  <c r="A517" i="3" a="1"/>
  <c r="A517" i="3" s="1"/>
  <c r="A518" i="3" a="1"/>
  <c r="A518" i="3" s="1"/>
  <c r="A519" i="3" a="1"/>
  <c r="A519" i="3" s="1"/>
  <c r="A520" i="3" a="1"/>
  <c r="A520" i="3" s="1"/>
  <c r="A521" i="3" a="1"/>
  <c r="A521" i="3" s="1"/>
  <c r="A522" i="3" a="1"/>
  <c r="A522" i="3" s="1"/>
  <c r="A523" i="3" a="1"/>
  <c r="A523" i="3" s="1"/>
  <c r="A524" i="3" a="1"/>
  <c r="A524" i="3" s="1"/>
  <c r="A525" i="3" a="1"/>
  <c r="A525" i="3" s="1"/>
  <c r="A526" i="3" a="1"/>
  <c r="A526" i="3" s="1"/>
  <c r="A527" i="3" a="1"/>
  <c r="A527" i="3" s="1"/>
  <c r="A528" i="3" a="1"/>
  <c r="A528" i="3" s="1"/>
  <c r="A529" i="3" a="1"/>
  <c r="A529" i="3" s="1"/>
  <c r="A530" i="3" a="1"/>
  <c r="A530" i="3" s="1"/>
  <c r="K529" i="3"/>
  <c r="K528" i="3"/>
  <c r="J520" i="3"/>
  <c r="K519" i="3"/>
  <c r="K516" i="3"/>
  <c r="J515" i="3"/>
  <c r="J511" i="3"/>
  <c r="J509" i="3"/>
  <c r="K505" i="3"/>
  <c r="J501" i="3"/>
  <c r="J496" i="3"/>
  <c r="K491" i="3"/>
  <c r="J488" i="3"/>
  <c r="J487" i="3"/>
  <c r="K480" i="3"/>
  <c r="K475" i="3"/>
  <c r="K470" i="3"/>
  <c r="J468" i="3"/>
  <c r="K436" i="3"/>
  <c r="K434" i="3"/>
  <c r="K382" i="3"/>
  <c r="K345" i="3"/>
  <c r="K341" i="3"/>
  <c r="K337" i="3"/>
  <c r="K331" i="3"/>
  <c r="K329" i="3"/>
  <c r="K302" i="3"/>
  <c r="K297" i="3"/>
  <c r="K292" i="3"/>
  <c r="K286" i="3"/>
  <c r="K268" i="3"/>
  <c r="K259" i="3"/>
  <c r="K257" i="3"/>
  <c r="K253" i="3"/>
  <c r="K249" i="3"/>
  <c r="K238" i="3"/>
  <c r="K235" i="3"/>
  <c r="K233" i="3"/>
  <c r="K232" i="3"/>
  <c r="K231" i="3"/>
  <c r="K224" i="3"/>
  <c r="K212" i="3"/>
  <c r="K200" i="3"/>
  <c r="K195" i="3"/>
  <c r="K189" i="3"/>
  <c r="K186" i="3"/>
  <c r="K179" i="3"/>
  <c r="K175" i="3"/>
  <c r="K173" i="3"/>
  <c r="K160" i="3"/>
  <c r="K149" i="3"/>
  <c r="K148" i="3"/>
  <c r="K110" i="3"/>
  <c r="K107" i="3"/>
  <c r="K103" i="3"/>
  <c r="K88" i="3"/>
  <c r="K81" i="3"/>
  <c r="K72" i="3"/>
  <c r="K60" i="3"/>
  <c r="K55" i="3"/>
  <c r="K49" i="3"/>
  <c r="K43" i="3"/>
  <c r="K33" i="3"/>
  <c r="K27" i="3"/>
  <c r="K9" i="3"/>
  <c r="N4" i="3"/>
  <c r="J4" i="3"/>
  <c r="F4" i="3"/>
  <c r="A461" i="3" a="1"/>
  <c r="A461" i="3" s="1"/>
  <c r="A460" i="3" a="1"/>
  <c r="A460" i="3" s="1"/>
  <c r="A459" i="3" a="1"/>
  <c r="A459" i="3" s="1"/>
  <c r="A458" i="3" a="1"/>
  <c r="A458" i="3" s="1"/>
  <c r="A457" i="3" a="1"/>
  <c r="A457" i="3" s="1"/>
  <c r="A456" i="3" a="1"/>
  <c r="A456" i="3" s="1"/>
  <c r="A455" i="3" a="1"/>
  <c r="A455" i="3" s="1"/>
  <c r="A454" i="3" a="1"/>
  <c r="A454" i="3" s="1"/>
  <c r="A453" i="3" a="1"/>
  <c r="A453" i="3" s="1"/>
  <c r="A452" i="3" a="1"/>
  <c r="A452" i="3" s="1"/>
  <c r="A451" i="3" a="1"/>
  <c r="A451" i="3" s="1"/>
  <c r="A450" i="3" a="1"/>
  <c r="A450" i="3" s="1"/>
  <c r="A449" i="3" a="1"/>
  <c r="A449" i="3" s="1"/>
  <c r="A448" i="3" a="1"/>
  <c r="A448" i="3" s="1"/>
  <c r="A447" i="3" a="1"/>
  <c r="A447" i="3" s="1"/>
  <c r="A446" i="3" a="1"/>
  <c r="A446" i="3" s="1"/>
  <c r="A445" i="3" a="1"/>
  <c r="A445" i="3" s="1"/>
  <c r="A444" i="3" a="1"/>
  <c r="A444" i="3" s="1"/>
  <c r="A443" i="3" a="1"/>
  <c r="A443" i="3" s="1"/>
  <c r="A442" i="3" a="1"/>
  <c r="A442" i="3" s="1"/>
  <c r="A441" i="3" a="1"/>
  <c r="A441" i="3" s="1"/>
  <c r="A440" i="3" a="1"/>
  <c r="A440" i="3" s="1"/>
  <c r="A439" i="3" a="1"/>
  <c r="A439" i="3" s="1"/>
  <c r="A438" i="3" a="1"/>
  <c r="A438" i="3" s="1"/>
  <c r="A437" i="3" a="1"/>
  <c r="A437" i="3" s="1"/>
  <c r="A436" i="3" a="1"/>
  <c r="A436" i="3" s="1"/>
  <c r="A435" i="3" a="1"/>
  <c r="A435" i="3" s="1"/>
  <c r="A434" i="3" a="1"/>
  <c r="A434" i="3" s="1"/>
  <c r="A433" i="3" a="1"/>
  <c r="A433" i="3" s="1"/>
  <c r="A432" i="3" a="1"/>
  <c r="A432" i="3" s="1"/>
  <c r="A431" i="3" a="1"/>
  <c r="A431" i="3" s="1"/>
  <c r="A430" i="3" a="1"/>
  <c r="A430" i="3" s="1"/>
  <c r="A429" i="3" a="1"/>
  <c r="A429" i="3" s="1"/>
  <c r="A428" i="3" a="1"/>
  <c r="A428" i="3" s="1"/>
  <c r="A427" i="3" a="1"/>
  <c r="A427" i="3" s="1"/>
  <c r="A426" i="3" a="1"/>
  <c r="A426" i="3" s="1"/>
  <c r="A425" i="3" a="1"/>
  <c r="A425" i="3" s="1"/>
  <c r="A424" i="3" a="1"/>
  <c r="A424" i="3" s="1"/>
  <c r="A423" i="3" a="1"/>
  <c r="A423" i="3" s="1"/>
  <c r="A422" i="3" a="1"/>
  <c r="A422" i="3" s="1"/>
  <c r="A421" i="3" a="1"/>
  <c r="A421" i="3" s="1"/>
  <c r="A420" i="3" a="1"/>
  <c r="A420" i="3" s="1"/>
  <c r="A419" i="3" a="1"/>
  <c r="A419" i="3" s="1"/>
  <c r="A418" i="3" a="1"/>
  <c r="A418" i="3" s="1"/>
  <c r="A417" i="3" a="1"/>
  <c r="A417" i="3" s="1"/>
  <c r="A416" i="3" a="1"/>
  <c r="A416" i="3" s="1"/>
  <c r="A415" i="3" a="1"/>
  <c r="A415" i="3" s="1"/>
  <c r="A414" i="3" a="1"/>
  <c r="A414" i="3" s="1"/>
  <c r="A413" i="3" a="1"/>
  <c r="A413" i="3" s="1"/>
  <c r="A412" i="3" a="1"/>
  <c r="A412" i="3" s="1"/>
  <c r="A411" i="3" a="1"/>
  <c r="A411" i="3" s="1"/>
  <c r="A410" i="3" a="1"/>
  <c r="A410" i="3" s="1"/>
  <c r="A409" i="3" a="1"/>
  <c r="A409" i="3" s="1"/>
  <c r="A408" i="3" a="1"/>
  <c r="A408" i="3" s="1"/>
  <c r="A407" i="3" a="1"/>
  <c r="A407" i="3" s="1"/>
  <c r="A406" i="3" a="1"/>
  <c r="A406" i="3" s="1"/>
  <c r="A405" i="3" a="1"/>
  <c r="A405" i="3" s="1"/>
  <c r="A404" i="3" a="1"/>
  <c r="A404" i="3" s="1"/>
  <c r="A403" i="3" a="1"/>
  <c r="A403" i="3" s="1"/>
  <c r="A402" i="3" a="1"/>
  <c r="A402" i="3" s="1"/>
  <c r="A401" i="3" a="1"/>
  <c r="A401" i="3" s="1"/>
  <c r="A400" i="3" a="1"/>
  <c r="A400" i="3" s="1"/>
  <c r="A399" i="3" a="1"/>
  <c r="A399" i="3" s="1"/>
  <c r="A398" i="3" a="1"/>
  <c r="A398" i="3" s="1"/>
  <c r="A397" i="3" a="1"/>
  <c r="A397" i="3" s="1"/>
  <c r="A396" i="3" a="1"/>
  <c r="A396" i="3" s="1"/>
  <c r="A395" i="3" a="1"/>
  <c r="A395" i="3" s="1"/>
  <c r="A394" i="3" a="1"/>
  <c r="A394" i="3" s="1"/>
  <c r="A393" i="3" a="1"/>
  <c r="A393" i="3" s="1"/>
  <c r="A392" i="3" a="1"/>
  <c r="A392" i="3" s="1"/>
  <c r="A391" i="3" a="1"/>
  <c r="A391" i="3" s="1"/>
  <c r="A390" i="3" a="1"/>
  <c r="A390" i="3" s="1"/>
  <c r="A389" i="3" a="1"/>
  <c r="A389" i="3" s="1"/>
  <c r="A388" i="3" a="1"/>
  <c r="A388" i="3" s="1"/>
  <c r="A387" i="3" a="1"/>
  <c r="A387" i="3" s="1"/>
  <c r="A386" i="3" a="1"/>
  <c r="A386" i="3" s="1"/>
  <c r="A385" i="3" a="1"/>
  <c r="A385" i="3" s="1"/>
  <c r="A384" i="3" a="1"/>
  <c r="A384" i="3" s="1"/>
  <c r="A383" i="3" a="1"/>
  <c r="A383" i="3" s="1"/>
  <c r="A382" i="3" a="1"/>
  <c r="A382" i="3" s="1"/>
  <c r="A381" i="3" a="1"/>
  <c r="A381" i="3" s="1"/>
  <c r="A380" i="3" a="1"/>
  <c r="A380" i="3" s="1"/>
  <c r="A379" i="3" a="1"/>
  <c r="A379" i="3" s="1"/>
  <c r="A378" i="3" a="1"/>
  <c r="A378" i="3" s="1"/>
  <c r="A377" i="3" a="1"/>
  <c r="A377" i="3" s="1"/>
  <c r="A376" i="3" a="1"/>
  <c r="A376" i="3" s="1"/>
  <c r="A375" i="3" a="1"/>
  <c r="A375" i="3" s="1"/>
  <c r="A374" i="3" a="1"/>
  <c r="A374" i="3" s="1"/>
  <c r="A373" i="3" a="1"/>
  <c r="A373" i="3" s="1"/>
  <c r="A372" i="3" a="1"/>
  <c r="A372" i="3" s="1"/>
  <c r="A371" i="3" a="1"/>
  <c r="A371" i="3" s="1"/>
  <c r="A370" i="3" a="1"/>
  <c r="A370" i="3" s="1"/>
  <c r="A369" i="3" a="1"/>
  <c r="A369" i="3" s="1"/>
  <c r="A368" i="3" a="1"/>
  <c r="A368" i="3" s="1"/>
  <c r="A367" i="3" a="1"/>
  <c r="A367" i="3" s="1"/>
  <c r="A366" i="3" a="1"/>
  <c r="A366" i="3" s="1"/>
  <c r="A365" i="3" a="1"/>
  <c r="A365" i="3" s="1"/>
  <c r="A364" i="3" a="1"/>
  <c r="A364" i="3" s="1"/>
  <c r="A363" i="3" a="1"/>
  <c r="A363" i="3" s="1"/>
  <c r="A362" i="3" a="1"/>
  <c r="A362" i="3" s="1"/>
  <c r="A361" i="3" a="1"/>
  <c r="A361" i="3" s="1"/>
  <c r="A360" i="3" a="1"/>
  <c r="A360" i="3" s="1"/>
  <c r="A359" i="3" a="1"/>
  <c r="A359" i="3" s="1"/>
  <c r="A358" i="3" a="1"/>
  <c r="A358" i="3" s="1"/>
  <c r="A357" i="3" a="1"/>
  <c r="A357" i="3" s="1"/>
  <c r="A356" i="3" a="1"/>
  <c r="A356" i="3" s="1"/>
  <c r="A355" i="3" a="1"/>
  <c r="A355" i="3" s="1"/>
  <c r="A354" i="3" a="1"/>
  <c r="A354" i="3" s="1"/>
  <c r="A353" i="3" a="1"/>
  <c r="A353" i="3" s="1"/>
  <c r="A352" i="3" a="1"/>
  <c r="A352" i="3" s="1"/>
  <c r="A351" i="3" a="1"/>
  <c r="A351" i="3" s="1"/>
  <c r="A350" i="3" a="1"/>
  <c r="A350" i="3" s="1"/>
  <c r="A349" i="3" a="1"/>
  <c r="A349" i="3" s="1"/>
  <c r="A348" i="3" a="1"/>
  <c r="A348" i="3" s="1"/>
  <c r="A347" i="3" a="1"/>
  <c r="A347" i="3" s="1"/>
  <c r="A346" i="3" a="1"/>
  <c r="A346" i="3" s="1"/>
  <c r="A345" i="3" a="1"/>
  <c r="A345" i="3" s="1"/>
  <c r="A344" i="3" a="1"/>
  <c r="A344" i="3" s="1"/>
  <c r="A343" i="3" a="1"/>
  <c r="A343" i="3" s="1"/>
  <c r="A342" i="3" a="1"/>
  <c r="A342" i="3" s="1"/>
  <c r="A341" i="3" a="1"/>
  <c r="A341" i="3" s="1"/>
  <c r="A340" i="3" a="1"/>
  <c r="A340" i="3" s="1"/>
  <c r="A339" i="3" a="1"/>
  <c r="A339" i="3" s="1"/>
  <c r="A338" i="3" a="1"/>
  <c r="A338" i="3" s="1"/>
  <c r="A337" i="3" a="1"/>
  <c r="A337" i="3" s="1"/>
  <c r="A336" i="3" a="1"/>
  <c r="A336" i="3" s="1"/>
  <c r="F333" i="1"/>
  <c r="A335" i="3" a="1"/>
  <c r="A335" i="3" s="1"/>
  <c r="F332" i="1"/>
  <c r="A334" i="3" a="1"/>
  <c r="A334" i="3" s="1"/>
  <c r="F331" i="1"/>
  <c r="A333" i="3" a="1"/>
  <c r="A333" i="3" s="1"/>
  <c r="F330" i="1"/>
  <c r="A332" i="3" a="1"/>
  <c r="A332" i="3" s="1"/>
  <c r="F329" i="1"/>
  <c r="A331" i="3" a="1"/>
  <c r="A331" i="3" s="1"/>
  <c r="F328" i="1"/>
  <c r="A330" i="3" a="1"/>
  <c r="A330" i="3" s="1"/>
  <c r="F327" i="1"/>
  <c r="A329" i="3" a="1"/>
  <c r="A329" i="3" s="1"/>
  <c r="F326" i="1"/>
  <c r="A328" i="3" a="1"/>
  <c r="A328" i="3" s="1"/>
  <c r="F325" i="1"/>
  <c r="A327" i="3" a="1"/>
  <c r="A327" i="3" s="1"/>
  <c r="F324" i="1"/>
  <c r="A326" i="3" a="1"/>
  <c r="A326" i="3" s="1"/>
  <c r="F323" i="1"/>
  <c r="A325" i="3" a="1"/>
  <c r="A325" i="3" s="1"/>
  <c r="F322" i="1"/>
  <c r="A324" i="3" a="1"/>
  <c r="A324" i="3" s="1"/>
  <c r="F321" i="1"/>
  <c r="A323" i="3" a="1"/>
  <c r="A323" i="3" s="1"/>
  <c r="F320" i="1"/>
  <c r="A322" i="3" a="1"/>
  <c r="A322" i="3" s="1"/>
  <c r="F319" i="1"/>
  <c r="A321" i="3" a="1"/>
  <c r="A321" i="3" s="1"/>
  <c r="F318" i="1"/>
  <c r="A320" i="3" a="1"/>
  <c r="A320" i="3" s="1"/>
  <c r="F317" i="1"/>
  <c r="A319" i="3" a="1"/>
  <c r="A319" i="3" s="1"/>
  <c r="F316" i="1"/>
  <c r="A318" i="3" a="1"/>
  <c r="A318" i="3" s="1"/>
  <c r="F315" i="1"/>
  <c r="A317" i="3" a="1"/>
  <c r="A317" i="3" s="1"/>
  <c r="F314" i="1"/>
  <c r="A316" i="3" a="1"/>
  <c r="A316" i="3" s="1"/>
  <c r="F313" i="1"/>
  <c r="A315" i="3" a="1"/>
  <c r="A315" i="3" s="1"/>
  <c r="F312" i="1"/>
  <c r="A314" i="3" a="1"/>
  <c r="A314" i="3" s="1"/>
  <c r="F311" i="1"/>
  <c r="A313" i="3" a="1"/>
  <c r="A313" i="3" s="1"/>
  <c r="F310" i="1"/>
  <c r="A312" i="3" a="1"/>
  <c r="A312" i="3" s="1"/>
  <c r="F309" i="1"/>
  <c r="A311" i="3" a="1"/>
  <c r="A311" i="3" s="1"/>
  <c r="F308" i="1"/>
  <c r="A310" i="3" a="1"/>
  <c r="A310" i="3" s="1"/>
  <c r="F307" i="1"/>
  <c r="A309" i="3" a="1"/>
  <c r="A309" i="3" s="1"/>
  <c r="F306" i="1"/>
  <c r="A308" i="3" a="1"/>
  <c r="A308" i="3" s="1"/>
  <c r="F305" i="1"/>
  <c r="A307" i="3" a="1"/>
  <c r="A307" i="3" s="1"/>
  <c r="F304" i="1"/>
  <c r="A306" i="3" a="1"/>
  <c r="A306" i="3" s="1"/>
  <c r="F303" i="1"/>
  <c r="A305" i="3" a="1"/>
  <c r="A305" i="3" s="1"/>
  <c r="F302" i="1"/>
  <c r="A304" i="3" a="1"/>
  <c r="A304" i="3" s="1"/>
  <c r="F301" i="1"/>
  <c r="A303" i="3" a="1"/>
  <c r="A303" i="3" s="1"/>
  <c r="F300" i="1"/>
  <c r="A302" i="3" a="1"/>
  <c r="A302" i="3" s="1"/>
  <c r="F299" i="1"/>
  <c r="A301" i="3" a="1"/>
  <c r="A301" i="3" s="1"/>
  <c r="F298" i="1"/>
  <c r="A300" i="3" a="1"/>
  <c r="A300" i="3" s="1"/>
  <c r="F297" i="1"/>
  <c r="A299" i="3" a="1"/>
  <c r="A299" i="3" s="1"/>
  <c r="F296" i="1"/>
  <c r="A298" i="3" a="1"/>
  <c r="A298" i="3" s="1"/>
  <c r="F295" i="1"/>
  <c r="A297" i="3" a="1"/>
  <c r="A297" i="3" s="1"/>
  <c r="F294" i="1"/>
  <c r="A296" i="3" a="1"/>
  <c r="A296" i="3" s="1"/>
  <c r="F293" i="1"/>
  <c r="A295" i="3" a="1"/>
  <c r="A295" i="3" s="1"/>
  <c r="F292" i="1"/>
  <c r="A294" i="3" a="1"/>
  <c r="A294" i="3" s="1"/>
  <c r="F291" i="1"/>
  <c r="A293" i="3" a="1"/>
  <c r="A293" i="3" s="1"/>
  <c r="F290" i="1"/>
  <c r="A292" i="3" a="1"/>
  <c r="A292" i="3" s="1"/>
  <c r="F289" i="1"/>
  <c r="A291" i="3" a="1"/>
  <c r="A291" i="3" s="1"/>
  <c r="F288" i="1"/>
  <c r="A290" i="3" a="1"/>
  <c r="A290" i="3" s="1"/>
  <c r="F287" i="1"/>
  <c r="A289" i="3" a="1"/>
  <c r="A289" i="3" s="1"/>
  <c r="F286" i="1"/>
  <c r="A288" i="3" a="1"/>
  <c r="A288" i="3" s="1"/>
  <c r="F285" i="1"/>
  <c r="A287" i="3" a="1"/>
  <c r="A287" i="3" s="1"/>
  <c r="F284" i="1"/>
  <c r="A286" i="3" a="1"/>
  <c r="A286" i="3" s="1"/>
  <c r="F283" i="1"/>
  <c r="A285" i="3" a="1"/>
  <c r="A285" i="3" s="1"/>
  <c r="F282" i="1"/>
  <c r="A284" i="3" a="1"/>
  <c r="A284" i="3" s="1"/>
  <c r="F281" i="1"/>
  <c r="A283" i="3" a="1"/>
  <c r="A283" i="3" s="1"/>
  <c r="F280" i="1"/>
  <c r="A282" i="3" a="1"/>
  <c r="A282" i="3" s="1"/>
  <c r="F279" i="1"/>
  <c r="A281" i="3" a="1"/>
  <c r="A281" i="3" s="1"/>
  <c r="F278" i="1"/>
  <c r="A280" i="3" a="1"/>
  <c r="A280" i="3" s="1"/>
  <c r="F277" i="1"/>
  <c r="A279" i="3" a="1"/>
  <c r="A279" i="3" s="1"/>
  <c r="F276" i="1"/>
  <c r="A278" i="3" a="1"/>
  <c r="A278" i="3" s="1"/>
  <c r="F275" i="1"/>
  <c r="A277" i="3" a="1"/>
  <c r="A277" i="3" s="1"/>
  <c r="F274" i="1"/>
  <c r="A276" i="3" a="1"/>
  <c r="A276" i="3" s="1"/>
  <c r="F273" i="1"/>
  <c r="A275" i="3" a="1"/>
  <c r="A275" i="3" s="1"/>
  <c r="F272" i="1"/>
  <c r="A274" i="3" a="1"/>
  <c r="A274" i="3" s="1"/>
  <c r="F271" i="1"/>
  <c r="A273" i="3" a="1"/>
  <c r="A273" i="3" s="1"/>
  <c r="F270" i="1"/>
  <c r="A272" i="3" a="1"/>
  <c r="A272" i="3" s="1"/>
  <c r="F269" i="1"/>
  <c r="A271" i="3" a="1"/>
  <c r="A271" i="3" s="1"/>
  <c r="F268" i="1"/>
  <c r="A270" i="3" a="1"/>
  <c r="A270" i="3" s="1"/>
  <c r="F267" i="1"/>
  <c r="A269" i="3" a="1"/>
  <c r="A269" i="3" s="1"/>
  <c r="F266" i="1"/>
  <c r="A268" i="3" a="1"/>
  <c r="A268" i="3" s="1"/>
  <c r="F265" i="1"/>
  <c r="A267" i="3" a="1"/>
  <c r="A267" i="3" s="1"/>
  <c r="F264" i="1"/>
  <c r="A266" i="3" a="1"/>
  <c r="A266" i="3" s="1"/>
  <c r="F263" i="1"/>
  <c r="A265" i="3" a="1"/>
  <c r="A265" i="3" s="1"/>
  <c r="F262" i="1"/>
  <c r="A264" i="3" a="1"/>
  <c r="A264" i="3" s="1"/>
  <c r="F261" i="1"/>
  <c r="A263" i="3" a="1"/>
  <c r="A263" i="3" s="1"/>
  <c r="F260" i="1"/>
  <c r="A262" i="3" a="1"/>
  <c r="A262" i="3" s="1"/>
  <c r="F259" i="1"/>
  <c r="A261" i="3" a="1"/>
  <c r="A261" i="3" s="1"/>
  <c r="F258" i="1"/>
  <c r="A260" i="3" a="1"/>
  <c r="A260" i="3" s="1"/>
  <c r="F257" i="1"/>
  <c r="A259" i="3" a="1"/>
  <c r="A259" i="3" s="1"/>
  <c r="F256" i="1"/>
  <c r="A258" i="3" a="1"/>
  <c r="A258" i="3" s="1"/>
  <c r="F255" i="1"/>
  <c r="A257" i="3" a="1"/>
  <c r="A257" i="3" s="1"/>
  <c r="F254" i="1"/>
  <c r="A256" i="3" a="1"/>
  <c r="A256" i="3" s="1"/>
  <c r="F253" i="1"/>
  <c r="A255" i="3" a="1"/>
  <c r="A255" i="3" s="1"/>
  <c r="F252" i="1"/>
  <c r="A254" i="3" a="1"/>
  <c r="A254" i="3" s="1"/>
  <c r="F251" i="1"/>
  <c r="A253" i="3" a="1"/>
  <c r="A253" i="3" s="1"/>
  <c r="F250" i="1"/>
  <c r="A252" i="3" a="1"/>
  <c r="A252" i="3" s="1"/>
  <c r="F249" i="1"/>
  <c r="A251" i="3" a="1"/>
  <c r="A251" i="3" s="1"/>
  <c r="F248" i="1"/>
  <c r="A250" i="3" a="1"/>
  <c r="A250" i="3" s="1"/>
  <c r="F247" i="1"/>
  <c r="A249" i="3" a="1"/>
  <c r="A249" i="3" s="1"/>
  <c r="F246" i="1"/>
  <c r="A248" i="3" a="1"/>
  <c r="A248" i="3" s="1"/>
  <c r="F245" i="1"/>
  <c r="A247" i="3" a="1"/>
  <c r="A247" i="3" s="1"/>
  <c r="F244" i="1"/>
  <c r="A246" i="3" a="1"/>
  <c r="A246" i="3" s="1"/>
  <c r="F243" i="1"/>
  <c r="A245" i="3" a="1"/>
  <c r="A245" i="3" s="1"/>
  <c r="F242" i="1"/>
  <c r="A244" i="3" a="1"/>
  <c r="A244" i="3" s="1"/>
  <c r="F241" i="1"/>
  <c r="A243" i="3" a="1"/>
  <c r="A243" i="3" s="1"/>
  <c r="F240" i="1"/>
  <c r="A242" i="3" a="1"/>
  <c r="A242" i="3" s="1"/>
  <c r="F239" i="1"/>
  <c r="A241" i="3" a="1"/>
  <c r="A241" i="3" s="1"/>
  <c r="F238" i="1"/>
  <c r="A240" i="3" a="1"/>
  <c r="A240" i="3" s="1"/>
  <c r="F237" i="1"/>
  <c r="A239" i="3" a="1"/>
  <c r="A239" i="3" s="1"/>
  <c r="F236" i="1"/>
  <c r="A238" i="3" a="1"/>
  <c r="A238" i="3" s="1"/>
  <c r="F235" i="1"/>
  <c r="A237" i="3" a="1"/>
  <c r="A237" i="3" s="1"/>
  <c r="F234" i="1"/>
  <c r="A236" i="3" a="1"/>
  <c r="A236" i="3" s="1"/>
  <c r="F233" i="1"/>
  <c r="A235" i="3" a="1"/>
  <c r="A235" i="3" s="1"/>
  <c r="F232" i="1"/>
  <c r="A234" i="3" a="1"/>
  <c r="A234" i="3" s="1"/>
  <c r="F231" i="1"/>
  <c r="A233" i="3" a="1"/>
  <c r="A233" i="3" s="1"/>
  <c r="F230" i="1"/>
  <c r="A232" i="3" a="1"/>
  <c r="A232" i="3" s="1"/>
  <c r="F229" i="1"/>
  <c r="A231" i="3" a="1"/>
  <c r="A231" i="3" s="1"/>
  <c r="F228" i="1"/>
  <c r="A230" i="3" a="1"/>
  <c r="A230" i="3" s="1"/>
  <c r="F227" i="1"/>
  <c r="A229" i="3" a="1"/>
  <c r="A229" i="3" s="1"/>
  <c r="F226" i="1"/>
  <c r="A228" i="3" a="1"/>
  <c r="A228" i="3" s="1"/>
  <c r="F225" i="1"/>
  <c r="A227" i="3" a="1"/>
  <c r="A227" i="3" s="1"/>
  <c r="F224" i="1"/>
  <c r="A226" i="3" a="1"/>
  <c r="A226" i="3" s="1"/>
  <c r="F223" i="1"/>
  <c r="A225" i="3" a="1"/>
  <c r="A225" i="3" s="1"/>
  <c r="F222" i="1"/>
  <c r="A224" i="3" a="1"/>
  <c r="A224" i="3" s="1"/>
  <c r="F221" i="1"/>
  <c r="A223" i="3" a="1"/>
  <c r="A223" i="3" s="1"/>
  <c r="F220" i="1"/>
  <c r="A222" i="3" a="1"/>
  <c r="A222" i="3" s="1"/>
  <c r="F219" i="1"/>
  <c r="A221" i="3" a="1"/>
  <c r="A221" i="3" s="1"/>
  <c r="F218" i="1"/>
  <c r="A220" i="3" a="1"/>
  <c r="A220" i="3" s="1"/>
  <c r="F217" i="1"/>
  <c r="A219" i="3" a="1"/>
  <c r="A219" i="3" s="1"/>
  <c r="F216" i="1"/>
  <c r="A218" i="3" a="1"/>
  <c r="A218" i="3" s="1"/>
  <c r="F215" i="1"/>
  <c r="A217" i="3" a="1"/>
  <c r="A217" i="3" s="1"/>
  <c r="F214" i="1"/>
  <c r="A216" i="3" a="1"/>
  <c r="A216" i="3" s="1"/>
  <c r="F213" i="1"/>
  <c r="A215" i="3" a="1"/>
  <c r="A215" i="3" s="1"/>
  <c r="F212" i="1"/>
  <c r="A214" i="3" a="1"/>
  <c r="A214" i="3" s="1"/>
  <c r="F211" i="1"/>
  <c r="A213" i="3" a="1"/>
  <c r="A213" i="3" s="1"/>
  <c r="F210" i="1"/>
  <c r="A212" i="3" a="1"/>
  <c r="A212" i="3" s="1"/>
  <c r="F209" i="1"/>
  <c r="A211" i="3" a="1"/>
  <c r="A211" i="3" s="1"/>
  <c r="F208" i="1"/>
  <c r="A210" i="3" a="1"/>
  <c r="A210" i="3" s="1"/>
  <c r="F207" i="1"/>
  <c r="A209" i="3" a="1"/>
  <c r="A209" i="3" s="1"/>
  <c r="F206" i="1"/>
  <c r="A208" i="3" a="1"/>
  <c r="A208" i="3" s="1"/>
  <c r="F205" i="1"/>
  <c r="A207" i="3" a="1"/>
  <c r="A207" i="3" s="1"/>
  <c r="F204" i="1"/>
  <c r="A206" i="3" a="1"/>
  <c r="A206" i="3" s="1"/>
  <c r="F203" i="1"/>
  <c r="A205" i="3" a="1"/>
  <c r="A205" i="3" s="1"/>
  <c r="F202" i="1"/>
  <c r="A204" i="3" a="1"/>
  <c r="A204" i="3" s="1"/>
  <c r="F201" i="1"/>
  <c r="A203" i="3" a="1"/>
  <c r="A203" i="3" s="1"/>
  <c r="F200" i="1"/>
  <c r="A202" i="3" a="1"/>
  <c r="A202" i="3" s="1"/>
  <c r="F199" i="1"/>
  <c r="A201" i="3" a="1"/>
  <c r="A201" i="3" s="1"/>
  <c r="F198" i="1"/>
  <c r="A200" i="3" a="1"/>
  <c r="A200" i="3" s="1"/>
  <c r="F197" i="1"/>
  <c r="A199" i="3" a="1"/>
  <c r="A199" i="3" s="1"/>
  <c r="F196" i="1"/>
  <c r="A198" i="3" a="1"/>
  <c r="A198" i="3" s="1"/>
  <c r="F195" i="1"/>
  <c r="A197" i="3" a="1"/>
  <c r="A197" i="3" s="1"/>
  <c r="F194" i="1"/>
  <c r="A196" i="3" a="1"/>
  <c r="A196" i="3" s="1"/>
  <c r="F193" i="1"/>
  <c r="A195" i="3" a="1"/>
  <c r="A195" i="3" s="1"/>
  <c r="F192" i="1"/>
  <c r="A194" i="3" a="1"/>
  <c r="A194" i="3" s="1"/>
  <c r="F191" i="1"/>
  <c r="A193" i="3" a="1"/>
  <c r="A193" i="3" s="1"/>
  <c r="F190" i="1"/>
  <c r="A192" i="3" a="1"/>
  <c r="A192" i="3" s="1"/>
  <c r="F189" i="1"/>
  <c r="A191" i="3" a="1"/>
  <c r="A191" i="3" s="1"/>
  <c r="F188" i="1"/>
  <c r="A190" i="3" a="1"/>
  <c r="A190" i="3" s="1"/>
  <c r="F187" i="1"/>
  <c r="A189" i="3" a="1"/>
  <c r="A189" i="3" s="1"/>
  <c r="F186" i="1"/>
  <c r="A188" i="3" a="1"/>
  <c r="A188" i="3" s="1"/>
  <c r="F185" i="1"/>
  <c r="A187" i="3" a="1"/>
  <c r="A187" i="3" s="1"/>
  <c r="F184" i="1"/>
  <c r="A186" i="3" a="1"/>
  <c r="A186" i="3" s="1"/>
  <c r="F183" i="1"/>
  <c r="A185" i="3" a="1"/>
  <c r="A185" i="3" s="1"/>
  <c r="F182" i="1"/>
  <c r="A184" i="3" a="1"/>
  <c r="A184" i="3" s="1"/>
  <c r="F181" i="1"/>
  <c r="A183" i="3" a="1"/>
  <c r="A183" i="3" s="1"/>
  <c r="F180" i="1"/>
  <c r="A182" i="3" a="1"/>
  <c r="A182" i="3" s="1"/>
  <c r="F179" i="1"/>
  <c r="A181" i="3" a="1"/>
  <c r="A181" i="3" s="1"/>
  <c r="F178" i="1"/>
  <c r="A180" i="3" a="1"/>
  <c r="A180" i="3" s="1"/>
  <c r="F177" i="1"/>
  <c r="A179" i="3" a="1"/>
  <c r="A179" i="3" s="1"/>
  <c r="F176" i="1"/>
  <c r="A178" i="3" a="1"/>
  <c r="A178" i="3" s="1"/>
  <c r="F175" i="1"/>
  <c r="A177" i="3" a="1"/>
  <c r="A177" i="3" s="1"/>
  <c r="F174" i="1"/>
  <c r="A176" i="3" a="1"/>
  <c r="A176" i="3" s="1"/>
  <c r="F173" i="1"/>
  <c r="A175" i="3" a="1"/>
  <c r="A175" i="3" s="1"/>
  <c r="F172" i="1"/>
  <c r="A174" i="3" a="1"/>
  <c r="A174" i="3" s="1"/>
  <c r="F171" i="1"/>
  <c r="A173" i="3" a="1"/>
  <c r="A173" i="3" s="1"/>
  <c r="F170" i="1"/>
  <c r="A172" i="3" a="1"/>
  <c r="A172" i="3" s="1"/>
  <c r="F169" i="1"/>
  <c r="A171" i="3" a="1"/>
  <c r="A171" i="3" s="1"/>
  <c r="F168" i="1"/>
  <c r="A170" i="3" a="1"/>
  <c r="A170" i="3" s="1"/>
  <c r="F167" i="1"/>
  <c r="A169" i="3" a="1"/>
  <c r="A169" i="3" s="1"/>
  <c r="F166" i="1"/>
  <c r="A168" i="3" a="1"/>
  <c r="A168" i="3" s="1"/>
  <c r="F165" i="1"/>
  <c r="A167" i="3" a="1"/>
  <c r="A167" i="3" s="1"/>
  <c r="F164" i="1"/>
  <c r="A166" i="3" a="1"/>
  <c r="A166" i="3" s="1"/>
  <c r="F163" i="1"/>
  <c r="A165" i="3" a="1"/>
  <c r="A165" i="3" s="1"/>
  <c r="F162" i="1"/>
  <c r="A164" i="3" a="1"/>
  <c r="A164" i="3" s="1"/>
  <c r="F161" i="1"/>
  <c r="A163" i="3" a="1"/>
  <c r="A163" i="3" s="1"/>
  <c r="F160" i="1"/>
  <c r="A162" i="3" a="1"/>
  <c r="A162" i="3" s="1"/>
  <c r="F159" i="1"/>
  <c r="A161" i="3" a="1"/>
  <c r="A161" i="3" s="1"/>
  <c r="F158" i="1"/>
  <c r="A160" i="3" a="1"/>
  <c r="A160" i="3" s="1"/>
  <c r="F157" i="1"/>
  <c r="A159" i="3" a="1"/>
  <c r="A159" i="3" s="1"/>
  <c r="F156" i="1"/>
  <c r="A158" i="3" a="1"/>
  <c r="A158" i="3" s="1"/>
  <c r="F155" i="1"/>
  <c r="A157" i="3" a="1"/>
  <c r="A157" i="3" s="1"/>
  <c r="F154" i="1"/>
  <c r="A156" i="3" a="1"/>
  <c r="A156" i="3" s="1"/>
  <c r="F153" i="1"/>
  <c r="A155" i="3" a="1"/>
  <c r="A155" i="3" s="1"/>
  <c r="F152" i="1"/>
  <c r="A154" i="3" a="1"/>
  <c r="A154" i="3" s="1"/>
  <c r="F151" i="1"/>
  <c r="A153" i="3" a="1"/>
  <c r="A153" i="3" s="1"/>
  <c r="F150" i="1"/>
  <c r="A152" i="3" a="1"/>
  <c r="A152" i="3" s="1"/>
  <c r="F149" i="1"/>
  <c r="A151" i="3" a="1"/>
  <c r="A151" i="3" s="1"/>
  <c r="F148" i="1"/>
  <c r="A150" i="3" a="1"/>
  <c r="A150" i="3" s="1"/>
  <c r="F147" i="1"/>
  <c r="A149" i="3" a="1"/>
  <c r="A149" i="3" s="1"/>
  <c r="F146" i="1"/>
  <c r="A148" i="3" a="1"/>
  <c r="A148" i="3" s="1"/>
  <c r="F145" i="1"/>
  <c r="A147" i="3" a="1"/>
  <c r="A147" i="3" s="1"/>
  <c r="F144" i="1"/>
  <c r="A146" i="3" a="1"/>
  <c r="A146" i="3" s="1"/>
  <c r="F143" i="1"/>
  <c r="A145" i="3" a="1"/>
  <c r="A145" i="3" s="1"/>
  <c r="F142" i="1"/>
  <c r="A144" i="3" a="1"/>
  <c r="A144" i="3" s="1"/>
  <c r="F141" i="1"/>
  <c r="A143" i="3" a="1"/>
  <c r="A143" i="3" s="1"/>
  <c r="F140" i="1"/>
  <c r="A142" i="3" a="1"/>
  <c r="A142" i="3" s="1"/>
  <c r="F139" i="1"/>
  <c r="A141" i="3" a="1"/>
  <c r="A141" i="3" s="1"/>
  <c r="F138" i="1"/>
  <c r="A140" i="3" a="1"/>
  <c r="A140" i="3" s="1"/>
  <c r="F137" i="1"/>
  <c r="A139" i="3" a="1"/>
  <c r="A139" i="3" s="1"/>
  <c r="F136" i="1"/>
  <c r="A138" i="3" a="1"/>
  <c r="A138" i="3" s="1"/>
  <c r="F135" i="1"/>
  <c r="A137" i="3" a="1"/>
  <c r="A137" i="3" s="1"/>
  <c r="F134" i="1"/>
  <c r="A136" i="3" a="1"/>
  <c r="A136" i="3" s="1"/>
  <c r="F133" i="1"/>
  <c r="A135" i="3" a="1"/>
  <c r="A135" i="3" s="1"/>
  <c r="F132" i="1"/>
  <c r="A134" i="3" a="1"/>
  <c r="A134" i="3" s="1"/>
  <c r="F131" i="1"/>
  <c r="A133" i="3" a="1"/>
  <c r="A133" i="3" s="1"/>
  <c r="F130" i="1"/>
  <c r="A132" i="3" a="1"/>
  <c r="A132" i="3" s="1"/>
  <c r="F129" i="1"/>
  <c r="A131" i="3" a="1"/>
  <c r="A131" i="3" s="1"/>
  <c r="F128" i="1"/>
  <c r="A130" i="3" a="1"/>
  <c r="A130" i="3" s="1"/>
  <c r="F127" i="1"/>
  <c r="A129" i="3" a="1"/>
  <c r="A129" i="3" s="1"/>
  <c r="F126" i="1"/>
  <c r="A128" i="3" a="1"/>
  <c r="A128" i="3" s="1"/>
  <c r="F125" i="1"/>
  <c r="A127" i="3" a="1"/>
  <c r="A127" i="3" s="1"/>
  <c r="F124" i="1"/>
  <c r="A126" i="3" a="1"/>
  <c r="A126" i="3" s="1"/>
  <c r="F123" i="1"/>
  <c r="A125" i="3" a="1"/>
  <c r="A125" i="3" s="1"/>
  <c r="F122" i="1"/>
  <c r="A124" i="3" a="1"/>
  <c r="A124" i="3" s="1"/>
  <c r="F121" i="1"/>
  <c r="A123" i="3" a="1"/>
  <c r="A123" i="3" s="1"/>
  <c r="F120" i="1"/>
  <c r="A122" i="3" a="1"/>
  <c r="A122" i="3" s="1"/>
  <c r="F119" i="1"/>
  <c r="A121" i="3" a="1"/>
  <c r="A121" i="3" s="1"/>
  <c r="F118" i="1"/>
  <c r="A120" i="3" a="1"/>
  <c r="A120" i="3" s="1"/>
  <c r="F117" i="1"/>
  <c r="A119" i="3" a="1"/>
  <c r="A119" i="3" s="1"/>
  <c r="F116" i="1"/>
  <c r="A118" i="3" a="1"/>
  <c r="A118" i="3" s="1"/>
  <c r="F115" i="1"/>
  <c r="A117" i="3" a="1"/>
  <c r="A117" i="3" s="1"/>
  <c r="F114" i="1"/>
  <c r="A116" i="3" a="1"/>
  <c r="A116" i="3" s="1"/>
  <c r="F113" i="1"/>
  <c r="A115" i="3" a="1"/>
  <c r="A115" i="3" s="1"/>
  <c r="F112" i="1"/>
  <c r="A114" i="3" a="1"/>
  <c r="A114" i="3" s="1"/>
  <c r="F111" i="1"/>
  <c r="A113" i="3" a="1"/>
  <c r="A113" i="3" s="1"/>
  <c r="F110" i="1"/>
  <c r="A112" i="3" a="1"/>
  <c r="A112" i="3" s="1"/>
  <c r="F109" i="1"/>
  <c r="A111" i="3" a="1"/>
  <c r="A111" i="3" s="1"/>
  <c r="F108" i="1"/>
  <c r="A110" i="3" a="1"/>
  <c r="A110" i="3" s="1"/>
  <c r="F107" i="1"/>
  <c r="A109" i="3" a="1"/>
  <c r="A109" i="3" s="1"/>
  <c r="F106" i="1"/>
  <c r="A108" i="3" a="1"/>
  <c r="A108" i="3" s="1"/>
  <c r="F105" i="1"/>
  <c r="A107" i="3" a="1"/>
  <c r="A107" i="3" s="1"/>
  <c r="F104" i="1"/>
  <c r="A106" i="3" a="1"/>
  <c r="A106" i="3" s="1"/>
  <c r="F103" i="1"/>
  <c r="A105" i="3" a="1"/>
  <c r="A105" i="3" s="1"/>
  <c r="F102" i="1"/>
  <c r="A104" i="3" a="1"/>
  <c r="A104" i="3" s="1"/>
  <c r="F101" i="1"/>
  <c r="A103" i="3" a="1"/>
  <c r="A103" i="3" s="1"/>
  <c r="F100" i="1"/>
  <c r="A102" i="3" a="1"/>
  <c r="A102" i="3" s="1"/>
  <c r="F99" i="1"/>
  <c r="A101" i="3" a="1"/>
  <c r="A101" i="3" s="1"/>
  <c r="F98" i="1"/>
  <c r="A100" i="3" a="1"/>
  <c r="A100" i="3" s="1"/>
  <c r="F97" i="1"/>
  <c r="A99" i="3" a="1"/>
  <c r="A99" i="3" s="1"/>
  <c r="F96" i="1"/>
  <c r="A98" i="3" a="1"/>
  <c r="A98" i="3" s="1"/>
  <c r="F95" i="1"/>
  <c r="A97" i="3" a="1"/>
  <c r="A97" i="3" s="1"/>
  <c r="F94" i="1"/>
  <c r="A96" i="3" a="1"/>
  <c r="A96" i="3" s="1"/>
  <c r="F93" i="1"/>
  <c r="A95" i="3" a="1"/>
  <c r="A95" i="3" s="1"/>
  <c r="F92" i="1"/>
  <c r="A94" i="3" a="1"/>
  <c r="A94" i="3" s="1"/>
  <c r="F91" i="1"/>
  <c r="A93" i="3" a="1"/>
  <c r="A93" i="3" s="1"/>
  <c r="F90" i="1"/>
  <c r="A92" i="3" a="1"/>
  <c r="A92" i="3" s="1"/>
  <c r="F89" i="1"/>
  <c r="A91" i="3" a="1"/>
  <c r="A91" i="3" s="1"/>
  <c r="F88" i="1"/>
  <c r="A90" i="3" a="1"/>
  <c r="A90" i="3" s="1"/>
  <c r="F87" i="1"/>
  <c r="A89" i="3" a="1"/>
  <c r="A89" i="3" s="1"/>
  <c r="F86" i="1"/>
  <c r="A88" i="3" a="1"/>
  <c r="A88" i="3" s="1"/>
  <c r="F85" i="1"/>
  <c r="A87" i="3" a="1"/>
  <c r="A87" i="3" s="1"/>
  <c r="F84" i="1"/>
  <c r="A86" i="3" a="1"/>
  <c r="A86" i="3" s="1"/>
  <c r="F83" i="1"/>
  <c r="A85" i="3" a="1"/>
  <c r="A85" i="3" s="1"/>
  <c r="F82" i="1"/>
  <c r="A84" i="3" a="1"/>
  <c r="A84" i="3" s="1"/>
  <c r="F81" i="1"/>
  <c r="A83" i="3" a="1"/>
  <c r="A83" i="3" s="1"/>
  <c r="F80" i="1"/>
  <c r="A82" i="3" a="1"/>
  <c r="A82" i="3" s="1"/>
  <c r="F79" i="1"/>
  <c r="A81" i="3" a="1"/>
  <c r="A81" i="3" s="1"/>
  <c r="F78" i="1"/>
  <c r="A80" i="3" a="1"/>
  <c r="A80" i="3" s="1"/>
  <c r="F77" i="1"/>
  <c r="A79" i="3" a="1"/>
  <c r="A79" i="3" s="1"/>
  <c r="F76" i="1"/>
  <c r="A78" i="3" a="1"/>
  <c r="A78" i="3" s="1"/>
  <c r="F75" i="1"/>
  <c r="A77" i="3" a="1"/>
  <c r="A77" i="3" s="1"/>
  <c r="F74" i="1"/>
  <c r="A76" i="3" a="1"/>
  <c r="A76" i="3" s="1"/>
  <c r="F73" i="1"/>
  <c r="A75" i="3" a="1"/>
  <c r="A75" i="3" s="1"/>
  <c r="F72" i="1"/>
  <c r="A74" i="3" a="1"/>
  <c r="A74" i="3" s="1"/>
  <c r="F71" i="1"/>
  <c r="A73" i="3" a="1"/>
  <c r="A73" i="3" s="1"/>
  <c r="F70" i="1"/>
  <c r="A72" i="3" a="1"/>
  <c r="A72" i="3" s="1"/>
  <c r="F69" i="1"/>
  <c r="A71" i="3" a="1"/>
  <c r="A71" i="3" s="1"/>
  <c r="F68" i="1"/>
  <c r="A70" i="3" a="1"/>
  <c r="A70" i="3" s="1"/>
  <c r="A69" i="3" a="1"/>
  <c r="A69" i="3" s="1"/>
  <c r="F66" i="1"/>
  <c r="A68" i="3" a="1"/>
  <c r="A68" i="3" s="1"/>
  <c r="F65" i="1"/>
  <c r="A67" i="3" a="1"/>
  <c r="A67" i="3" s="1"/>
  <c r="F64" i="1"/>
  <c r="A66" i="3" a="1"/>
  <c r="A66" i="3" s="1"/>
  <c r="F63" i="1"/>
  <c r="A65" i="3" a="1"/>
  <c r="A65" i="3" s="1"/>
  <c r="F62" i="1"/>
  <c r="A64" i="3" a="1"/>
  <c r="A64" i="3" s="1"/>
  <c r="F61" i="1"/>
  <c r="A63" i="3" a="1"/>
  <c r="A63" i="3" s="1"/>
  <c r="F60" i="1"/>
  <c r="A62" i="3" a="1"/>
  <c r="A62" i="3" s="1"/>
  <c r="F59" i="1"/>
  <c r="A61" i="3" a="1"/>
  <c r="A61" i="3" s="1"/>
  <c r="F58" i="1"/>
  <c r="A60" i="3" a="1"/>
  <c r="A60" i="3" s="1"/>
  <c r="F57" i="1"/>
  <c r="A59" i="3" a="1"/>
  <c r="A59" i="3" s="1"/>
  <c r="F56" i="1"/>
  <c r="A58" i="3" a="1"/>
  <c r="A58" i="3" s="1"/>
  <c r="A57" i="3" a="1"/>
  <c r="A57" i="3" s="1"/>
  <c r="F54" i="1"/>
  <c r="A56" i="3" a="1"/>
  <c r="A56" i="3" s="1"/>
  <c r="F53" i="1"/>
  <c r="A55" i="3" a="1"/>
  <c r="A55" i="3" s="1"/>
  <c r="F52" i="1"/>
  <c r="A54" i="3" a="1"/>
  <c r="A54" i="3" s="1"/>
  <c r="F51" i="1"/>
  <c r="A53" i="3" a="1"/>
  <c r="A53" i="3" s="1"/>
  <c r="F50" i="1"/>
  <c r="A52" i="3" a="1"/>
  <c r="A52" i="3" s="1"/>
  <c r="F49" i="1"/>
  <c r="A51" i="3" a="1"/>
  <c r="A51" i="3" s="1"/>
  <c r="F48" i="1"/>
  <c r="A50" i="3" a="1"/>
  <c r="A50" i="3" s="1"/>
  <c r="F47" i="1"/>
  <c r="A49" i="3" a="1"/>
  <c r="A49" i="3" s="1"/>
  <c r="F46" i="1"/>
  <c r="A48" i="3" a="1"/>
  <c r="A48" i="3" s="1"/>
  <c r="F45" i="1"/>
  <c r="A47" i="3" a="1"/>
  <c r="A47" i="3" s="1"/>
  <c r="F44" i="1"/>
  <c r="A46" i="3" a="1"/>
  <c r="A46" i="3" s="1"/>
  <c r="F43" i="1"/>
  <c r="A45" i="3" a="1"/>
  <c r="A45" i="3" s="1"/>
  <c r="F42" i="1"/>
  <c r="A44" i="3" a="1"/>
  <c r="A44" i="3" s="1"/>
  <c r="F41" i="1"/>
  <c r="A43" i="3" a="1"/>
  <c r="A43" i="3" s="1"/>
  <c r="F40" i="1"/>
  <c r="A42" i="3" a="1"/>
  <c r="A42" i="3" s="1"/>
  <c r="F39" i="1"/>
  <c r="A41" i="3" a="1"/>
  <c r="A41" i="3" s="1"/>
  <c r="F38" i="1"/>
  <c r="A40" i="3" a="1"/>
  <c r="A40" i="3" s="1"/>
  <c r="F37" i="1"/>
  <c r="A39" i="3" a="1"/>
  <c r="A39" i="3" s="1"/>
  <c r="F36" i="1"/>
  <c r="A38" i="3" a="1"/>
  <c r="A38" i="3" s="1"/>
  <c r="F35" i="1"/>
  <c r="A37" i="3" a="1"/>
  <c r="A37" i="3" s="1"/>
  <c r="F34" i="1"/>
  <c r="A36" i="3" a="1"/>
  <c r="A36" i="3" s="1"/>
  <c r="F33" i="1"/>
  <c r="A35" i="3" a="1"/>
  <c r="A35" i="3" s="1"/>
  <c r="F32" i="1"/>
  <c r="A34" i="3" a="1"/>
  <c r="A34" i="3" s="1"/>
  <c r="F31" i="1"/>
  <c r="A33" i="3" a="1"/>
  <c r="A33" i="3" s="1"/>
  <c r="F30" i="1"/>
  <c r="A32" i="3" a="1"/>
  <c r="A32" i="3" s="1"/>
  <c r="F29" i="1"/>
  <c r="A31" i="3" a="1"/>
  <c r="A31" i="3" s="1"/>
  <c r="F28" i="1"/>
  <c r="A30" i="3" a="1"/>
  <c r="A30" i="3" s="1"/>
  <c r="F27" i="1"/>
  <c r="A29" i="3" a="1"/>
  <c r="A29" i="3" s="1"/>
  <c r="F26" i="1"/>
  <c r="A28" i="3" a="1"/>
  <c r="A28" i="3" s="1"/>
  <c r="F25" i="1"/>
  <c r="A27" i="3" a="1"/>
  <c r="A27" i="3" s="1"/>
  <c r="F24" i="1"/>
  <c r="A26" i="3" a="1"/>
  <c r="A26" i="3" s="1"/>
  <c r="F23" i="1"/>
  <c r="A25" i="3" a="1"/>
  <c r="A25" i="3" s="1"/>
  <c r="F22" i="1"/>
  <c r="A24" i="3" a="1"/>
  <c r="A24" i="3" s="1"/>
  <c r="F21" i="1"/>
  <c r="A23" i="3" a="1"/>
  <c r="A23" i="3" s="1"/>
  <c r="F20" i="1"/>
  <c r="A22" i="3" a="1"/>
  <c r="A22" i="3" s="1"/>
  <c r="F19" i="1"/>
  <c r="A21" i="3" a="1"/>
  <c r="A21" i="3" s="1"/>
  <c r="F18" i="1"/>
  <c r="A20" i="3" a="1"/>
  <c r="A20" i="3" s="1"/>
  <c r="F17" i="1"/>
  <c r="A19" i="3" a="1"/>
  <c r="A19" i="3" s="1"/>
  <c r="F16" i="1"/>
  <c r="A18" i="3" a="1"/>
  <c r="A18" i="3" s="1"/>
  <c r="F15" i="1"/>
  <c r="A17" i="3" a="1"/>
  <c r="A17" i="3" s="1"/>
  <c r="F14" i="1"/>
  <c r="A16" i="3" a="1"/>
  <c r="A16" i="3" s="1"/>
  <c r="F13" i="1"/>
  <c r="A15" i="3" a="1"/>
  <c r="A15" i="3" s="1"/>
  <c r="F12" i="1"/>
  <c r="A14" i="3" a="1"/>
  <c r="A14" i="3" s="1"/>
  <c r="F11" i="1"/>
  <c r="A13" i="3" a="1"/>
  <c r="A13" i="3" s="1"/>
  <c r="F10" i="1"/>
  <c r="A12" i="3" a="1"/>
  <c r="A12" i="3" s="1"/>
  <c r="F9" i="1"/>
  <c r="A11" i="3" a="1"/>
  <c r="A11" i="3" s="1"/>
  <c r="F8" i="1"/>
  <c r="A10" i="3" a="1"/>
  <c r="A10" i="3" s="1"/>
  <c r="F7" i="1"/>
  <c r="A9" i="3" a="1"/>
  <c r="A9" i="3" s="1"/>
  <c r="F6" i="1"/>
  <c r="A8" i="3" a="1"/>
  <c r="A8" i="3" s="1"/>
  <c r="I332" i="1" l="1"/>
  <c r="B334" i="3" s="1"/>
  <c r="I28" i="1"/>
  <c r="B30" i="3" s="1"/>
  <c r="I107" i="1"/>
  <c r="B109" i="3" s="1"/>
  <c r="I205" i="1"/>
  <c r="B207" i="3" s="1"/>
  <c r="I115" i="1"/>
  <c r="B117" i="3" s="1"/>
  <c r="I148" i="1"/>
  <c r="B150" i="3" s="1"/>
  <c r="I424" i="1"/>
  <c r="B426" i="3" s="1"/>
  <c r="K228" i="3"/>
  <c r="I73" i="1"/>
  <c r="B75" i="3" s="1"/>
  <c r="I409" i="1"/>
  <c r="B411" i="3" s="1"/>
  <c r="I415" i="1"/>
  <c r="B417" i="3" s="1"/>
  <c r="K283" i="3"/>
  <c r="K317" i="3"/>
  <c r="I296" i="1"/>
  <c r="B298" i="3" s="1"/>
  <c r="I120" i="1"/>
  <c r="B122" i="3" s="1"/>
  <c r="I132" i="1"/>
  <c r="B134" i="3" s="1"/>
  <c r="J467" i="3"/>
  <c r="K487" i="3"/>
  <c r="I440" i="1"/>
  <c r="B442" i="3" s="1"/>
  <c r="I443" i="1"/>
  <c r="B445" i="3" s="1"/>
  <c r="I446" i="1"/>
  <c r="B448" i="3" s="1"/>
  <c r="I447" i="1"/>
  <c r="B449" i="3" s="1"/>
  <c r="I111" i="1"/>
  <c r="B113" i="3" s="1"/>
  <c r="I149" i="1"/>
  <c r="B151" i="3" s="1"/>
  <c r="I173" i="1"/>
  <c r="B175" i="3" s="1"/>
  <c r="I327" i="1"/>
  <c r="B329" i="3" s="1"/>
  <c r="I49" i="1"/>
  <c r="B51" i="3" s="1"/>
  <c r="I166" i="1"/>
  <c r="B168" i="3" s="1"/>
  <c r="I270" i="1"/>
  <c r="B272" i="3" s="1"/>
  <c r="I419" i="1"/>
  <c r="B421" i="3" s="1"/>
  <c r="I211" i="1"/>
  <c r="B213" i="3" s="1"/>
  <c r="I164" i="1"/>
  <c r="B166" i="3" s="1"/>
  <c r="K476" i="3"/>
  <c r="I181" i="1"/>
  <c r="B183" i="3" s="1"/>
  <c r="I431" i="1"/>
  <c r="B433" i="3" s="1"/>
  <c r="I434" i="1"/>
  <c r="B436" i="3" s="1"/>
  <c r="I17" i="1"/>
  <c r="B19" i="3" s="1"/>
  <c r="I124" i="1"/>
  <c r="B126" i="3" s="1"/>
  <c r="I275" i="1"/>
  <c r="B277" i="3" s="1"/>
  <c r="K125" i="3"/>
  <c r="I50" i="1"/>
  <c r="B52" i="3" s="1"/>
  <c r="K520" i="3"/>
  <c r="I76" i="1"/>
  <c r="B78" i="3" s="1"/>
  <c r="I83" i="1"/>
  <c r="B85" i="3" s="1"/>
  <c r="I108" i="1"/>
  <c r="B110" i="3" s="1"/>
  <c r="I196" i="1"/>
  <c r="B198" i="3" s="1"/>
  <c r="I303" i="1"/>
  <c r="B305" i="3" s="1"/>
  <c r="I438" i="1"/>
  <c r="B440" i="3" s="1"/>
  <c r="I34" i="1"/>
  <c r="B36" i="3" s="1"/>
  <c r="I219" i="1"/>
  <c r="B221" i="3" s="1"/>
  <c r="I456" i="1"/>
  <c r="B458" i="3" s="1"/>
  <c r="K344" i="3"/>
  <c r="K218" i="3"/>
  <c r="I79" i="1"/>
  <c r="B81" i="3" s="1"/>
  <c r="I165" i="1"/>
  <c r="B167" i="3" s="1"/>
  <c r="I188" i="1"/>
  <c r="B190" i="3" s="1"/>
  <c r="I323" i="1"/>
  <c r="B325" i="3" s="1"/>
  <c r="I337" i="1"/>
  <c r="B339" i="3" s="1"/>
  <c r="I361" i="1"/>
  <c r="B363" i="3" s="1"/>
  <c r="I385" i="1"/>
  <c r="B387" i="3" s="1"/>
  <c r="I429" i="1"/>
  <c r="B431" i="3" s="1"/>
  <c r="I35" i="1"/>
  <c r="B37" i="3" s="1"/>
  <c r="I75" i="1"/>
  <c r="B77" i="3" s="1"/>
  <c r="I122" i="1"/>
  <c r="B124" i="3" s="1"/>
  <c r="I175" i="1"/>
  <c r="B177" i="3" s="1"/>
  <c r="I287" i="1"/>
  <c r="B289" i="3" s="1"/>
  <c r="I338" i="1"/>
  <c r="B340" i="3" s="1"/>
  <c r="I341" i="1"/>
  <c r="B343" i="3" s="1"/>
  <c r="I344" i="1"/>
  <c r="B346" i="3" s="1"/>
  <c r="I347" i="1"/>
  <c r="B349" i="3" s="1"/>
  <c r="I350" i="1"/>
  <c r="B352" i="3" s="1"/>
  <c r="I356" i="1"/>
  <c r="B358" i="3" s="1"/>
  <c r="I359" i="1"/>
  <c r="B361" i="3" s="1"/>
  <c r="I362" i="1"/>
  <c r="B364" i="3" s="1"/>
  <c r="I365" i="1"/>
  <c r="B367" i="3" s="1"/>
  <c r="I368" i="1"/>
  <c r="B370" i="3" s="1"/>
  <c r="I371" i="1"/>
  <c r="B373" i="3" s="1"/>
  <c r="I374" i="1"/>
  <c r="B376" i="3" s="1"/>
  <c r="I380" i="1"/>
  <c r="B382" i="3" s="1"/>
  <c r="I383" i="1"/>
  <c r="B385" i="3" s="1"/>
  <c r="I386" i="1"/>
  <c r="B388" i="3" s="1"/>
  <c r="I389" i="1"/>
  <c r="B391" i="3" s="1"/>
  <c r="I392" i="1"/>
  <c r="B394" i="3" s="1"/>
  <c r="I395" i="1"/>
  <c r="B397" i="3" s="1"/>
  <c r="I398" i="1"/>
  <c r="B400" i="3" s="1"/>
  <c r="I404" i="1"/>
  <c r="B406" i="3" s="1"/>
  <c r="I407" i="1"/>
  <c r="B409" i="3" s="1"/>
  <c r="I421" i="1"/>
  <c r="B423" i="3" s="1"/>
  <c r="J476" i="3"/>
  <c r="I99" i="1"/>
  <c r="B101" i="3" s="1"/>
  <c r="I114" i="1"/>
  <c r="B116" i="3" s="1"/>
  <c r="I116" i="1"/>
  <c r="B118" i="3" s="1"/>
  <c r="I180" i="1"/>
  <c r="B182" i="3" s="1"/>
  <c r="I311" i="1"/>
  <c r="B313" i="3" s="1"/>
  <c r="I436" i="1"/>
  <c r="B438" i="3" s="1"/>
  <c r="K167" i="3"/>
  <c r="J505" i="3"/>
  <c r="I20" i="1"/>
  <c r="B22" i="3" s="1"/>
  <c r="I36" i="1"/>
  <c r="B38" i="3" s="1"/>
  <c r="I60" i="1"/>
  <c r="B62" i="3" s="1"/>
  <c r="I150" i="1"/>
  <c r="B152" i="3" s="1"/>
  <c r="K454" i="3"/>
  <c r="I12" i="1"/>
  <c r="B14" i="3" s="1"/>
  <c r="I19" i="1"/>
  <c r="B21" i="3" s="1"/>
  <c r="I123" i="1"/>
  <c r="B125" i="3" s="1"/>
  <c r="I192" i="1"/>
  <c r="B194" i="3" s="1"/>
  <c r="I331" i="1"/>
  <c r="B333" i="3" s="1"/>
  <c r="I411" i="1"/>
  <c r="B413" i="3" s="1"/>
  <c r="I425" i="1"/>
  <c r="B427" i="3" s="1"/>
  <c r="I428" i="1"/>
  <c r="B430" i="3" s="1"/>
  <c r="I7" i="1"/>
  <c r="B9" i="3" s="1"/>
  <c r="I11" i="1"/>
  <c r="B13" i="3" s="1"/>
  <c r="I32" i="1"/>
  <c r="B34" i="3" s="1"/>
  <c r="I134" i="1"/>
  <c r="B136" i="3" s="1"/>
  <c r="I183" i="1"/>
  <c r="B185" i="3" s="1"/>
  <c r="I190" i="1"/>
  <c r="B192" i="3" s="1"/>
  <c r="K406" i="3"/>
  <c r="I317" i="1"/>
  <c r="B319" i="3" s="1"/>
  <c r="I39" i="1"/>
  <c r="B41" i="3" s="1"/>
  <c r="I81" i="1"/>
  <c r="B83" i="3" s="1"/>
  <c r="I100" i="1"/>
  <c r="B102" i="3" s="1"/>
  <c r="I130" i="1"/>
  <c r="B132" i="3" s="1"/>
  <c r="I197" i="1"/>
  <c r="B199" i="3" s="1"/>
  <c r="I449" i="1"/>
  <c r="B451" i="3" s="1"/>
  <c r="K509" i="3"/>
  <c r="I213" i="1"/>
  <c r="B215" i="3" s="1"/>
  <c r="I9" i="1"/>
  <c r="B11" i="3" s="1"/>
  <c r="I40" i="1"/>
  <c r="B42" i="3" s="1"/>
  <c r="I51" i="1"/>
  <c r="B53" i="3" s="1"/>
  <c r="I84" i="1"/>
  <c r="B86" i="3" s="1"/>
  <c r="I131" i="1"/>
  <c r="B133" i="3" s="1"/>
  <c r="I189" i="1"/>
  <c r="B191" i="3" s="1"/>
  <c r="I285" i="1"/>
  <c r="B287" i="3" s="1"/>
  <c r="I26" i="1"/>
  <c r="B28" i="3" s="1"/>
  <c r="I71" i="1"/>
  <c r="B73" i="3" s="1"/>
  <c r="I80" i="1"/>
  <c r="B82" i="3" s="1"/>
  <c r="I127" i="1"/>
  <c r="B129" i="3" s="1"/>
  <c r="I207" i="1"/>
  <c r="B209" i="3" s="1"/>
  <c r="I283" i="1"/>
  <c r="B285" i="3" s="1"/>
  <c r="I24" i="1"/>
  <c r="B26" i="3" s="1"/>
  <c r="I103" i="1"/>
  <c r="B105" i="3" s="1"/>
  <c r="I112" i="1"/>
  <c r="B114" i="3" s="1"/>
  <c r="I279" i="1"/>
  <c r="B281" i="3" s="1"/>
  <c r="K152" i="3"/>
  <c r="I6" i="1"/>
  <c r="B8" i="3" s="1"/>
  <c r="I305" i="1"/>
  <c r="B307" i="3" s="1"/>
  <c r="I10" i="1"/>
  <c r="B12" i="3" s="1"/>
  <c r="I14" i="1"/>
  <c r="B16" i="3" s="1"/>
  <c r="I16" i="1"/>
  <c r="B18" i="3" s="1"/>
  <c r="I52" i="1"/>
  <c r="B54" i="3" s="1"/>
  <c r="I56" i="1"/>
  <c r="B58" i="3" s="1"/>
  <c r="I329" i="1"/>
  <c r="B331" i="3" s="1"/>
  <c r="I8" i="1"/>
  <c r="B10" i="3" s="1"/>
  <c r="I65" i="1"/>
  <c r="B67" i="3" s="1"/>
  <c r="I119" i="1"/>
  <c r="B121" i="3" s="1"/>
  <c r="I299" i="1"/>
  <c r="B301" i="3" s="1"/>
  <c r="I96" i="1"/>
  <c r="B98" i="3" s="1"/>
  <c r="I126" i="1"/>
  <c r="B128" i="3" s="1"/>
  <c r="I269" i="1"/>
  <c r="B271" i="3" s="1"/>
  <c r="I25" i="1"/>
  <c r="B27" i="3" s="1"/>
  <c r="I27" i="1"/>
  <c r="B29" i="3" s="1"/>
  <c r="I44" i="1"/>
  <c r="B46" i="3" s="1"/>
  <c r="I55" i="1"/>
  <c r="B57" i="3" s="1"/>
  <c r="I68" i="1"/>
  <c r="B70" i="3" s="1"/>
  <c r="I92" i="1"/>
  <c r="B94" i="3" s="1"/>
  <c r="I158" i="1"/>
  <c r="B160" i="3" s="1"/>
  <c r="I204" i="1"/>
  <c r="B206" i="3" s="1"/>
  <c r="I293" i="1"/>
  <c r="B295" i="3" s="1"/>
  <c r="I142" i="1"/>
  <c r="B144" i="3" s="1"/>
  <c r="K430" i="3"/>
  <c r="I22" i="1"/>
  <c r="B24" i="3" s="1"/>
  <c r="I88" i="1"/>
  <c r="B90" i="3" s="1"/>
  <c r="I138" i="1"/>
  <c r="B140" i="3" s="1"/>
  <c r="I151" i="1"/>
  <c r="B153" i="3" s="1"/>
  <c r="I191" i="1"/>
  <c r="B193" i="3" s="1"/>
  <c r="I320" i="1"/>
  <c r="B322" i="3" s="1"/>
  <c r="I423" i="1"/>
  <c r="B425" i="3" s="1"/>
  <c r="I437" i="1"/>
  <c r="B439" i="3" s="1"/>
  <c r="I30" i="1"/>
  <c r="B32" i="3" s="1"/>
  <c r="I250" i="1"/>
  <c r="B252" i="3" s="1"/>
  <c r="I326" i="1"/>
  <c r="B328" i="3" s="1"/>
  <c r="I426" i="1"/>
  <c r="B428" i="3" s="1"/>
  <c r="K141" i="3"/>
  <c r="K469" i="3"/>
  <c r="K378" i="3"/>
  <c r="I109" i="1"/>
  <c r="B111" i="3" s="1"/>
  <c r="I121" i="1"/>
  <c r="B123" i="3" s="1"/>
  <c r="I156" i="1"/>
  <c r="B158" i="3" s="1"/>
  <c r="I206" i="1"/>
  <c r="B208" i="3" s="1"/>
  <c r="I208" i="1"/>
  <c r="B210" i="3" s="1"/>
  <c r="I264" i="1"/>
  <c r="B266" i="3" s="1"/>
  <c r="I266" i="1"/>
  <c r="B268" i="3" s="1"/>
  <c r="I277" i="1"/>
  <c r="B279" i="3" s="1"/>
  <c r="I313" i="1"/>
  <c r="B315" i="3" s="1"/>
  <c r="I435" i="1"/>
  <c r="B437" i="3" s="1"/>
  <c r="K258" i="3"/>
  <c r="K294" i="3"/>
  <c r="I13" i="1"/>
  <c r="B15" i="3" s="1"/>
  <c r="I15" i="1"/>
  <c r="B17" i="3" s="1"/>
  <c r="I42" i="1"/>
  <c r="B44" i="3" s="1"/>
  <c r="I48" i="1"/>
  <c r="B50" i="3" s="1"/>
  <c r="I58" i="1"/>
  <c r="B60" i="3" s="1"/>
  <c r="I64" i="1"/>
  <c r="B66" i="3" s="1"/>
  <c r="I87" i="1"/>
  <c r="B89" i="3" s="1"/>
  <c r="I89" i="1"/>
  <c r="B91" i="3" s="1"/>
  <c r="I91" i="1"/>
  <c r="B93" i="3" s="1"/>
  <c r="I152" i="1"/>
  <c r="B154" i="3" s="1"/>
  <c r="I154" i="1"/>
  <c r="B156" i="3" s="1"/>
  <c r="I198" i="1"/>
  <c r="B200" i="3" s="1"/>
  <c r="I200" i="1"/>
  <c r="B202" i="3" s="1"/>
  <c r="I262" i="1"/>
  <c r="B264" i="3" s="1"/>
  <c r="I281" i="1"/>
  <c r="B283" i="3" s="1"/>
  <c r="I302" i="1"/>
  <c r="B304" i="3" s="1"/>
  <c r="K398" i="3"/>
  <c r="I23" i="1"/>
  <c r="B25" i="3" s="1"/>
  <c r="I135" i="1"/>
  <c r="B137" i="3" s="1"/>
  <c r="I167" i="1"/>
  <c r="B169" i="3" s="1"/>
  <c r="I182" i="1"/>
  <c r="B184" i="3" s="1"/>
  <c r="I184" i="1"/>
  <c r="B186" i="3" s="1"/>
  <c r="I272" i="1"/>
  <c r="B274" i="3" s="1"/>
  <c r="I289" i="1"/>
  <c r="B291" i="3" s="1"/>
  <c r="I308" i="1"/>
  <c r="B310" i="3" s="1"/>
  <c r="I333" i="1"/>
  <c r="B335" i="3" s="1"/>
  <c r="I336" i="1"/>
  <c r="B338" i="3" s="1"/>
  <c r="I339" i="1"/>
  <c r="B341" i="3" s="1"/>
  <c r="I342" i="1"/>
  <c r="B344" i="3" s="1"/>
  <c r="I348" i="1"/>
  <c r="B350" i="3" s="1"/>
  <c r="I351" i="1"/>
  <c r="B353" i="3" s="1"/>
  <c r="I354" i="1"/>
  <c r="B356" i="3" s="1"/>
  <c r="I357" i="1"/>
  <c r="B359" i="3" s="1"/>
  <c r="I360" i="1"/>
  <c r="B362" i="3" s="1"/>
  <c r="I363" i="1"/>
  <c r="B365" i="3" s="1"/>
  <c r="I366" i="1"/>
  <c r="B368" i="3" s="1"/>
  <c r="I372" i="1"/>
  <c r="B374" i="3" s="1"/>
  <c r="I375" i="1"/>
  <c r="B377" i="3" s="1"/>
  <c r="I378" i="1"/>
  <c r="B380" i="3" s="1"/>
  <c r="I381" i="1"/>
  <c r="B383" i="3" s="1"/>
  <c r="I384" i="1"/>
  <c r="B386" i="3" s="1"/>
  <c r="I387" i="1"/>
  <c r="B389" i="3" s="1"/>
  <c r="I390" i="1"/>
  <c r="B392" i="3" s="1"/>
  <c r="I396" i="1"/>
  <c r="B398" i="3" s="1"/>
  <c r="I399" i="1"/>
  <c r="B401" i="3" s="1"/>
  <c r="I402" i="1"/>
  <c r="B404" i="3" s="1"/>
  <c r="I453" i="1"/>
  <c r="B455" i="3" s="1"/>
  <c r="K250" i="3"/>
  <c r="K334" i="3"/>
  <c r="K427" i="3"/>
  <c r="I72" i="1"/>
  <c r="B74" i="3" s="1"/>
  <c r="I104" i="1"/>
  <c r="B106" i="3" s="1"/>
  <c r="I133" i="1"/>
  <c r="B135" i="3" s="1"/>
  <c r="I161" i="1"/>
  <c r="B163" i="3" s="1"/>
  <c r="I176" i="1"/>
  <c r="B178" i="3" s="1"/>
  <c r="I321" i="1"/>
  <c r="B323" i="3" s="1"/>
  <c r="I414" i="1"/>
  <c r="B416" i="3" s="1"/>
  <c r="I422" i="1"/>
  <c r="B424" i="3" s="1"/>
  <c r="K260" i="3"/>
  <c r="K374" i="3"/>
  <c r="I29" i="1"/>
  <c r="B31" i="3" s="1"/>
  <c r="I31" i="1"/>
  <c r="B33" i="3" s="1"/>
  <c r="I45" i="1"/>
  <c r="B47" i="3" s="1"/>
  <c r="I47" i="1"/>
  <c r="B49" i="3" s="1"/>
  <c r="I61" i="1"/>
  <c r="B63" i="3" s="1"/>
  <c r="I63" i="1"/>
  <c r="B65" i="3" s="1"/>
  <c r="I95" i="1"/>
  <c r="B97" i="3" s="1"/>
  <c r="I125" i="1"/>
  <c r="B127" i="3" s="1"/>
  <c r="I128" i="1"/>
  <c r="B130" i="3" s="1"/>
  <c r="I146" i="1"/>
  <c r="B148" i="3" s="1"/>
  <c r="I174" i="1"/>
  <c r="B176" i="3" s="1"/>
  <c r="I217" i="1"/>
  <c r="B219" i="3" s="1"/>
  <c r="I256" i="1"/>
  <c r="B258" i="3" s="1"/>
  <c r="I278" i="1"/>
  <c r="B280" i="3" s="1"/>
  <c r="I312" i="1"/>
  <c r="B314" i="3" s="1"/>
  <c r="I314" i="1"/>
  <c r="B316" i="3" s="1"/>
  <c r="I325" i="1"/>
  <c r="B327" i="3" s="1"/>
  <c r="I417" i="1"/>
  <c r="B419" i="3" s="1"/>
  <c r="I445" i="1"/>
  <c r="B447" i="3" s="1"/>
  <c r="I18" i="1"/>
  <c r="B20" i="3" s="1"/>
  <c r="I37" i="1"/>
  <c r="B39" i="3" s="1"/>
  <c r="I41" i="1"/>
  <c r="B43" i="3" s="1"/>
  <c r="I53" i="1"/>
  <c r="B55" i="3" s="1"/>
  <c r="I57" i="1"/>
  <c r="B59" i="3" s="1"/>
  <c r="I67" i="1"/>
  <c r="B69" i="3" s="1"/>
  <c r="I117" i="1"/>
  <c r="B119" i="3" s="1"/>
  <c r="I140" i="1"/>
  <c r="B142" i="3" s="1"/>
  <c r="I153" i="1"/>
  <c r="B155" i="3" s="1"/>
  <c r="I170" i="1"/>
  <c r="B172" i="3" s="1"/>
  <c r="I172" i="1"/>
  <c r="B174" i="3" s="1"/>
  <c r="I199" i="1"/>
  <c r="B201" i="3" s="1"/>
  <c r="I215" i="1"/>
  <c r="B217" i="3" s="1"/>
  <c r="I261" i="1"/>
  <c r="B263" i="3" s="1"/>
  <c r="I265" i="1"/>
  <c r="B267" i="3" s="1"/>
  <c r="I284" i="1"/>
  <c r="B286" i="3" s="1"/>
  <c r="I334" i="1"/>
  <c r="B336" i="3" s="1"/>
  <c r="I340" i="1"/>
  <c r="B342" i="3" s="1"/>
  <c r="I346" i="1"/>
  <c r="B348" i="3" s="1"/>
  <c r="I349" i="1"/>
  <c r="B351" i="3" s="1"/>
  <c r="I352" i="1"/>
  <c r="B354" i="3" s="1"/>
  <c r="I355" i="1"/>
  <c r="B357" i="3" s="1"/>
  <c r="I358" i="1"/>
  <c r="B360" i="3" s="1"/>
  <c r="I364" i="1"/>
  <c r="B366" i="3" s="1"/>
  <c r="I367" i="1"/>
  <c r="B369" i="3" s="1"/>
  <c r="I370" i="1"/>
  <c r="B372" i="3" s="1"/>
  <c r="I373" i="1"/>
  <c r="B375" i="3" s="1"/>
  <c r="I376" i="1"/>
  <c r="B378" i="3" s="1"/>
  <c r="I379" i="1"/>
  <c r="B381" i="3" s="1"/>
  <c r="I382" i="1"/>
  <c r="B384" i="3" s="1"/>
  <c r="I388" i="1"/>
  <c r="B390" i="3" s="1"/>
  <c r="I391" i="1"/>
  <c r="B393" i="3" s="1"/>
  <c r="I394" i="1"/>
  <c r="B396" i="3" s="1"/>
  <c r="I397" i="1"/>
  <c r="B399" i="3" s="1"/>
  <c r="I400" i="1"/>
  <c r="B402" i="3" s="1"/>
  <c r="I403" i="1"/>
  <c r="B405" i="3" s="1"/>
  <c r="I406" i="1"/>
  <c r="B408" i="3" s="1"/>
  <c r="I420" i="1"/>
  <c r="B422" i="3" s="1"/>
  <c r="K402" i="3"/>
  <c r="J484" i="3"/>
  <c r="I353" i="1"/>
  <c r="B355" i="3" s="1"/>
  <c r="I377" i="1"/>
  <c r="B379" i="3" s="1"/>
  <c r="I401" i="1"/>
  <c r="B403" i="3" s="1"/>
  <c r="I410" i="1"/>
  <c r="B412" i="3" s="1"/>
  <c r="I430" i="1"/>
  <c r="B432" i="3" s="1"/>
  <c r="I451" i="1"/>
  <c r="B453" i="3" s="1"/>
  <c r="K353" i="3"/>
  <c r="K468" i="3"/>
  <c r="I405" i="1"/>
  <c r="B407" i="3" s="1"/>
  <c r="I408" i="1"/>
  <c r="B410" i="3" s="1"/>
  <c r="I418" i="1"/>
  <c r="B420" i="3" s="1"/>
  <c r="I433" i="1"/>
  <c r="B435" i="3" s="1"/>
  <c r="I345" i="1"/>
  <c r="B347" i="3" s="1"/>
  <c r="I369" i="1"/>
  <c r="B371" i="3" s="1"/>
  <c r="I393" i="1"/>
  <c r="B395" i="3" s="1"/>
  <c r="I413" i="1"/>
  <c r="B415" i="3" s="1"/>
  <c r="I416" i="1"/>
  <c r="B418" i="3" s="1"/>
  <c r="I439" i="1"/>
  <c r="B441" i="3" s="1"/>
  <c r="K222" i="3"/>
  <c r="K511" i="3"/>
  <c r="K124" i="3"/>
  <c r="I442" i="1"/>
  <c r="B444" i="3" s="1"/>
  <c r="K150" i="3"/>
  <c r="I412" i="1"/>
  <c r="B414" i="3" s="1"/>
  <c r="K23" i="3"/>
  <c r="K201" i="3"/>
  <c r="I427" i="1"/>
  <c r="B429" i="3" s="1"/>
  <c r="I432" i="1"/>
  <c r="B434" i="3" s="1"/>
  <c r="K241" i="3"/>
  <c r="K52" i="3"/>
  <c r="K21" i="3"/>
  <c r="K69" i="3"/>
  <c r="K101" i="3"/>
  <c r="K95" i="3"/>
  <c r="K48" i="3"/>
  <c r="K266" i="3"/>
  <c r="K64" i="3"/>
  <c r="K87" i="3"/>
  <c r="K37" i="3"/>
  <c r="K358" i="3"/>
  <c r="K92" i="3"/>
  <c r="K350" i="3"/>
  <c r="K38" i="3"/>
  <c r="K77" i="3"/>
  <c r="K116" i="3"/>
  <c r="K146" i="3"/>
  <c r="K192" i="3"/>
  <c r="K28" i="3"/>
  <c r="K39" i="3"/>
  <c r="K165" i="3"/>
  <c r="K19" i="3"/>
  <c r="K15" i="3"/>
  <c r="K24" i="3"/>
  <c r="K29" i="3"/>
  <c r="K40" i="3"/>
  <c r="K151" i="3"/>
  <c r="K105" i="3"/>
  <c r="K117" i="3"/>
  <c r="K177" i="3"/>
  <c r="K267" i="3"/>
  <c r="K390" i="3"/>
  <c r="K213" i="3"/>
  <c r="K293" i="3"/>
  <c r="J504" i="3"/>
  <c r="K504" i="3"/>
  <c r="K153" i="3"/>
  <c r="K444" i="3"/>
  <c r="K512" i="3"/>
  <c r="K100" i="3"/>
  <c r="K131" i="3"/>
  <c r="K138" i="3"/>
  <c r="K239" i="3"/>
  <c r="K281" i="3"/>
  <c r="K314" i="3"/>
  <c r="K325" i="3"/>
  <c r="K386" i="3"/>
  <c r="J512" i="3"/>
  <c r="K457" i="3"/>
  <c r="K206" i="3"/>
  <c r="K227" i="3"/>
  <c r="K332" i="3"/>
  <c r="J492" i="3"/>
  <c r="K492" i="3"/>
  <c r="K461" i="3"/>
  <c r="J471" i="3"/>
  <c r="J493" i="3"/>
  <c r="K493" i="3"/>
  <c r="K394" i="3"/>
  <c r="J472" i="3"/>
  <c r="K472" i="3"/>
  <c r="J500" i="3"/>
  <c r="K500" i="3"/>
  <c r="K16" i="3"/>
  <c r="K145" i="3"/>
  <c r="K326" i="3"/>
  <c r="K338" i="3"/>
  <c r="K411" i="3"/>
  <c r="J508" i="3"/>
  <c r="K508" i="3"/>
  <c r="K197" i="3"/>
  <c r="K230" i="3"/>
  <c r="K240" i="3"/>
  <c r="K356" i="3"/>
  <c r="K412" i="3"/>
  <c r="J473" i="3"/>
  <c r="K473" i="3"/>
  <c r="K11" i="3"/>
  <c r="K129" i="3"/>
  <c r="K225" i="3"/>
  <c r="K274" i="3"/>
  <c r="K322" i="3"/>
  <c r="J480" i="3"/>
  <c r="J470" i="3"/>
  <c r="J516" i="3"/>
  <c r="J528" i="3"/>
  <c r="K484" i="3"/>
  <c r="K496" i="3"/>
  <c r="K467" i="3"/>
  <c r="K362" i="3"/>
  <c r="K413" i="3"/>
  <c r="K488" i="3"/>
  <c r="K17" i="3"/>
  <c r="K31" i="3"/>
  <c r="K20" i="3"/>
  <c r="K32" i="3"/>
  <c r="K50" i="3"/>
  <c r="K14" i="3"/>
  <c r="K25" i="3"/>
  <c r="K53" i="3"/>
  <c r="K36" i="3"/>
  <c r="K133" i="3"/>
  <c r="K34" i="3"/>
  <c r="K57" i="3"/>
  <c r="K66" i="3"/>
  <c r="K18" i="3"/>
  <c r="K44" i="3"/>
  <c r="K51" i="3"/>
  <c r="K68" i="3"/>
  <c r="K12" i="3"/>
  <c r="K26" i="3"/>
  <c r="K62" i="3"/>
  <c r="K70" i="3"/>
  <c r="K74" i="3"/>
  <c r="K76" i="3"/>
  <c r="K79" i="3"/>
  <c r="K118" i="3"/>
  <c r="K140" i="3"/>
  <c r="K13" i="3"/>
  <c r="K22" i="3"/>
  <c r="K41" i="3"/>
  <c r="K42" i="3"/>
  <c r="K56" i="3"/>
  <c r="K65" i="3"/>
  <c r="K35" i="3"/>
  <c r="K61" i="3"/>
  <c r="K156" i="3"/>
  <c r="K106" i="3"/>
  <c r="K113" i="3"/>
  <c r="K54" i="3"/>
  <c r="K80" i="3"/>
  <c r="K85" i="3"/>
  <c r="K102" i="3"/>
  <c r="K132" i="3"/>
  <c r="K10" i="3"/>
  <c r="K46" i="3"/>
  <c r="K67" i="3"/>
  <c r="K83" i="3"/>
  <c r="K98" i="3"/>
  <c r="K126" i="3"/>
  <c r="K8" i="3"/>
  <c r="K47" i="3"/>
  <c r="K71" i="3"/>
  <c r="K75" i="3"/>
  <c r="K78" i="3"/>
  <c r="K93" i="3"/>
  <c r="K109" i="3"/>
  <c r="K30" i="3"/>
  <c r="K45" i="3"/>
  <c r="K58" i="3"/>
  <c r="K59" i="3"/>
  <c r="K63" i="3"/>
  <c r="K73" i="3"/>
  <c r="K89" i="3"/>
  <c r="K84" i="3"/>
  <c r="K94" i="3"/>
  <c r="K96" i="3"/>
  <c r="K115" i="3"/>
  <c r="K127" i="3"/>
  <c r="K161" i="3"/>
  <c r="K168" i="3"/>
  <c r="K187" i="3"/>
  <c r="K82" i="3"/>
  <c r="K99" i="3"/>
  <c r="K90" i="3"/>
  <c r="K120" i="3"/>
  <c r="K158" i="3"/>
  <c r="K108" i="3"/>
  <c r="K114" i="3"/>
  <c r="K91" i="3"/>
  <c r="K134" i="3"/>
  <c r="K155" i="3"/>
  <c r="K163" i="3"/>
  <c r="K190" i="3"/>
  <c r="K196" i="3"/>
  <c r="K86" i="3"/>
  <c r="K119" i="3"/>
  <c r="K123" i="3"/>
  <c r="K130" i="3"/>
  <c r="K139" i="3"/>
  <c r="K144" i="3"/>
  <c r="K183" i="3"/>
  <c r="K193" i="3"/>
  <c r="K128" i="3"/>
  <c r="K143" i="3"/>
  <c r="K172" i="3"/>
  <c r="K137" i="3"/>
  <c r="K111" i="3"/>
  <c r="K122" i="3"/>
  <c r="K142" i="3"/>
  <c r="K157" i="3"/>
  <c r="K162" i="3"/>
  <c r="K204" i="3"/>
  <c r="K97" i="3"/>
  <c r="K104" i="3"/>
  <c r="K112" i="3"/>
  <c r="K136" i="3"/>
  <c r="K121" i="3"/>
  <c r="K154" i="3"/>
  <c r="K164" i="3"/>
  <c r="K221" i="3"/>
  <c r="K185" i="3"/>
  <c r="K202" i="3"/>
  <c r="K305" i="3"/>
  <c r="K205" i="3"/>
  <c r="K209" i="3"/>
  <c r="K223" i="3"/>
  <c r="K166" i="3"/>
  <c r="K174" i="3"/>
  <c r="K181" i="3"/>
  <c r="K191" i="3"/>
  <c r="K215" i="3"/>
  <c r="K324" i="3"/>
  <c r="K169" i="3"/>
  <c r="K219" i="3"/>
  <c r="K226" i="3"/>
  <c r="K244" i="3"/>
  <c r="K247" i="3"/>
  <c r="K251" i="3"/>
  <c r="K147" i="3"/>
  <c r="K176" i="3"/>
  <c r="K203" i="3"/>
  <c r="K234" i="3"/>
  <c r="K242" i="3"/>
  <c r="K171" i="3"/>
  <c r="K194" i="3"/>
  <c r="K199" i="3"/>
  <c r="K265" i="3"/>
  <c r="K271" i="3"/>
  <c r="K184" i="3"/>
  <c r="K188" i="3"/>
  <c r="K220" i="3"/>
  <c r="K236" i="3"/>
  <c r="K245" i="3"/>
  <c r="K211" i="3"/>
  <c r="K216" i="3"/>
  <c r="K254" i="3"/>
  <c r="K135" i="3"/>
  <c r="K159" i="3"/>
  <c r="K178" i="3"/>
  <c r="K180" i="3"/>
  <c r="K208" i="3"/>
  <c r="K269" i="3"/>
  <c r="K170" i="3"/>
  <c r="K182" i="3"/>
  <c r="K198" i="3"/>
  <c r="K214" i="3"/>
  <c r="K255" i="3"/>
  <c r="K276" i="3"/>
  <c r="K280" i="3"/>
  <c r="K291" i="3"/>
  <c r="K313" i="3"/>
  <c r="K207" i="3"/>
  <c r="K243" i="3"/>
  <c r="K300" i="3"/>
  <c r="K282" i="3"/>
  <c r="K303" i="3"/>
  <c r="K229" i="3"/>
  <c r="K275" i="3"/>
  <c r="K284" i="3"/>
  <c r="K295" i="3"/>
  <c r="K217" i="3"/>
  <c r="K277" i="3"/>
  <c r="K288" i="3"/>
  <c r="K290" i="3"/>
  <c r="K309" i="3"/>
  <c r="K210" i="3"/>
  <c r="K246" i="3"/>
  <c r="K256" i="3"/>
  <c r="K264" i="3"/>
  <c r="K279" i="3"/>
  <c r="K252" i="3"/>
  <c r="K323" i="3"/>
  <c r="K315" i="3"/>
  <c r="K248" i="3"/>
  <c r="K287" i="3"/>
  <c r="K289" i="3"/>
  <c r="K299" i="3"/>
  <c r="K262" i="3"/>
  <c r="K327" i="3"/>
  <c r="K330" i="3"/>
  <c r="K312" i="3"/>
  <c r="K237" i="3"/>
  <c r="K261" i="3"/>
  <c r="K270" i="3"/>
  <c r="K307" i="3"/>
  <c r="K340" i="3"/>
  <c r="K273" i="3"/>
  <c r="K310" i="3"/>
  <c r="K369" i="3"/>
  <c r="K349" i="3"/>
  <c r="K263" i="3"/>
  <c r="K272" i="3"/>
  <c r="K278" i="3"/>
  <c r="K285" i="3"/>
  <c r="K298" i="3"/>
  <c r="K301" i="3"/>
  <c r="K311" i="3"/>
  <c r="K360" i="3"/>
  <c r="K367" i="3"/>
  <c r="K395" i="3"/>
  <c r="K318" i="3"/>
  <c r="K343" i="3"/>
  <c r="K359" i="3"/>
  <c r="K371" i="3"/>
  <c r="K373" i="3"/>
  <c r="K416" i="3"/>
  <c r="K466" i="3"/>
  <c r="J466" i="3"/>
  <c r="K308" i="3"/>
  <c r="K355" i="3"/>
  <c r="K383" i="3"/>
  <c r="K400" i="3"/>
  <c r="K456" i="3"/>
  <c r="K304" i="3"/>
  <c r="K361" i="3"/>
  <c r="K363" i="3"/>
  <c r="K365" i="3"/>
  <c r="K388" i="3"/>
  <c r="K336" i="3"/>
  <c r="K376" i="3"/>
  <c r="K417" i="3"/>
  <c r="K448" i="3"/>
  <c r="K460" i="3"/>
  <c r="K497" i="3"/>
  <c r="J497" i="3"/>
  <c r="K296" i="3"/>
  <c r="K339" i="3"/>
  <c r="K342" i="3"/>
  <c r="K346" i="3"/>
  <c r="K306" i="3"/>
  <c r="K320" i="3"/>
  <c r="K321" i="3"/>
  <c r="K333" i="3"/>
  <c r="K348" i="3"/>
  <c r="K352" i="3"/>
  <c r="K368" i="3"/>
  <c r="K370" i="3"/>
  <c r="K407" i="3"/>
  <c r="K351" i="3"/>
  <c r="K354" i="3"/>
  <c r="K335" i="3"/>
  <c r="K401" i="3"/>
  <c r="K418" i="3"/>
  <c r="K439" i="3"/>
  <c r="K449" i="3"/>
  <c r="K364" i="3"/>
  <c r="K366" i="3"/>
  <c r="K389" i="3"/>
  <c r="K391" i="3"/>
  <c r="K397" i="3"/>
  <c r="K403" i="3"/>
  <c r="K319" i="3"/>
  <c r="K328" i="3"/>
  <c r="K347" i="3"/>
  <c r="K357" i="3"/>
  <c r="K377" i="3"/>
  <c r="K379" i="3"/>
  <c r="K385" i="3"/>
  <c r="K399" i="3"/>
  <c r="K408" i="3"/>
  <c r="K415" i="3"/>
  <c r="K316" i="3"/>
  <c r="K375" i="3"/>
  <c r="K387" i="3"/>
  <c r="K446" i="3"/>
  <c r="K372" i="3"/>
  <c r="K421" i="3"/>
  <c r="K428" i="3"/>
  <c r="K423" i="3"/>
  <c r="K451" i="3"/>
  <c r="K463" i="3"/>
  <c r="K384" i="3"/>
  <c r="K396" i="3"/>
  <c r="K410" i="3"/>
  <c r="K420" i="3"/>
  <c r="K425" i="3"/>
  <c r="K435" i="3"/>
  <c r="K437" i="3"/>
  <c r="K458" i="3"/>
  <c r="J463" i="3"/>
  <c r="K405" i="3"/>
  <c r="K432" i="3"/>
  <c r="K441" i="3"/>
  <c r="K483" i="3"/>
  <c r="J483" i="3"/>
  <c r="K404" i="3"/>
  <c r="K414" i="3"/>
  <c r="K447" i="3"/>
  <c r="J464" i="3"/>
  <c r="K464" i="3"/>
  <c r="K485" i="3"/>
  <c r="J485" i="3"/>
  <c r="J489" i="3"/>
  <c r="K489" i="3"/>
  <c r="J502" i="3"/>
  <c r="K502" i="3"/>
  <c r="K409" i="3"/>
  <c r="K453" i="3"/>
  <c r="K380" i="3"/>
  <c r="K392" i="3"/>
  <c r="K422" i="3"/>
  <c r="K450" i="3"/>
  <c r="J514" i="3"/>
  <c r="K514" i="3"/>
  <c r="K381" i="3"/>
  <c r="K393" i="3"/>
  <c r="K419" i="3"/>
  <c r="K459" i="3"/>
  <c r="K465" i="3"/>
  <c r="J465" i="3"/>
  <c r="J477" i="3"/>
  <c r="K477" i="3"/>
  <c r="K424" i="3"/>
  <c r="K426" i="3"/>
  <c r="K431" i="3"/>
  <c r="K440" i="3"/>
  <c r="K452" i="3"/>
  <c r="K455" i="3"/>
  <c r="K438" i="3"/>
  <c r="K442" i="3"/>
  <c r="J462" i="3"/>
  <c r="K462" i="3"/>
  <c r="K499" i="3"/>
  <c r="J499" i="3"/>
  <c r="K471" i="3"/>
  <c r="J475" i="3"/>
  <c r="J474" i="3"/>
  <c r="K474" i="3"/>
  <c r="M512" i="3"/>
  <c r="N512" i="3" s="1"/>
  <c r="J523" i="3"/>
  <c r="K523" i="3"/>
  <c r="K443" i="3"/>
  <c r="J469" i="3"/>
  <c r="K507" i="3"/>
  <c r="K481" i="3"/>
  <c r="J507" i="3"/>
  <c r="K495" i="3"/>
  <c r="J521" i="3"/>
  <c r="K524" i="3"/>
  <c r="K429" i="3"/>
  <c r="K433" i="3"/>
  <c r="J481" i="3"/>
  <c r="J491" i="3"/>
  <c r="J495" i="3"/>
  <c r="K501" i="3"/>
  <c r="K521" i="3"/>
  <c r="J524" i="3"/>
  <c r="J519" i="3"/>
  <c r="J529" i="3"/>
  <c r="J503" i="3"/>
  <c r="K503" i="3"/>
  <c r="J513" i="3"/>
  <c r="K513" i="3"/>
  <c r="J494" i="3"/>
  <c r="K494" i="3"/>
  <c r="J525" i="3"/>
  <c r="K525" i="3"/>
  <c r="K479" i="3"/>
  <c r="J490" i="3"/>
  <c r="K490" i="3"/>
  <c r="K445" i="3"/>
  <c r="J478" i="3"/>
  <c r="K478" i="3"/>
  <c r="J479" i="3"/>
  <c r="J482" i="3"/>
  <c r="K482" i="3"/>
  <c r="J510" i="3"/>
  <c r="K510" i="3"/>
  <c r="J517" i="3"/>
  <c r="K517" i="3"/>
  <c r="J527" i="3"/>
  <c r="K527" i="3"/>
  <c r="J526" i="3"/>
  <c r="K526" i="3"/>
  <c r="J530" i="3"/>
  <c r="K530" i="3"/>
  <c r="J522" i="3"/>
  <c r="K522" i="3"/>
  <c r="K486" i="3"/>
  <c r="J498" i="3"/>
  <c r="K498" i="3"/>
  <c r="J506" i="3"/>
  <c r="K506" i="3"/>
  <c r="J518" i="3"/>
  <c r="K518" i="3"/>
  <c r="K515" i="3"/>
  <c r="I38" i="1"/>
  <c r="B40" i="3" s="1"/>
  <c r="I54" i="1"/>
  <c r="B56" i="3" s="1"/>
  <c r="I21" i="1"/>
  <c r="B23" i="3" s="1"/>
  <c r="I33" i="1"/>
  <c r="B35" i="3" s="1"/>
  <c r="I43" i="1"/>
  <c r="B45" i="3" s="1"/>
  <c r="I59" i="1"/>
  <c r="B61" i="3" s="1"/>
  <c r="I70" i="1"/>
  <c r="B72" i="3" s="1"/>
  <c r="I78" i="1"/>
  <c r="B80" i="3" s="1"/>
  <c r="I86" i="1"/>
  <c r="B88" i="3" s="1"/>
  <c r="I94" i="1"/>
  <c r="B96" i="3" s="1"/>
  <c r="I144" i="1"/>
  <c r="B146" i="3" s="1"/>
  <c r="I169" i="1"/>
  <c r="B171" i="3" s="1"/>
  <c r="I221" i="1"/>
  <c r="B223" i="3" s="1"/>
  <c r="I136" i="1"/>
  <c r="B138" i="3" s="1"/>
  <c r="I101" i="1"/>
  <c r="B103" i="3" s="1"/>
  <c r="I106" i="1"/>
  <c r="B108" i="3" s="1"/>
  <c r="I129" i="1"/>
  <c r="B131" i="3" s="1"/>
  <c r="I157" i="1"/>
  <c r="B159" i="3" s="1"/>
  <c r="I159" i="1"/>
  <c r="B161" i="3" s="1"/>
  <c r="I178" i="1"/>
  <c r="B180" i="3" s="1"/>
  <c r="I186" i="1"/>
  <c r="B188" i="3" s="1"/>
  <c r="I194" i="1"/>
  <c r="B196" i="3" s="1"/>
  <c r="I202" i="1"/>
  <c r="B204" i="3" s="1"/>
  <c r="I210" i="1"/>
  <c r="B212" i="3" s="1"/>
  <c r="I216" i="1"/>
  <c r="B218" i="3" s="1"/>
  <c r="I69" i="1"/>
  <c r="B71" i="3" s="1"/>
  <c r="I77" i="1"/>
  <c r="B79" i="3" s="1"/>
  <c r="I85" i="1"/>
  <c r="B87" i="3" s="1"/>
  <c r="I93" i="1"/>
  <c r="B95" i="3" s="1"/>
  <c r="I98" i="1"/>
  <c r="B100" i="3" s="1"/>
  <c r="I66" i="1"/>
  <c r="B68" i="3" s="1"/>
  <c r="I74" i="1"/>
  <c r="B76" i="3" s="1"/>
  <c r="I82" i="1"/>
  <c r="B84" i="3" s="1"/>
  <c r="I90" i="1"/>
  <c r="B92" i="3" s="1"/>
  <c r="I113" i="1"/>
  <c r="B115" i="3" s="1"/>
  <c r="I118" i="1"/>
  <c r="B120" i="3" s="1"/>
  <c r="I145" i="1"/>
  <c r="B147" i="3" s="1"/>
  <c r="I168" i="1"/>
  <c r="B170" i="3" s="1"/>
  <c r="I141" i="1"/>
  <c r="B143" i="3" s="1"/>
  <c r="I143" i="1"/>
  <c r="B145" i="3" s="1"/>
  <c r="I162" i="1"/>
  <c r="B164" i="3" s="1"/>
  <c r="I105" i="1"/>
  <c r="B107" i="3" s="1"/>
  <c r="I110" i="1"/>
  <c r="B112" i="3" s="1"/>
  <c r="I137" i="1"/>
  <c r="B139" i="3" s="1"/>
  <c r="I160" i="1"/>
  <c r="B162" i="3" s="1"/>
  <c r="I46" i="1"/>
  <c r="B48" i="3" s="1"/>
  <c r="I62" i="1"/>
  <c r="B64" i="3" s="1"/>
  <c r="I97" i="1"/>
  <c r="B99" i="3" s="1"/>
  <c r="I102" i="1"/>
  <c r="B104" i="3" s="1"/>
  <c r="I177" i="1"/>
  <c r="B179" i="3" s="1"/>
  <c r="I185" i="1"/>
  <c r="B187" i="3" s="1"/>
  <c r="I193" i="1"/>
  <c r="B195" i="3" s="1"/>
  <c r="I201" i="1"/>
  <c r="B203" i="3" s="1"/>
  <c r="I209" i="1"/>
  <c r="B211" i="3" s="1"/>
  <c r="I457" i="1"/>
  <c r="B459" i="3" s="1"/>
  <c r="I218" i="1"/>
  <c r="B220" i="3" s="1"/>
  <c r="I297" i="1"/>
  <c r="B299" i="3" s="1"/>
  <c r="I139" i="1"/>
  <c r="B141" i="3" s="1"/>
  <c r="I147" i="1"/>
  <c r="B149" i="3" s="1"/>
  <c r="I155" i="1"/>
  <c r="B157" i="3" s="1"/>
  <c r="I163" i="1"/>
  <c r="B165" i="3" s="1"/>
  <c r="I171" i="1"/>
  <c r="B173" i="3" s="1"/>
  <c r="I179" i="1"/>
  <c r="B181" i="3" s="1"/>
  <c r="I187" i="1"/>
  <c r="B189" i="3" s="1"/>
  <c r="I195" i="1"/>
  <c r="B197" i="3" s="1"/>
  <c r="I203" i="1"/>
  <c r="B205" i="3" s="1"/>
  <c r="I220" i="1"/>
  <c r="B222" i="3" s="1"/>
  <c r="I288" i="1"/>
  <c r="B290" i="3" s="1"/>
  <c r="I290" i="1"/>
  <c r="B292" i="3" s="1"/>
  <c r="I301" i="1"/>
  <c r="B303" i="3" s="1"/>
  <c r="I318" i="1"/>
  <c r="B320" i="3" s="1"/>
  <c r="I255" i="1"/>
  <c r="B257" i="3" s="1"/>
  <c r="I273" i="1"/>
  <c r="B275" i="3" s="1"/>
  <c r="I294" i="1"/>
  <c r="B296" i="3" s="1"/>
  <c r="I251" i="1"/>
  <c r="B253" i="3" s="1"/>
  <c r="I343" i="1"/>
  <c r="B345" i="3" s="1"/>
  <c r="I212" i="1"/>
  <c r="B214" i="3" s="1"/>
  <c r="I249" i="1"/>
  <c r="B251" i="3" s="1"/>
  <c r="I258" i="1"/>
  <c r="B260" i="3" s="1"/>
  <c r="I214" i="1"/>
  <c r="B216" i="3" s="1"/>
  <c r="I335" i="1"/>
  <c r="B337" i="3" s="1"/>
  <c r="I223" i="1"/>
  <c r="B225" i="3" s="1"/>
  <c r="I225" i="1"/>
  <c r="B227" i="3" s="1"/>
  <c r="I227" i="1"/>
  <c r="B229" i="3" s="1"/>
  <c r="I229" i="1"/>
  <c r="B231" i="3" s="1"/>
  <c r="I231" i="1"/>
  <c r="B233" i="3" s="1"/>
  <c r="I233" i="1"/>
  <c r="B235" i="3" s="1"/>
  <c r="I235" i="1"/>
  <c r="B237" i="3" s="1"/>
  <c r="I237" i="1"/>
  <c r="B239" i="3" s="1"/>
  <c r="I239" i="1"/>
  <c r="B241" i="3" s="1"/>
  <c r="I241" i="1"/>
  <c r="B243" i="3" s="1"/>
  <c r="I243" i="1"/>
  <c r="B245" i="3" s="1"/>
  <c r="I245" i="1"/>
  <c r="B247" i="3" s="1"/>
  <c r="I247" i="1"/>
  <c r="B249" i="3" s="1"/>
  <c r="I260" i="1"/>
  <c r="B262" i="3" s="1"/>
  <c r="I268" i="1"/>
  <c r="B270" i="3" s="1"/>
  <c r="I292" i="1"/>
  <c r="B294" i="3" s="1"/>
  <c r="I316" i="1"/>
  <c r="B318" i="3" s="1"/>
  <c r="I254" i="1"/>
  <c r="B256" i="3" s="1"/>
  <c r="I274" i="1"/>
  <c r="B276" i="3" s="1"/>
  <c r="I298" i="1"/>
  <c r="B300" i="3" s="1"/>
  <c r="I307" i="1"/>
  <c r="B309" i="3" s="1"/>
  <c r="I322" i="1"/>
  <c r="B324" i="3" s="1"/>
  <c r="I252" i="1"/>
  <c r="B254" i="3" s="1"/>
  <c r="I263" i="1"/>
  <c r="B265" i="3" s="1"/>
  <c r="I276" i="1"/>
  <c r="B278" i="3" s="1"/>
  <c r="I300" i="1"/>
  <c r="B302" i="3" s="1"/>
  <c r="I309" i="1"/>
  <c r="B311" i="3" s="1"/>
  <c r="I324" i="1"/>
  <c r="B326" i="3" s="1"/>
  <c r="I222" i="1"/>
  <c r="B224" i="3" s="1"/>
  <c r="I224" i="1"/>
  <c r="B226" i="3" s="1"/>
  <c r="I226" i="1"/>
  <c r="B228" i="3" s="1"/>
  <c r="I228" i="1"/>
  <c r="B230" i="3" s="1"/>
  <c r="I230" i="1"/>
  <c r="B232" i="3" s="1"/>
  <c r="I232" i="1"/>
  <c r="B234" i="3" s="1"/>
  <c r="I234" i="1"/>
  <c r="B236" i="3" s="1"/>
  <c r="I236" i="1"/>
  <c r="B238" i="3" s="1"/>
  <c r="I238" i="1"/>
  <c r="B240" i="3" s="1"/>
  <c r="I240" i="1"/>
  <c r="B242" i="3" s="1"/>
  <c r="I242" i="1"/>
  <c r="B244" i="3" s="1"/>
  <c r="I244" i="1"/>
  <c r="B246" i="3" s="1"/>
  <c r="I246" i="1"/>
  <c r="B248" i="3" s="1"/>
  <c r="I248" i="1"/>
  <c r="B250" i="3" s="1"/>
  <c r="I259" i="1"/>
  <c r="B261" i="3" s="1"/>
  <c r="I280" i="1"/>
  <c r="B282" i="3" s="1"/>
  <c r="I304" i="1"/>
  <c r="B306" i="3" s="1"/>
  <c r="I328" i="1"/>
  <c r="B330" i="3" s="1"/>
  <c r="I257" i="1"/>
  <c r="B259" i="3" s="1"/>
  <c r="I267" i="1"/>
  <c r="B269" i="3" s="1"/>
  <c r="I282" i="1"/>
  <c r="B284" i="3" s="1"/>
  <c r="I291" i="1"/>
  <c r="B293" i="3" s="1"/>
  <c r="I306" i="1"/>
  <c r="B308" i="3" s="1"/>
  <c r="I315" i="1"/>
  <c r="B317" i="3" s="1"/>
  <c r="I330" i="1"/>
  <c r="B332" i="3" s="1"/>
  <c r="I253" i="1"/>
  <c r="B255" i="3" s="1"/>
  <c r="I271" i="1"/>
  <c r="B273" i="3" s="1"/>
  <c r="I286" i="1"/>
  <c r="B288" i="3" s="1"/>
  <c r="I295" i="1"/>
  <c r="B297" i="3" s="1"/>
  <c r="I310" i="1"/>
  <c r="B312" i="3" s="1"/>
  <c r="I319" i="1"/>
  <c r="B321" i="3" s="1"/>
  <c r="I444" i="1"/>
  <c r="B446" i="3" s="1"/>
  <c r="I452" i="1"/>
  <c r="B454" i="3" s="1"/>
  <c r="I455" i="1"/>
  <c r="B457" i="3" s="1"/>
  <c r="I458" i="1"/>
  <c r="B460" i="3" s="1"/>
  <c r="I450" i="1"/>
  <c r="B452" i="3" s="1"/>
  <c r="I448" i="1"/>
  <c r="B450" i="3" s="1"/>
  <c r="I459" i="1"/>
  <c r="B461" i="3" s="1"/>
  <c r="I441" i="1"/>
  <c r="B443" i="3" s="1"/>
  <c r="I454" i="1"/>
  <c r="B456" i="3" s="1"/>
  <c r="M473" i="3" l="1"/>
  <c r="N473" i="3" s="1"/>
  <c r="M493" i="3"/>
  <c r="N493" i="3" s="1"/>
  <c r="H247" i="3"/>
  <c r="D247" i="3"/>
  <c r="D20" i="3"/>
  <c r="H20" i="3"/>
  <c r="H335" i="3"/>
  <c r="D335" i="3"/>
  <c r="D17" i="3"/>
  <c r="H17" i="3"/>
  <c r="H328" i="3"/>
  <c r="D328" i="3"/>
  <c r="H98" i="3"/>
  <c r="D98" i="3"/>
  <c r="D8" i="3"/>
  <c r="H8" i="3"/>
  <c r="H340" i="3"/>
  <c r="D340" i="3"/>
  <c r="H321" i="3"/>
  <c r="D321" i="3"/>
  <c r="D259" i="3"/>
  <c r="H259" i="3"/>
  <c r="D236" i="3"/>
  <c r="H236" i="3"/>
  <c r="H254" i="3"/>
  <c r="D254" i="3"/>
  <c r="H245" i="3"/>
  <c r="D245" i="3"/>
  <c r="H216" i="3"/>
  <c r="D216" i="3"/>
  <c r="H290" i="3"/>
  <c r="D290" i="3"/>
  <c r="H220" i="3"/>
  <c r="D220" i="3"/>
  <c r="H139" i="3"/>
  <c r="D139" i="3"/>
  <c r="H76" i="3"/>
  <c r="D76" i="3"/>
  <c r="H180" i="3"/>
  <c r="D180" i="3"/>
  <c r="H80" i="3"/>
  <c r="D80" i="3"/>
  <c r="H434" i="3"/>
  <c r="D434" i="3"/>
  <c r="H444" i="3"/>
  <c r="D444" i="3"/>
  <c r="H395" i="3"/>
  <c r="D395" i="3"/>
  <c r="H412" i="3"/>
  <c r="D412" i="3"/>
  <c r="D405" i="3"/>
  <c r="H405" i="3"/>
  <c r="D366" i="3"/>
  <c r="H366" i="3"/>
  <c r="H201" i="3"/>
  <c r="D201" i="3"/>
  <c r="H148" i="3"/>
  <c r="D148" i="3"/>
  <c r="D374" i="3"/>
  <c r="H374" i="3"/>
  <c r="D310" i="3"/>
  <c r="H310" i="3"/>
  <c r="H202" i="3"/>
  <c r="D202" i="3"/>
  <c r="H15" i="3"/>
  <c r="D15" i="3"/>
  <c r="H208" i="3"/>
  <c r="D208" i="3"/>
  <c r="D252" i="3"/>
  <c r="H252" i="3"/>
  <c r="H295" i="3"/>
  <c r="D295" i="3"/>
  <c r="D301" i="3"/>
  <c r="H301" i="3"/>
  <c r="D28" i="3"/>
  <c r="H28" i="3"/>
  <c r="H451" i="3"/>
  <c r="D451" i="3"/>
  <c r="D34" i="3"/>
  <c r="H34" i="3"/>
  <c r="H152" i="3"/>
  <c r="D152" i="3"/>
  <c r="H101" i="3"/>
  <c r="D101" i="3"/>
  <c r="H376" i="3"/>
  <c r="D376" i="3"/>
  <c r="D289" i="3"/>
  <c r="H289" i="3"/>
  <c r="H167" i="3"/>
  <c r="D167" i="3"/>
  <c r="D198" i="3"/>
  <c r="H198" i="3"/>
  <c r="H183" i="3"/>
  <c r="D183" i="3"/>
  <c r="H113" i="3"/>
  <c r="D113" i="3"/>
  <c r="D417" i="3"/>
  <c r="H417" i="3"/>
  <c r="H84" i="3"/>
  <c r="D84" i="3"/>
  <c r="H432" i="3"/>
  <c r="D432" i="3"/>
  <c r="H190" i="3"/>
  <c r="D190" i="3"/>
  <c r="H330" i="3"/>
  <c r="D330" i="3"/>
  <c r="D260" i="3"/>
  <c r="H260" i="3"/>
  <c r="H68" i="3"/>
  <c r="D68" i="3"/>
  <c r="H429" i="3"/>
  <c r="D429" i="3"/>
  <c r="D371" i="3"/>
  <c r="H371" i="3"/>
  <c r="H403" i="3"/>
  <c r="D403" i="3"/>
  <c r="H402" i="3"/>
  <c r="D402" i="3"/>
  <c r="H360" i="3"/>
  <c r="D360" i="3"/>
  <c r="H174" i="3"/>
  <c r="D174" i="3"/>
  <c r="H130" i="3"/>
  <c r="D130" i="3"/>
  <c r="D424" i="3"/>
  <c r="H424" i="3"/>
  <c r="H368" i="3"/>
  <c r="D368" i="3"/>
  <c r="H291" i="3"/>
  <c r="D291" i="3"/>
  <c r="H200" i="3"/>
  <c r="D200" i="3"/>
  <c r="H158" i="3"/>
  <c r="D158" i="3"/>
  <c r="D32" i="3"/>
  <c r="H32" i="3"/>
  <c r="H206" i="3"/>
  <c r="D206" i="3"/>
  <c r="H121" i="3"/>
  <c r="D121" i="3"/>
  <c r="H199" i="3"/>
  <c r="D199" i="3"/>
  <c r="D13" i="3"/>
  <c r="H13" i="3"/>
  <c r="H62" i="3"/>
  <c r="D62" i="3"/>
  <c r="H373" i="3"/>
  <c r="D373" i="3"/>
  <c r="H177" i="3"/>
  <c r="D177" i="3"/>
  <c r="H81" i="3"/>
  <c r="D81" i="3"/>
  <c r="H110" i="3"/>
  <c r="D110" i="3"/>
  <c r="D449" i="3"/>
  <c r="H449" i="3"/>
  <c r="D411" i="3"/>
  <c r="H411" i="3"/>
  <c r="H265" i="3"/>
  <c r="D265" i="3"/>
  <c r="D408" i="3"/>
  <c r="H408" i="3"/>
  <c r="D305" i="3"/>
  <c r="H305" i="3"/>
  <c r="H312" i="3"/>
  <c r="D312" i="3"/>
  <c r="H243" i="3"/>
  <c r="D243" i="3"/>
  <c r="H459" i="3"/>
  <c r="D459" i="3"/>
  <c r="H72" i="3"/>
  <c r="D72" i="3"/>
  <c r="H297" i="3"/>
  <c r="D297" i="3"/>
  <c r="H306" i="3"/>
  <c r="D306" i="3"/>
  <c r="H232" i="3"/>
  <c r="D232" i="3"/>
  <c r="H309" i="3"/>
  <c r="D309" i="3"/>
  <c r="H241" i="3"/>
  <c r="D241" i="3"/>
  <c r="H251" i="3"/>
  <c r="D251" i="3"/>
  <c r="H205" i="3"/>
  <c r="D205" i="3"/>
  <c r="D211" i="3"/>
  <c r="H211" i="3"/>
  <c r="H107" i="3"/>
  <c r="D107" i="3"/>
  <c r="H100" i="3"/>
  <c r="D100" i="3"/>
  <c r="H159" i="3"/>
  <c r="I159" i="3" s="1"/>
  <c r="D159" i="3"/>
  <c r="H61" i="3"/>
  <c r="D61" i="3"/>
  <c r="D347" i="3"/>
  <c r="H347" i="3"/>
  <c r="H379" i="3"/>
  <c r="D379" i="3"/>
  <c r="D399" i="3"/>
  <c r="H399" i="3"/>
  <c r="H357" i="3"/>
  <c r="D357" i="3"/>
  <c r="D172" i="3"/>
  <c r="H172" i="3"/>
  <c r="H127" i="3"/>
  <c r="D127" i="3"/>
  <c r="H416" i="3"/>
  <c r="D416" i="3"/>
  <c r="H455" i="3"/>
  <c r="D455" i="3"/>
  <c r="D365" i="3"/>
  <c r="H365" i="3"/>
  <c r="H274" i="3"/>
  <c r="D274" i="3"/>
  <c r="H156" i="3"/>
  <c r="D156" i="3"/>
  <c r="D123" i="3"/>
  <c r="H123" i="3"/>
  <c r="H439" i="3"/>
  <c r="D439" i="3"/>
  <c r="D160" i="3"/>
  <c r="H160" i="3"/>
  <c r="H67" i="3"/>
  <c r="D67" i="3"/>
  <c r="H287" i="3"/>
  <c r="D287" i="3"/>
  <c r="H132" i="3"/>
  <c r="D132" i="3"/>
  <c r="H9" i="3"/>
  <c r="D9" i="3"/>
  <c r="D38" i="3"/>
  <c r="H38" i="3"/>
  <c r="H423" i="3"/>
  <c r="D423" i="3"/>
  <c r="H370" i="3"/>
  <c r="D370" i="3"/>
  <c r="D124" i="3"/>
  <c r="H124" i="3"/>
  <c r="H85" i="3"/>
  <c r="D85" i="3"/>
  <c r="D166" i="3"/>
  <c r="H166" i="3"/>
  <c r="D448" i="3"/>
  <c r="H448" i="3"/>
  <c r="D75" i="3"/>
  <c r="H75" i="3"/>
  <c r="H299" i="3"/>
  <c r="D299" i="3"/>
  <c r="H217" i="3"/>
  <c r="D217" i="3"/>
  <c r="H377" i="3"/>
  <c r="D377" i="3"/>
  <c r="D264" i="3"/>
  <c r="H264" i="3"/>
  <c r="D210" i="3"/>
  <c r="H210" i="3"/>
  <c r="H144" i="3"/>
  <c r="D144" i="3"/>
  <c r="H151" i="3"/>
  <c r="D151" i="3"/>
  <c r="H234" i="3"/>
  <c r="D234" i="3"/>
  <c r="D222" i="3"/>
  <c r="H222" i="3"/>
  <c r="D161" i="3"/>
  <c r="H161" i="3"/>
  <c r="H456" i="3"/>
  <c r="D456" i="3"/>
  <c r="H288" i="3"/>
  <c r="D288" i="3"/>
  <c r="D282" i="3"/>
  <c r="H282" i="3"/>
  <c r="D230" i="3"/>
  <c r="H230" i="3"/>
  <c r="H300" i="3"/>
  <c r="D300" i="3"/>
  <c r="H239" i="3"/>
  <c r="D239" i="3"/>
  <c r="H214" i="3"/>
  <c r="D214" i="3"/>
  <c r="H197" i="3"/>
  <c r="D197" i="3"/>
  <c r="D203" i="3"/>
  <c r="H203" i="3"/>
  <c r="D164" i="3"/>
  <c r="H164" i="3"/>
  <c r="H95" i="3"/>
  <c r="D95" i="3"/>
  <c r="H131" i="3"/>
  <c r="D131" i="3"/>
  <c r="H45" i="3"/>
  <c r="D45" i="3"/>
  <c r="H435" i="3"/>
  <c r="D435" i="3"/>
  <c r="D355" i="3"/>
  <c r="H355" i="3"/>
  <c r="D396" i="3"/>
  <c r="H396" i="3"/>
  <c r="D354" i="3"/>
  <c r="H354" i="3"/>
  <c r="H155" i="3"/>
  <c r="D155" i="3"/>
  <c r="H447" i="3"/>
  <c r="D447" i="3"/>
  <c r="H97" i="3"/>
  <c r="D97" i="3"/>
  <c r="H323" i="3"/>
  <c r="D323" i="3"/>
  <c r="D404" i="3"/>
  <c r="H404" i="3"/>
  <c r="H362" i="3"/>
  <c r="D362" i="3"/>
  <c r="H186" i="3"/>
  <c r="D186" i="3"/>
  <c r="D154" i="3"/>
  <c r="H154" i="3"/>
  <c r="D111" i="3"/>
  <c r="H111" i="3"/>
  <c r="H425" i="3"/>
  <c r="D425" i="3"/>
  <c r="H94" i="3"/>
  <c r="D94" i="3"/>
  <c r="D10" i="3"/>
  <c r="H10" i="3"/>
  <c r="H281" i="3"/>
  <c r="D281" i="3"/>
  <c r="H191" i="3"/>
  <c r="D191" i="3"/>
  <c r="D102" i="3"/>
  <c r="H102" i="3"/>
  <c r="H430" i="3"/>
  <c r="D430" i="3"/>
  <c r="D22" i="3"/>
  <c r="H22" i="3"/>
  <c r="H409" i="3"/>
  <c r="D409" i="3"/>
  <c r="D367" i="3"/>
  <c r="H367" i="3"/>
  <c r="D77" i="3"/>
  <c r="H77" i="3"/>
  <c r="D78" i="3"/>
  <c r="H78" i="3"/>
  <c r="H213" i="3"/>
  <c r="D213" i="3"/>
  <c r="D445" i="3"/>
  <c r="H445" i="3"/>
  <c r="H238" i="3"/>
  <c r="D238" i="3"/>
  <c r="D433" i="3"/>
  <c r="H433" i="3"/>
  <c r="H324" i="3"/>
  <c r="D324" i="3"/>
  <c r="D112" i="3"/>
  <c r="H112" i="3"/>
  <c r="H443" i="3"/>
  <c r="D443" i="3"/>
  <c r="D273" i="3"/>
  <c r="H273" i="3"/>
  <c r="D261" i="3"/>
  <c r="H261" i="3"/>
  <c r="H228" i="3"/>
  <c r="D228" i="3"/>
  <c r="H276" i="3"/>
  <c r="D276" i="3"/>
  <c r="H237" i="3"/>
  <c r="D237" i="3"/>
  <c r="H345" i="3"/>
  <c r="D345" i="3"/>
  <c r="H189" i="3"/>
  <c r="D189" i="3"/>
  <c r="H195" i="3"/>
  <c r="D195" i="3"/>
  <c r="D145" i="3"/>
  <c r="H145" i="3"/>
  <c r="H87" i="3"/>
  <c r="D87" i="3"/>
  <c r="D108" i="3"/>
  <c r="H108" i="3"/>
  <c r="H35" i="3"/>
  <c r="D35" i="3"/>
  <c r="H420" i="3"/>
  <c r="D420" i="3"/>
  <c r="D393" i="3"/>
  <c r="H393" i="3"/>
  <c r="D351" i="3"/>
  <c r="H351" i="3"/>
  <c r="H142" i="3"/>
  <c r="D142" i="3"/>
  <c r="H419" i="3"/>
  <c r="D419" i="3"/>
  <c r="D65" i="3"/>
  <c r="H65" i="3"/>
  <c r="D178" i="3"/>
  <c r="H178" i="3"/>
  <c r="H401" i="3"/>
  <c r="D401" i="3"/>
  <c r="D359" i="3"/>
  <c r="H359" i="3"/>
  <c r="H184" i="3"/>
  <c r="D184" i="3"/>
  <c r="H93" i="3"/>
  <c r="D93" i="3"/>
  <c r="D322" i="3"/>
  <c r="H322" i="3"/>
  <c r="H70" i="3"/>
  <c r="D70" i="3"/>
  <c r="H331" i="3"/>
  <c r="D331" i="3"/>
  <c r="H114" i="3"/>
  <c r="D114" i="3"/>
  <c r="D133" i="3"/>
  <c r="H133" i="3"/>
  <c r="D83" i="3"/>
  <c r="H83" i="3"/>
  <c r="H427" i="3"/>
  <c r="D427" i="3"/>
  <c r="H406" i="3"/>
  <c r="D406" i="3"/>
  <c r="H364" i="3"/>
  <c r="D364" i="3"/>
  <c r="H37" i="3"/>
  <c r="D37" i="3"/>
  <c r="D421" i="3"/>
  <c r="H421" i="3"/>
  <c r="D442" i="3"/>
  <c r="H442" i="3"/>
  <c r="D426" i="3"/>
  <c r="H426" i="3"/>
  <c r="H162" i="3"/>
  <c r="D162" i="3"/>
  <c r="D116" i="3"/>
  <c r="H116" i="3"/>
  <c r="H461" i="3"/>
  <c r="D461" i="3"/>
  <c r="D255" i="3"/>
  <c r="H255" i="3"/>
  <c r="H250" i="3"/>
  <c r="D250" i="3"/>
  <c r="H226" i="3"/>
  <c r="D226" i="3"/>
  <c r="D256" i="3"/>
  <c r="H256" i="3"/>
  <c r="H235" i="3"/>
  <c r="D235" i="3"/>
  <c r="H253" i="3"/>
  <c r="D253" i="3"/>
  <c r="H181" i="3"/>
  <c r="D181" i="3"/>
  <c r="H187" i="3"/>
  <c r="D187" i="3"/>
  <c r="H143" i="3"/>
  <c r="D143" i="3"/>
  <c r="D79" i="3"/>
  <c r="H79" i="3"/>
  <c r="H103" i="3"/>
  <c r="D103" i="3"/>
  <c r="H23" i="3"/>
  <c r="D23" i="3"/>
  <c r="H410" i="3"/>
  <c r="D410" i="3"/>
  <c r="D390" i="3"/>
  <c r="H390" i="3"/>
  <c r="H348" i="3"/>
  <c r="D348" i="3"/>
  <c r="H119" i="3"/>
  <c r="D119" i="3"/>
  <c r="H327" i="3"/>
  <c r="D327" i="3"/>
  <c r="D63" i="3"/>
  <c r="H63" i="3"/>
  <c r="H163" i="3"/>
  <c r="D163" i="3"/>
  <c r="H398" i="3"/>
  <c r="D398" i="3"/>
  <c r="H356" i="3"/>
  <c r="D356" i="3"/>
  <c r="H169" i="3"/>
  <c r="D169" i="3"/>
  <c r="H91" i="3"/>
  <c r="D91" i="3"/>
  <c r="H193" i="3"/>
  <c r="D193" i="3"/>
  <c r="H57" i="3"/>
  <c r="D57" i="3"/>
  <c r="H58" i="3"/>
  <c r="D58" i="3"/>
  <c r="D105" i="3"/>
  <c r="H105" i="3"/>
  <c r="H86" i="3"/>
  <c r="D86" i="3"/>
  <c r="D41" i="3"/>
  <c r="H41" i="3"/>
  <c r="H413" i="3"/>
  <c r="D413" i="3"/>
  <c r="D400" i="3"/>
  <c r="H400" i="3"/>
  <c r="H361" i="3"/>
  <c r="D361" i="3"/>
  <c r="H52" i="3"/>
  <c r="D52" i="3"/>
  <c r="H272" i="3"/>
  <c r="D272" i="3"/>
  <c r="H150" i="3"/>
  <c r="D150" i="3"/>
  <c r="H337" i="3"/>
  <c r="D337" i="3"/>
  <c r="H332" i="3"/>
  <c r="D332" i="3"/>
  <c r="H224" i="3"/>
  <c r="D224" i="3"/>
  <c r="H318" i="3"/>
  <c r="D318" i="3"/>
  <c r="H233" i="3"/>
  <c r="D233" i="3"/>
  <c r="H296" i="3"/>
  <c r="D296" i="3"/>
  <c r="H173" i="3"/>
  <c r="D173" i="3"/>
  <c r="H179" i="3"/>
  <c r="D179" i="3"/>
  <c r="D170" i="3"/>
  <c r="H170" i="3"/>
  <c r="D71" i="3"/>
  <c r="H71" i="3"/>
  <c r="D138" i="3"/>
  <c r="H138" i="3"/>
  <c r="H56" i="3"/>
  <c r="D56" i="3"/>
  <c r="H407" i="3"/>
  <c r="D407" i="3"/>
  <c r="D384" i="3"/>
  <c r="H384" i="3"/>
  <c r="D342" i="3"/>
  <c r="H342" i="3"/>
  <c r="H69" i="3"/>
  <c r="D69" i="3"/>
  <c r="D316" i="3"/>
  <c r="H316" i="3"/>
  <c r="H49" i="3"/>
  <c r="D49" i="3"/>
  <c r="H135" i="3"/>
  <c r="D135" i="3"/>
  <c r="D392" i="3"/>
  <c r="H392" i="3"/>
  <c r="D353" i="3"/>
  <c r="H353" i="3"/>
  <c r="H137" i="3"/>
  <c r="D137" i="3"/>
  <c r="H89" i="3"/>
  <c r="D89" i="3"/>
  <c r="D437" i="3"/>
  <c r="H437" i="3"/>
  <c r="H153" i="3"/>
  <c r="D153" i="3"/>
  <c r="H46" i="3"/>
  <c r="D46" i="3"/>
  <c r="D54" i="3"/>
  <c r="H54" i="3"/>
  <c r="D26" i="3"/>
  <c r="H26" i="3"/>
  <c r="H53" i="3"/>
  <c r="D53" i="3"/>
  <c r="H319" i="3"/>
  <c r="D319" i="3"/>
  <c r="H333" i="3"/>
  <c r="D333" i="3"/>
  <c r="H397" i="3"/>
  <c r="D397" i="3"/>
  <c r="H358" i="3"/>
  <c r="D358" i="3"/>
  <c r="H431" i="3"/>
  <c r="D431" i="3"/>
  <c r="H168" i="3"/>
  <c r="D168" i="3"/>
  <c r="D117" i="3"/>
  <c r="H117" i="3"/>
  <c r="H292" i="3"/>
  <c r="D292" i="3"/>
  <c r="D452" i="3"/>
  <c r="H452" i="3"/>
  <c r="H317" i="3"/>
  <c r="D317" i="3"/>
  <c r="D246" i="3"/>
  <c r="H246" i="3"/>
  <c r="D326" i="3"/>
  <c r="H326" i="3"/>
  <c r="H294" i="3"/>
  <c r="D294" i="3"/>
  <c r="H231" i="3"/>
  <c r="D231" i="3"/>
  <c r="H275" i="3"/>
  <c r="D275" i="3"/>
  <c r="H165" i="3"/>
  <c r="D165" i="3"/>
  <c r="D104" i="3"/>
  <c r="H104" i="3"/>
  <c r="H147" i="3"/>
  <c r="D147" i="3"/>
  <c r="H218" i="3"/>
  <c r="D218" i="3"/>
  <c r="D223" i="3"/>
  <c r="H223" i="3"/>
  <c r="H40" i="3"/>
  <c r="D40" i="3"/>
  <c r="D414" i="3"/>
  <c r="H414" i="3"/>
  <c r="H381" i="3"/>
  <c r="D381" i="3"/>
  <c r="H336" i="3"/>
  <c r="D336" i="3"/>
  <c r="D59" i="3"/>
  <c r="H59" i="3"/>
  <c r="D314" i="3"/>
  <c r="H314" i="3"/>
  <c r="H47" i="3"/>
  <c r="D47" i="3"/>
  <c r="H106" i="3"/>
  <c r="D106" i="3"/>
  <c r="H389" i="3"/>
  <c r="D389" i="3"/>
  <c r="H350" i="3"/>
  <c r="D350" i="3"/>
  <c r="H25" i="3"/>
  <c r="D25" i="3"/>
  <c r="D66" i="3"/>
  <c r="H66" i="3"/>
  <c r="H315" i="3"/>
  <c r="D315" i="3"/>
  <c r="D140" i="3"/>
  <c r="H140" i="3"/>
  <c r="H29" i="3"/>
  <c r="D29" i="3"/>
  <c r="H18" i="3"/>
  <c r="D18" i="3"/>
  <c r="H285" i="3"/>
  <c r="D285" i="3"/>
  <c r="H42" i="3"/>
  <c r="D42" i="3"/>
  <c r="H194" i="3"/>
  <c r="D194" i="3"/>
  <c r="H438" i="3"/>
  <c r="D438" i="3"/>
  <c r="H394" i="3"/>
  <c r="D394" i="3"/>
  <c r="H352" i="3"/>
  <c r="D352" i="3"/>
  <c r="H387" i="3"/>
  <c r="D387" i="3"/>
  <c r="D458" i="3"/>
  <c r="H458" i="3"/>
  <c r="D277" i="3"/>
  <c r="H277" i="3"/>
  <c r="H51" i="3"/>
  <c r="D51" i="3"/>
  <c r="H134" i="3"/>
  <c r="D134" i="3"/>
  <c r="D207" i="3"/>
  <c r="H207" i="3"/>
  <c r="H269" i="3"/>
  <c r="D269" i="3"/>
  <c r="H73" i="3"/>
  <c r="D73" i="3"/>
  <c r="H450" i="3"/>
  <c r="D450" i="3"/>
  <c r="H244" i="3"/>
  <c r="D244" i="3"/>
  <c r="H311" i="3"/>
  <c r="D311" i="3"/>
  <c r="D270" i="3"/>
  <c r="H270" i="3"/>
  <c r="H229" i="3"/>
  <c r="D229" i="3"/>
  <c r="H257" i="3"/>
  <c r="D257" i="3"/>
  <c r="D157" i="3"/>
  <c r="H157" i="3"/>
  <c r="H99" i="3"/>
  <c r="D99" i="3"/>
  <c r="D120" i="3"/>
  <c r="H120" i="3"/>
  <c r="H212" i="3"/>
  <c r="D212" i="3"/>
  <c r="H171" i="3"/>
  <c r="D171" i="3"/>
  <c r="H378" i="3"/>
  <c r="D378" i="3"/>
  <c r="H286" i="3"/>
  <c r="D286" i="3"/>
  <c r="H55" i="3"/>
  <c r="D55" i="3"/>
  <c r="D280" i="3"/>
  <c r="H280" i="3"/>
  <c r="H33" i="3"/>
  <c r="D33" i="3"/>
  <c r="H74" i="3"/>
  <c r="D74" i="3"/>
  <c r="H386" i="3"/>
  <c r="D386" i="3"/>
  <c r="H344" i="3"/>
  <c r="D344" i="3"/>
  <c r="H60" i="3"/>
  <c r="D60" i="3"/>
  <c r="H279" i="3"/>
  <c r="D279" i="3"/>
  <c r="H90" i="3"/>
  <c r="D90" i="3"/>
  <c r="H27" i="3"/>
  <c r="D27" i="3"/>
  <c r="D16" i="3"/>
  <c r="H16" i="3"/>
  <c r="D209" i="3"/>
  <c r="H209" i="3"/>
  <c r="H11" i="3"/>
  <c r="D11" i="3"/>
  <c r="H125" i="3"/>
  <c r="D125" i="3"/>
  <c r="H313" i="3"/>
  <c r="D313" i="3"/>
  <c r="H391" i="3"/>
  <c r="D391" i="3"/>
  <c r="H349" i="3"/>
  <c r="D349" i="3"/>
  <c r="D363" i="3"/>
  <c r="H363" i="3"/>
  <c r="D221" i="3"/>
  <c r="H221" i="3"/>
  <c r="D126" i="3"/>
  <c r="H126" i="3"/>
  <c r="H122" i="3"/>
  <c r="D122" i="3"/>
  <c r="H109" i="3"/>
  <c r="D109" i="3"/>
  <c r="H446" i="3"/>
  <c r="D446" i="3"/>
  <c r="H88" i="3"/>
  <c r="D88" i="3"/>
  <c r="H415" i="3"/>
  <c r="D415" i="3"/>
  <c r="D176" i="3"/>
  <c r="H176" i="3"/>
  <c r="H136" i="3"/>
  <c r="D136" i="3"/>
  <c r="D248" i="3"/>
  <c r="H248" i="3"/>
  <c r="D308" i="3"/>
  <c r="H308" i="3"/>
  <c r="H242" i="3"/>
  <c r="D242" i="3"/>
  <c r="H262" i="3"/>
  <c r="D262" i="3"/>
  <c r="D320" i="3"/>
  <c r="H320" i="3"/>
  <c r="H64" i="3"/>
  <c r="D64" i="3"/>
  <c r="H204" i="3"/>
  <c r="D204" i="3"/>
  <c r="H441" i="3"/>
  <c r="D441" i="3"/>
  <c r="H375" i="3"/>
  <c r="D375" i="3"/>
  <c r="D267" i="3"/>
  <c r="H267" i="3"/>
  <c r="H43" i="3"/>
  <c r="D43" i="3"/>
  <c r="H258" i="3"/>
  <c r="D258" i="3"/>
  <c r="H31" i="3"/>
  <c r="D31" i="3"/>
  <c r="H383" i="3"/>
  <c r="D383" i="3"/>
  <c r="H341" i="3"/>
  <c r="D341" i="3"/>
  <c r="D304" i="3"/>
  <c r="H304" i="3"/>
  <c r="H50" i="3"/>
  <c r="D50" i="3"/>
  <c r="H268" i="3"/>
  <c r="D268" i="3"/>
  <c r="H24" i="3"/>
  <c r="D24" i="3"/>
  <c r="H271" i="3"/>
  <c r="D271" i="3"/>
  <c r="H12" i="3"/>
  <c r="D12" i="3"/>
  <c r="D129" i="3"/>
  <c r="H129" i="3"/>
  <c r="D215" i="3"/>
  <c r="H215" i="3"/>
  <c r="H192" i="3"/>
  <c r="D192" i="3"/>
  <c r="H21" i="3"/>
  <c r="D21" i="3"/>
  <c r="H182" i="3"/>
  <c r="D182" i="3"/>
  <c r="H388" i="3"/>
  <c r="D388" i="3"/>
  <c r="H346" i="3"/>
  <c r="D346" i="3"/>
  <c r="H339" i="3"/>
  <c r="D339" i="3"/>
  <c r="H36" i="3"/>
  <c r="D36" i="3"/>
  <c r="D19" i="3"/>
  <c r="H19" i="3"/>
  <c r="D329" i="3"/>
  <c r="H329" i="3"/>
  <c r="D298" i="3"/>
  <c r="H298" i="3"/>
  <c r="H30" i="3"/>
  <c r="D30" i="3"/>
  <c r="H188" i="3"/>
  <c r="D188" i="3"/>
  <c r="H369" i="3"/>
  <c r="D369" i="3"/>
  <c r="H382" i="3"/>
  <c r="D382" i="3"/>
  <c r="D460" i="3"/>
  <c r="H460" i="3"/>
  <c r="H457" i="3"/>
  <c r="D457" i="3"/>
  <c r="D293" i="3"/>
  <c r="H293" i="3"/>
  <c r="H302" i="3"/>
  <c r="D302" i="3"/>
  <c r="D227" i="3"/>
  <c r="H227" i="3"/>
  <c r="D149" i="3"/>
  <c r="H149" i="3"/>
  <c r="H115" i="3"/>
  <c r="D115" i="3"/>
  <c r="H146" i="3"/>
  <c r="D146" i="3"/>
  <c r="D454" i="3"/>
  <c r="H454" i="3"/>
  <c r="D284" i="3"/>
  <c r="H284" i="3"/>
  <c r="D240" i="3"/>
  <c r="H240" i="3"/>
  <c r="H278" i="3"/>
  <c r="D278" i="3"/>
  <c r="D249" i="3"/>
  <c r="H249" i="3"/>
  <c r="H225" i="3"/>
  <c r="D225" i="3"/>
  <c r="H303" i="3"/>
  <c r="D303" i="3"/>
  <c r="H141" i="3"/>
  <c r="D141" i="3"/>
  <c r="H48" i="3"/>
  <c r="D48" i="3"/>
  <c r="D92" i="3"/>
  <c r="H92" i="3"/>
  <c r="H196" i="3"/>
  <c r="D196" i="3"/>
  <c r="D96" i="3"/>
  <c r="H96" i="3"/>
  <c r="H418" i="3"/>
  <c r="D418" i="3"/>
  <c r="H453" i="3"/>
  <c r="D453" i="3"/>
  <c r="H422" i="3"/>
  <c r="D422" i="3"/>
  <c r="H372" i="3"/>
  <c r="D372" i="3"/>
  <c r="H263" i="3"/>
  <c r="D263" i="3"/>
  <c r="H39" i="3"/>
  <c r="D39" i="3"/>
  <c r="H219" i="3"/>
  <c r="D219" i="3"/>
  <c r="D380" i="3"/>
  <c r="H380" i="3"/>
  <c r="H338" i="3"/>
  <c r="D338" i="3"/>
  <c r="H283" i="3"/>
  <c r="D283" i="3"/>
  <c r="H44" i="3"/>
  <c r="D44" i="3"/>
  <c r="H266" i="3"/>
  <c r="D266" i="3"/>
  <c r="D428" i="3"/>
  <c r="H428" i="3"/>
  <c r="H128" i="3"/>
  <c r="D128" i="3"/>
  <c r="D307" i="3"/>
  <c r="H307" i="3"/>
  <c r="H82" i="3"/>
  <c r="D82" i="3"/>
  <c r="D185" i="3"/>
  <c r="H185" i="3"/>
  <c r="H14" i="3"/>
  <c r="D14" i="3"/>
  <c r="H118" i="3"/>
  <c r="D118" i="3"/>
  <c r="H385" i="3"/>
  <c r="D385" i="3"/>
  <c r="D343" i="3"/>
  <c r="H343" i="3"/>
  <c r="H325" i="3"/>
  <c r="D325" i="3"/>
  <c r="H440" i="3"/>
  <c r="D440" i="3"/>
  <c r="H436" i="3"/>
  <c r="D436" i="3"/>
  <c r="H175" i="3"/>
  <c r="D175" i="3"/>
  <c r="H334" i="3"/>
  <c r="D334" i="3"/>
  <c r="M476" i="3"/>
  <c r="N476" i="3" s="1"/>
  <c r="M467" i="3"/>
  <c r="N467" i="3" s="1"/>
  <c r="M468" i="3"/>
  <c r="N468" i="3" s="1"/>
  <c r="M504" i="3"/>
  <c r="N504" i="3" s="1"/>
  <c r="M469" i="3"/>
  <c r="N469" i="3" s="1"/>
  <c r="M528" i="3"/>
  <c r="N528" i="3" s="1"/>
  <c r="M509" i="3"/>
  <c r="N509" i="3" s="1"/>
  <c r="M496" i="3"/>
  <c r="N496" i="3" s="1"/>
  <c r="M516" i="3"/>
  <c r="N516" i="3" s="1"/>
  <c r="M484" i="3"/>
  <c r="N484" i="3" s="1"/>
  <c r="M488" i="3"/>
  <c r="N488" i="3" s="1"/>
  <c r="M508" i="3"/>
  <c r="N508" i="3" s="1"/>
  <c r="M472" i="3"/>
  <c r="N472" i="3" s="1"/>
  <c r="M480" i="3"/>
  <c r="N480" i="3" s="1"/>
  <c r="M470" i="3"/>
  <c r="N470" i="3" s="1"/>
  <c r="M500" i="3"/>
  <c r="N500" i="3" s="1"/>
  <c r="M498" i="3"/>
  <c r="N498" i="3" s="1"/>
  <c r="M494" i="3"/>
  <c r="N494" i="3" s="1"/>
  <c r="M492" i="3"/>
  <c r="N492" i="3" s="1"/>
  <c r="M507" i="3"/>
  <c r="N507" i="3" s="1"/>
  <c r="J486" i="3"/>
  <c r="M486" i="3"/>
  <c r="N486" i="3" s="1"/>
  <c r="M510" i="3"/>
  <c r="N510" i="3" s="1"/>
  <c r="M514" i="3"/>
  <c r="N514" i="3" s="1"/>
  <c r="M485" i="3"/>
  <c r="N485" i="3" s="1"/>
  <c r="M518" i="3"/>
  <c r="N518" i="3" s="1"/>
  <c r="M522" i="3"/>
  <c r="N522" i="3" s="1"/>
  <c r="M511" i="3"/>
  <c r="N511" i="3" s="1"/>
  <c r="M513" i="3"/>
  <c r="N513" i="3" s="1"/>
  <c r="M517" i="3"/>
  <c r="N517" i="3" s="1"/>
  <c r="M519" i="3"/>
  <c r="N519" i="3" s="1"/>
  <c r="M499" i="3"/>
  <c r="N499" i="3" s="1"/>
  <c r="M465" i="3"/>
  <c r="N465" i="3" s="1"/>
  <c r="M483" i="3"/>
  <c r="N483" i="3" s="1"/>
  <c r="M497" i="3"/>
  <c r="N497" i="3" s="1"/>
  <c r="M474" i="3"/>
  <c r="N474" i="3" s="1"/>
  <c r="M524" i="3"/>
  <c r="N524" i="3" s="1"/>
  <c r="M475" i="3"/>
  <c r="N475" i="3" s="1"/>
  <c r="M462" i="3"/>
  <c r="N462" i="3" s="1"/>
  <c r="M502" i="3"/>
  <c r="N502" i="3" s="1"/>
  <c r="M464" i="3"/>
  <c r="N464" i="3" s="1"/>
  <c r="M501" i="3"/>
  <c r="N501" i="3" s="1"/>
  <c r="M515" i="3"/>
  <c r="N515" i="3" s="1"/>
  <c r="M530" i="3"/>
  <c r="N530" i="3" s="1"/>
  <c r="M487" i="3"/>
  <c r="N487" i="3" s="1"/>
  <c r="M521" i="3"/>
  <c r="N521" i="3" s="1"/>
  <c r="M523" i="3"/>
  <c r="N523" i="3" s="1"/>
  <c r="M482" i="3"/>
  <c r="N482" i="3" s="1"/>
  <c r="M490" i="3"/>
  <c r="N490" i="3" s="1"/>
  <c r="M503" i="3"/>
  <c r="N503" i="3" s="1"/>
  <c r="M495" i="3"/>
  <c r="N495" i="3" s="1"/>
  <c r="M520" i="3"/>
  <c r="N520" i="3" s="1"/>
  <c r="M463" i="3"/>
  <c r="N463" i="3" s="1"/>
  <c r="M506" i="3"/>
  <c r="N506" i="3" s="1"/>
  <c r="M471" i="3"/>
  <c r="N471" i="3" s="1"/>
  <c r="M526" i="3"/>
  <c r="N526" i="3" s="1"/>
  <c r="M527" i="3"/>
  <c r="N527" i="3" s="1"/>
  <c r="M479" i="3"/>
  <c r="N479" i="3" s="1"/>
  <c r="M481" i="3"/>
  <c r="N481" i="3" s="1"/>
  <c r="M505" i="3"/>
  <c r="N505" i="3" s="1"/>
  <c r="M478" i="3"/>
  <c r="N478" i="3" s="1"/>
  <c r="M466" i="3"/>
  <c r="N466" i="3" s="1"/>
  <c r="M525" i="3"/>
  <c r="N525" i="3" s="1"/>
  <c r="M489" i="3"/>
  <c r="N489" i="3" s="1"/>
  <c r="M529" i="3"/>
  <c r="N529" i="3" s="1"/>
  <c r="M491" i="3"/>
  <c r="N491" i="3" s="1"/>
  <c r="M477" i="3"/>
  <c r="N477" i="3" s="1"/>
  <c r="L386" i="3" l="1"/>
  <c r="M386" i="3" s="1"/>
  <c r="N386" i="3" s="1"/>
  <c r="L350" i="3"/>
  <c r="M350" i="3" s="1"/>
  <c r="N350" i="3" s="1"/>
  <c r="L153" i="3"/>
  <c r="M153" i="3" s="1"/>
  <c r="N153" i="3" s="1"/>
  <c r="L189" i="3"/>
  <c r="M189" i="3" s="1"/>
  <c r="N189" i="3" s="1"/>
  <c r="L182" i="3"/>
  <c r="M182" i="3" s="1"/>
  <c r="N182" i="3" s="1"/>
  <c r="L237" i="3"/>
  <c r="M237" i="3" s="1"/>
  <c r="N237" i="3" s="1"/>
  <c r="L228" i="3"/>
  <c r="M228" i="3" s="1"/>
  <c r="N228" i="3" s="1"/>
  <c r="L239" i="3"/>
  <c r="M239" i="3" s="1"/>
  <c r="N239" i="3" s="1"/>
  <c r="L379" i="3"/>
  <c r="M379" i="3" s="1"/>
  <c r="N379" i="3" s="1"/>
  <c r="L206" i="3"/>
  <c r="M206" i="3" s="1"/>
  <c r="N206" i="3" s="1"/>
  <c r="L306" i="3"/>
  <c r="M306" i="3" s="1"/>
  <c r="N306" i="3" s="1"/>
  <c r="L402" i="3"/>
  <c r="M402" i="3" s="1"/>
  <c r="N402" i="3" s="1"/>
  <c r="L412" i="3"/>
  <c r="M412" i="3" s="1"/>
  <c r="N412" i="3" s="1"/>
  <c r="L201" i="3"/>
  <c r="M201" i="3" s="1"/>
  <c r="N201" i="3" s="1"/>
  <c r="L92" i="3"/>
  <c r="M92" i="3" s="1"/>
  <c r="N92" i="3" s="1"/>
  <c r="I334" i="3"/>
  <c r="J334" i="3" s="1"/>
  <c r="I14" i="3"/>
  <c r="J14" i="3" s="1"/>
  <c r="I266" i="3"/>
  <c r="J266" i="3" s="1"/>
  <c r="E380" i="3"/>
  <c r="L380" i="3"/>
  <c r="M380" i="3" s="1"/>
  <c r="N380" i="3" s="1"/>
  <c r="E96" i="3"/>
  <c r="F96" i="3" s="1"/>
  <c r="L96" i="3"/>
  <c r="M96" i="3" s="1"/>
  <c r="N96" i="3" s="1"/>
  <c r="I141" i="3"/>
  <c r="J141" i="3" s="1"/>
  <c r="I146" i="3"/>
  <c r="J146" i="3" s="1"/>
  <c r="I457" i="3"/>
  <c r="J457" i="3" s="1"/>
  <c r="E298" i="3"/>
  <c r="L298" i="3"/>
  <c r="M298" i="3" s="1"/>
  <c r="N298" i="3" s="1"/>
  <c r="I21" i="3"/>
  <c r="J21" i="3" s="1"/>
  <c r="I50" i="3"/>
  <c r="J50" i="3" s="1"/>
  <c r="E440" i="3"/>
  <c r="L440" i="3"/>
  <c r="M440" i="3" s="1"/>
  <c r="N440" i="3" s="1"/>
  <c r="I343" i="3"/>
  <c r="J343" i="3" s="1"/>
  <c r="E118" i="3"/>
  <c r="F118" i="3" s="1"/>
  <c r="L118" i="3"/>
  <c r="M118" i="3" s="1"/>
  <c r="N118" i="3" s="1"/>
  <c r="I185" i="3"/>
  <c r="J185" i="3" s="1"/>
  <c r="I307" i="3"/>
  <c r="J307" i="3" s="1"/>
  <c r="I428" i="3"/>
  <c r="J428" i="3" s="1"/>
  <c r="E44" i="3"/>
  <c r="F44" i="3" s="1"/>
  <c r="L44" i="3"/>
  <c r="M44" i="3" s="1"/>
  <c r="N44" i="3" s="1"/>
  <c r="E338" i="3"/>
  <c r="L338" i="3"/>
  <c r="M338" i="3" s="1"/>
  <c r="N338" i="3" s="1"/>
  <c r="E219" i="3"/>
  <c r="F219" i="3" s="1"/>
  <c r="L219" i="3"/>
  <c r="M219" i="3" s="1"/>
  <c r="N219" i="3" s="1"/>
  <c r="E263" i="3"/>
  <c r="L263" i="3"/>
  <c r="M263" i="3" s="1"/>
  <c r="N263" i="3" s="1"/>
  <c r="E422" i="3"/>
  <c r="L422" i="3"/>
  <c r="M422" i="3" s="1"/>
  <c r="N422" i="3" s="1"/>
  <c r="E418" i="3"/>
  <c r="L418" i="3"/>
  <c r="M418" i="3" s="1"/>
  <c r="N418" i="3" s="1"/>
  <c r="E196" i="3"/>
  <c r="F196" i="3" s="1"/>
  <c r="L196" i="3"/>
  <c r="M196" i="3" s="1"/>
  <c r="N196" i="3" s="1"/>
  <c r="E48" i="3"/>
  <c r="F48" i="3" s="1"/>
  <c r="L48" i="3"/>
  <c r="M48" i="3" s="1"/>
  <c r="N48" i="3" s="1"/>
  <c r="E303" i="3"/>
  <c r="L303" i="3"/>
  <c r="M303" i="3" s="1"/>
  <c r="N303" i="3" s="1"/>
  <c r="I249" i="3"/>
  <c r="J249" i="3" s="1"/>
  <c r="I240" i="3"/>
  <c r="J240" i="3" s="1"/>
  <c r="I454" i="3"/>
  <c r="J454" i="3" s="1"/>
  <c r="E115" i="3"/>
  <c r="F115" i="3" s="1"/>
  <c r="L115" i="3"/>
  <c r="M115" i="3" s="1"/>
  <c r="N115" i="3" s="1"/>
  <c r="I227" i="3"/>
  <c r="J227" i="3" s="1"/>
  <c r="I293" i="3"/>
  <c r="J293" i="3" s="1"/>
  <c r="I460" i="3"/>
  <c r="J460" i="3" s="1"/>
  <c r="E369" i="3"/>
  <c r="L369" i="3"/>
  <c r="M369" i="3" s="1"/>
  <c r="N369" i="3" s="1"/>
  <c r="E30" i="3"/>
  <c r="F30" i="3" s="1"/>
  <c r="L30" i="3"/>
  <c r="M30" i="3" s="1"/>
  <c r="N30" i="3" s="1"/>
  <c r="I329" i="3"/>
  <c r="J329" i="3" s="1"/>
  <c r="E36" i="3"/>
  <c r="F36" i="3" s="1"/>
  <c r="L36" i="3"/>
  <c r="M36" i="3" s="1"/>
  <c r="N36" i="3" s="1"/>
  <c r="E346" i="3"/>
  <c r="L346" i="3"/>
  <c r="M346" i="3" s="1"/>
  <c r="N346" i="3" s="1"/>
  <c r="E192" i="3"/>
  <c r="F192" i="3" s="1"/>
  <c r="L192" i="3"/>
  <c r="M192" i="3" s="1"/>
  <c r="N192" i="3" s="1"/>
  <c r="I129" i="3"/>
  <c r="J129" i="3" s="1"/>
  <c r="E271" i="3"/>
  <c r="L271" i="3"/>
  <c r="M271" i="3" s="1"/>
  <c r="N271" i="3" s="1"/>
  <c r="E268" i="3"/>
  <c r="L268" i="3"/>
  <c r="M268" i="3" s="1"/>
  <c r="N268" i="3" s="1"/>
  <c r="I304" i="3"/>
  <c r="J304" i="3" s="1"/>
  <c r="E383" i="3"/>
  <c r="L383" i="3"/>
  <c r="M383" i="3" s="1"/>
  <c r="N383" i="3" s="1"/>
  <c r="E258" i="3"/>
  <c r="L258" i="3"/>
  <c r="M258" i="3" s="1"/>
  <c r="N258" i="3" s="1"/>
  <c r="I267" i="3"/>
  <c r="J267" i="3" s="1"/>
  <c r="E441" i="3"/>
  <c r="L441" i="3"/>
  <c r="M441" i="3" s="1"/>
  <c r="N441" i="3" s="1"/>
  <c r="E64" i="3"/>
  <c r="F64" i="3" s="1"/>
  <c r="L64" i="3"/>
  <c r="M64" i="3" s="1"/>
  <c r="N64" i="3" s="1"/>
  <c r="E262" i="3"/>
  <c r="L262" i="3"/>
  <c r="M262" i="3" s="1"/>
  <c r="N262" i="3" s="1"/>
  <c r="I308" i="3"/>
  <c r="J308" i="3" s="1"/>
  <c r="E136" i="3"/>
  <c r="F136" i="3" s="1"/>
  <c r="L136" i="3"/>
  <c r="M136" i="3" s="1"/>
  <c r="N136" i="3" s="1"/>
  <c r="E415" i="3"/>
  <c r="L415" i="3"/>
  <c r="M415" i="3" s="1"/>
  <c r="N415" i="3" s="1"/>
  <c r="E446" i="3"/>
  <c r="L446" i="3"/>
  <c r="M446" i="3" s="1"/>
  <c r="N446" i="3" s="1"/>
  <c r="E122" i="3"/>
  <c r="F122" i="3" s="1"/>
  <c r="L122" i="3"/>
  <c r="M122" i="3" s="1"/>
  <c r="N122" i="3" s="1"/>
  <c r="I221" i="3"/>
  <c r="J221" i="3" s="1"/>
  <c r="E349" i="3"/>
  <c r="L349" i="3"/>
  <c r="M349" i="3" s="1"/>
  <c r="N349" i="3" s="1"/>
  <c r="E313" i="3"/>
  <c r="L313" i="3"/>
  <c r="M313" i="3" s="1"/>
  <c r="N313" i="3" s="1"/>
  <c r="E11" i="3"/>
  <c r="F11" i="3" s="1"/>
  <c r="L11" i="3"/>
  <c r="M11" i="3" s="1"/>
  <c r="N11" i="3" s="1"/>
  <c r="I16" i="3"/>
  <c r="J16" i="3" s="1"/>
  <c r="E90" i="3"/>
  <c r="F90" i="3" s="1"/>
  <c r="L90" i="3"/>
  <c r="M90" i="3" s="1"/>
  <c r="N90" i="3" s="1"/>
  <c r="E60" i="3"/>
  <c r="F60" i="3" s="1"/>
  <c r="L60" i="3"/>
  <c r="M60" i="3" s="1"/>
  <c r="N60" i="3" s="1"/>
  <c r="E33" i="3"/>
  <c r="F33" i="3" s="1"/>
  <c r="L33" i="3"/>
  <c r="M33" i="3" s="1"/>
  <c r="N33" i="3" s="1"/>
  <c r="E55" i="3"/>
  <c r="F55" i="3" s="1"/>
  <c r="L55" i="3"/>
  <c r="M55" i="3" s="1"/>
  <c r="N55" i="3" s="1"/>
  <c r="E378" i="3"/>
  <c r="L378" i="3"/>
  <c r="M378" i="3" s="1"/>
  <c r="N378" i="3" s="1"/>
  <c r="E212" i="3"/>
  <c r="F212" i="3" s="1"/>
  <c r="L212" i="3"/>
  <c r="M212" i="3" s="1"/>
  <c r="N212" i="3" s="1"/>
  <c r="E99" i="3"/>
  <c r="F99" i="3" s="1"/>
  <c r="L99" i="3"/>
  <c r="M99" i="3" s="1"/>
  <c r="N99" i="3" s="1"/>
  <c r="E257" i="3"/>
  <c r="L257" i="3"/>
  <c r="M257" i="3" s="1"/>
  <c r="N257" i="3" s="1"/>
  <c r="I270" i="3"/>
  <c r="J270" i="3" s="1"/>
  <c r="E244" i="3"/>
  <c r="L244" i="3"/>
  <c r="M244" i="3" s="1"/>
  <c r="N244" i="3" s="1"/>
  <c r="E73" i="3"/>
  <c r="F73" i="3" s="1"/>
  <c r="L73" i="3"/>
  <c r="M73" i="3" s="1"/>
  <c r="N73" i="3" s="1"/>
  <c r="I207" i="3"/>
  <c r="J207" i="3" s="1"/>
  <c r="E51" i="3"/>
  <c r="F51" i="3" s="1"/>
  <c r="L51" i="3"/>
  <c r="M51" i="3" s="1"/>
  <c r="N51" i="3" s="1"/>
  <c r="I458" i="3"/>
  <c r="J458" i="3" s="1"/>
  <c r="E352" i="3"/>
  <c r="L352" i="3"/>
  <c r="M352" i="3" s="1"/>
  <c r="N352" i="3" s="1"/>
  <c r="E438" i="3"/>
  <c r="L438" i="3"/>
  <c r="M438" i="3" s="1"/>
  <c r="N438" i="3" s="1"/>
  <c r="E42" i="3"/>
  <c r="F42" i="3" s="1"/>
  <c r="L42" i="3"/>
  <c r="M42" i="3" s="1"/>
  <c r="N42" i="3" s="1"/>
  <c r="E18" i="3"/>
  <c r="F18" i="3" s="1"/>
  <c r="L18" i="3"/>
  <c r="M18" i="3" s="1"/>
  <c r="N18" i="3" s="1"/>
  <c r="I140" i="3"/>
  <c r="J140" i="3" s="1"/>
  <c r="I66" i="3"/>
  <c r="J66" i="3" s="1"/>
  <c r="E106" i="3"/>
  <c r="F106" i="3" s="1"/>
  <c r="L106" i="3"/>
  <c r="M106" i="3" s="1"/>
  <c r="N106" i="3" s="1"/>
  <c r="I314" i="3"/>
  <c r="J314" i="3" s="1"/>
  <c r="E336" i="3"/>
  <c r="L336" i="3"/>
  <c r="M336" i="3" s="1"/>
  <c r="N336" i="3" s="1"/>
  <c r="I414" i="3"/>
  <c r="J414" i="3" s="1"/>
  <c r="I223" i="3"/>
  <c r="J223" i="3" s="1"/>
  <c r="E147" i="3"/>
  <c r="F147" i="3" s="1"/>
  <c r="L147" i="3"/>
  <c r="M147" i="3" s="1"/>
  <c r="N147" i="3" s="1"/>
  <c r="E165" i="3"/>
  <c r="F165" i="3" s="1"/>
  <c r="L165" i="3"/>
  <c r="M165" i="3" s="1"/>
  <c r="N165" i="3" s="1"/>
  <c r="E231" i="3"/>
  <c r="F231" i="3" s="1"/>
  <c r="L231" i="3"/>
  <c r="M231" i="3" s="1"/>
  <c r="N231" i="3" s="1"/>
  <c r="I326" i="3"/>
  <c r="J326" i="3" s="1"/>
  <c r="E317" i="3"/>
  <c r="L317" i="3"/>
  <c r="M317" i="3" s="1"/>
  <c r="N317" i="3" s="1"/>
  <c r="E292" i="3"/>
  <c r="L292" i="3"/>
  <c r="M292" i="3" s="1"/>
  <c r="N292" i="3" s="1"/>
  <c r="E168" i="3"/>
  <c r="F168" i="3" s="1"/>
  <c r="L168" i="3"/>
  <c r="M168" i="3" s="1"/>
  <c r="N168" i="3" s="1"/>
  <c r="E358" i="3"/>
  <c r="L358" i="3"/>
  <c r="M358" i="3" s="1"/>
  <c r="N358" i="3" s="1"/>
  <c r="E333" i="3"/>
  <c r="L333" i="3"/>
  <c r="M333" i="3" s="1"/>
  <c r="N333" i="3" s="1"/>
  <c r="E53" i="3"/>
  <c r="F53" i="3" s="1"/>
  <c r="L53" i="3"/>
  <c r="M53" i="3" s="1"/>
  <c r="N53" i="3" s="1"/>
  <c r="I54" i="3"/>
  <c r="J54" i="3" s="1"/>
  <c r="E89" i="3"/>
  <c r="F89" i="3" s="1"/>
  <c r="L89" i="3"/>
  <c r="M89" i="3" s="1"/>
  <c r="N89" i="3" s="1"/>
  <c r="I353" i="3"/>
  <c r="J353" i="3" s="1"/>
  <c r="E135" i="3"/>
  <c r="F135" i="3" s="1"/>
  <c r="L135" i="3"/>
  <c r="M135" i="3" s="1"/>
  <c r="N135" i="3" s="1"/>
  <c r="I316" i="3"/>
  <c r="J316" i="3" s="1"/>
  <c r="I342" i="3"/>
  <c r="J342" i="3" s="1"/>
  <c r="E407" i="3"/>
  <c r="L407" i="3"/>
  <c r="M407" i="3" s="1"/>
  <c r="N407" i="3" s="1"/>
  <c r="I138" i="3"/>
  <c r="J138" i="3" s="1"/>
  <c r="I170" i="3"/>
  <c r="J170" i="3" s="1"/>
  <c r="E173" i="3"/>
  <c r="F173" i="3" s="1"/>
  <c r="L173" i="3"/>
  <c r="M173" i="3" s="1"/>
  <c r="N173" i="3" s="1"/>
  <c r="E233" i="3"/>
  <c r="F233" i="3" s="1"/>
  <c r="L233" i="3"/>
  <c r="M233" i="3" s="1"/>
  <c r="N233" i="3" s="1"/>
  <c r="E224" i="3"/>
  <c r="F224" i="3" s="1"/>
  <c r="L224" i="3"/>
  <c r="M224" i="3" s="1"/>
  <c r="N224" i="3" s="1"/>
  <c r="E337" i="3"/>
  <c r="L337" i="3"/>
  <c r="M337" i="3" s="1"/>
  <c r="N337" i="3" s="1"/>
  <c r="E272" i="3"/>
  <c r="L272" i="3"/>
  <c r="M272" i="3" s="1"/>
  <c r="N272" i="3" s="1"/>
  <c r="E361" i="3"/>
  <c r="L361" i="3"/>
  <c r="M361" i="3" s="1"/>
  <c r="N361" i="3" s="1"/>
  <c r="E413" i="3"/>
  <c r="L413" i="3"/>
  <c r="M413" i="3" s="1"/>
  <c r="N413" i="3" s="1"/>
  <c r="E86" i="3"/>
  <c r="F86" i="3" s="1"/>
  <c r="L86" i="3"/>
  <c r="M86" i="3" s="1"/>
  <c r="N86" i="3" s="1"/>
  <c r="E58" i="3"/>
  <c r="F58" i="3" s="1"/>
  <c r="L58" i="3"/>
  <c r="M58" i="3" s="1"/>
  <c r="N58" i="3" s="1"/>
  <c r="E193" i="3"/>
  <c r="F193" i="3" s="1"/>
  <c r="L193" i="3"/>
  <c r="M193" i="3" s="1"/>
  <c r="N193" i="3" s="1"/>
  <c r="E169" i="3"/>
  <c r="F169" i="3" s="1"/>
  <c r="L169" i="3"/>
  <c r="M169" i="3" s="1"/>
  <c r="N169" i="3" s="1"/>
  <c r="E398" i="3"/>
  <c r="L398" i="3"/>
  <c r="M398" i="3" s="1"/>
  <c r="N398" i="3" s="1"/>
  <c r="I63" i="3"/>
  <c r="J63" i="3" s="1"/>
  <c r="E119" i="3"/>
  <c r="F119" i="3" s="1"/>
  <c r="L119" i="3"/>
  <c r="M119" i="3" s="1"/>
  <c r="N119" i="3" s="1"/>
  <c r="I390" i="3"/>
  <c r="J390" i="3" s="1"/>
  <c r="E23" i="3"/>
  <c r="F23" i="3" s="1"/>
  <c r="L23" i="3"/>
  <c r="M23" i="3" s="1"/>
  <c r="N23" i="3" s="1"/>
  <c r="I79" i="3"/>
  <c r="J79" i="3" s="1"/>
  <c r="E187" i="3"/>
  <c r="F187" i="3" s="1"/>
  <c r="L187" i="3"/>
  <c r="M187" i="3" s="1"/>
  <c r="N187" i="3" s="1"/>
  <c r="E253" i="3"/>
  <c r="L253" i="3"/>
  <c r="M253" i="3" s="1"/>
  <c r="N253" i="3" s="1"/>
  <c r="I256" i="3"/>
  <c r="J256" i="3" s="1"/>
  <c r="E250" i="3"/>
  <c r="L250" i="3"/>
  <c r="M250" i="3" s="1"/>
  <c r="N250" i="3" s="1"/>
  <c r="E461" i="3"/>
  <c r="L461" i="3"/>
  <c r="M461" i="3" s="1"/>
  <c r="N461" i="3" s="1"/>
  <c r="E162" i="3"/>
  <c r="F162" i="3" s="1"/>
  <c r="L162" i="3"/>
  <c r="M162" i="3" s="1"/>
  <c r="N162" i="3" s="1"/>
  <c r="I442" i="3"/>
  <c r="J442" i="3" s="1"/>
  <c r="E37" i="3"/>
  <c r="F37" i="3" s="1"/>
  <c r="L37" i="3"/>
  <c r="M37" i="3" s="1"/>
  <c r="N37" i="3" s="1"/>
  <c r="E406" i="3"/>
  <c r="L406" i="3"/>
  <c r="M406" i="3" s="1"/>
  <c r="N406" i="3" s="1"/>
  <c r="I83" i="3"/>
  <c r="J83" i="3" s="1"/>
  <c r="E114" i="3"/>
  <c r="F114" i="3" s="1"/>
  <c r="L114" i="3"/>
  <c r="M114" i="3" s="1"/>
  <c r="N114" i="3" s="1"/>
  <c r="E70" i="3"/>
  <c r="F70" i="3" s="1"/>
  <c r="L70" i="3"/>
  <c r="M70" i="3" s="1"/>
  <c r="N70" i="3" s="1"/>
  <c r="E93" i="3"/>
  <c r="F93" i="3" s="1"/>
  <c r="L93" i="3"/>
  <c r="M93" i="3" s="1"/>
  <c r="N93" i="3" s="1"/>
  <c r="I359" i="3"/>
  <c r="J359" i="3" s="1"/>
  <c r="I178" i="3"/>
  <c r="J178" i="3" s="1"/>
  <c r="E419" i="3"/>
  <c r="L419" i="3"/>
  <c r="M419" i="3" s="1"/>
  <c r="N419" i="3" s="1"/>
  <c r="I351" i="3"/>
  <c r="J351" i="3" s="1"/>
  <c r="E420" i="3"/>
  <c r="L420" i="3"/>
  <c r="M420" i="3" s="1"/>
  <c r="N420" i="3" s="1"/>
  <c r="I108" i="3"/>
  <c r="J108" i="3" s="1"/>
  <c r="I145" i="3"/>
  <c r="J145" i="3" s="1"/>
  <c r="I273" i="3"/>
  <c r="J273" i="3" s="1"/>
  <c r="I112" i="3"/>
  <c r="J112" i="3" s="1"/>
  <c r="I433" i="3"/>
  <c r="J433" i="3" s="1"/>
  <c r="I445" i="3"/>
  <c r="J445" i="3" s="1"/>
  <c r="I78" i="3"/>
  <c r="J78" i="3" s="1"/>
  <c r="I367" i="3"/>
  <c r="J367" i="3" s="1"/>
  <c r="I22" i="3"/>
  <c r="J22" i="3" s="1"/>
  <c r="I102" i="3"/>
  <c r="J102" i="3" s="1"/>
  <c r="E281" i="3"/>
  <c r="L281" i="3"/>
  <c r="M281" i="3" s="1"/>
  <c r="N281" i="3" s="1"/>
  <c r="E94" i="3"/>
  <c r="F94" i="3" s="1"/>
  <c r="L94" i="3"/>
  <c r="M94" i="3" s="1"/>
  <c r="N94" i="3" s="1"/>
  <c r="I111" i="3"/>
  <c r="J111" i="3" s="1"/>
  <c r="E186" i="3"/>
  <c r="F186" i="3" s="1"/>
  <c r="L186" i="3"/>
  <c r="M186" i="3" s="1"/>
  <c r="N186" i="3" s="1"/>
  <c r="I404" i="3"/>
  <c r="J404" i="3" s="1"/>
  <c r="E97" i="3"/>
  <c r="F97" i="3" s="1"/>
  <c r="L97" i="3"/>
  <c r="M97" i="3" s="1"/>
  <c r="N97" i="3" s="1"/>
  <c r="E155" i="3"/>
  <c r="F155" i="3" s="1"/>
  <c r="L155" i="3"/>
  <c r="M155" i="3" s="1"/>
  <c r="N155" i="3" s="1"/>
  <c r="I396" i="3"/>
  <c r="J396" i="3" s="1"/>
  <c r="E435" i="3"/>
  <c r="L435" i="3"/>
  <c r="M435" i="3" s="1"/>
  <c r="N435" i="3" s="1"/>
  <c r="E131" i="3"/>
  <c r="F131" i="3" s="1"/>
  <c r="L131" i="3"/>
  <c r="M131" i="3" s="1"/>
  <c r="N131" i="3" s="1"/>
  <c r="I164" i="3"/>
  <c r="J164" i="3" s="1"/>
  <c r="E197" i="3"/>
  <c r="F197" i="3" s="1"/>
  <c r="L197" i="3"/>
  <c r="M197" i="3" s="1"/>
  <c r="N197" i="3" s="1"/>
  <c r="I230" i="3"/>
  <c r="J230" i="3" s="1"/>
  <c r="E288" i="3"/>
  <c r="L288" i="3"/>
  <c r="M288" i="3" s="1"/>
  <c r="N288" i="3" s="1"/>
  <c r="I161" i="3"/>
  <c r="J161" i="3" s="1"/>
  <c r="E234" i="3"/>
  <c r="F234" i="3" s="1"/>
  <c r="L234" i="3"/>
  <c r="M234" i="3" s="1"/>
  <c r="N234" i="3" s="1"/>
  <c r="E144" i="3"/>
  <c r="F144" i="3" s="1"/>
  <c r="L144" i="3"/>
  <c r="M144" i="3" s="1"/>
  <c r="N144" i="3" s="1"/>
  <c r="I264" i="3"/>
  <c r="J264" i="3" s="1"/>
  <c r="E217" i="3"/>
  <c r="F217" i="3" s="1"/>
  <c r="L217" i="3"/>
  <c r="M217" i="3" s="1"/>
  <c r="N217" i="3" s="1"/>
  <c r="I75" i="3"/>
  <c r="J75" i="3" s="1"/>
  <c r="I166" i="3"/>
  <c r="J166" i="3" s="1"/>
  <c r="I124" i="3"/>
  <c r="J124" i="3" s="1"/>
  <c r="E423" i="3"/>
  <c r="L423" i="3"/>
  <c r="M423" i="3" s="1"/>
  <c r="N423" i="3" s="1"/>
  <c r="E9" i="3"/>
  <c r="F9" i="3" s="1"/>
  <c r="L9" i="3"/>
  <c r="M9" i="3" s="1"/>
  <c r="N9" i="3" s="1"/>
  <c r="E287" i="3"/>
  <c r="L287" i="3"/>
  <c r="M287" i="3" s="1"/>
  <c r="N287" i="3" s="1"/>
  <c r="I160" i="3"/>
  <c r="J160" i="3" s="1"/>
  <c r="I123" i="3"/>
  <c r="J123" i="3" s="1"/>
  <c r="E274" i="3"/>
  <c r="L274" i="3"/>
  <c r="M274" i="3" s="1"/>
  <c r="N274" i="3" s="1"/>
  <c r="E455" i="3"/>
  <c r="L455" i="3"/>
  <c r="M455" i="3" s="1"/>
  <c r="N455" i="3" s="1"/>
  <c r="E127" i="3"/>
  <c r="F127" i="3" s="1"/>
  <c r="L127" i="3"/>
  <c r="M127" i="3" s="1"/>
  <c r="N127" i="3" s="1"/>
  <c r="E357" i="3"/>
  <c r="L357" i="3"/>
  <c r="M357" i="3" s="1"/>
  <c r="N357" i="3" s="1"/>
  <c r="E61" i="3"/>
  <c r="F61" i="3" s="1"/>
  <c r="L61" i="3"/>
  <c r="M61" i="3" s="1"/>
  <c r="N61" i="3" s="1"/>
  <c r="E100" i="3"/>
  <c r="F100" i="3" s="1"/>
  <c r="L100" i="3"/>
  <c r="M100" i="3" s="1"/>
  <c r="N100" i="3" s="1"/>
  <c r="I211" i="3"/>
  <c r="J211" i="3" s="1"/>
  <c r="E251" i="3"/>
  <c r="L251" i="3"/>
  <c r="M251" i="3" s="1"/>
  <c r="N251" i="3" s="1"/>
  <c r="E309" i="3"/>
  <c r="L309" i="3"/>
  <c r="M309" i="3" s="1"/>
  <c r="N309" i="3" s="1"/>
  <c r="E72" i="3"/>
  <c r="F72" i="3" s="1"/>
  <c r="L72" i="3"/>
  <c r="M72" i="3" s="1"/>
  <c r="N72" i="3" s="1"/>
  <c r="E243" i="3"/>
  <c r="L243" i="3"/>
  <c r="M243" i="3" s="1"/>
  <c r="N243" i="3" s="1"/>
  <c r="I305" i="3"/>
  <c r="J305" i="3" s="1"/>
  <c r="E265" i="3"/>
  <c r="L265" i="3"/>
  <c r="M265" i="3" s="1"/>
  <c r="N265" i="3" s="1"/>
  <c r="I449" i="3"/>
  <c r="J449" i="3" s="1"/>
  <c r="E81" i="3"/>
  <c r="F81" i="3" s="1"/>
  <c r="L81" i="3"/>
  <c r="M81" i="3" s="1"/>
  <c r="N81" i="3" s="1"/>
  <c r="E373" i="3"/>
  <c r="L373" i="3"/>
  <c r="M373" i="3" s="1"/>
  <c r="N373" i="3" s="1"/>
  <c r="I13" i="3"/>
  <c r="J13" i="3" s="1"/>
  <c r="E121" i="3"/>
  <c r="F121" i="3" s="1"/>
  <c r="L121" i="3"/>
  <c r="M121" i="3" s="1"/>
  <c r="N121" i="3" s="1"/>
  <c r="I32" i="3"/>
  <c r="J32" i="3" s="1"/>
  <c r="E200" i="3"/>
  <c r="F200" i="3" s="1"/>
  <c r="L200" i="3"/>
  <c r="M200" i="3" s="1"/>
  <c r="N200" i="3" s="1"/>
  <c r="E368" i="3"/>
  <c r="L368" i="3"/>
  <c r="M368" i="3" s="1"/>
  <c r="N368" i="3" s="1"/>
  <c r="E130" i="3"/>
  <c r="F130" i="3" s="1"/>
  <c r="L130" i="3"/>
  <c r="M130" i="3" s="1"/>
  <c r="N130" i="3" s="1"/>
  <c r="E360" i="3"/>
  <c r="L360" i="3"/>
  <c r="M360" i="3" s="1"/>
  <c r="N360" i="3" s="1"/>
  <c r="E403" i="3"/>
  <c r="L403" i="3"/>
  <c r="M403" i="3" s="1"/>
  <c r="N403" i="3" s="1"/>
  <c r="E429" i="3"/>
  <c r="L429" i="3"/>
  <c r="M429" i="3" s="1"/>
  <c r="N429" i="3" s="1"/>
  <c r="I260" i="3"/>
  <c r="J260" i="3" s="1"/>
  <c r="E190" i="3"/>
  <c r="F190" i="3" s="1"/>
  <c r="L190" i="3"/>
  <c r="M190" i="3" s="1"/>
  <c r="N190" i="3" s="1"/>
  <c r="E84" i="3"/>
  <c r="F84" i="3" s="1"/>
  <c r="L84" i="3"/>
  <c r="M84" i="3" s="1"/>
  <c r="N84" i="3" s="1"/>
  <c r="E113" i="3"/>
  <c r="F113" i="3" s="1"/>
  <c r="L113" i="3"/>
  <c r="M113" i="3" s="1"/>
  <c r="N113" i="3" s="1"/>
  <c r="I198" i="3"/>
  <c r="J198" i="3" s="1"/>
  <c r="I289" i="3"/>
  <c r="J289" i="3" s="1"/>
  <c r="E101" i="3"/>
  <c r="F101" i="3" s="1"/>
  <c r="L101" i="3"/>
  <c r="M101" i="3" s="1"/>
  <c r="N101" i="3" s="1"/>
  <c r="I34" i="3"/>
  <c r="J34" i="3" s="1"/>
  <c r="I28" i="3"/>
  <c r="J28" i="3" s="1"/>
  <c r="E295" i="3"/>
  <c r="L295" i="3"/>
  <c r="M295" i="3" s="1"/>
  <c r="N295" i="3" s="1"/>
  <c r="E208" i="3"/>
  <c r="F208" i="3" s="1"/>
  <c r="L208" i="3"/>
  <c r="M208" i="3" s="1"/>
  <c r="N208" i="3" s="1"/>
  <c r="E202" i="3"/>
  <c r="F202" i="3" s="1"/>
  <c r="L202" i="3"/>
  <c r="M202" i="3" s="1"/>
  <c r="N202" i="3" s="1"/>
  <c r="I374" i="3"/>
  <c r="J374" i="3" s="1"/>
  <c r="I405" i="3"/>
  <c r="J405" i="3" s="1"/>
  <c r="E395" i="3"/>
  <c r="L395" i="3"/>
  <c r="M395" i="3" s="1"/>
  <c r="N395" i="3" s="1"/>
  <c r="E434" i="3"/>
  <c r="L434" i="3"/>
  <c r="M434" i="3" s="1"/>
  <c r="N434" i="3" s="1"/>
  <c r="E180" i="3"/>
  <c r="F180" i="3" s="1"/>
  <c r="L180" i="3"/>
  <c r="M180" i="3" s="1"/>
  <c r="N180" i="3" s="1"/>
  <c r="E139" i="3"/>
  <c r="F139" i="3" s="1"/>
  <c r="L139" i="3"/>
  <c r="M139" i="3" s="1"/>
  <c r="N139" i="3" s="1"/>
  <c r="E290" i="3"/>
  <c r="L290" i="3"/>
  <c r="M290" i="3" s="1"/>
  <c r="N290" i="3" s="1"/>
  <c r="E245" i="3"/>
  <c r="L245" i="3"/>
  <c r="M245" i="3" s="1"/>
  <c r="N245" i="3" s="1"/>
  <c r="I236" i="3"/>
  <c r="J236" i="3" s="1"/>
  <c r="E321" i="3"/>
  <c r="L321" i="3"/>
  <c r="M321" i="3" s="1"/>
  <c r="N321" i="3" s="1"/>
  <c r="I8" i="3"/>
  <c r="J8" i="3" s="1"/>
  <c r="E328" i="3"/>
  <c r="L328" i="3"/>
  <c r="M328" i="3" s="1"/>
  <c r="N328" i="3" s="1"/>
  <c r="E335" i="3"/>
  <c r="L335" i="3"/>
  <c r="M335" i="3" s="1"/>
  <c r="N335" i="3" s="1"/>
  <c r="E247" i="3"/>
  <c r="L247" i="3"/>
  <c r="M247" i="3" s="1"/>
  <c r="N247" i="3" s="1"/>
  <c r="I385" i="3"/>
  <c r="J385" i="3" s="1"/>
  <c r="I128" i="3"/>
  <c r="J128" i="3" s="1"/>
  <c r="I39" i="3"/>
  <c r="J39" i="3" s="1"/>
  <c r="I453" i="3"/>
  <c r="J453" i="3" s="1"/>
  <c r="I225" i="3"/>
  <c r="J225" i="3" s="1"/>
  <c r="E149" i="3"/>
  <c r="F149" i="3" s="1"/>
  <c r="L149" i="3"/>
  <c r="M149" i="3" s="1"/>
  <c r="N149" i="3" s="1"/>
  <c r="I382" i="3"/>
  <c r="J382" i="3" s="1"/>
  <c r="E19" i="3"/>
  <c r="F19" i="3" s="1"/>
  <c r="L19" i="3"/>
  <c r="M19" i="3" s="1"/>
  <c r="N19" i="3" s="1"/>
  <c r="I388" i="3"/>
  <c r="J388" i="3" s="1"/>
  <c r="I31" i="3"/>
  <c r="J31" i="3" s="1"/>
  <c r="E175" i="3"/>
  <c r="F175" i="3" s="1"/>
  <c r="L175" i="3"/>
  <c r="M175" i="3" s="1"/>
  <c r="N175" i="3" s="1"/>
  <c r="I175" i="3"/>
  <c r="J175" i="3" s="1"/>
  <c r="I440" i="3"/>
  <c r="J440" i="3" s="1"/>
  <c r="E343" i="3"/>
  <c r="L343" i="3"/>
  <c r="M343" i="3" s="1"/>
  <c r="N343" i="3" s="1"/>
  <c r="I118" i="3"/>
  <c r="J118" i="3" s="1"/>
  <c r="E185" i="3"/>
  <c r="F185" i="3" s="1"/>
  <c r="L185" i="3"/>
  <c r="M185" i="3" s="1"/>
  <c r="N185" i="3" s="1"/>
  <c r="E307" i="3"/>
  <c r="L307" i="3"/>
  <c r="M307" i="3" s="1"/>
  <c r="N307" i="3" s="1"/>
  <c r="E428" i="3"/>
  <c r="L428" i="3"/>
  <c r="M428" i="3" s="1"/>
  <c r="N428" i="3" s="1"/>
  <c r="I44" i="3"/>
  <c r="J44" i="3" s="1"/>
  <c r="I338" i="3"/>
  <c r="J338" i="3" s="1"/>
  <c r="I219" i="3"/>
  <c r="J219" i="3" s="1"/>
  <c r="I263" i="3"/>
  <c r="J263" i="3" s="1"/>
  <c r="I422" i="3"/>
  <c r="J422" i="3" s="1"/>
  <c r="I418" i="3"/>
  <c r="J418" i="3" s="1"/>
  <c r="I196" i="3"/>
  <c r="J196" i="3" s="1"/>
  <c r="I48" i="3"/>
  <c r="J48" i="3" s="1"/>
  <c r="I303" i="3"/>
  <c r="J303" i="3" s="1"/>
  <c r="E249" i="3"/>
  <c r="L249" i="3"/>
  <c r="M249" i="3" s="1"/>
  <c r="N249" i="3" s="1"/>
  <c r="E240" i="3"/>
  <c r="L240" i="3"/>
  <c r="M240" i="3" s="1"/>
  <c r="N240" i="3" s="1"/>
  <c r="L454" i="3"/>
  <c r="M454" i="3" s="1"/>
  <c r="N454" i="3" s="1"/>
  <c r="I115" i="3"/>
  <c r="J115" i="3" s="1"/>
  <c r="E227" i="3"/>
  <c r="F227" i="3" s="1"/>
  <c r="L227" i="3"/>
  <c r="M227" i="3" s="1"/>
  <c r="N227" i="3" s="1"/>
  <c r="E293" i="3"/>
  <c r="L293" i="3"/>
  <c r="M293" i="3" s="1"/>
  <c r="N293" i="3" s="1"/>
  <c r="E460" i="3"/>
  <c r="L460" i="3"/>
  <c r="M460" i="3" s="1"/>
  <c r="N460" i="3" s="1"/>
  <c r="I369" i="3"/>
  <c r="J369" i="3" s="1"/>
  <c r="I30" i="3"/>
  <c r="J30" i="3" s="1"/>
  <c r="E329" i="3"/>
  <c r="L329" i="3"/>
  <c r="M329" i="3" s="1"/>
  <c r="N329" i="3" s="1"/>
  <c r="I36" i="3"/>
  <c r="J36" i="3" s="1"/>
  <c r="I346" i="3"/>
  <c r="J346" i="3" s="1"/>
  <c r="I182" i="3"/>
  <c r="J182" i="3" s="1"/>
  <c r="I192" i="3"/>
  <c r="J192" i="3" s="1"/>
  <c r="E129" i="3"/>
  <c r="F129" i="3" s="1"/>
  <c r="L129" i="3"/>
  <c r="M129" i="3" s="1"/>
  <c r="N129" i="3" s="1"/>
  <c r="I271" i="3"/>
  <c r="J271" i="3" s="1"/>
  <c r="I268" i="3"/>
  <c r="J268" i="3" s="1"/>
  <c r="E304" i="3"/>
  <c r="L304" i="3"/>
  <c r="M304" i="3" s="1"/>
  <c r="N304" i="3" s="1"/>
  <c r="I383" i="3"/>
  <c r="J383" i="3" s="1"/>
  <c r="I258" i="3"/>
  <c r="J258" i="3" s="1"/>
  <c r="L267" i="3"/>
  <c r="M267" i="3" s="1"/>
  <c r="N267" i="3" s="1"/>
  <c r="I441" i="3"/>
  <c r="J441" i="3" s="1"/>
  <c r="I64" i="3"/>
  <c r="J64" i="3" s="1"/>
  <c r="I262" i="3"/>
  <c r="J262" i="3" s="1"/>
  <c r="E308" i="3"/>
  <c r="L308" i="3"/>
  <c r="M308" i="3" s="1"/>
  <c r="N308" i="3" s="1"/>
  <c r="I136" i="3"/>
  <c r="J136" i="3" s="1"/>
  <c r="I415" i="3"/>
  <c r="J415" i="3" s="1"/>
  <c r="I446" i="3"/>
  <c r="J446" i="3" s="1"/>
  <c r="I122" i="3"/>
  <c r="J122" i="3" s="1"/>
  <c r="E221" i="3"/>
  <c r="F221" i="3" s="1"/>
  <c r="L221" i="3"/>
  <c r="M221" i="3" s="1"/>
  <c r="N221" i="3" s="1"/>
  <c r="I349" i="3"/>
  <c r="J349" i="3" s="1"/>
  <c r="I313" i="3"/>
  <c r="J313" i="3" s="1"/>
  <c r="I11" i="3"/>
  <c r="J11" i="3" s="1"/>
  <c r="L16" i="3"/>
  <c r="M16" i="3" s="1"/>
  <c r="N16" i="3" s="1"/>
  <c r="I90" i="3"/>
  <c r="J90" i="3" s="1"/>
  <c r="I60" i="3"/>
  <c r="J60" i="3" s="1"/>
  <c r="I386" i="3"/>
  <c r="J386" i="3" s="1"/>
  <c r="I33" i="3"/>
  <c r="J33" i="3" s="1"/>
  <c r="I55" i="3"/>
  <c r="J55" i="3" s="1"/>
  <c r="I378" i="3"/>
  <c r="J378" i="3" s="1"/>
  <c r="I212" i="3"/>
  <c r="J212" i="3" s="1"/>
  <c r="I99" i="3"/>
  <c r="J99" i="3" s="1"/>
  <c r="I257" i="3"/>
  <c r="J257" i="3" s="1"/>
  <c r="E270" i="3"/>
  <c r="L270" i="3"/>
  <c r="M270" i="3" s="1"/>
  <c r="N270" i="3" s="1"/>
  <c r="I244" i="3"/>
  <c r="J244" i="3" s="1"/>
  <c r="I73" i="3"/>
  <c r="J73" i="3" s="1"/>
  <c r="E207" i="3"/>
  <c r="F207" i="3" s="1"/>
  <c r="L207" i="3"/>
  <c r="M207" i="3" s="1"/>
  <c r="N207" i="3" s="1"/>
  <c r="I51" i="3"/>
  <c r="J51" i="3" s="1"/>
  <c r="E458" i="3"/>
  <c r="L458" i="3"/>
  <c r="M458" i="3" s="1"/>
  <c r="N458" i="3" s="1"/>
  <c r="I352" i="3"/>
  <c r="J352" i="3" s="1"/>
  <c r="I438" i="3"/>
  <c r="J438" i="3" s="1"/>
  <c r="I42" i="3"/>
  <c r="J42" i="3" s="1"/>
  <c r="I18" i="3"/>
  <c r="J18" i="3" s="1"/>
  <c r="E140" i="3"/>
  <c r="F140" i="3" s="1"/>
  <c r="L140" i="3"/>
  <c r="M140" i="3" s="1"/>
  <c r="N140" i="3" s="1"/>
  <c r="E66" i="3"/>
  <c r="F66" i="3" s="1"/>
  <c r="L66" i="3"/>
  <c r="M66" i="3" s="1"/>
  <c r="N66" i="3" s="1"/>
  <c r="I350" i="3"/>
  <c r="J350" i="3" s="1"/>
  <c r="I106" i="3"/>
  <c r="J106" i="3" s="1"/>
  <c r="E314" i="3"/>
  <c r="L314" i="3"/>
  <c r="M314" i="3" s="1"/>
  <c r="N314" i="3" s="1"/>
  <c r="I336" i="3"/>
  <c r="J336" i="3" s="1"/>
  <c r="E414" i="3"/>
  <c r="L414" i="3"/>
  <c r="M414" i="3" s="1"/>
  <c r="N414" i="3" s="1"/>
  <c r="E223" i="3"/>
  <c r="F223" i="3" s="1"/>
  <c r="L223" i="3"/>
  <c r="M223" i="3" s="1"/>
  <c r="N223" i="3" s="1"/>
  <c r="I147" i="3"/>
  <c r="J147" i="3" s="1"/>
  <c r="I165" i="3"/>
  <c r="J165" i="3" s="1"/>
  <c r="I231" i="3"/>
  <c r="J231" i="3" s="1"/>
  <c r="E326" i="3"/>
  <c r="L326" i="3"/>
  <c r="M326" i="3" s="1"/>
  <c r="N326" i="3" s="1"/>
  <c r="I317" i="3"/>
  <c r="J317" i="3" s="1"/>
  <c r="I292" i="3"/>
  <c r="J292" i="3" s="1"/>
  <c r="I168" i="3"/>
  <c r="J168" i="3" s="1"/>
  <c r="I358" i="3"/>
  <c r="J358" i="3" s="1"/>
  <c r="I333" i="3"/>
  <c r="J333" i="3" s="1"/>
  <c r="I53" i="3"/>
  <c r="J53" i="3" s="1"/>
  <c r="E54" i="3"/>
  <c r="F54" i="3" s="1"/>
  <c r="L54" i="3"/>
  <c r="M54" i="3" s="1"/>
  <c r="N54" i="3" s="1"/>
  <c r="I153" i="3"/>
  <c r="J153" i="3" s="1"/>
  <c r="I89" i="3"/>
  <c r="J89" i="3" s="1"/>
  <c r="E353" i="3"/>
  <c r="L353" i="3"/>
  <c r="M353" i="3" s="1"/>
  <c r="N353" i="3" s="1"/>
  <c r="I135" i="3"/>
  <c r="J135" i="3" s="1"/>
  <c r="E316" i="3"/>
  <c r="L316" i="3"/>
  <c r="M316" i="3" s="1"/>
  <c r="N316" i="3" s="1"/>
  <c r="E342" i="3"/>
  <c r="L342" i="3"/>
  <c r="M342" i="3" s="1"/>
  <c r="N342" i="3" s="1"/>
  <c r="I407" i="3"/>
  <c r="J407" i="3" s="1"/>
  <c r="E138" i="3"/>
  <c r="F138" i="3" s="1"/>
  <c r="L138" i="3"/>
  <c r="M138" i="3" s="1"/>
  <c r="N138" i="3" s="1"/>
  <c r="L170" i="3"/>
  <c r="M170" i="3" s="1"/>
  <c r="N170" i="3" s="1"/>
  <c r="I173" i="3"/>
  <c r="J173" i="3" s="1"/>
  <c r="I233" i="3"/>
  <c r="J233" i="3" s="1"/>
  <c r="I224" i="3"/>
  <c r="J224" i="3" s="1"/>
  <c r="I337" i="3"/>
  <c r="J337" i="3" s="1"/>
  <c r="I272" i="3"/>
  <c r="J272" i="3" s="1"/>
  <c r="I361" i="3"/>
  <c r="J361" i="3" s="1"/>
  <c r="I413" i="3"/>
  <c r="J413" i="3" s="1"/>
  <c r="I86" i="3"/>
  <c r="J86" i="3" s="1"/>
  <c r="I58" i="3"/>
  <c r="J58" i="3" s="1"/>
  <c r="I193" i="3"/>
  <c r="J193" i="3" s="1"/>
  <c r="I169" i="3"/>
  <c r="J169" i="3" s="1"/>
  <c r="I398" i="3"/>
  <c r="J398" i="3" s="1"/>
  <c r="L63" i="3"/>
  <c r="M63" i="3" s="1"/>
  <c r="N63" i="3" s="1"/>
  <c r="I119" i="3"/>
  <c r="J119" i="3" s="1"/>
  <c r="E390" i="3"/>
  <c r="L390" i="3"/>
  <c r="M390" i="3" s="1"/>
  <c r="N390" i="3" s="1"/>
  <c r="I23" i="3"/>
  <c r="J23" i="3" s="1"/>
  <c r="E79" i="3"/>
  <c r="F79" i="3" s="1"/>
  <c r="L79" i="3"/>
  <c r="M79" i="3" s="1"/>
  <c r="N79" i="3" s="1"/>
  <c r="I187" i="3"/>
  <c r="J187" i="3" s="1"/>
  <c r="I253" i="3"/>
  <c r="J253" i="3" s="1"/>
  <c r="E256" i="3"/>
  <c r="L256" i="3"/>
  <c r="M256" i="3" s="1"/>
  <c r="N256" i="3" s="1"/>
  <c r="I250" i="3"/>
  <c r="J250" i="3" s="1"/>
  <c r="I461" i="3"/>
  <c r="J461" i="3" s="1"/>
  <c r="I162" i="3"/>
  <c r="J162" i="3" s="1"/>
  <c r="E442" i="3"/>
  <c r="L442" i="3"/>
  <c r="M442" i="3" s="1"/>
  <c r="N442" i="3" s="1"/>
  <c r="I37" i="3"/>
  <c r="J37" i="3" s="1"/>
  <c r="I406" i="3"/>
  <c r="J406" i="3" s="1"/>
  <c r="E83" i="3"/>
  <c r="F83" i="3" s="1"/>
  <c r="L83" i="3"/>
  <c r="M83" i="3" s="1"/>
  <c r="N83" i="3" s="1"/>
  <c r="I114" i="3"/>
  <c r="J114" i="3" s="1"/>
  <c r="I70" i="3"/>
  <c r="J70" i="3" s="1"/>
  <c r="I93" i="3"/>
  <c r="J93" i="3" s="1"/>
  <c r="E359" i="3"/>
  <c r="L359" i="3"/>
  <c r="M359" i="3" s="1"/>
  <c r="N359" i="3" s="1"/>
  <c r="E178" i="3"/>
  <c r="F178" i="3" s="1"/>
  <c r="L178" i="3"/>
  <c r="M178" i="3" s="1"/>
  <c r="N178" i="3" s="1"/>
  <c r="I419" i="3"/>
  <c r="J419" i="3" s="1"/>
  <c r="E351" i="3"/>
  <c r="L351" i="3"/>
  <c r="M351" i="3" s="1"/>
  <c r="N351" i="3" s="1"/>
  <c r="I420" i="3"/>
  <c r="J420" i="3" s="1"/>
  <c r="E108" i="3"/>
  <c r="F108" i="3" s="1"/>
  <c r="L108" i="3"/>
  <c r="M108" i="3" s="1"/>
  <c r="N108" i="3" s="1"/>
  <c r="L145" i="3"/>
  <c r="M145" i="3" s="1"/>
  <c r="N145" i="3" s="1"/>
  <c r="I189" i="3"/>
  <c r="J189" i="3" s="1"/>
  <c r="I237" i="3"/>
  <c r="J237" i="3" s="1"/>
  <c r="I228" i="3"/>
  <c r="J228" i="3" s="1"/>
  <c r="E273" i="3"/>
  <c r="L273" i="3"/>
  <c r="M273" i="3" s="1"/>
  <c r="N273" i="3" s="1"/>
  <c r="E112" i="3"/>
  <c r="F112" i="3" s="1"/>
  <c r="L112" i="3"/>
  <c r="M112" i="3" s="1"/>
  <c r="N112" i="3" s="1"/>
  <c r="E433" i="3"/>
  <c r="L433" i="3"/>
  <c r="M433" i="3" s="1"/>
  <c r="N433" i="3" s="1"/>
  <c r="L445" i="3"/>
  <c r="M445" i="3" s="1"/>
  <c r="N445" i="3" s="1"/>
  <c r="E78" i="3"/>
  <c r="F78" i="3" s="1"/>
  <c r="L78" i="3"/>
  <c r="M78" i="3" s="1"/>
  <c r="N78" i="3" s="1"/>
  <c r="E367" i="3"/>
  <c r="L367" i="3"/>
  <c r="M367" i="3" s="1"/>
  <c r="N367" i="3" s="1"/>
  <c r="E22" i="3"/>
  <c r="F22" i="3" s="1"/>
  <c r="L22" i="3"/>
  <c r="M22" i="3" s="1"/>
  <c r="N22" i="3" s="1"/>
  <c r="E102" i="3"/>
  <c r="F102" i="3" s="1"/>
  <c r="L102" i="3"/>
  <c r="M102" i="3" s="1"/>
  <c r="N102" i="3" s="1"/>
  <c r="I281" i="3"/>
  <c r="J281" i="3" s="1"/>
  <c r="I94" i="3"/>
  <c r="J94" i="3" s="1"/>
  <c r="E111" i="3"/>
  <c r="F111" i="3" s="1"/>
  <c r="L111" i="3"/>
  <c r="M111" i="3" s="1"/>
  <c r="N111" i="3" s="1"/>
  <c r="I186" i="3"/>
  <c r="J186" i="3" s="1"/>
  <c r="E404" i="3"/>
  <c r="L404" i="3"/>
  <c r="M404" i="3" s="1"/>
  <c r="N404" i="3" s="1"/>
  <c r="I97" i="3"/>
  <c r="J97" i="3" s="1"/>
  <c r="I155" i="3"/>
  <c r="J155" i="3" s="1"/>
  <c r="E396" i="3"/>
  <c r="L396" i="3"/>
  <c r="M396" i="3" s="1"/>
  <c r="N396" i="3" s="1"/>
  <c r="I435" i="3"/>
  <c r="J435" i="3" s="1"/>
  <c r="I131" i="3"/>
  <c r="J131" i="3" s="1"/>
  <c r="E164" i="3"/>
  <c r="F164" i="3" s="1"/>
  <c r="L164" i="3"/>
  <c r="M164" i="3" s="1"/>
  <c r="N164" i="3" s="1"/>
  <c r="I197" i="3"/>
  <c r="J197" i="3" s="1"/>
  <c r="I239" i="3"/>
  <c r="J239" i="3" s="1"/>
  <c r="E230" i="3"/>
  <c r="F230" i="3" s="1"/>
  <c r="L230" i="3"/>
  <c r="M230" i="3" s="1"/>
  <c r="N230" i="3" s="1"/>
  <c r="I288" i="3"/>
  <c r="J288" i="3" s="1"/>
  <c r="E161" i="3"/>
  <c r="F161" i="3" s="1"/>
  <c r="L161" i="3"/>
  <c r="M161" i="3" s="1"/>
  <c r="N161" i="3" s="1"/>
  <c r="I234" i="3"/>
  <c r="J234" i="3" s="1"/>
  <c r="I144" i="3"/>
  <c r="J144" i="3" s="1"/>
  <c r="E264" i="3"/>
  <c r="L264" i="3"/>
  <c r="M264" i="3" s="1"/>
  <c r="N264" i="3" s="1"/>
  <c r="I217" i="3"/>
  <c r="J217" i="3" s="1"/>
  <c r="E75" i="3"/>
  <c r="F75" i="3" s="1"/>
  <c r="L75" i="3"/>
  <c r="M75" i="3" s="1"/>
  <c r="N75" i="3" s="1"/>
  <c r="E166" i="3"/>
  <c r="F166" i="3" s="1"/>
  <c r="L166" i="3"/>
  <c r="M166" i="3" s="1"/>
  <c r="N166" i="3" s="1"/>
  <c r="E124" i="3"/>
  <c r="F124" i="3" s="1"/>
  <c r="L124" i="3"/>
  <c r="M124" i="3" s="1"/>
  <c r="N124" i="3" s="1"/>
  <c r="I423" i="3"/>
  <c r="J423" i="3" s="1"/>
  <c r="I9" i="3"/>
  <c r="J9" i="3" s="1"/>
  <c r="I287" i="3"/>
  <c r="J287" i="3" s="1"/>
  <c r="E160" i="3"/>
  <c r="F160" i="3" s="1"/>
  <c r="L160" i="3"/>
  <c r="M160" i="3" s="1"/>
  <c r="N160" i="3" s="1"/>
  <c r="E123" i="3"/>
  <c r="F123" i="3" s="1"/>
  <c r="L123" i="3"/>
  <c r="M123" i="3" s="1"/>
  <c r="N123" i="3" s="1"/>
  <c r="I274" i="3"/>
  <c r="J274" i="3" s="1"/>
  <c r="I455" i="3"/>
  <c r="J455" i="3" s="1"/>
  <c r="I127" i="3"/>
  <c r="J127" i="3" s="1"/>
  <c r="I357" i="3"/>
  <c r="J357" i="3" s="1"/>
  <c r="I379" i="3"/>
  <c r="J379" i="3" s="1"/>
  <c r="I61" i="3"/>
  <c r="J61" i="3" s="1"/>
  <c r="I100" i="3"/>
  <c r="J100" i="3" s="1"/>
  <c r="E211" i="3"/>
  <c r="F211" i="3" s="1"/>
  <c r="L211" i="3"/>
  <c r="M211" i="3" s="1"/>
  <c r="N211" i="3" s="1"/>
  <c r="I251" i="3"/>
  <c r="J251" i="3" s="1"/>
  <c r="I309" i="3"/>
  <c r="J309" i="3" s="1"/>
  <c r="I306" i="3"/>
  <c r="J306" i="3" s="1"/>
  <c r="I72" i="3"/>
  <c r="J72" i="3" s="1"/>
  <c r="I243" i="3"/>
  <c r="J243" i="3" s="1"/>
  <c r="E305" i="3"/>
  <c r="L305" i="3"/>
  <c r="M305" i="3" s="1"/>
  <c r="N305" i="3" s="1"/>
  <c r="I265" i="3"/>
  <c r="J265" i="3" s="1"/>
  <c r="E449" i="3"/>
  <c r="L449" i="3"/>
  <c r="M449" i="3" s="1"/>
  <c r="N449" i="3" s="1"/>
  <c r="I81" i="3"/>
  <c r="J81" i="3" s="1"/>
  <c r="I373" i="3"/>
  <c r="J373" i="3" s="1"/>
  <c r="E13" i="3"/>
  <c r="F13" i="3" s="1"/>
  <c r="L13" i="3"/>
  <c r="M13" i="3" s="1"/>
  <c r="N13" i="3" s="1"/>
  <c r="I121" i="3"/>
  <c r="J121" i="3" s="1"/>
  <c r="E32" i="3"/>
  <c r="F32" i="3" s="1"/>
  <c r="L32" i="3"/>
  <c r="M32" i="3" s="1"/>
  <c r="N32" i="3" s="1"/>
  <c r="I200" i="3"/>
  <c r="J200" i="3" s="1"/>
  <c r="I368" i="3"/>
  <c r="J368" i="3" s="1"/>
  <c r="I130" i="3"/>
  <c r="J130" i="3" s="1"/>
  <c r="I360" i="3"/>
  <c r="J360" i="3" s="1"/>
  <c r="I403" i="3"/>
  <c r="J403" i="3" s="1"/>
  <c r="I429" i="3"/>
  <c r="J429" i="3" s="1"/>
  <c r="E260" i="3"/>
  <c r="L260" i="3"/>
  <c r="M260" i="3" s="1"/>
  <c r="N260" i="3" s="1"/>
  <c r="I190" i="3"/>
  <c r="J190" i="3" s="1"/>
  <c r="I84" i="3"/>
  <c r="J84" i="3" s="1"/>
  <c r="I113" i="3"/>
  <c r="J113" i="3" s="1"/>
  <c r="E198" i="3"/>
  <c r="F198" i="3" s="1"/>
  <c r="L198" i="3"/>
  <c r="M198" i="3" s="1"/>
  <c r="N198" i="3" s="1"/>
  <c r="E289" i="3"/>
  <c r="L289" i="3"/>
  <c r="M289" i="3" s="1"/>
  <c r="N289" i="3" s="1"/>
  <c r="I101" i="3"/>
  <c r="J101" i="3" s="1"/>
  <c r="E34" i="3"/>
  <c r="F34" i="3" s="1"/>
  <c r="L34" i="3"/>
  <c r="M34" i="3" s="1"/>
  <c r="N34" i="3" s="1"/>
  <c r="E28" i="3"/>
  <c r="F28" i="3" s="1"/>
  <c r="L28" i="3"/>
  <c r="M28" i="3" s="1"/>
  <c r="N28" i="3" s="1"/>
  <c r="I295" i="3"/>
  <c r="J295" i="3" s="1"/>
  <c r="I208" i="3"/>
  <c r="J208" i="3" s="1"/>
  <c r="I202" i="3"/>
  <c r="J202" i="3" s="1"/>
  <c r="E374" i="3"/>
  <c r="L374" i="3"/>
  <c r="M374" i="3" s="1"/>
  <c r="N374" i="3" s="1"/>
  <c r="I201" i="3"/>
  <c r="J201" i="3" s="1"/>
  <c r="E405" i="3"/>
  <c r="L405" i="3"/>
  <c r="M405" i="3" s="1"/>
  <c r="N405" i="3" s="1"/>
  <c r="I395" i="3"/>
  <c r="J395" i="3" s="1"/>
  <c r="I434" i="3"/>
  <c r="J434" i="3" s="1"/>
  <c r="I180" i="3"/>
  <c r="J180" i="3" s="1"/>
  <c r="I139" i="3"/>
  <c r="J139" i="3" s="1"/>
  <c r="I290" i="3"/>
  <c r="J290" i="3" s="1"/>
  <c r="I245" i="3"/>
  <c r="J245" i="3" s="1"/>
  <c r="E236" i="3"/>
  <c r="F236" i="3" s="1"/>
  <c r="L236" i="3"/>
  <c r="M236" i="3" s="1"/>
  <c r="N236" i="3" s="1"/>
  <c r="I321" i="3"/>
  <c r="J321" i="3" s="1"/>
  <c r="E8" i="3"/>
  <c r="F8" i="3" s="1"/>
  <c r="L8" i="3"/>
  <c r="M8" i="3" s="1"/>
  <c r="N8" i="3" s="1"/>
  <c r="I328" i="3"/>
  <c r="J328" i="3" s="1"/>
  <c r="I335" i="3"/>
  <c r="J335" i="3" s="1"/>
  <c r="I247" i="3"/>
  <c r="J247" i="3" s="1"/>
  <c r="I325" i="3"/>
  <c r="J325" i="3" s="1"/>
  <c r="I82" i="3"/>
  <c r="J82" i="3" s="1"/>
  <c r="I283" i="3"/>
  <c r="J283" i="3" s="1"/>
  <c r="I372" i="3"/>
  <c r="J372" i="3" s="1"/>
  <c r="E284" i="3"/>
  <c r="L284" i="3"/>
  <c r="M284" i="3" s="1"/>
  <c r="N284" i="3" s="1"/>
  <c r="E334" i="3"/>
  <c r="L334" i="3"/>
  <c r="M334" i="3" s="1"/>
  <c r="N334" i="3" s="1"/>
  <c r="E436" i="3"/>
  <c r="L436" i="3"/>
  <c r="M436" i="3" s="1"/>
  <c r="N436" i="3" s="1"/>
  <c r="E325" i="3"/>
  <c r="L325" i="3"/>
  <c r="M325" i="3" s="1"/>
  <c r="N325" i="3" s="1"/>
  <c r="E385" i="3"/>
  <c r="L385" i="3"/>
  <c r="M385" i="3" s="1"/>
  <c r="N385" i="3" s="1"/>
  <c r="E14" i="3"/>
  <c r="F14" i="3" s="1"/>
  <c r="L14" i="3"/>
  <c r="M14" i="3" s="1"/>
  <c r="N14" i="3" s="1"/>
  <c r="E82" i="3"/>
  <c r="F82" i="3" s="1"/>
  <c r="L82" i="3"/>
  <c r="M82" i="3" s="1"/>
  <c r="N82" i="3" s="1"/>
  <c r="E128" i="3"/>
  <c r="F128" i="3" s="1"/>
  <c r="L128" i="3"/>
  <c r="M128" i="3" s="1"/>
  <c r="N128" i="3" s="1"/>
  <c r="E266" i="3"/>
  <c r="L266" i="3"/>
  <c r="M266" i="3" s="1"/>
  <c r="N266" i="3" s="1"/>
  <c r="E283" i="3"/>
  <c r="L283" i="3"/>
  <c r="M283" i="3" s="1"/>
  <c r="N283" i="3" s="1"/>
  <c r="I380" i="3"/>
  <c r="J380" i="3" s="1"/>
  <c r="E39" i="3"/>
  <c r="F39" i="3" s="1"/>
  <c r="L39" i="3"/>
  <c r="M39" i="3" s="1"/>
  <c r="N39" i="3" s="1"/>
  <c r="E372" i="3"/>
  <c r="L372" i="3"/>
  <c r="M372" i="3" s="1"/>
  <c r="N372" i="3" s="1"/>
  <c r="E453" i="3"/>
  <c r="L453" i="3"/>
  <c r="M453" i="3" s="1"/>
  <c r="N453" i="3" s="1"/>
  <c r="I96" i="3"/>
  <c r="J96" i="3" s="1"/>
  <c r="I92" i="3"/>
  <c r="J92" i="3" s="1"/>
  <c r="E141" i="3"/>
  <c r="F141" i="3" s="1"/>
  <c r="L141" i="3"/>
  <c r="M141" i="3" s="1"/>
  <c r="N141" i="3" s="1"/>
  <c r="E225" i="3"/>
  <c r="F225" i="3" s="1"/>
  <c r="L225" i="3"/>
  <c r="M225" i="3" s="1"/>
  <c r="N225" i="3" s="1"/>
  <c r="E278" i="3"/>
  <c r="L278" i="3"/>
  <c r="M278" i="3" s="1"/>
  <c r="N278" i="3" s="1"/>
  <c r="I284" i="3"/>
  <c r="J284" i="3" s="1"/>
  <c r="E146" i="3"/>
  <c r="F146" i="3" s="1"/>
  <c r="L146" i="3"/>
  <c r="M146" i="3" s="1"/>
  <c r="N146" i="3" s="1"/>
  <c r="I149" i="3"/>
  <c r="J149" i="3" s="1"/>
  <c r="E302" i="3"/>
  <c r="L302" i="3"/>
  <c r="M302" i="3" s="1"/>
  <c r="N302" i="3" s="1"/>
  <c r="L457" i="3"/>
  <c r="M457" i="3" s="1"/>
  <c r="N457" i="3" s="1"/>
  <c r="E382" i="3"/>
  <c r="L382" i="3"/>
  <c r="M382" i="3" s="1"/>
  <c r="N382" i="3" s="1"/>
  <c r="E188" i="3"/>
  <c r="F188" i="3" s="1"/>
  <c r="L188" i="3"/>
  <c r="M188" i="3" s="1"/>
  <c r="N188" i="3" s="1"/>
  <c r="I298" i="3"/>
  <c r="J298" i="3" s="1"/>
  <c r="I19" i="3"/>
  <c r="J19" i="3" s="1"/>
  <c r="L339" i="3"/>
  <c r="M339" i="3" s="1"/>
  <c r="N339" i="3" s="1"/>
  <c r="E388" i="3"/>
  <c r="L388" i="3"/>
  <c r="M388" i="3" s="1"/>
  <c r="N388" i="3" s="1"/>
  <c r="E21" i="3"/>
  <c r="F21" i="3" s="1"/>
  <c r="L21" i="3"/>
  <c r="M21" i="3" s="1"/>
  <c r="N21" i="3" s="1"/>
  <c r="I215" i="3"/>
  <c r="J215" i="3" s="1"/>
  <c r="E12" i="3"/>
  <c r="F12" i="3" s="1"/>
  <c r="L12" i="3"/>
  <c r="M12" i="3" s="1"/>
  <c r="N12" i="3" s="1"/>
  <c r="E24" i="3"/>
  <c r="F24" i="3" s="1"/>
  <c r="L24" i="3"/>
  <c r="M24" i="3" s="1"/>
  <c r="N24" i="3" s="1"/>
  <c r="E50" i="3"/>
  <c r="F50" i="3" s="1"/>
  <c r="L50" i="3"/>
  <c r="M50" i="3" s="1"/>
  <c r="N50" i="3" s="1"/>
  <c r="E341" i="3"/>
  <c r="L341" i="3"/>
  <c r="M341" i="3" s="1"/>
  <c r="N341" i="3" s="1"/>
  <c r="E31" i="3"/>
  <c r="F31" i="3" s="1"/>
  <c r="L31" i="3"/>
  <c r="M31" i="3" s="1"/>
  <c r="N31" i="3" s="1"/>
  <c r="E43" i="3"/>
  <c r="F43" i="3" s="1"/>
  <c r="L43" i="3"/>
  <c r="M43" i="3" s="1"/>
  <c r="N43" i="3" s="1"/>
  <c r="E375" i="3"/>
  <c r="L375" i="3"/>
  <c r="M375" i="3" s="1"/>
  <c r="N375" i="3" s="1"/>
  <c r="E204" i="3"/>
  <c r="F204" i="3" s="1"/>
  <c r="L204" i="3"/>
  <c r="M204" i="3" s="1"/>
  <c r="N204" i="3" s="1"/>
  <c r="I320" i="3"/>
  <c r="J320" i="3" s="1"/>
  <c r="E242" i="3"/>
  <c r="L242" i="3"/>
  <c r="M242" i="3" s="1"/>
  <c r="N242" i="3" s="1"/>
  <c r="I248" i="3"/>
  <c r="J248" i="3" s="1"/>
  <c r="I176" i="3"/>
  <c r="J176" i="3" s="1"/>
  <c r="E88" i="3"/>
  <c r="F88" i="3" s="1"/>
  <c r="L88" i="3"/>
  <c r="M88" i="3" s="1"/>
  <c r="N88" i="3" s="1"/>
  <c r="E109" i="3"/>
  <c r="F109" i="3" s="1"/>
  <c r="L109" i="3"/>
  <c r="M109" i="3" s="1"/>
  <c r="N109" i="3" s="1"/>
  <c r="I126" i="3"/>
  <c r="J126" i="3" s="1"/>
  <c r="I363" i="3"/>
  <c r="J363" i="3" s="1"/>
  <c r="E391" i="3"/>
  <c r="L391" i="3"/>
  <c r="M391" i="3" s="1"/>
  <c r="N391" i="3" s="1"/>
  <c r="E125" i="3"/>
  <c r="F125" i="3" s="1"/>
  <c r="L125" i="3"/>
  <c r="M125" i="3" s="1"/>
  <c r="N125" i="3" s="1"/>
  <c r="I209" i="3"/>
  <c r="J209" i="3" s="1"/>
  <c r="E27" i="3"/>
  <c r="F27" i="3" s="1"/>
  <c r="L27" i="3"/>
  <c r="M27" i="3" s="1"/>
  <c r="N27" i="3" s="1"/>
  <c r="E279" i="3"/>
  <c r="L279" i="3"/>
  <c r="M279" i="3" s="1"/>
  <c r="N279" i="3" s="1"/>
  <c r="E344" i="3"/>
  <c r="L344" i="3"/>
  <c r="M344" i="3" s="1"/>
  <c r="N344" i="3" s="1"/>
  <c r="E74" i="3"/>
  <c r="F74" i="3" s="1"/>
  <c r="L74" i="3"/>
  <c r="M74" i="3" s="1"/>
  <c r="N74" i="3" s="1"/>
  <c r="I280" i="3"/>
  <c r="J280" i="3" s="1"/>
  <c r="E286" i="3"/>
  <c r="L286" i="3"/>
  <c r="M286" i="3" s="1"/>
  <c r="N286" i="3" s="1"/>
  <c r="E171" i="3"/>
  <c r="F171" i="3" s="1"/>
  <c r="L171" i="3"/>
  <c r="M171" i="3" s="1"/>
  <c r="N171" i="3" s="1"/>
  <c r="I120" i="3"/>
  <c r="J120" i="3" s="1"/>
  <c r="I157" i="3"/>
  <c r="J157" i="3" s="1"/>
  <c r="E229" i="3"/>
  <c r="F229" i="3" s="1"/>
  <c r="L229" i="3"/>
  <c r="M229" i="3" s="1"/>
  <c r="N229" i="3" s="1"/>
  <c r="E311" i="3"/>
  <c r="L311" i="3"/>
  <c r="M311" i="3" s="1"/>
  <c r="N311" i="3" s="1"/>
  <c r="E450" i="3"/>
  <c r="L450" i="3"/>
  <c r="M450" i="3" s="1"/>
  <c r="N450" i="3" s="1"/>
  <c r="E269" i="3"/>
  <c r="L269" i="3"/>
  <c r="M269" i="3" s="1"/>
  <c r="N269" i="3" s="1"/>
  <c r="L134" i="3"/>
  <c r="M134" i="3" s="1"/>
  <c r="N134" i="3" s="1"/>
  <c r="I277" i="3"/>
  <c r="J277" i="3" s="1"/>
  <c r="E387" i="3"/>
  <c r="L387" i="3"/>
  <c r="M387" i="3" s="1"/>
  <c r="N387" i="3" s="1"/>
  <c r="E394" i="3"/>
  <c r="L394" i="3"/>
  <c r="M394" i="3" s="1"/>
  <c r="N394" i="3" s="1"/>
  <c r="E194" i="3"/>
  <c r="F194" i="3" s="1"/>
  <c r="L194" i="3"/>
  <c r="M194" i="3" s="1"/>
  <c r="N194" i="3" s="1"/>
  <c r="E285" i="3"/>
  <c r="L285" i="3"/>
  <c r="M285" i="3" s="1"/>
  <c r="N285" i="3" s="1"/>
  <c r="E29" i="3"/>
  <c r="F29" i="3" s="1"/>
  <c r="L29" i="3"/>
  <c r="M29" i="3" s="1"/>
  <c r="N29" i="3" s="1"/>
  <c r="E315" i="3"/>
  <c r="L315" i="3"/>
  <c r="M315" i="3" s="1"/>
  <c r="N315" i="3" s="1"/>
  <c r="E25" i="3"/>
  <c r="F25" i="3" s="1"/>
  <c r="L25" i="3"/>
  <c r="M25" i="3" s="1"/>
  <c r="N25" i="3" s="1"/>
  <c r="E389" i="3"/>
  <c r="L389" i="3"/>
  <c r="M389" i="3" s="1"/>
  <c r="N389" i="3" s="1"/>
  <c r="E47" i="3"/>
  <c r="F47" i="3" s="1"/>
  <c r="L47" i="3"/>
  <c r="M47" i="3" s="1"/>
  <c r="N47" i="3" s="1"/>
  <c r="I59" i="3"/>
  <c r="J59" i="3" s="1"/>
  <c r="E381" i="3"/>
  <c r="L381" i="3"/>
  <c r="M381" i="3" s="1"/>
  <c r="N381" i="3" s="1"/>
  <c r="E40" i="3"/>
  <c r="F40" i="3" s="1"/>
  <c r="L40" i="3"/>
  <c r="M40" i="3" s="1"/>
  <c r="N40" i="3" s="1"/>
  <c r="E218" i="3"/>
  <c r="F218" i="3" s="1"/>
  <c r="L218" i="3"/>
  <c r="M218" i="3" s="1"/>
  <c r="N218" i="3" s="1"/>
  <c r="I104" i="3"/>
  <c r="J104" i="3" s="1"/>
  <c r="E275" i="3"/>
  <c r="L275" i="3"/>
  <c r="M275" i="3" s="1"/>
  <c r="N275" i="3" s="1"/>
  <c r="L294" i="3"/>
  <c r="M294" i="3" s="1"/>
  <c r="N294" i="3" s="1"/>
  <c r="I246" i="3"/>
  <c r="J246" i="3" s="1"/>
  <c r="I452" i="3"/>
  <c r="J452" i="3" s="1"/>
  <c r="I117" i="3"/>
  <c r="J117" i="3" s="1"/>
  <c r="E431" i="3"/>
  <c r="L431" i="3"/>
  <c r="M431" i="3" s="1"/>
  <c r="N431" i="3" s="1"/>
  <c r="E397" i="3"/>
  <c r="L397" i="3"/>
  <c r="M397" i="3" s="1"/>
  <c r="N397" i="3" s="1"/>
  <c r="E319" i="3"/>
  <c r="L319" i="3"/>
  <c r="M319" i="3" s="1"/>
  <c r="N319" i="3" s="1"/>
  <c r="I26" i="3"/>
  <c r="J26" i="3" s="1"/>
  <c r="E46" i="3"/>
  <c r="F46" i="3" s="1"/>
  <c r="L46" i="3"/>
  <c r="M46" i="3" s="1"/>
  <c r="N46" i="3" s="1"/>
  <c r="I437" i="3"/>
  <c r="J437" i="3" s="1"/>
  <c r="E137" i="3"/>
  <c r="F137" i="3" s="1"/>
  <c r="L137" i="3"/>
  <c r="M137" i="3" s="1"/>
  <c r="N137" i="3" s="1"/>
  <c r="I392" i="3"/>
  <c r="J392" i="3" s="1"/>
  <c r="E49" i="3"/>
  <c r="F49" i="3" s="1"/>
  <c r="L49" i="3"/>
  <c r="M49" i="3" s="1"/>
  <c r="N49" i="3" s="1"/>
  <c r="E69" i="3"/>
  <c r="F69" i="3" s="1"/>
  <c r="L69" i="3"/>
  <c r="M69" i="3" s="1"/>
  <c r="N69" i="3" s="1"/>
  <c r="I384" i="3"/>
  <c r="J384" i="3" s="1"/>
  <c r="E56" i="3"/>
  <c r="F56" i="3" s="1"/>
  <c r="L56" i="3"/>
  <c r="M56" i="3" s="1"/>
  <c r="N56" i="3" s="1"/>
  <c r="I71" i="3"/>
  <c r="J71" i="3" s="1"/>
  <c r="E179" i="3"/>
  <c r="F179" i="3" s="1"/>
  <c r="L179" i="3"/>
  <c r="M179" i="3" s="1"/>
  <c r="N179" i="3" s="1"/>
  <c r="E296" i="3"/>
  <c r="L296" i="3"/>
  <c r="M296" i="3" s="1"/>
  <c r="N296" i="3" s="1"/>
  <c r="E318" i="3"/>
  <c r="L318" i="3"/>
  <c r="M318" i="3" s="1"/>
  <c r="N318" i="3" s="1"/>
  <c r="E332" i="3"/>
  <c r="L332" i="3"/>
  <c r="M332" i="3" s="1"/>
  <c r="N332" i="3" s="1"/>
  <c r="E150" i="3"/>
  <c r="F150" i="3" s="1"/>
  <c r="L150" i="3"/>
  <c r="M150" i="3" s="1"/>
  <c r="N150" i="3" s="1"/>
  <c r="L52" i="3"/>
  <c r="M52" i="3" s="1"/>
  <c r="N52" i="3" s="1"/>
  <c r="I400" i="3"/>
  <c r="J400" i="3" s="1"/>
  <c r="I41" i="3"/>
  <c r="J41" i="3" s="1"/>
  <c r="I105" i="3"/>
  <c r="J105" i="3" s="1"/>
  <c r="E57" i="3"/>
  <c r="F57" i="3" s="1"/>
  <c r="L57" i="3"/>
  <c r="M57" i="3" s="1"/>
  <c r="N57" i="3" s="1"/>
  <c r="E91" i="3"/>
  <c r="F91" i="3" s="1"/>
  <c r="L91" i="3"/>
  <c r="M91" i="3" s="1"/>
  <c r="N91" i="3" s="1"/>
  <c r="E356" i="3"/>
  <c r="L356" i="3"/>
  <c r="M356" i="3" s="1"/>
  <c r="N356" i="3" s="1"/>
  <c r="E163" i="3"/>
  <c r="F163" i="3" s="1"/>
  <c r="L163" i="3"/>
  <c r="M163" i="3" s="1"/>
  <c r="N163" i="3" s="1"/>
  <c r="E327" i="3"/>
  <c r="L327" i="3"/>
  <c r="M327" i="3" s="1"/>
  <c r="N327" i="3" s="1"/>
  <c r="E348" i="3"/>
  <c r="L348" i="3"/>
  <c r="M348" i="3" s="1"/>
  <c r="N348" i="3" s="1"/>
  <c r="E410" i="3"/>
  <c r="L410" i="3"/>
  <c r="M410" i="3" s="1"/>
  <c r="N410" i="3" s="1"/>
  <c r="E103" i="3"/>
  <c r="F103" i="3" s="1"/>
  <c r="L103" i="3"/>
  <c r="M103" i="3" s="1"/>
  <c r="N103" i="3" s="1"/>
  <c r="E143" i="3"/>
  <c r="F143" i="3" s="1"/>
  <c r="L143" i="3"/>
  <c r="M143" i="3" s="1"/>
  <c r="N143" i="3" s="1"/>
  <c r="E181" i="3"/>
  <c r="F181" i="3" s="1"/>
  <c r="L181" i="3"/>
  <c r="M181" i="3" s="1"/>
  <c r="N181" i="3" s="1"/>
  <c r="E235" i="3"/>
  <c r="F235" i="3" s="1"/>
  <c r="L235" i="3"/>
  <c r="M235" i="3" s="1"/>
  <c r="N235" i="3" s="1"/>
  <c r="E226" i="3"/>
  <c r="F226" i="3" s="1"/>
  <c r="L226" i="3"/>
  <c r="M226" i="3" s="1"/>
  <c r="N226" i="3" s="1"/>
  <c r="I255" i="3"/>
  <c r="J255" i="3" s="1"/>
  <c r="I116" i="3"/>
  <c r="J116" i="3" s="1"/>
  <c r="I426" i="3"/>
  <c r="J426" i="3" s="1"/>
  <c r="I421" i="3"/>
  <c r="J421" i="3" s="1"/>
  <c r="E364" i="3"/>
  <c r="L364" i="3"/>
  <c r="M364" i="3" s="1"/>
  <c r="N364" i="3" s="1"/>
  <c r="E427" i="3"/>
  <c r="L427" i="3"/>
  <c r="M427" i="3" s="1"/>
  <c r="N427" i="3" s="1"/>
  <c r="I133" i="3"/>
  <c r="J133" i="3" s="1"/>
  <c r="E331" i="3"/>
  <c r="L331" i="3"/>
  <c r="M331" i="3" s="1"/>
  <c r="N331" i="3" s="1"/>
  <c r="I322" i="3"/>
  <c r="J322" i="3" s="1"/>
  <c r="E184" i="3"/>
  <c r="F184" i="3" s="1"/>
  <c r="L184" i="3"/>
  <c r="M184" i="3" s="1"/>
  <c r="N184" i="3" s="1"/>
  <c r="E401" i="3"/>
  <c r="L401" i="3"/>
  <c r="M401" i="3" s="1"/>
  <c r="N401" i="3" s="1"/>
  <c r="I65" i="3"/>
  <c r="J65" i="3" s="1"/>
  <c r="E142" i="3"/>
  <c r="F142" i="3" s="1"/>
  <c r="L142" i="3"/>
  <c r="M142" i="3" s="1"/>
  <c r="N142" i="3" s="1"/>
  <c r="I393" i="3"/>
  <c r="J393" i="3" s="1"/>
  <c r="E35" i="3"/>
  <c r="F35" i="3" s="1"/>
  <c r="L35" i="3"/>
  <c r="M35" i="3" s="1"/>
  <c r="N35" i="3" s="1"/>
  <c r="E87" i="3"/>
  <c r="F87" i="3" s="1"/>
  <c r="L87" i="3"/>
  <c r="M87" i="3" s="1"/>
  <c r="N87" i="3" s="1"/>
  <c r="E195" i="3"/>
  <c r="F195" i="3" s="1"/>
  <c r="L195" i="3"/>
  <c r="M195" i="3" s="1"/>
  <c r="N195" i="3" s="1"/>
  <c r="E345" i="3"/>
  <c r="L345" i="3"/>
  <c r="M345" i="3" s="1"/>
  <c r="N345" i="3" s="1"/>
  <c r="E276" i="3"/>
  <c r="L276" i="3"/>
  <c r="M276" i="3" s="1"/>
  <c r="N276" i="3" s="1"/>
  <c r="I261" i="3"/>
  <c r="J261" i="3" s="1"/>
  <c r="L443" i="3"/>
  <c r="M443" i="3" s="1"/>
  <c r="N443" i="3" s="1"/>
  <c r="E324" i="3"/>
  <c r="L324" i="3"/>
  <c r="M324" i="3" s="1"/>
  <c r="N324" i="3" s="1"/>
  <c r="E238" i="3"/>
  <c r="F238" i="3" s="1"/>
  <c r="L238" i="3"/>
  <c r="M238" i="3" s="1"/>
  <c r="N238" i="3" s="1"/>
  <c r="E213" i="3"/>
  <c r="F213" i="3" s="1"/>
  <c r="L213" i="3"/>
  <c r="M213" i="3" s="1"/>
  <c r="N213" i="3" s="1"/>
  <c r="I77" i="3"/>
  <c r="J77" i="3" s="1"/>
  <c r="E409" i="3"/>
  <c r="L409" i="3"/>
  <c r="M409" i="3" s="1"/>
  <c r="N409" i="3" s="1"/>
  <c r="E430" i="3"/>
  <c r="L430" i="3"/>
  <c r="M430" i="3" s="1"/>
  <c r="N430" i="3" s="1"/>
  <c r="E191" i="3"/>
  <c r="F191" i="3" s="1"/>
  <c r="L191" i="3"/>
  <c r="M191" i="3" s="1"/>
  <c r="N191" i="3" s="1"/>
  <c r="I10" i="3"/>
  <c r="J10" i="3" s="1"/>
  <c r="E425" i="3"/>
  <c r="L425" i="3"/>
  <c r="M425" i="3" s="1"/>
  <c r="N425" i="3" s="1"/>
  <c r="I154" i="3"/>
  <c r="J154" i="3" s="1"/>
  <c r="E362" i="3"/>
  <c r="L362" i="3"/>
  <c r="M362" i="3" s="1"/>
  <c r="N362" i="3" s="1"/>
  <c r="E323" i="3"/>
  <c r="L323" i="3"/>
  <c r="M323" i="3" s="1"/>
  <c r="N323" i="3" s="1"/>
  <c r="E447" i="3"/>
  <c r="L447" i="3"/>
  <c r="M447" i="3" s="1"/>
  <c r="N447" i="3" s="1"/>
  <c r="I354" i="3"/>
  <c r="J354" i="3" s="1"/>
  <c r="I355" i="3"/>
  <c r="J355" i="3" s="1"/>
  <c r="E45" i="3"/>
  <c r="F45" i="3" s="1"/>
  <c r="L45" i="3"/>
  <c r="M45" i="3" s="1"/>
  <c r="N45" i="3" s="1"/>
  <c r="E95" i="3"/>
  <c r="F95" i="3" s="1"/>
  <c r="L95" i="3"/>
  <c r="M95" i="3" s="1"/>
  <c r="N95" i="3" s="1"/>
  <c r="I203" i="3"/>
  <c r="J203" i="3" s="1"/>
  <c r="L214" i="3"/>
  <c r="M214" i="3" s="1"/>
  <c r="N214" i="3" s="1"/>
  <c r="E300" i="3"/>
  <c r="L300" i="3"/>
  <c r="M300" i="3" s="1"/>
  <c r="N300" i="3" s="1"/>
  <c r="I282" i="3"/>
  <c r="J282" i="3" s="1"/>
  <c r="E456" i="3"/>
  <c r="L456" i="3"/>
  <c r="M456" i="3" s="1"/>
  <c r="N456" i="3" s="1"/>
  <c r="I222" i="3"/>
  <c r="J222" i="3" s="1"/>
  <c r="L151" i="3"/>
  <c r="M151" i="3" s="1"/>
  <c r="N151" i="3" s="1"/>
  <c r="I210" i="3"/>
  <c r="J210" i="3" s="1"/>
  <c r="E377" i="3"/>
  <c r="L377" i="3"/>
  <c r="M377" i="3" s="1"/>
  <c r="N377" i="3" s="1"/>
  <c r="E299" i="3"/>
  <c r="L299" i="3"/>
  <c r="M299" i="3" s="1"/>
  <c r="N299" i="3" s="1"/>
  <c r="I448" i="3"/>
  <c r="J448" i="3" s="1"/>
  <c r="E85" i="3"/>
  <c r="F85" i="3" s="1"/>
  <c r="L85" i="3"/>
  <c r="M85" i="3" s="1"/>
  <c r="N85" i="3" s="1"/>
  <c r="E370" i="3"/>
  <c r="L370" i="3"/>
  <c r="M370" i="3" s="1"/>
  <c r="N370" i="3" s="1"/>
  <c r="I38" i="3"/>
  <c r="J38" i="3" s="1"/>
  <c r="E132" i="3"/>
  <c r="F132" i="3" s="1"/>
  <c r="L132" i="3"/>
  <c r="M132" i="3" s="1"/>
  <c r="N132" i="3" s="1"/>
  <c r="E67" i="3"/>
  <c r="F67" i="3" s="1"/>
  <c r="L67" i="3"/>
  <c r="M67" i="3" s="1"/>
  <c r="N67" i="3" s="1"/>
  <c r="E439" i="3"/>
  <c r="L439" i="3"/>
  <c r="M439" i="3" s="1"/>
  <c r="N439" i="3" s="1"/>
  <c r="E156" i="3"/>
  <c r="F156" i="3" s="1"/>
  <c r="L156" i="3"/>
  <c r="M156" i="3" s="1"/>
  <c r="N156" i="3" s="1"/>
  <c r="I365" i="3"/>
  <c r="J365" i="3" s="1"/>
  <c r="E416" i="3"/>
  <c r="L416" i="3"/>
  <c r="M416" i="3" s="1"/>
  <c r="N416" i="3" s="1"/>
  <c r="I172" i="3"/>
  <c r="J172" i="3" s="1"/>
  <c r="I399" i="3"/>
  <c r="J399" i="3" s="1"/>
  <c r="I347" i="3"/>
  <c r="J347" i="3" s="1"/>
  <c r="E159" i="3"/>
  <c r="F159" i="3" s="1"/>
  <c r="L159" i="3"/>
  <c r="M159" i="3" s="1"/>
  <c r="N159" i="3" s="1"/>
  <c r="E107" i="3"/>
  <c r="F107" i="3" s="1"/>
  <c r="L107" i="3"/>
  <c r="M107" i="3" s="1"/>
  <c r="N107" i="3" s="1"/>
  <c r="E205" i="3"/>
  <c r="F205" i="3" s="1"/>
  <c r="L205" i="3"/>
  <c r="M205" i="3" s="1"/>
  <c r="N205" i="3" s="1"/>
  <c r="E241" i="3"/>
  <c r="L241" i="3"/>
  <c r="M241" i="3" s="1"/>
  <c r="N241" i="3" s="1"/>
  <c r="E232" i="3"/>
  <c r="F232" i="3" s="1"/>
  <c r="L232" i="3"/>
  <c r="M232" i="3" s="1"/>
  <c r="N232" i="3" s="1"/>
  <c r="E297" i="3"/>
  <c r="L297" i="3"/>
  <c r="M297" i="3" s="1"/>
  <c r="N297" i="3" s="1"/>
  <c r="E459" i="3"/>
  <c r="L459" i="3"/>
  <c r="M459" i="3" s="1"/>
  <c r="N459" i="3" s="1"/>
  <c r="E312" i="3"/>
  <c r="L312" i="3"/>
  <c r="M312" i="3" s="1"/>
  <c r="N312" i="3" s="1"/>
  <c r="I408" i="3"/>
  <c r="J408" i="3" s="1"/>
  <c r="I411" i="3"/>
  <c r="J411" i="3" s="1"/>
  <c r="E110" i="3"/>
  <c r="F110" i="3" s="1"/>
  <c r="L110" i="3"/>
  <c r="M110" i="3" s="1"/>
  <c r="N110" i="3" s="1"/>
  <c r="E177" i="3"/>
  <c r="F177" i="3" s="1"/>
  <c r="L177" i="3"/>
  <c r="M177" i="3" s="1"/>
  <c r="N177" i="3" s="1"/>
  <c r="E62" i="3"/>
  <c r="F62" i="3" s="1"/>
  <c r="L62" i="3"/>
  <c r="M62" i="3" s="1"/>
  <c r="N62" i="3" s="1"/>
  <c r="E199" i="3"/>
  <c r="F199" i="3" s="1"/>
  <c r="L199" i="3"/>
  <c r="M199" i="3" s="1"/>
  <c r="N199" i="3" s="1"/>
  <c r="E158" i="3"/>
  <c r="F158" i="3" s="1"/>
  <c r="L158" i="3"/>
  <c r="M158" i="3" s="1"/>
  <c r="N158" i="3" s="1"/>
  <c r="E291" i="3"/>
  <c r="L291" i="3"/>
  <c r="M291" i="3" s="1"/>
  <c r="N291" i="3" s="1"/>
  <c r="I424" i="3"/>
  <c r="J424" i="3" s="1"/>
  <c r="E174" i="3"/>
  <c r="F174" i="3" s="1"/>
  <c r="L174" i="3"/>
  <c r="M174" i="3" s="1"/>
  <c r="N174" i="3" s="1"/>
  <c r="I371" i="3"/>
  <c r="J371" i="3" s="1"/>
  <c r="E68" i="3"/>
  <c r="F68" i="3" s="1"/>
  <c r="L68" i="3"/>
  <c r="M68" i="3" s="1"/>
  <c r="N68" i="3" s="1"/>
  <c r="E330" i="3"/>
  <c r="L330" i="3"/>
  <c r="M330" i="3" s="1"/>
  <c r="N330" i="3" s="1"/>
  <c r="E432" i="3"/>
  <c r="L432" i="3"/>
  <c r="M432" i="3" s="1"/>
  <c r="N432" i="3" s="1"/>
  <c r="I417" i="3"/>
  <c r="J417" i="3" s="1"/>
  <c r="E183" i="3"/>
  <c r="F183" i="3" s="1"/>
  <c r="L183" i="3"/>
  <c r="M183" i="3" s="1"/>
  <c r="N183" i="3" s="1"/>
  <c r="E167" i="3"/>
  <c r="F167" i="3" s="1"/>
  <c r="L167" i="3"/>
  <c r="M167" i="3" s="1"/>
  <c r="N167" i="3" s="1"/>
  <c r="E376" i="3"/>
  <c r="L376" i="3"/>
  <c r="M376" i="3" s="1"/>
  <c r="N376" i="3" s="1"/>
  <c r="E152" i="3"/>
  <c r="F152" i="3" s="1"/>
  <c r="L152" i="3"/>
  <c r="M152" i="3" s="1"/>
  <c r="N152" i="3" s="1"/>
  <c r="E451" i="3"/>
  <c r="L451" i="3"/>
  <c r="M451" i="3" s="1"/>
  <c r="N451" i="3" s="1"/>
  <c r="I301" i="3"/>
  <c r="J301" i="3" s="1"/>
  <c r="I252" i="3"/>
  <c r="J252" i="3" s="1"/>
  <c r="E15" i="3"/>
  <c r="F15" i="3" s="1"/>
  <c r="L15" i="3"/>
  <c r="M15" i="3" s="1"/>
  <c r="N15" i="3" s="1"/>
  <c r="I310" i="3"/>
  <c r="J310" i="3" s="1"/>
  <c r="E148" i="3"/>
  <c r="F148" i="3" s="1"/>
  <c r="L148" i="3"/>
  <c r="M148" i="3" s="1"/>
  <c r="N148" i="3" s="1"/>
  <c r="I366" i="3"/>
  <c r="J366" i="3" s="1"/>
  <c r="E444" i="3"/>
  <c r="L444" i="3"/>
  <c r="M444" i="3" s="1"/>
  <c r="N444" i="3" s="1"/>
  <c r="E80" i="3"/>
  <c r="F80" i="3" s="1"/>
  <c r="L80" i="3"/>
  <c r="M80" i="3" s="1"/>
  <c r="N80" i="3" s="1"/>
  <c r="E76" i="3"/>
  <c r="F76" i="3" s="1"/>
  <c r="L76" i="3"/>
  <c r="M76" i="3" s="1"/>
  <c r="N76" i="3" s="1"/>
  <c r="E220" i="3"/>
  <c r="F220" i="3" s="1"/>
  <c r="L220" i="3"/>
  <c r="M220" i="3" s="1"/>
  <c r="N220" i="3" s="1"/>
  <c r="E216" i="3"/>
  <c r="F216" i="3" s="1"/>
  <c r="L216" i="3"/>
  <c r="M216" i="3" s="1"/>
  <c r="N216" i="3" s="1"/>
  <c r="E254" i="3"/>
  <c r="L254" i="3"/>
  <c r="M254" i="3" s="1"/>
  <c r="N254" i="3" s="1"/>
  <c r="I259" i="3"/>
  <c r="J259" i="3" s="1"/>
  <c r="E340" i="3"/>
  <c r="L340" i="3"/>
  <c r="M340" i="3" s="1"/>
  <c r="N340" i="3" s="1"/>
  <c r="E98" i="3"/>
  <c r="F98" i="3" s="1"/>
  <c r="L98" i="3"/>
  <c r="M98" i="3" s="1"/>
  <c r="N98" i="3" s="1"/>
  <c r="I17" i="3"/>
  <c r="J17" i="3" s="1"/>
  <c r="I20" i="3"/>
  <c r="J20" i="3" s="1"/>
  <c r="I436" i="3"/>
  <c r="J436" i="3" s="1"/>
  <c r="I278" i="3"/>
  <c r="J278" i="3" s="1"/>
  <c r="I302" i="3"/>
  <c r="J302" i="3" s="1"/>
  <c r="I188" i="3"/>
  <c r="J188" i="3" s="1"/>
  <c r="I339" i="3"/>
  <c r="J339" i="3" s="1"/>
  <c r="E215" i="3"/>
  <c r="F215" i="3" s="1"/>
  <c r="L215" i="3"/>
  <c r="M215" i="3" s="1"/>
  <c r="N215" i="3" s="1"/>
  <c r="I12" i="3"/>
  <c r="J12" i="3" s="1"/>
  <c r="I24" i="3"/>
  <c r="J24" i="3" s="1"/>
  <c r="I341" i="3"/>
  <c r="J341" i="3" s="1"/>
  <c r="I43" i="3"/>
  <c r="J43" i="3" s="1"/>
  <c r="I375" i="3"/>
  <c r="J375" i="3" s="1"/>
  <c r="I204" i="3"/>
  <c r="J204" i="3" s="1"/>
  <c r="E320" i="3"/>
  <c r="L320" i="3"/>
  <c r="M320" i="3" s="1"/>
  <c r="N320" i="3" s="1"/>
  <c r="I242" i="3"/>
  <c r="J242" i="3" s="1"/>
  <c r="E248" i="3"/>
  <c r="L248" i="3"/>
  <c r="M248" i="3" s="1"/>
  <c r="N248" i="3" s="1"/>
  <c r="E176" i="3"/>
  <c r="F176" i="3" s="1"/>
  <c r="L176" i="3"/>
  <c r="M176" i="3" s="1"/>
  <c r="N176" i="3" s="1"/>
  <c r="I88" i="3"/>
  <c r="J88" i="3" s="1"/>
  <c r="I109" i="3"/>
  <c r="J109" i="3" s="1"/>
  <c r="E126" i="3"/>
  <c r="F126" i="3" s="1"/>
  <c r="L126" i="3"/>
  <c r="M126" i="3" s="1"/>
  <c r="N126" i="3" s="1"/>
  <c r="E363" i="3"/>
  <c r="L363" i="3"/>
  <c r="M363" i="3" s="1"/>
  <c r="N363" i="3" s="1"/>
  <c r="I391" i="3"/>
  <c r="J391" i="3" s="1"/>
  <c r="I125" i="3"/>
  <c r="J125" i="3" s="1"/>
  <c r="E209" i="3"/>
  <c r="F209" i="3" s="1"/>
  <c r="L209" i="3"/>
  <c r="M209" i="3" s="1"/>
  <c r="N209" i="3" s="1"/>
  <c r="I27" i="3"/>
  <c r="J27" i="3" s="1"/>
  <c r="I279" i="3"/>
  <c r="J279" i="3" s="1"/>
  <c r="I344" i="3"/>
  <c r="J344" i="3" s="1"/>
  <c r="I74" i="3"/>
  <c r="J74" i="3" s="1"/>
  <c r="E280" i="3"/>
  <c r="L280" i="3"/>
  <c r="M280" i="3" s="1"/>
  <c r="N280" i="3" s="1"/>
  <c r="I286" i="3"/>
  <c r="J286" i="3" s="1"/>
  <c r="I171" i="3"/>
  <c r="J171" i="3" s="1"/>
  <c r="E120" i="3"/>
  <c r="F120" i="3" s="1"/>
  <c r="L120" i="3"/>
  <c r="M120" i="3" s="1"/>
  <c r="N120" i="3" s="1"/>
  <c r="E157" i="3"/>
  <c r="F157" i="3" s="1"/>
  <c r="L157" i="3"/>
  <c r="M157" i="3" s="1"/>
  <c r="N157" i="3" s="1"/>
  <c r="I229" i="3"/>
  <c r="J229" i="3" s="1"/>
  <c r="I311" i="3"/>
  <c r="J311" i="3" s="1"/>
  <c r="I450" i="3"/>
  <c r="J450" i="3" s="1"/>
  <c r="I269" i="3"/>
  <c r="J269" i="3" s="1"/>
  <c r="I134" i="3"/>
  <c r="J134" i="3" s="1"/>
  <c r="E277" i="3"/>
  <c r="L277" i="3"/>
  <c r="M277" i="3" s="1"/>
  <c r="N277" i="3" s="1"/>
  <c r="I387" i="3"/>
  <c r="J387" i="3" s="1"/>
  <c r="I394" i="3"/>
  <c r="J394" i="3" s="1"/>
  <c r="I194" i="3"/>
  <c r="J194" i="3" s="1"/>
  <c r="I285" i="3"/>
  <c r="J285" i="3" s="1"/>
  <c r="I29" i="3"/>
  <c r="J29" i="3" s="1"/>
  <c r="I315" i="3"/>
  <c r="J315" i="3" s="1"/>
  <c r="I25" i="3"/>
  <c r="J25" i="3" s="1"/>
  <c r="I389" i="3"/>
  <c r="J389" i="3" s="1"/>
  <c r="I47" i="3"/>
  <c r="J47" i="3" s="1"/>
  <c r="E59" i="3"/>
  <c r="F59" i="3" s="1"/>
  <c r="L59" i="3"/>
  <c r="M59" i="3" s="1"/>
  <c r="N59" i="3" s="1"/>
  <c r="I381" i="3"/>
  <c r="J381" i="3" s="1"/>
  <c r="I40" i="3"/>
  <c r="J40" i="3" s="1"/>
  <c r="I218" i="3"/>
  <c r="J218" i="3" s="1"/>
  <c r="E104" i="3"/>
  <c r="F104" i="3" s="1"/>
  <c r="L104" i="3"/>
  <c r="M104" i="3" s="1"/>
  <c r="N104" i="3" s="1"/>
  <c r="I275" i="3"/>
  <c r="J275" i="3" s="1"/>
  <c r="I294" i="3"/>
  <c r="J294" i="3" s="1"/>
  <c r="E246" i="3"/>
  <c r="L246" i="3"/>
  <c r="M246" i="3" s="1"/>
  <c r="N246" i="3" s="1"/>
  <c r="E452" i="3"/>
  <c r="L452" i="3"/>
  <c r="M452" i="3" s="1"/>
  <c r="N452" i="3" s="1"/>
  <c r="E117" i="3"/>
  <c r="F117" i="3" s="1"/>
  <c r="L117" i="3"/>
  <c r="M117" i="3" s="1"/>
  <c r="N117" i="3" s="1"/>
  <c r="I431" i="3"/>
  <c r="J431" i="3" s="1"/>
  <c r="I397" i="3"/>
  <c r="J397" i="3" s="1"/>
  <c r="I319" i="3"/>
  <c r="J319" i="3" s="1"/>
  <c r="E26" i="3"/>
  <c r="F26" i="3" s="1"/>
  <c r="L26" i="3"/>
  <c r="M26" i="3" s="1"/>
  <c r="N26" i="3" s="1"/>
  <c r="I46" i="3"/>
  <c r="J46" i="3" s="1"/>
  <c r="E437" i="3"/>
  <c r="L437" i="3"/>
  <c r="M437" i="3" s="1"/>
  <c r="N437" i="3" s="1"/>
  <c r="I137" i="3"/>
  <c r="J137" i="3" s="1"/>
  <c r="E392" i="3"/>
  <c r="L392" i="3"/>
  <c r="M392" i="3" s="1"/>
  <c r="N392" i="3" s="1"/>
  <c r="I49" i="3"/>
  <c r="J49" i="3" s="1"/>
  <c r="I69" i="3"/>
  <c r="J69" i="3" s="1"/>
  <c r="E384" i="3"/>
  <c r="L384" i="3"/>
  <c r="M384" i="3" s="1"/>
  <c r="N384" i="3" s="1"/>
  <c r="I56" i="3"/>
  <c r="J56" i="3" s="1"/>
  <c r="E71" i="3"/>
  <c r="F71" i="3" s="1"/>
  <c r="L71" i="3"/>
  <c r="M71" i="3" s="1"/>
  <c r="N71" i="3" s="1"/>
  <c r="I179" i="3"/>
  <c r="J179" i="3" s="1"/>
  <c r="I296" i="3"/>
  <c r="J296" i="3" s="1"/>
  <c r="I318" i="3"/>
  <c r="J318" i="3" s="1"/>
  <c r="I332" i="3"/>
  <c r="J332" i="3" s="1"/>
  <c r="I150" i="3"/>
  <c r="J150" i="3" s="1"/>
  <c r="I52" i="3"/>
  <c r="J52" i="3" s="1"/>
  <c r="E400" i="3"/>
  <c r="L400" i="3"/>
  <c r="M400" i="3" s="1"/>
  <c r="N400" i="3" s="1"/>
  <c r="E41" i="3"/>
  <c r="F41" i="3" s="1"/>
  <c r="L41" i="3"/>
  <c r="M41" i="3" s="1"/>
  <c r="N41" i="3" s="1"/>
  <c r="E105" i="3"/>
  <c r="F105" i="3" s="1"/>
  <c r="L105" i="3"/>
  <c r="M105" i="3" s="1"/>
  <c r="N105" i="3" s="1"/>
  <c r="I57" i="3"/>
  <c r="J57" i="3" s="1"/>
  <c r="I91" i="3"/>
  <c r="J91" i="3" s="1"/>
  <c r="I356" i="3"/>
  <c r="J356" i="3" s="1"/>
  <c r="I163" i="3"/>
  <c r="J163" i="3" s="1"/>
  <c r="I327" i="3"/>
  <c r="J327" i="3" s="1"/>
  <c r="I348" i="3"/>
  <c r="J348" i="3" s="1"/>
  <c r="I410" i="3"/>
  <c r="J410" i="3" s="1"/>
  <c r="I103" i="3"/>
  <c r="J103" i="3" s="1"/>
  <c r="I143" i="3"/>
  <c r="J143" i="3" s="1"/>
  <c r="I181" i="3"/>
  <c r="J181" i="3" s="1"/>
  <c r="I235" i="3"/>
  <c r="J235" i="3" s="1"/>
  <c r="I226" i="3"/>
  <c r="J226" i="3" s="1"/>
  <c r="E255" i="3"/>
  <c r="L255" i="3"/>
  <c r="M255" i="3" s="1"/>
  <c r="N255" i="3" s="1"/>
  <c r="E116" i="3"/>
  <c r="F116" i="3" s="1"/>
  <c r="L116" i="3"/>
  <c r="M116" i="3" s="1"/>
  <c r="N116" i="3" s="1"/>
  <c r="E426" i="3"/>
  <c r="L426" i="3"/>
  <c r="M426" i="3" s="1"/>
  <c r="N426" i="3" s="1"/>
  <c r="E421" i="3"/>
  <c r="L421" i="3"/>
  <c r="M421" i="3" s="1"/>
  <c r="N421" i="3" s="1"/>
  <c r="I364" i="3"/>
  <c r="J364" i="3" s="1"/>
  <c r="I427" i="3"/>
  <c r="J427" i="3" s="1"/>
  <c r="E133" i="3"/>
  <c r="F133" i="3" s="1"/>
  <c r="L133" i="3"/>
  <c r="M133" i="3" s="1"/>
  <c r="N133" i="3" s="1"/>
  <c r="I331" i="3"/>
  <c r="J331" i="3" s="1"/>
  <c r="E322" i="3"/>
  <c r="L322" i="3"/>
  <c r="M322" i="3" s="1"/>
  <c r="N322" i="3" s="1"/>
  <c r="I184" i="3"/>
  <c r="J184" i="3" s="1"/>
  <c r="I401" i="3"/>
  <c r="J401" i="3" s="1"/>
  <c r="E65" i="3"/>
  <c r="F65" i="3" s="1"/>
  <c r="L65" i="3"/>
  <c r="M65" i="3" s="1"/>
  <c r="N65" i="3" s="1"/>
  <c r="I142" i="3"/>
  <c r="J142" i="3" s="1"/>
  <c r="E393" i="3"/>
  <c r="L393" i="3"/>
  <c r="M393" i="3" s="1"/>
  <c r="N393" i="3" s="1"/>
  <c r="I35" i="3"/>
  <c r="J35" i="3" s="1"/>
  <c r="I87" i="3"/>
  <c r="J87" i="3" s="1"/>
  <c r="I195" i="3"/>
  <c r="J195" i="3" s="1"/>
  <c r="I345" i="3"/>
  <c r="J345" i="3" s="1"/>
  <c r="I276" i="3"/>
  <c r="J276" i="3" s="1"/>
  <c r="E261" i="3"/>
  <c r="L261" i="3"/>
  <c r="M261" i="3" s="1"/>
  <c r="N261" i="3" s="1"/>
  <c r="I443" i="3"/>
  <c r="J443" i="3" s="1"/>
  <c r="I324" i="3"/>
  <c r="J324" i="3" s="1"/>
  <c r="I238" i="3"/>
  <c r="J238" i="3" s="1"/>
  <c r="I213" i="3"/>
  <c r="J213" i="3" s="1"/>
  <c r="E77" i="3"/>
  <c r="F77" i="3" s="1"/>
  <c r="L77" i="3"/>
  <c r="M77" i="3" s="1"/>
  <c r="N77" i="3" s="1"/>
  <c r="I409" i="3"/>
  <c r="J409" i="3" s="1"/>
  <c r="I430" i="3"/>
  <c r="J430" i="3" s="1"/>
  <c r="I191" i="3"/>
  <c r="J191" i="3" s="1"/>
  <c r="E10" i="3"/>
  <c r="F10" i="3" s="1"/>
  <c r="L10" i="3"/>
  <c r="M10" i="3" s="1"/>
  <c r="N10" i="3" s="1"/>
  <c r="I425" i="3"/>
  <c r="J425" i="3" s="1"/>
  <c r="E154" i="3"/>
  <c r="F154" i="3" s="1"/>
  <c r="L154" i="3"/>
  <c r="M154" i="3" s="1"/>
  <c r="N154" i="3" s="1"/>
  <c r="I362" i="3"/>
  <c r="J362" i="3" s="1"/>
  <c r="I323" i="3"/>
  <c r="J323" i="3" s="1"/>
  <c r="I447" i="3"/>
  <c r="J447" i="3" s="1"/>
  <c r="E354" i="3"/>
  <c r="L354" i="3"/>
  <c r="M354" i="3" s="1"/>
  <c r="N354" i="3" s="1"/>
  <c r="E355" i="3"/>
  <c r="L355" i="3"/>
  <c r="M355" i="3" s="1"/>
  <c r="N355" i="3" s="1"/>
  <c r="I45" i="3"/>
  <c r="J45" i="3" s="1"/>
  <c r="I95" i="3"/>
  <c r="J95" i="3" s="1"/>
  <c r="E203" i="3"/>
  <c r="F203" i="3" s="1"/>
  <c r="L203" i="3"/>
  <c r="M203" i="3" s="1"/>
  <c r="N203" i="3" s="1"/>
  <c r="I214" i="3"/>
  <c r="J214" i="3" s="1"/>
  <c r="I300" i="3"/>
  <c r="J300" i="3" s="1"/>
  <c r="E282" i="3"/>
  <c r="L282" i="3"/>
  <c r="M282" i="3" s="1"/>
  <c r="N282" i="3" s="1"/>
  <c r="I456" i="3"/>
  <c r="J456" i="3" s="1"/>
  <c r="E222" i="3"/>
  <c r="F222" i="3" s="1"/>
  <c r="L222" i="3"/>
  <c r="M222" i="3" s="1"/>
  <c r="N222" i="3" s="1"/>
  <c r="I151" i="3"/>
  <c r="J151" i="3" s="1"/>
  <c r="E210" i="3"/>
  <c r="F210" i="3" s="1"/>
  <c r="L210" i="3"/>
  <c r="M210" i="3" s="1"/>
  <c r="N210" i="3" s="1"/>
  <c r="I377" i="3"/>
  <c r="J377" i="3" s="1"/>
  <c r="I299" i="3"/>
  <c r="J299" i="3" s="1"/>
  <c r="E448" i="3"/>
  <c r="L448" i="3"/>
  <c r="M448" i="3" s="1"/>
  <c r="N448" i="3" s="1"/>
  <c r="I85" i="3"/>
  <c r="J85" i="3" s="1"/>
  <c r="I370" i="3"/>
  <c r="J370" i="3" s="1"/>
  <c r="E38" i="3"/>
  <c r="F38" i="3" s="1"/>
  <c r="L38" i="3"/>
  <c r="M38" i="3" s="1"/>
  <c r="N38" i="3" s="1"/>
  <c r="I132" i="3"/>
  <c r="J132" i="3" s="1"/>
  <c r="I67" i="3"/>
  <c r="J67" i="3" s="1"/>
  <c r="I439" i="3"/>
  <c r="J439" i="3" s="1"/>
  <c r="I156" i="3"/>
  <c r="J156" i="3" s="1"/>
  <c r="E365" i="3"/>
  <c r="L365" i="3"/>
  <c r="M365" i="3" s="1"/>
  <c r="N365" i="3" s="1"/>
  <c r="I416" i="3"/>
  <c r="J416" i="3" s="1"/>
  <c r="E172" i="3"/>
  <c r="F172" i="3" s="1"/>
  <c r="L172" i="3"/>
  <c r="M172" i="3" s="1"/>
  <c r="N172" i="3" s="1"/>
  <c r="E399" i="3"/>
  <c r="L399" i="3"/>
  <c r="M399" i="3" s="1"/>
  <c r="N399" i="3" s="1"/>
  <c r="E347" i="3"/>
  <c r="L347" i="3"/>
  <c r="M347" i="3" s="1"/>
  <c r="N347" i="3" s="1"/>
  <c r="I107" i="3"/>
  <c r="J107" i="3" s="1"/>
  <c r="I205" i="3"/>
  <c r="J205" i="3" s="1"/>
  <c r="I241" i="3"/>
  <c r="J241" i="3" s="1"/>
  <c r="I232" i="3"/>
  <c r="J232" i="3" s="1"/>
  <c r="I297" i="3"/>
  <c r="J297" i="3" s="1"/>
  <c r="I459" i="3"/>
  <c r="J459" i="3" s="1"/>
  <c r="I312" i="3"/>
  <c r="J312" i="3" s="1"/>
  <c r="E408" i="3"/>
  <c r="L408" i="3"/>
  <c r="M408" i="3" s="1"/>
  <c r="N408" i="3" s="1"/>
  <c r="E411" i="3"/>
  <c r="L411" i="3"/>
  <c r="M411" i="3" s="1"/>
  <c r="N411" i="3" s="1"/>
  <c r="I110" i="3"/>
  <c r="J110" i="3" s="1"/>
  <c r="I177" i="3"/>
  <c r="J177" i="3" s="1"/>
  <c r="I62" i="3"/>
  <c r="J62" i="3" s="1"/>
  <c r="I199" i="3"/>
  <c r="J199" i="3" s="1"/>
  <c r="I206" i="3"/>
  <c r="J206" i="3" s="1"/>
  <c r="I158" i="3"/>
  <c r="J158" i="3" s="1"/>
  <c r="I291" i="3"/>
  <c r="J291" i="3" s="1"/>
  <c r="E424" i="3"/>
  <c r="L424" i="3"/>
  <c r="M424" i="3" s="1"/>
  <c r="N424" i="3" s="1"/>
  <c r="I174" i="3"/>
  <c r="J174" i="3" s="1"/>
  <c r="I402" i="3"/>
  <c r="J402" i="3" s="1"/>
  <c r="E371" i="3"/>
  <c r="L371" i="3"/>
  <c r="M371" i="3" s="1"/>
  <c r="N371" i="3" s="1"/>
  <c r="I68" i="3"/>
  <c r="J68" i="3" s="1"/>
  <c r="I330" i="3"/>
  <c r="J330" i="3" s="1"/>
  <c r="I432" i="3"/>
  <c r="J432" i="3" s="1"/>
  <c r="E417" i="3"/>
  <c r="L417" i="3"/>
  <c r="M417" i="3" s="1"/>
  <c r="N417" i="3" s="1"/>
  <c r="I183" i="3"/>
  <c r="J183" i="3" s="1"/>
  <c r="I167" i="3"/>
  <c r="J167" i="3" s="1"/>
  <c r="I376" i="3"/>
  <c r="J376" i="3" s="1"/>
  <c r="I152" i="3"/>
  <c r="J152" i="3" s="1"/>
  <c r="I451" i="3"/>
  <c r="J451" i="3" s="1"/>
  <c r="E301" i="3"/>
  <c r="L301" i="3"/>
  <c r="M301" i="3" s="1"/>
  <c r="N301" i="3" s="1"/>
  <c r="E252" i="3"/>
  <c r="L252" i="3"/>
  <c r="M252" i="3" s="1"/>
  <c r="N252" i="3" s="1"/>
  <c r="I15" i="3"/>
  <c r="J15" i="3" s="1"/>
  <c r="E310" i="3"/>
  <c r="L310" i="3"/>
  <c r="M310" i="3" s="1"/>
  <c r="N310" i="3" s="1"/>
  <c r="I148" i="3"/>
  <c r="J148" i="3" s="1"/>
  <c r="E366" i="3"/>
  <c r="L366" i="3"/>
  <c r="M366" i="3" s="1"/>
  <c r="N366" i="3" s="1"/>
  <c r="I412" i="3"/>
  <c r="J412" i="3" s="1"/>
  <c r="I444" i="3"/>
  <c r="J444" i="3" s="1"/>
  <c r="I80" i="3"/>
  <c r="J80" i="3" s="1"/>
  <c r="I76" i="3"/>
  <c r="J76" i="3" s="1"/>
  <c r="I220" i="3"/>
  <c r="J220" i="3" s="1"/>
  <c r="I216" i="3"/>
  <c r="J216" i="3" s="1"/>
  <c r="I254" i="3"/>
  <c r="J254" i="3" s="1"/>
  <c r="E259" i="3"/>
  <c r="L259" i="3"/>
  <c r="M259" i="3" s="1"/>
  <c r="N259" i="3" s="1"/>
  <c r="I340" i="3"/>
  <c r="J340" i="3" s="1"/>
  <c r="I98" i="3"/>
  <c r="J98" i="3" s="1"/>
  <c r="E17" i="3"/>
  <c r="F17" i="3" s="1"/>
  <c r="L17" i="3"/>
  <c r="M17" i="3" s="1"/>
  <c r="N17" i="3" s="1"/>
  <c r="E20" i="3"/>
  <c r="F20" i="3" s="1"/>
  <c r="L20" i="3"/>
  <c r="M20" i="3" s="1"/>
  <c r="N20" i="3" s="1"/>
  <c r="E294" i="3"/>
  <c r="E412" i="3"/>
  <c r="E92" i="3"/>
  <c r="F92" i="3" s="1"/>
  <c r="E350" i="3"/>
  <c r="E189" i="3"/>
  <c r="F189" i="3" s="1"/>
  <c r="E445" i="3"/>
  <c r="E339" i="3"/>
  <c r="E134" i="3"/>
  <c r="F134" i="3" s="1"/>
  <c r="E52" i="3"/>
  <c r="F52" i="3" s="1"/>
  <c r="E443" i="3"/>
  <c r="E151" i="3"/>
  <c r="F151" i="3" s="1"/>
  <c r="E402" i="3"/>
  <c r="E237" i="3"/>
  <c r="F237" i="3" s="1"/>
  <c r="E379" i="3"/>
  <c r="E306" i="3"/>
  <c r="E201" i="3"/>
  <c r="F201" i="3" s="1"/>
  <c r="E454" i="3"/>
  <c r="E267" i="3"/>
  <c r="E170" i="3"/>
  <c r="F170" i="3" s="1"/>
  <c r="E457" i="3"/>
  <c r="E214" i="3"/>
  <c r="F214" i="3" s="1"/>
  <c r="E206" i="3"/>
  <c r="F206" i="3" s="1"/>
  <c r="J159" i="3"/>
  <c r="E182" i="3"/>
  <c r="F182" i="3" s="1"/>
  <c r="E386" i="3"/>
  <c r="E153" i="3"/>
  <c r="F153" i="3" s="1"/>
  <c r="E228" i="3"/>
  <c r="F228" i="3" s="1"/>
  <c r="E239" i="3"/>
  <c r="E16" i="3"/>
  <c r="F16" i="3" s="1"/>
  <c r="E63" i="3"/>
  <c r="F63" i="3" s="1"/>
  <c r="E145" i="3"/>
  <c r="F145" i="3" s="1"/>
</calcChain>
</file>

<file path=xl/comments1.xml><?xml version="1.0" encoding="utf-8"?>
<comments xmlns="http://schemas.openxmlformats.org/spreadsheetml/2006/main">
  <authors>
    <author>Inagaki Takaaki／稲垣　飛彰／AI</author>
  </authors>
  <commentList>
    <comment ref="LA11" authorId="0" shapeId="0">
      <text>
        <r>
          <rPr>
            <sz val="9"/>
            <color indexed="81"/>
            <rFont val="MS P ゴシック"/>
            <family val="3"/>
            <charset val="128"/>
          </rPr>
          <t>13:30～13:40</t>
        </r>
      </text>
    </comment>
    <comment ref="AAK11" authorId="0" shapeId="0">
      <text>
        <r>
          <rPr>
            <sz val="9"/>
            <color indexed="81"/>
            <rFont val="MS P ゴシック"/>
            <family val="3"/>
            <charset val="128"/>
          </rPr>
          <t>20:10～20:30</t>
        </r>
      </text>
    </comment>
    <comment ref="AHS11" authorId="0" shapeId="0">
      <text>
        <r>
          <rPr>
            <sz val="9"/>
            <color indexed="81"/>
            <rFont val="MS P ゴシック"/>
            <family val="3"/>
            <charset val="128"/>
          </rPr>
          <t>23:20～23:30</t>
        </r>
      </text>
    </comment>
    <comment ref="BCM11" authorId="0" shapeId="0">
      <text>
        <r>
          <rPr>
            <sz val="9"/>
            <color indexed="81"/>
            <rFont val="MS P ゴシック"/>
            <family val="3"/>
            <charset val="128"/>
          </rPr>
          <t>08:20～08:40</t>
        </r>
      </text>
    </comment>
    <comment ref="BU23" authorId="0" shapeId="0">
      <text>
        <r>
          <rPr>
            <sz val="9"/>
            <color indexed="81"/>
            <rFont val="MS P ゴシック"/>
            <family val="3"/>
            <charset val="128"/>
          </rPr>
          <t>09:30～10:20</t>
        </r>
      </text>
    </comment>
    <comment ref="GA23" authorId="0" shapeId="0">
      <text>
        <r>
          <rPr>
            <sz val="9"/>
            <color indexed="81"/>
            <rFont val="MS P ゴシック"/>
            <family val="3"/>
            <charset val="128"/>
          </rPr>
          <t>11:20～11:50</t>
        </r>
      </text>
    </comment>
    <comment ref="KQ23" authorId="0" shapeId="0">
      <text>
        <r>
          <rPr>
            <sz val="9"/>
            <color indexed="81"/>
            <rFont val="MS P ゴシック"/>
            <family val="3"/>
            <charset val="128"/>
          </rPr>
          <t>13:20～13:50</t>
        </r>
      </text>
    </comment>
    <comment ref="ME23" authorId="0" shapeId="0">
      <text>
        <r>
          <rPr>
            <sz val="9"/>
            <color indexed="81"/>
            <rFont val="MS P ゴシック"/>
            <family val="3"/>
            <charset val="128"/>
          </rPr>
          <t>14:00～14:50</t>
        </r>
      </text>
    </comment>
    <comment ref="OM23" authorId="0" shapeId="0">
      <text>
        <r>
          <rPr>
            <sz val="9"/>
            <color indexed="81"/>
            <rFont val="MS P ゴシック"/>
            <family val="3"/>
            <charset val="128"/>
          </rPr>
          <t>15:00～15:20</t>
        </r>
      </text>
    </comment>
    <comment ref="PG23" authorId="0" shapeId="0">
      <text>
        <r>
          <rPr>
            <sz val="9"/>
            <color indexed="81"/>
            <rFont val="MS P ゴシック"/>
            <family val="3"/>
            <charset val="128"/>
          </rPr>
          <t>15:20～15:50</t>
        </r>
      </text>
    </comment>
    <comment ref="TW23" authorId="0" shapeId="0">
      <text>
        <r>
          <rPr>
            <sz val="9"/>
            <color indexed="81"/>
            <rFont val="MS P ゴシック"/>
            <family val="3"/>
            <charset val="128"/>
          </rPr>
          <t>17:20～18:10</t>
        </r>
      </text>
    </comment>
    <comment ref="WT23" authorId="0" shapeId="0">
      <text>
        <r>
          <rPr>
            <sz val="9"/>
            <color indexed="81"/>
            <rFont val="MS P ゴシック"/>
            <family val="3"/>
            <charset val="128"/>
          </rPr>
          <t>18:35～19:05</t>
        </r>
      </text>
    </comment>
    <comment ref="AAU23" authorId="0" shapeId="0">
      <text>
        <r>
          <rPr>
            <sz val="9"/>
            <color indexed="81"/>
            <rFont val="MS P ゴシック"/>
            <family val="3"/>
            <charset val="128"/>
          </rPr>
          <t>20:20～20:50</t>
        </r>
      </text>
    </comment>
    <comment ref="ADM23" authorId="0" shapeId="0">
      <text>
        <r>
          <rPr>
            <sz val="9"/>
            <color indexed="81"/>
            <rFont val="MS P ゴシック"/>
            <family val="3"/>
            <charset val="128"/>
          </rPr>
          <t>21:30～22:20</t>
        </r>
      </text>
    </comment>
    <comment ref="AFK23" authorId="0" shapeId="0">
      <text>
        <r>
          <rPr>
            <sz val="9"/>
            <color indexed="81"/>
            <rFont val="MS P ゴシック"/>
            <family val="3"/>
            <charset val="128"/>
          </rPr>
          <t>22:20～22:50</t>
        </r>
      </text>
    </comment>
    <comment ref="AIW23" authorId="0" shapeId="0">
      <text>
        <r>
          <rPr>
            <sz val="9"/>
            <color indexed="81"/>
            <rFont val="MS P ゴシック"/>
            <family val="3"/>
            <charset val="128"/>
          </rPr>
          <t>23:50～00:20</t>
        </r>
      </text>
    </comment>
    <comment ref="ANW23" authorId="0" shapeId="0">
      <text>
        <r>
          <rPr>
            <sz val="9"/>
            <color indexed="81"/>
            <rFont val="MS P ゴシック"/>
            <family val="3"/>
            <charset val="128"/>
          </rPr>
          <t>02:00～02:50</t>
        </r>
      </text>
    </comment>
    <comment ref="AQY23" authorId="0" shapeId="0">
      <text>
        <r>
          <rPr>
            <sz val="9"/>
            <color indexed="81"/>
            <rFont val="MS P ゴシック"/>
            <family val="3"/>
            <charset val="128"/>
          </rPr>
          <t>03:20～03:50</t>
        </r>
      </text>
    </comment>
    <comment ref="AVO23" authorId="0" shapeId="0">
      <text>
        <r>
          <rPr>
            <sz val="9"/>
            <color indexed="81"/>
            <rFont val="MS P ゴシック"/>
            <family val="3"/>
            <charset val="128"/>
          </rPr>
          <t>05:20～06:10</t>
        </r>
      </text>
    </comment>
    <comment ref="AXW23" authorId="0" shapeId="0">
      <text>
        <r>
          <rPr>
            <sz val="9"/>
            <color indexed="81"/>
            <rFont val="MS P ゴシック"/>
            <family val="3"/>
            <charset val="128"/>
          </rPr>
          <t>06:20～06:50</t>
        </r>
      </text>
    </comment>
  </commentList>
</comments>
</file>

<file path=xl/comments2.xml><?xml version="1.0" encoding="utf-8"?>
<comments xmlns="http://schemas.openxmlformats.org/spreadsheetml/2006/main">
  <authors>
    <author>Koshino Kazutoshi／越野　和利／AW</author>
  </authors>
  <commentList>
    <comment ref="B5" authorId="0" shapeId="0">
      <text>
        <r>
          <rPr>
            <sz val="9"/>
            <color indexed="81"/>
            <rFont val="BIZ UDPゴシック"/>
            <family val="3"/>
            <charset val="128"/>
          </rPr>
          <t>数字のみ入力可能
1＝原紙のピット</t>
        </r>
      </text>
    </comment>
  </commentList>
</comments>
</file>

<file path=xl/comments3.xml><?xml version="1.0" encoding="utf-8"?>
<comments xmlns="http://schemas.openxmlformats.org/spreadsheetml/2006/main">
  <authors>
    <author>I32592 Koshino(E500)</author>
  </authors>
  <commentLis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許容時間（分）を修正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許容時間（分）を修正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<sst xmlns="http://schemas.openxmlformats.org/spreadsheetml/2006/main" count="771" uniqueCount="136">
  <si>
    <t>作業開始／終了時刻　IDマスタ</t>
    <rPh sb="0" eb="2">
      <t>サギョウ</t>
    </rPh>
    <rPh sb="2" eb="4">
      <t>カイシ</t>
    </rPh>
    <rPh sb="5" eb="7">
      <t>シュウリョウ</t>
    </rPh>
    <rPh sb="7" eb="9">
      <t>ジコク</t>
    </rPh>
    <phoneticPr fontId="4"/>
  </si>
  <si>
    <t>PIT表 マスター</t>
    <rPh sb="3" eb="4">
      <t>ヒョウ</t>
    </rPh>
    <phoneticPr fontId="4"/>
  </si>
  <si>
    <t>ピット使用時間</t>
    <rPh sb="3" eb="5">
      <t>シヨウ</t>
    </rPh>
    <rPh sb="5" eb="7">
      <t>ジカン</t>
    </rPh>
    <phoneticPr fontId="8"/>
  </si>
  <si>
    <t>着</t>
    <rPh sb="0" eb="1">
      <t>チャク</t>
    </rPh>
    <phoneticPr fontId="4"/>
  </si>
  <si>
    <t>仕入先、トラック</t>
    <rPh sb="0" eb="3">
      <t>シイレサキ</t>
    </rPh>
    <phoneticPr fontId="8"/>
  </si>
  <si>
    <t>ﾋﾟｯﾄ</t>
    <phoneticPr fontId="4"/>
  </si>
  <si>
    <t>便</t>
    <rPh sb="0" eb="1">
      <t>ビン</t>
    </rPh>
    <phoneticPr fontId="8"/>
  </si>
  <si>
    <t>着</t>
    <rPh sb="0" eb="1">
      <t>チャク</t>
    </rPh>
    <phoneticPr fontId="8"/>
  </si>
  <si>
    <t>発</t>
    <rPh sb="0" eb="1">
      <t>ハツ</t>
    </rPh>
    <phoneticPr fontId="8"/>
  </si>
  <si>
    <t>荷役
時間</t>
    <rPh sb="0" eb="2">
      <t>ニエキ</t>
    </rPh>
    <rPh sb="3" eb="5">
      <t>ジカン</t>
    </rPh>
    <phoneticPr fontId="8"/>
  </si>
  <si>
    <t>工程ID</t>
    <rPh sb="0" eb="2">
      <t>コウテイ</t>
    </rPh>
    <phoneticPr fontId="4"/>
  </si>
  <si>
    <t>作業ID</t>
    <rPh sb="0" eb="2">
      <t>サギョウ</t>
    </rPh>
    <phoneticPr fontId="4"/>
  </si>
  <si>
    <t>工程ID＋作業ID</t>
    <rPh sb="0" eb="2">
      <t>コウテイ</t>
    </rPh>
    <rPh sb="5" eb="7">
      <t>サギョウ</t>
    </rPh>
    <phoneticPr fontId="4"/>
  </si>
  <si>
    <t>直</t>
    <rPh sb="0" eb="1">
      <t>チョク</t>
    </rPh>
    <phoneticPr fontId="4"/>
  </si>
  <si>
    <t>KOTEI_NM</t>
  </si>
  <si>
    <t>WORK_NM</t>
  </si>
  <si>
    <t>KOTEI_ID</t>
  </si>
  <si>
    <t>WORK_ID</t>
  </si>
  <si>
    <t>TYOKU</t>
  </si>
  <si>
    <t>*</t>
    <phoneticPr fontId="4"/>
  </si>
  <si>
    <t>着／発時刻実績 評価表</t>
    <rPh sb="0" eb="1">
      <t>チャク</t>
    </rPh>
    <rPh sb="2" eb="3">
      <t>ハツ</t>
    </rPh>
    <rPh sb="3" eb="5">
      <t>ジコク</t>
    </rPh>
    <rPh sb="5" eb="7">
      <t>ジッセキ</t>
    </rPh>
    <rPh sb="8" eb="10">
      <t>ヒョウカ</t>
    </rPh>
    <rPh sb="10" eb="11">
      <t>ヒョウ</t>
    </rPh>
    <phoneticPr fontId="4"/>
  </si>
  <si>
    <t>対象勤務日</t>
    <rPh sb="0" eb="2">
      <t>タイショウ</t>
    </rPh>
    <rPh sb="2" eb="5">
      <t>キンムビ</t>
    </rPh>
    <phoneticPr fontId="4"/>
  </si>
  <si>
    <t>年</t>
    <rPh sb="0" eb="1">
      <t>ネン</t>
    </rPh>
    <phoneticPr fontId="4"/>
  </si>
  <si>
    <t>月</t>
    <rPh sb="0" eb="1">
      <t>ガツ</t>
    </rPh>
    <phoneticPr fontId="4"/>
  </si>
  <si>
    <t>日</t>
    <rPh sb="0" eb="1">
      <t>ニチ</t>
    </rPh>
    <phoneticPr fontId="4"/>
  </si>
  <si>
    <t>トラック便</t>
    <rPh sb="4" eb="5">
      <t>ビン</t>
    </rPh>
    <phoneticPr fontId="4"/>
  </si>
  <si>
    <t>工程ID&amp;作業ID</t>
    <rPh sb="0" eb="2">
      <t>コウテイ</t>
    </rPh>
    <rPh sb="5" eb="7">
      <t>サギョウ</t>
    </rPh>
    <phoneticPr fontId="4"/>
  </si>
  <si>
    <t>到着時刻</t>
    <rPh sb="0" eb="2">
      <t>トウチャク</t>
    </rPh>
    <rPh sb="2" eb="4">
      <t>ジコク</t>
    </rPh>
    <phoneticPr fontId="4"/>
  </si>
  <si>
    <t>許容：</t>
    <rPh sb="0" eb="2">
      <t>キョヨウ</t>
    </rPh>
    <phoneticPr fontId="4"/>
  </si>
  <si>
    <t>出発時刻</t>
    <rPh sb="0" eb="2">
      <t>シュッパツ</t>
    </rPh>
    <rPh sb="2" eb="4">
      <t>ジコク</t>
    </rPh>
    <phoneticPr fontId="4"/>
  </si>
  <si>
    <t>作業時間</t>
    <rPh sb="0" eb="2">
      <t>サギョウ</t>
    </rPh>
    <rPh sb="2" eb="4">
      <t>ジカン</t>
    </rPh>
    <phoneticPr fontId="4"/>
  </si>
  <si>
    <t>PitNo</t>
    <phoneticPr fontId="4"/>
  </si>
  <si>
    <t>計画</t>
    <rPh sb="0" eb="2">
      <t>ケイカク</t>
    </rPh>
    <phoneticPr fontId="4"/>
  </si>
  <si>
    <t>実績</t>
    <rPh sb="0" eb="2">
      <t>ジッセキ</t>
    </rPh>
    <phoneticPr fontId="4"/>
  </si>
  <si>
    <t>差異</t>
    <rPh sb="0" eb="2">
      <t>サイ</t>
    </rPh>
    <phoneticPr fontId="4"/>
  </si>
  <si>
    <t>評価</t>
    <rPh sb="0" eb="2">
      <t>ヒョウカ</t>
    </rPh>
    <phoneticPr fontId="4"/>
  </si>
  <si>
    <t>トラックピット時刻表</t>
    <rPh sb="7" eb="10">
      <t>ジコクヒョウ</t>
    </rPh>
    <phoneticPr fontId="18"/>
  </si>
  <si>
    <t>作成日：</t>
    <rPh sb="0" eb="3">
      <t>サクセイビ</t>
    </rPh>
    <phoneticPr fontId="8"/>
  </si>
  <si>
    <t>ステーション</t>
    <phoneticPr fontId="8"/>
  </si>
  <si>
    <t>ピット1</t>
    <phoneticPr fontId="4"/>
  </si>
  <si>
    <t>ピット2</t>
    <phoneticPr fontId="4"/>
  </si>
  <si>
    <t>ピット3</t>
    <phoneticPr fontId="4"/>
  </si>
  <si>
    <t>ピット4</t>
    <phoneticPr fontId="4"/>
  </si>
  <si>
    <t>ピット5</t>
    <phoneticPr fontId="4"/>
  </si>
  <si>
    <t>ピット6</t>
    <phoneticPr fontId="4"/>
  </si>
  <si>
    <t>ピット7</t>
    <phoneticPr fontId="4"/>
  </si>
  <si>
    <t>ピット8</t>
    <phoneticPr fontId="4"/>
  </si>
  <si>
    <t>ピット9</t>
    <phoneticPr fontId="4"/>
  </si>
  <si>
    <t>ピット10</t>
    <phoneticPr fontId="4"/>
  </si>
  <si>
    <t>ピット11</t>
    <phoneticPr fontId="4"/>
  </si>
  <si>
    <t>ピット12</t>
    <phoneticPr fontId="4"/>
  </si>
  <si>
    <t>時間別稼働率</t>
    <rPh sb="0" eb="2">
      <t>ジカン</t>
    </rPh>
    <rPh sb="2" eb="3">
      <t>ベツ</t>
    </rPh>
    <rPh sb="3" eb="5">
      <t>カドウ</t>
    </rPh>
    <rPh sb="5" eb="6">
      <t>リツ</t>
    </rPh>
    <phoneticPr fontId="8"/>
  </si>
  <si>
    <t>重複リスト(指定した時間にピットが使用しているリスト）</t>
    <rPh sb="0" eb="2">
      <t>ジュウフク</t>
    </rPh>
    <rPh sb="6" eb="8">
      <t>シテイ</t>
    </rPh>
    <rPh sb="10" eb="12">
      <t>ジカン</t>
    </rPh>
    <rPh sb="17" eb="19">
      <t>シヨウ</t>
    </rPh>
    <phoneticPr fontId="8"/>
  </si>
  <si>
    <t>実績プロットスルーリスト(実績を書き込めなかったデータ）</t>
    <rPh sb="0" eb="2">
      <t>ジッセキ</t>
    </rPh>
    <rPh sb="13" eb="15">
      <t>ジッセキ</t>
    </rPh>
    <rPh sb="16" eb="17">
      <t>カ</t>
    </rPh>
    <rPh sb="18" eb="19">
      <t>コ</t>
    </rPh>
    <phoneticPr fontId="8"/>
  </si>
  <si>
    <t>仕入先名</t>
    <rPh sb="0" eb="2">
      <t>シイレ</t>
    </rPh>
    <rPh sb="2" eb="3">
      <t>サキ</t>
    </rPh>
    <rPh sb="3" eb="4">
      <t>メイ</t>
    </rPh>
    <phoneticPr fontId="8"/>
  </si>
  <si>
    <t>便数</t>
    <rPh sb="0" eb="2">
      <t>ビンスウ</t>
    </rPh>
    <phoneticPr fontId="8"/>
  </si>
  <si>
    <t>PitNo</t>
    <phoneticPr fontId="8"/>
  </si>
  <si>
    <t>仕入先名　便数</t>
    <rPh sb="0" eb="2">
      <t>シイレ</t>
    </rPh>
    <rPh sb="2" eb="3">
      <t>サキ</t>
    </rPh>
    <rPh sb="3" eb="4">
      <t>メイ</t>
    </rPh>
    <rPh sb="5" eb="6">
      <t>ビン</t>
    </rPh>
    <rPh sb="6" eb="7">
      <t>スウ</t>
    </rPh>
    <phoneticPr fontId="8"/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</si>
  <si>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</si>
  <si>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</si>
  <si>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</si>
  <si>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</si>
  <si>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</si>
  <si>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</si>
  <si>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</si>
  <si>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</si>
  <si>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</si>
  <si>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</si>
  <si>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0C</t>
  </si>
  <si>
    <t>0D</t>
  </si>
  <si>
    <t>0E</t>
  </si>
  <si>
    <t>0F</t>
  </si>
  <si>
    <t>0G</t>
  </si>
  <si>
    <t>0H</t>
  </si>
  <si>
    <t>0I</t>
  </si>
  <si>
    <t>拠点コード</t>
    <rPh sb="0" eb="2">
      <t>キョテン</t>
    </rPh>
    <phoneticPr fontId="3"/>
  </si>
  <si>
    <t>KOTEI_ID</t>
    <phoneticPr fontId="3"/>
  </si>
  <si>
    <t>WORK_ID</t>
    <phoneticPr fontId="3"/>
  </si>
  <si>
    <t>JISEKI_DT</t>
    <phoneticPr fontId="3"/>
  </si>
  <si>
    <t>JISEKI_DT2</t>
    <phoneticPr fontId="3"/>
  </si>
  <si>
    <t>TYOKU</t>
    <phoneticPr fontId="3"/>
  </si>
  <si>
    <t>検索用</t>
    <rPh sb="0" eb="3">
      <t>ケンサクヨウ</t>
    </rPh>
    <phoneticPr fontId="3"/>
  </si>
  <si>
    <t>着</t>
    <rPh sb="0" eb="1">
      <t>チャク</t>
    </rPh>
    <phoneticPr fontId="3"/>
  </si>
  <si>
    <t>発</t>
    <rPh sb="0" eb="1">
      <t>ハツ</t>
    </rPh>
    <phoneticPr fontId="3"/>
  </si>
  <si>
    <t>1便</t>
  </si>
  <si>
    <t>2便</t>
  </si>
  <si>
    <t>3便</t>
  </si>
  <si>
    <t>4便</t>
  </si>
  <si>
    <t>5便</t>
  </si>
  <si>
    <t>6便</t>
  </si>
  <si>
    <t>7便</t>
  </si>
  <si>
    <t>8便</t>
  </si>
  <si>
    <t>0B</t>
  </si>
  <si>
    <t>0J</t>
  </si>
  <si>
    <t>4</t>
    <phoneticPr fontId="3"/>
  </si>
  <si>
    <t>0K</t>
  </si>
  <si>
    <t>AKK　刈谷</t>
  </si>
  <si>
    <t>未設定　便
（使用しない）</t>
  </si>
  <si>
    <t>カリツー　新ピット</t>
  </si>
  <si>
    <t>AIF</t>
  </si>
  <si>
    <t>三井ハイテック</t>
  </si>
  <si>
    <t>3社直納　混載</t>
  </si>
  <si>
    <t>名港便
（HV/M出荷）</t>
  </si>
  <si>
    <t>特車
（輸送業者様用）</t>
  </si>
  <si>
    <t>特車対応</t>
  </si>
  <si>
    <t>異常対応
（アイシン用）</t>
  </si>
  <si>
    <t>欠品の為、前出し</t>
  </si>
  <si>
    <t>車両故障</t>
  </si>
  <si>
    <t>渋滞遅れ</t>
  </si>
  <si>
    <t>その他要因
（責任工：自部署）</t>
  </si>
  <si>
    <t>その他要因
（責任工：仕入先）</t>
  </si>
  <si>
    <t>空PL①</t>
  </si>
  <si>
    <t>空PL②</t>
  </si>
  <si>
    <t>カリツー　新ピット 1便
1便 : 50分</t>
  </si>
  <si>
    <t>カリツー　新ピット 2便
2便 : 50分</t>
  </si>
  <si>
    <t>カリツー　新ピット 3便
3便 : 50分</t>
  </si>
  <si>
    <t>カリツー　新ピット 4便
4便 : 50分</t>
  </si>
  <si>
    <t>カリツー　新ピット 5便
5便 : 50分</t>
  </si>
  <si>
    <t>カリツー　新ピット 6便
6便 : 50分</t>
  </si>
  <si>
    <t>AIF 1便
1便 : 30分</t>
  </si>
  <si>
    <t>AIF 2便
2便 : 30分</t>
  </si>
  <si>
    <t>AIF 3便
3便 : 30分</t>
  </si>
  <si>
    <t>AIF 4便
4便 : 30分</t>
  </si>
  <si>
    <t>AIF 5便
5便 : 30分</t>
  </si>
  <si>
    <t>AIF 6便
6便 : 30分</t>
  </si>
  <si>
    <t>AIF 7便
7便 : 30分</t>
  </si>
  <si>
    <t>AIF 8便
8便 : 30分</t>
  </si>
  <si>
    <t>三井ハイテック 1便
1便 : 30分</t>
  </si>
  <si>
    <t>3社直納　混載 1便
1便</t>
  </si>
  <si>
    <t>名港便
（HV/M出荷） 1便
1便</t>
  </si>
  <si>
    <t>名港便
（HV/M出荷） 2便
3便</t>
  </si>
  <si>
    <t>名港便
（HV/M出荷） 空PL①
2便</t>
  </si>
  <si>
    <t>名港便
（HV/M出荷） 空PL②
4便</t>
  </si>
  <si>
    <t>新ピット着発              時刻表 【2023/05/23作成】</t>
    <phoneticPr fontId="18"/>
  </si>
  <si>
    <t>IN03</t>
    <phoneticPr fontId="3"/>
  </si>
  <si>
    <t xml:space="preserve">新ピット着発             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</si>
</sst>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\(aaa\)"/>
    <numFmt numFmtId="177" formatCode="hh:mm:ss;@"/>
    <numFmt numFmtId="178" formatCode="0&quot;分&quot;"/>
    <numFmt numFmtId="179" formatCode="0\ &quot;分&quot;"/>
    <numFmt numFmtId="180" formatCode="hh:mm"/>
    <numFmt numFmtId="181" formatCode="hh:mm;@"/>
    <numFmt numFmtId="182" formatCode="yyyy&quot;年&quot;m&quot;月&quot;d&quot;日&quot;;@"/>
    <numFmt numFmtId="183" formatCode="h:mm;@"/>
    <numFmt numFmtId="184" formatCode="yyyy/m/d\ h:mm:ss"/>
  </numFmts>
  <fonts count="3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b/>
      <u/>
      <sz val="18"/>
      <color theme="1"/>
      <name val="HG丸ｺﾞｼｯｸM-PRO"/>
      <family val="3"/>
      <charset val="128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6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0"/>
      <name val="HGPｺﾞｼｯｸE"/>
      <family val="3"/>
      <charset val="128"/>
    </font>
    <font>
      <sz val="6"/>
      <name val="ＭＳ Ｐゴシック"/>
      <family val="3"/>
      <charset val="128"/>
    </font>
    <font>
      <sz val="11"/>
      <name val="HG丸ｺﾞｼｯｸM-PRO"/>
      <family val="3"/>
      <charset val="128"/>
    </font>
    <font>
      <sz val="10"/>
      <name val="ＭＳ Ｐゴシック"/>
      <family val="3"/>
      <charset val="128"/>
    </font>
    <font>
      <sz val="9"/>
      <color indexed="81"/>
      <name val="BIZ UDPゴシック"/>
      <family val="3"/>
      <charset val="128"/>
    </font>
    <font>
      <b/>
      <sz val="11"/>
      <name val="HG丸ｺﾞｼｯｸM-PRO"/>
      <family val="3"/>
      <charset val="128"/>
    </font>
    <font>
      <b/>
      <sz val="11"/>
      <color theme="0"/>
      <name val="HG丸ｺﾞｼｯｸM-PRO"/>
      <family val="3"/>
      <charset val="128"/>
    </font>
    <font>
      <sz val="9"/>
      <color theme="1"/>
      <name val="HG丸ｺﾞｼｯｸM-PRO"/>
      <family val="3"/>
      <charset val="128"/>
    </font>
    <font>
      <sz val="8"/>
      <color rgb="FFFF0000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42"/>
      <name val="HGS創英角ｺﾞｼｯｸUB"/>
      <family val="3"/>
      <charset val="128"/>
    </font>
    <font>
      <sz val="9"/>
      <name val="HGS創英角ｺﾞｼｯｸUB"/>
      <family val="3"/>
      <charset val="128"/>
    </font>
    <font>
      <sz val="10"/>
      <name val="HG創英角ｺﾞｼｯｸUB"/>
      <family val="3"/>
      <charset val="128"/>
    </font>
    <font>
      <sz val="18"/>
      <name val="HGS創英角ｺﾞｼｯｸUB"/>
      <family val="3"/>
      <charset val="128"/>
    </font>
    <font>
      <sz val="9"/>
      <name val="HGP創英角ｺﾞｼｯｸUB"/>
      <family val="3"/>
      <charset val="128"/>
    </font>
    <font>
      <sz val="36"/>
      <name val="HGPｺﾞｼｯｸE"/>
      <family val="3"/>
      <charset val="128"/>
    </font>
    <font>
      <sz val="11"/>
      <name val="HGPｺﾞｼｯｸE"/>
      <family val="3"/>
      <charset val="128"/>
    </font>
    <font>
      <sz val="10"/>
      <name val="HGPｺﾞｼｯｸE"/>
      <family val="3"/>
      <charset val="128"/>
    </font>
    <font>
      <sz val="22"/>
      <name val="HGP明朝E"/>
      <family val="1"/>
      <charset val="128"/>
    </font>
    <font>
      <sz val="55"/>
      <name val="HGPｺﾞｼｯｸE"/>
      <family val="3"/>
      <charset val="128"/>
    </font>
    <font>
      <sz val="10"/>
      <name val="HGP創英角ｺﾞｼｯｸUB"/>
      <family val="3"/>
      <charset val="128"/>
    </font>
    <font>
      <sz val="14"/>
      <name val="HGS創英角ｺﾞｼｯｸUB"/>
      <family val="3"/>
      <charset val="128"/>
    </font>
    <font>
      <b/>
      <sz val="11"/>
      <name val="HGPｺﾞｼｯｸM"/>
      <family val="3"/>
      <charset val="128"/>
    </font>
    <font>
      <sz val="11"/>
      <color theme="1"/>
      <name val="HGPｺﾞｼｯｸM"/>
      <family val="3"/>
      <charset val="128"/>
    </font>
    <font>
      <sz val="6"/>
      <color theme="1"/>
      <name val="HG丸ｺﾞｼｯｸM-PRO"/>
      <family val="3"/>
      <charset val="128"/>
    </font>
    <font>
      <sz val="9"/>
      <color indexed="81"/>
      <name val="MS P ゴシック"/>
      <family val="3"/>
      <charset val="128"/>
    </font>
    <font>
      <sz val="8"/>
      <name val="HGP創英角ｺﾞｼｯｸUB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99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10" fillId="0" borderId="0"/>
    <xf numFmtId="0" fontId="18" fillId="0" borderId="0"/>
    <xf numFmtId="0" fontId="18" fillId="0" borderId="0"/>
    <xf numFmtId="0" fontId="18" fillId="0" borderId="0"/>
  </cellStyleXfs>
  <cellXfs count="20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2" borderId="0" xfId="0" applyFont="1" applyFill="1" applyAlignment="1">
      <alignment horizontal="center" vertical="center"/>
    </xf>
    <xf numFmtId="49" fontId="6" fillId="0" borderId="0" xfId="0" quotePrefix="1" applyNumberFormat="1" applyFont="1" applyAlignment="1">
      <alignment horizontal="center" vertical="center"/>
    </xf>
    <xf numFmtId="0" fontId="6" fillId="0" borderId="4" xfId="0" applyFont="1" applyBorder="1" applyAlignment="1">
      <alignment vertical="center"/>
    </xf>
    <xf numFmtId="20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9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176" fontId="6" fillId="0" borderId="0" xfId="0" applyNumberFormat="1" applyFont="1" applyAlignment="1">
      <alignment vertical="center"/>
    </xf>
    <xf numFmtId="46" fontId="6" fillId="0" borderId="0" xfId="0" applyNumberFormat="1" applyFont="1" applyAlignment="1">
      <alignment vertical="center"/>
    </xf>
    <xf numFmtId="20" fontId="6" fillId="2" borderId="0" xfId="0" applyNumberFormat="1" applyFont="1" applyFill="1" applyAlignment="1">
      <alignment vertical="center"/>
    </xf>
    <xf numFmtId="0" fontId="6" fillId="0" borderId="6" xfId="0" applyFont="1" applyBorder="1" applyAlignment="1">
      <alignment horizontal="center" vertical="center"/>
    </xf>
    <xf numFmtId="178" fontId="15" fillId="5" borderId="8" xfId="0" applyNumberFormat="1" applyFont="1" applyFill="1" applyBorder="1" applyAlignment="1">
      <alignment horizontal="center" vertical="center"/>
    </xf>
    <xf numFmtId="0" fontId="15" fillId="11" borderId="5" xfId="0" applyFont="1" applyFill="1" applyBorder="1" applyAlignment="1">
      <alignment horizontal="right" vertical="center"/>
    </xf>
    <xf numFmtId="179" fontId="15" fillId="5" borderId="8" xfId="0" applyNumberFormat="1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right" vertical="center"/>
    </xf>
    <xf numFmtId="0" fontId="6" fillId="0" borderId="11" xfId="0" applyFont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6" fillId="3" borderId="3" xfId="0" applyFont="1" applyFill="1" applyBorder="1" applyAlignment="1">
      <alignment horizontal="center" vertical="center"/>
    </xf>
    <xf numFmtId="180" fontId="6" fillId="0" borderId="3" xfId="0" applyNumberFormat="1" applyFont="1" applyBorder="1" applyAlignment="1">
      <alignment horizontal="center" vertical="center"/>
    </xf>
    <xf numFmtId="181" fontId="6" fillId="0" borderId="3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3" fillId="6" borderId="3" xfId="0" applyFont="1" applyFill="1" applyBorder="1" applyAlignment="1">
      <alignment vertical="center"/>
    </xf>
    <xf numFmtId="0" fontId="13" fillId="6" borderId="3" xfId="0" applyFont="1" applyFill="1" applyBorder="1" applyAlignment="1">
      <alignment horizontal="center" vertical="center"/>
    </xf>
    <xf numFmtId="0" fontId="0" fillId="0" borderId="3" xfId="0" applyBorder="1"/>
    <xf numFmtId="49" fontId="12" fillId="3" borderId="7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49" fontId="12" fillId="3" borderId="7" xfId="0" applyNumberFormat="1" applyFont="1" applyFill="1" applyBorder="1" applyAlignment="1">
      <alignment horizontal="center" vertical="center" wrapText="1"/>
    </xf>
    <xf numFmtId="49" fontId="12" fillId="4" borderId="7" xfId="0" applyNumberFormat="1" applyFont="1" applyFill="1" applyBorder="1" applyAlignment="1">
      <alignment horizontal="center" vertical="center" wrapText="1"/>
    </xf>
    <xf numFmtId="49" fontId="12" fillId="8" borderId="7" xfId="0" applyNumberFormat="1" applyFont="1" applyFill="1" applyBorder="1" applyAlignment="1">
      <alignment horizontal="center" vertical="center" wrapText="1"/>
    </xf>
    <xf numFmtId="0" fontId="13" fillId="8" borderId="6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left" vertical="center"/>
    </xf>
    <xf numFmtId="49" fontId="6" fillId="5" borderId="7" xfId="0" applyNumberFormat="1" applyFont="1" applyFill="1" applyBorder="1" applyAlignment="1">
      <alignment horizontal="center" vertical="center"/>
    </xf>
    <xf numFmtId="1" fontId="6" fillId="5" borderId="7" xfId="0" applyNumberFormat="1" applyFont="1" applyFill="1" applyBorder="1" applyAlignment="1">
      <alignment horizontal="center" vertical="center"/>
    </xf>
    <xf numFmtId="20" fontId="6" fillId="5" borderId="7" xfId="2" applyNumberFormat="1" applyFont="1" applyFill="1" applyBorder="1" applyAlignment="1">
      <alignment horizontal="center" vertical="center"/>
    </xf>
    <xf numFmtId="20" fontId="6" fillId="7" borderId="7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20" fontId="6" fillId="0" borderId="7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49" fontId="9" fillId="5" borderId="7" xfId="0" applyNumberFormat="1" applyFont="1" applyFill="1" applyBorder="1" applyAlignment="1">
      <alignment horizontal="center" vertical="center"/>
    </xf>
    <xf numFmtId="49" fontId="6" fillId="5" borderId="1" xfId="0" applyNumberFormat="1" applyFont="1" applyFill="1" applyBorder="1" applyAlignment="1">
      <alignment horizontal="center" vertical="center"/>
    </xf>
    <xf numFmtId="20" fontId="6" fillId="5" borderId="1" xfId="2" applyNumberFormat="1" applyFont="1" applyFill="1" applyBorder="1" applyAlignment="1">
      <alignment horizontal="center" vertical="center"/>
    </xf>
    <xf numFmtId="20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9" fillId="0" borderId="13" xfId="3" applyFont="1" applyBorder="1" applyAlignment="1">
      <alignment vertical="center"/>
    </xf>
    <xf numFmtId="0" fontId="20" fillId="0" borderId="13" xfId="3" applyFont="1" applyBorder="1" applyAlignment="1">
      <alignment vertical="center"/>
    </xf>
    <xf numFmtId="0" fontId="18" fillId="0" borderId="0" xfId="4" applyAlignment="1">
      <alignment vertical="center"/>
    </xf>
    <xf numFmtId="0" fontId="23" fillId="0" borderId="0" xfId="5" applyFont="1" applyAlignment="1">
      <alignment vertical="center"/>
    </xf>
    <xf numFmtId="0" fontId="10" fillId="0" borderId="12" xfId="2" applyBorder="1" applyAlignment="1">
      <alignment vertical="center"/>
    </xf>
    <xf numFmtId="0" fontId="10" fillId="0" borderId="17" xfId="2" applyBorder="1" applyAlignment="1">
      <alignment vertical="center"/>
    </xf>
    <xf numFmtId="0" fontId="10" fillId="0" borderId="11" xfId="2" applyBorder="1" applyAlignment="1">
      <alignment vertical="center"/>
    </xf>
    <xf numFmtId="0" fontId="10" fillId="0" borderId="0" xfId="2" applyAlignment="1">
      <alignment vertical="center"/>
    </xf>
    <xf numFmtId="0" fontId="25" fillId="0" borderId="18" xfId="2" applyFont="1" applyBorder="1" applyAlignment="1">
      <alignment vertical="center"/>
    </xf>
    <xf numFmtId="0" fontId="25" fillId="0" borderId="5" xfId="2" applyFont="1" applyBorder="1" applyAlignment="1">
      <alignment vertical="center"/>
    </xf>
    <xf numFmtId="0" fontId="25" fillId="0" borderId="19" xfId="2" applyFont="1" applyBorder="1" applyAlignment="1">
      <alignment vertical="center"/>
    </xf>
    <xf numFmtId="0" fontId="25" fillId="0" borderId="20" xfId="2" applyFont="1" applyBorder="1" applyAlignment="1">
      <alignment vertical="center"/>
    </xf>
    <xf numFmtId="0" fontId="25" fillId="0" borderId="7" xfId="2" applyFont="1" applyBorder="1" applyAlignment="1">
      <alignment vertical="center"/>
    </xf>
    <xf numFmtId="0" fontId="25" fillId="4" borderId="7" xfId="2" applyFont="1" applyFill="1" applyBorder="1" applyAlignment="1">
      <alignment vertical="center"/>
    </xf>
    <xf numFmtId="0" fontId="25" fillId="4" borderId="5" xfId="2" applyFont="1" applyFill="1" applyBorder="1" applyAlignment="1">
      <alignment vertical="center"/>
    </xf>
    <xf numFmtId="0" fontId="25" fillId="4" borderId="19" xfId="2" applyFont="1" applyFill="1" applyBorder="1" applyAlignment="1">
      <alignment vertical="center"/>
    </xf>
    <xf numFmtId="0" fontId="25" fillId="4" borderId="18" xfId="2" applyFont="1" applyFill="1" applyBorder="1" applyAlignment="1">
      <alignment vertical="center"/>
    </xf>
    <xf numFmtId="0" fontId="25" fillId="4" borderId="20" xfId="2" applyFont="1" applyFill="1" applyBorder="1" applyAlignment="1">
      <alignment vertical="center"/>
    </xf>
    <xf numFmtId="0" fontId="25" fillId="12" borderId="18" xfId="2" applyFont="1" applyFill="1" applyBorder="1" applyAlignment="1">
      <alignment vertical="center"/>
    </xf>
    <xf numFmtId="0" fontId="25" fillId="12" borderId="5" xfId="2" applyFont="1" applyFill="1" applyBorder="1" applyAlignment="1">
      <alignment vertical="center"/>
    </xf>
    <xf numFmtId="0" fontId="25" fillId="12" borderId="19" xfId="2" applyFont="1" applyFill="1" applyBorder="1" applyAlignment="1">
      <alignment vertical="center"/>
    </xf>
    <xf numFmtId="0" fontId="25" fillId="12" borderId="20" xfId="2" applyFont="1" applyFill="1" applyBorder="1" applyAlignment="1">
      <alignment vertical="center"/>
    </xf>
    <xf numFmtId="0" fontId="25" fillId="12" borderId="7" xfId="2" applyFont="1" applyFill="1" applyBorder="1" applyAlignment="1">
      <alignment vertical="center"/>
    </xf>
    <xf numFmtId="0" fontId="26" fillId="0" borderId="0" xfId="2" applyFont="1" applyAlignment="1">
      <alignment vertical="center"/>
    </xf>
    <xf numFmtId="0" fontId="25" fillId="0" borderId="22" xfId="2" applyFont="1" applyBorder="1" applyAlignment="1">
      <alignment vertical="center"/>
    </xf>
    <xf numFmtId="0" fontId="25" fillId="0" borderId="0" xfId="2" applyFont="1" applyAlignment="1">
      <alignment vertical="center"/>
    </xf>
    <xf numFmtId="0" fontId="25" fillId="0" borderId="23" xfId="2" applyFont="1" applyBorder="1" applyAlignment="1">
      <alignment vertical="center"/>
    </xf>
    <xf numFmtId="0" fontId="25" fillId="0" borderId="24" xfId="2" applyFont="1" applyBorder="1" applyAlignment="1">
      <alignment vertical="center"/>
    </xf>
    <xf numFmtId="0" fontId="25" fillId="0" borderId="4" xfId="2" applyFont="1" applyBorder="1" applyAlignment="1">
      <alignment vertical="center"/>
    </xf>
    <xf numFmtId="0" fontId="25" fillId="4" borderId="4" xfId="2" applyFont="1" applyFill="1" applyBorder="1" applyAlignment="1">
      <alignment vertical="center"/>
    </xf>
    <xf numFmtId="0" fontId="25" fillId="4" borderId="0" xfId="2" applyFont="1" applyFill="1" applyAlignment="1">
      <alignment vertical="center"/>
    </xf>
    <xf numFmtId="0" fontId="25" fillId="4" borderId="23" xfId="2" applyFont="1" applyFill="1" applyBorder="1" applyAlignment="1">
      <alignment vertical="center"/>
    </xf>
    <xf numFmtId="0" fontId="25" fillId="4" borderId="22" xfId="2" applyFont="1" applyFill="1" applyBorder="1" applyAlignment="1">
      <alignment vertical="center"/>
    </xf>
    <xf numFmtId="0" fontId="25" fillId="4" borderId="24" xfId="2" applyFont="1" applyFill="1" applyBorder="1" applyAlignment="1">
      <alignment vertical="center"/>
    </xf>
    <xf numFmtId="0" fontId="25" fillId="12" borderId="22" xfId="2" applyFont="1" applyFill="1" applyBorder="1" applyAlignment="1">
      <alignment vertical="center"/>
    </xf>
    <xf numFmtId="0" fontId="25" fillId="12" borderId="0" xfId="2" applyFont="1" applyFill="1" applyAlignment="1">
      <alignment vertical="center"/>
    </xf>
    <xf numFmtId="0" fontId="25" fillId="12" borderId="23" xfId="2" applyFont="1" applyFill="1" applyBorder="1" applyAlignment="1">
      <alignment vertical="center"/>
    </xf>
    <xf numFmtId="0" fontId="25" fillId="12" borderId="24" xfId="2" applyFont="1" applyFill="1" applyBorder="1" applyAlignment="1">
      <alignment vertical="center"/>
    </xf>
    <xf numFmtId="0" fontId="25" fillId="12" borderId="4" xfId="2" applyFont="1" applyFill="1" applyBorder="1" applyAlignment="1">
      <alignment vertical="center"/>
    </xf>
    <xf numFmtId="0" fontId="25" fillId="0" borderId="25" xfId="2" applyFont="1" applyBorder="1" applyAlignment="1">
      <alignment vertical="center"/>
    </xf>
    <xf numFmtId="0" fontId="25" fillId="0" borderId="12" xfId="2" applyFont="1" applyBorder="1" applyAlignment="1">
      <alignment vertical="center"/>
    </xf>
    <xf numFmtId="0" fontId="25" fillId="0" borderId="26" xfId="2" applyFont="1" applyBorder="1" applyAlignment="1">
      <alignment vertical="center"/>
    </xf>
    <xf numFmtId="0" fontId="25" fillId="0" borderId="17" xfId="2" applyFont="1" applyBorder="1" applyAlignment="1">
      <alignment vertical="center"/>
    </xf>
    <xf numFmtId="0" fontId="25" fillId="0" borderId="11" xfId="2" applyFont="1" applyBorder="1" applyAlignment="1">
      <alignment vertical="center"/>
    </xf>
    <xf numFmtId="0" fontId="25" fillId="4" borderId="11" xfId="2" applyFont="1" applyFill="1" applyBorder="1" applyAlignment="1">
      <alignment vertical="center"/>
    </xf>
    <xf numFmtId="0" fontId="25" fillId="4" borderId="12" xfId="2" applyFont="1" applyFill="1" applyBorder="1" applyAlignment="1">
      <alignment vertical="center"/>
    </xf>
    <xf numFmtId="0" fontId="25" fillId="4" borderId="26" xfId="2" applyFont="1" applyFill="1" applyBorder="1" applyAlignment="1">
      <alignment vertical="center"/>
    </xf>
    <xf numFmtId="0" fontId="25" fillId="4" borderId="25" xfId="2" applyFont="1" applyFill="1" applyBorder="1" applyAlignment="1">
      <alignment vertical="center"/>
    </xf>
    <xf numFmtId="0" fontId="25" fillId="4" borderId="17" xfId="2" applyFont="1" applyFill="1" applyBorder="1" applyAlignment="1">
      <alignment vertical="center"/>
    </xf>
    <xf numFmtId="0" fontId="25" fillId="12" borderId="25" xfId="2" applyFont="1" applyFill="1" applyBorder="1" applyAlignment="1">
      <alignment vertical="center"/>
    </xf>
    <xf numFmtId="0" fontId="25" fillId="12" borderId="12" xfId="2" applyFont="1" applyFill="1" applyBorder="1" applyAlignment="1">
      <alignment vertical="center"/>
    </xf>
    <xf numFmtId="0" fontId="25" fillId="12" borderId="26" xfId="2" applyFont="1" applyFill="1" applyBorder="1" applyAlignment="1">
      <alignment vertical="center"/>
    </xf>
    <xf numFmtId="0" fontId="25" fillId="12" borderId="17" xfId="2" applyFont="1" applyFill="1" applyBorder="1" applyAlignment="1">
      <alignment vertical="center"/>
    </xf>
    <xf numFmtId="0" fontId="25" fillId="12" borderId="11" xfId="2" applyFont="1" applyFill="1" applyBorder="1" applyAlignment="1">
      <alignment vertical="center"/>
    </xf>
    <xf numFmtId="0" fontId="28" fillId="0" borderId="21" xfId="2" applyFont="1" applyBorder="1" applyAlignment="1">
      <alignment vertical="center"/>
    </xf>
    <xf numFmtId="0" fontId="28" fillId="0" borderId="9" xfId="2" applyFont="1" applyBorder="1" applyAlignment="1">
      <alignment vertical="center"/>
    </xf>
    <xf numFmtId="0" fontId="27" fillId="0" borderId="0" xfId="2" applyFont="1" applyAlignment="1">
      <alignment vertical="center"/>
    </xf>
    <xf numFmtId="0" fontId="27" fillId="0" borderId="12" xfId="2" applyFont="1" applyBorder="1" applyAlignment="1">
      <alignment vertical="center"/>
    </xf>
    <xf numFmtId="0" fontId="25" fillId="0" borderId="27" xfId="2" applyFont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5" fillId="0" borderId="28" xfId="2" applyFont="1" applyBorder="1" applyAlignment="1">
      <alignment vertical="center"/>
    </xf>
    <xf numFmtId="0" fontId="25" fillId="0" borderId="29" xfId="2" applyFont="1" applyBorder="1" applyAlignment="1">
      <alignment vertical="center"/>
    </xf>
    <xf numFmtId="0" fontId="25" fillId="4" borderId="29" xfId="2" applyFont="1" applyFill="1" applyBorder="1" applyAlignment="1">
      <alignment vertical="center"/>
    </xf>
    <xf numFmtId="0" fontId="25" fillId="4" borderId="13" xfId="2" applyFont="1" applyFill="1" applyBorder="1" applyAlignment="1">
      <alignment vertical="center"/>
    </xf>
    <xf numFmtId="0" fontId="25" fillId="4" borderId="28" xfId="2" applyFont="1" applyFill="1" applyBorder="1" applyAlignment="1">
      <alignment vertical="center"/>
    </xf>
    <xf numFmtId="0" fontId="25" fillId="4" borderId="27" xfId="2" applyFont="1" applyFill="1" applyBorder="1" applyAlignment="1">
      <alignment vertical="center"/>
    </xf>
    <xf numFmtId="0" fontId="25" fillId="12" borderId="27" xfId="2" applyFont="1" applyFill="1" applyBorder="1" applyAlignment="1">
      <alignment vertical="center"/>
    </xf>
    <xf numFmtId="0" fontId="25" fillId="12" borderId="13" xfId="2" applyFont="1" applyFill="1" applyBorder="1" applyAlignment="1">
      <alignment vertical="center"/>
    </xf>
    <xf numFmtId="0" fontId="25" fillId="12" borderId="28" xfId="2" applyFont="1" applyFill="1" applyBorder="1" applyAlignment="1">
      <alignment vertical="center"/>
    </xf>
    <xf numFmtId="0" fontId="25" fillId="12" borderId="29" xfId="2" applyFont="1" applyFill="1" applyBorder="1" applyAlignment="1">
      <alignment vertical="center"/>
    </xf>
    <xf numFmtId="0" fontId="29" fillId="0" borderId="16" xfId="2" applyFont="1" applyBorder="1" applyAlignment="1">
      <alignment vertical="center"/>
    </xf>
    <xf numFmtId="0" fontId="29" fillId="0" borderId="0" xfId="5" applyFont="1" applyAlignment="1">
      <alignment vertical="center"/>
    </xf>
    <xf numFmtId="0" fontId="29" fillId="0" borderId="0" xfId="2" applyFont="1" applyAlignment="1">
      <alignment vertical="center"/>
    </xf>
    <xf numFmtId="20" fontId="29" fillId="0" borderId="0" xfId="5" applyNumberFormat="1" applyFont="1" applyAlignment="1">
      <alignment horizontal="center" vertical="center"/>
    </xf>
    <xf numFmtId="0" fontId="10" fillId="13" borderId="0" xfId="2" applyFill="1" applyAlignment="1">
      <alignment vertical="center"/>
    </xf>
    <xf numFmtId="0" fontId="31" fillId="0" borderId="0" xfId="1" applyFont="1">
      <alignment vertical="center"/>
    </xf>
    <xf numFmtId="0" fontId="32" fillId="0" borderId="0" xfId="1" applyFont="1" applyAlignment="1">
      <alignment horizontal="center" vertical="center"/>
    </xf>
    <xf numFmtId="20" fontId="32" fillId="0" borderId="0" xfId="1" applyNumberFormat="1" applyFont="1" applyAlignment="1">
      <alignment horizontal="center" vertical="center"/>
    </xf>
    <xf numFmtId="0" fontId="32" fillId="0" borderId="0" xfId="1" applyFont="1">
      <alignment vertical="center"/>
    </xf>
    <xf numFmtId="0" fontId="31" fillId="0" borderId="0" xfId="1" applyFont="1" applyAlignment="1">
      <alignment horizontal="left" vertical="center"/>
    </xf>
    <xf numFmtId="20" fontId="32" fillId="14" borderId="3" xfId="1" applyNumberFormat="1" applyFont="1" applyFill="1" applyBorder="1" applyAlignment="1">
      <alignment horizontal="centerContinuous" vertical="center"/>
    </xf>
    <xf numFmtId="49" fontId="32" fillId="14" borderId="1" xfId="1" applyNumberFormat="1" applyFont="1" applyFill="1" applyBorder="1" applyAlignment="1">
      <alignment horizontal="center" vertical="center"/>
    </xf>
    <xf numFmtId="49" fontId="32" fillId="14" borderId="3" xfId="1" applyNumberFormat="1" applyFont="1" applyFill="1" applyBorder="1" applyAlignment="1">
      <alignment horizontal="center" vertical="center"/>
    </xf>
    <xf numFmtId="20" fontId="32" fillId="14" borderId="3" xfId="1" applyNumberFormat="1" applyFont="1" applyFill="1" applyBorder="1" applyAlignment="1">
      <alignment horizontal="center" vertical="center"/>
    </xf>
    <xf numFmtId="0" fontId="32" fillId="0" borderId="3" xfId="1" applyFont="1" applyBorder="1" applyAlignment="1">
      <alignment horizontal="center" vertical="center" wrapText="1"/>
    </xf>
    <xf numFmtId="0" fontId="32" fillId="0" borderId="3" xfId="1" applyFont="1" applyBorder="1" applyAlignment="1">
      <alignment horizontal="center" vertical="center"/>
    </xf>
    <xf numFmtId="183" fontId="32" fillId="0" borderId="3" xfId="1" applyNumberFormat="1" applyFont="1" applyBorder="1" applyAlignment="1">
      <alignment horizontal="center" vertical="center"/>
    </xf>
    <xf numFmtId="14" fontId="33" fillId="0" borderId="0" xfId="0" applyNumberFormat="1" applyFont="1" applyAlignment="1">
      <alignment horizontal="center" vertical="center"/>
    </xf>
    <xf numFmtId="0" fontId="33" fillId="2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49" fontId="6" fillId="15" borderId="3" xfId="0" applyNumberFormat="1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14" fontId="6" fillId="2" borderId="0" xfId="0" applyNumberFormat="1" applyFont="1" applyFill="1" applyAlignment="1">
      <alignment vertical="center"/>
    </xf>
    <xf numFmtId="177" fontId="0" fillId="0" borderId="0" xfId="0" applyNumberFormat="1"/>
    <xf numFmtId="0" fontId="0" fillId="10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6" fillId="9" borderId="0" xfId="0" applyNumberFormat="1" applyFont="1" applyFill="1" applyAlignment="1">
      <alignment vertical="center"/>
    </xf>
    <xf numFmtId="184" fontId="0" fillId="0" borderId="0" xfId="0" applyNumberFormat="1" applyAlignment="1">
      <alignment horizontal="center" vertical="center"/>
    </xf>
    <xf numFmtId="184" fontId="0" fillId="16" borderId="0" xfId="0" applyNumberFormat="1" applyFill="1" applyAlignment="1">
      <alignment horizontal="center" vertical="center"/>
    </xf>
    <xf numFmtId="181" fontId="0" fillId="15" borderId="0" xfId="0" applyNumberFormat="1" applyFill="1" applyAlignment="1">
      <alignment horizontal="center" vertical="center"/>
    </xf>
    <xf numFmtId="14" fontId="6" fillId="10" borderId="12" xfId="0" applyNumberFormat="1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right" vertical="center"/>
    </xf>
    <xf numFmtId="183" fontId="6" fillId="0" borderId="3" xfId="0" applyNumberFormat="1" applyFont="1" applyBorder="1" applyAlignment="1">
      <alignment horizontal="center" vertical="center"/>
    </xf>
    <xf numFmtId="184" fontId="0" fillId="10" borderId="0" xfId="0" applyNumberFormat="1" applyFill="1" applyAlignment="1">
      <alignment horizontal="center" vertical="center"/>
    </xf>
    <xf numFmtId="0" fontId="0" fillId="0" borderId="3" xfId="0" applyBorder="1" applyAlignment="1">
      <alignment wrapText="1"/>
    </xf>
    <xf numFmtId="20" fontId="35" fillId="0" borderId="16" xfId="5" applyNumberFormat="1" applyFont="1" applyBorder="1" applyAlignment="1">
      <alignment vertical="center"/>
    </xf>
    <xf numFmtId="20" fontId="35" fillId="0" borderId="16" xfId="5" applyNumberFormat="1" applyFont="1" applyBorder="1" applyAlignment="1">
      <alignment horizontal="center" vertical="center"/>
    </xf>
    <xf numFmtId="0" fontId="25" fillId="17" borderId="32" xfId="2" applyFont="1" applyFill="1" applyBorder="1" applyAlignment="1">
      <alignment horizontal="center" vertical="center" wrapText="1"/>
    </xf>
    <xf numFmtId="0" fontId="25" fillId="17" borderId="33" xfId="2" applyFont="1" applyFill="1" applyBorder="1" applyAlignment="1">
      <alignment horizontal="center" vertical="center"/>
    </xf>
    <xf numFmtId="0" fontId="25" fillId="17" borderId="34" xfId="2" applyFont="1" applyFill="1" applyBorder="1" applyAlignment="1">
      <alignment horizontal="center" vertical="center"/>
    </xf>
    <xf numFmtId="20" fontId="35" fillId="0" borderId="16" xfId="5" applyNumberFormat="1" applyFont="1" applyBorder="1" applyAlignment="1">
      <alignment horizontal="center" vertical="center"/>
    </xf>
    <xf numFmtId="0" fontId="30" fillId="13" borderId="30" xfId="2" applyFont="1" applyFill="1" applyBorder="1" applyAlignment="1">
      <alignment horizontal="center" vertical="center"/>
    </xf>
    <xf numFmtId="0" fontId="30" fillId="13" borderId="31" xfId="2" applyFont="1" applyFill="1" applyBorder="1" applyAlignment="1">
      <alignment horizontal="center" vertical="center"/>
    </xf>
    <xf numFmtId="0" fontId="24" fillId="0" borderId="5" xfId="2" applyFont="1" applyBorder="1" applyAlignment="1">
      <alignment horizontal="center" vertical="center" wrapText="1"/>
    </xf>
    <xf numFmtId="0" fontId="24" fillId="0" borderId="8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21" xfId="2" applyFont="1" applyBorder="1" applyAlignment="1">
      <alignment horizontal="center" vertical="center" wrapText="1"/>
    </xf>
    <xf numFmtId="0" fontId="27" fillId="0" borderId="0" xfId="2" applyFont="1" applyAlignment="1">
      <alignment horizontal="center" vertical="center"/>
    </xf>
    <xf numFmtId="0" fontId="27" fillId="0" borderId="12" xfId="2" applyFont="1" applyBorder="1" applyAlignment="1">
      <alignment horizontal="center" vertical="center"/>
    </xf>
    <xf numFmtId="0" fontId="28" fillId="0" borderId="21" xfId="2" applyFont="1" applyBorder="1" applyAlignment="1">
      <alignment horizontal="center" vertical="center"/>
    </xf>
    <xf numFmtId="0" fontId="28" fillId="0" borderId="9" xfId="2" applyFont="1" applyBorder="1" applyAlignment="1">
      <alignment horizontal="center" vertical="center"/>
    </xf>
    <xf numFmtId="14" fontId="21" fillId="0" borderId="13" xfId="4" applyNumberFormat="1" applyFont="1" applyBorder="1" applyAlignment="1">
      <alignment horizontal="center" vertical="top" wrapText="1"/>
    </xf>
    <xf numFmtId="182" fontId="21" fillId="0" borderId="13" xfId="4" applyNumberFormat="1" applyFont="1" applyBorder="1" applyAlignment="1">
      <alignment horizontal="center" vertical="top" wrapText="1"/>
    </xf>
    <xf numFmtId="0" fontId="22" fillId="0" borderId="14" xfId="2" applyFont="1" applyBorder="1" applyAlignment="1">
      <alignment horizontal="center" vertical="center"/>
    </xf>
    <xf numFmtId="0" fontId="22" fillId="0" borderId="15" xfId="2" applyFont="1" applyBorder="1" applyAlignment="1">
      <alignment horizontal="center" vertical="center"/>
    </xf>
    <xf numFmtId="0" fontId="22" fillId="0" borderId="11" xfId="2" applyFont="1" applyBorder="1" applyAlignment="1">
      <alignment horizontal="center" vertical="center"/>
    </xf>
    <xf numFmtId="0" fontId="22" fillId="0" borderId="9" xfId="2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14" fontId="6" fillId="10" borderId="5" xfId="0" applyNumberFormat="1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5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6">
    <cellStyle name="標準" xfId="0" builtinId="0"/>
    <cellStyle name="標準 2" xfId="1"/>
    <cellStyle name="標準 3" xfId="2"/>
    <cellStyle name="標準_Sheet1_昼勤１２月 (2)" xfId="3"/>
    <cellStyle name="標準_昼勤３月   (2)" xfId="4"/>
    <cellStyle name="標準_昼勤３月   (2)_ピット表自動化案" xfId="5"/>
  </cellStyles>
  <dxfs count="2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rgb="FF0000CC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rgb="FFFFCCFF"/>
        </patternFill>
      </fill>
    </dxf>
    <dxf>
      <font>
        <b val="0"/>
        <i val="0"/>
        <color auto="1"/>
      </font>
      <fill>
        <patternFill>
          <bgColor rgb="FF99CCFF"/>
        </patternFill>
      </fill>
    </dxf>
    <dxf>
      <font>
        <b val="0"/>
        <i val="0"/>
        <color auto="1"/>
      </font>
      <fill>
        <patternFill>
          <bgColor rgb="FFFF99FF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rgb="FFFFCCFF"/>
        </patternFill>
      </fill>
    </dxf>
    <dxf>
      <font>
        <b/>
        <i val="0"/>
        <color rgb="FFFF0000"/>
      </font>
      <fill>
        <patternFill>
          <bgColor rgb="FFFF99FF"/>
        </patternFill>
      </fill>
    </dxf>
    <dxf>
      <fill>
        <patternFill>
          <bgColor rgb="FF99CC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99CCFF"/>
        </patternFill>
      </fill>
    </dxf>
    <dxf>
      <font>
        <b val="0"/>
        <i val="0"/>
        <color auto="1"/>
      </font>
      <fill>
        <patternFill>
          <bgColor rgb="FFFF99FF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0</xdr:row>
      <xdr:rowOff>123825</xdr:rowOff>
    </xdr:from>
    <xdr:to>
      <xdr:col>9</xdr:col>
      <xdr:colOff>428626</xdr:colOff>
      <xdr:row>1</xdr:row>
      <xdr:rowOff>258418</xdr:rowOff>
    </xdr:to>
    <xdr:sp macro="[0]!ピット表作成" textlink="">
      <xdr:nvSpPr>
        <xdr:cNvPr id="2" name="額縁 1">
          <a:extLst>
            <a:ext uri="{FF2B5EF4-FFF2-40B4-BE49-F238E27FC236}">
              <a16:creationId xmlns:a16="http://schemas.microsoft.com/office/drawing/2014/main" id="{C27446C6-35D2-49D5-A1EA-AB72709E7D09}"/>
            </a:ext>
          </a:extLst>
        </xdr:cNvPr>
        <xdr:cNvSpPr/>
      </xdr:nvSpPr>
      <xdr:spPr>
        <a:xfrm>
          <a:off x="7484745" y="123825"/>
          <a:ext cx="2042161" cy="401293"/>
        </a:xfrm>
        <a:prstGeom prst="bevel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latin typeface="HGP明朝E" panose="02020900000000000000" pitchFamily="18" charset="-128"/>
              <a:ea typeface="HGP明朝E" panose="02020900000000000000" pitchFamily="18" charset="-128"/>
            </a:rPr>
            <a:t>計画描画</a:t>
          </a:r>
        </a:p>
      </xdr:txBody>
    </xdr:sp>
    <xdr:clientData/>
  </xdr:twoCellAnchor>
  <xdr:twoCellAnchor>
    <xdr:from>
      <xdr:col>5</xdr:col>
      <xdr:colOff>161925</xdr:colOff>
      <xdr:row>0</xdr:row>
      <xdr:rowOff>133350</xdr:rowOff>
    </xdr:from>
    <xdr:to>
      <xdr:col>6</xdr:col>
      <xdr:colOff>447675</xdr:colOff>
      <xdr:row>1</xdr:row>
      <xdr:rowOff>238125</xdr:rowOff>
    </xdr:to>
    <xdr:sp macro="[0]!マスタ更新" textlink="">
      <xdr:nvSpPr>
        <xdr:cNvPr id="3" name="額縁 2">
          <a:extLst>
            <a:ext uri="{FF2B5EF4-FFF2-40B4-BE49-F238E27FC236}">
              <a16:creationId xmlns:a16="http://schemas.microsoft.com/office/drawing/2014/main" id="{E14AC51B-FC96-4A9F-88B7-D9EF30A7E607}"/>
            </a:ext>
          </a:extLst>
        </xdr:cNvPr>
        <xdr:cNvSpPr/>
      </xdr:nvSpPr>
      <xdr:spPr>
        <a:xfrm>
          <a:off x="5953125" y="133350"/>
          <a:ext cx="1207770" cy="371475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HGPｺﾞｼｯｸE" panose="020B0900000000000000" pitchFamily="50" charset="-128"/>
              <a:ea typeface="HGPｺﾞｼｯｸE" panose="020B0900000000000000" pitchFamily="50" charset="-128"/>
            </a:rPr>
            <a:t>DB</a:t>
          </a:r>
          <a:r>
            <a:rPr kumimoji="1" lang="ja-JP" altLang="en-US" sz="1100">
              <a:latin typeface="HGPｺﾞｼｯｸE" panose="020B0900000000000000" pitchFamily="50" charset="-128"/>
              <a:ea typeface="HGPｺﾞｼｯｸE" panose="020B0900000000000000" pitchFamily="50" charset="-128"/>
            </a:rPr>
            <a:t>マスタ参照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314324</xdr:colOff>
      <xdr:row>0</xdr:row>
      <xdr:rowOff>57150</xdr:rowOff>
    </xdr:from>
    <xdr:to>
      <xdr:col>12</xdr:col>
      <xdr:colOff>457200</xdr:colOff>
      <xdr:row>2</xdr:row>
      <xdr:rowOff>1243</xdr:rowOff>
    </xdr:to>
    <xdr:sp macro="[0]!評価実行" textlink="">
      <xdr:nvSpPr>
        <xdr:cNvPr id="2" name="額縁 1">
          <a:extLst>
            <a:ext uri="{FF2B5EF4-FFF2-40B4-BE49-F238E27FC236}">
              <a16:creationId xmlns:a16="http://schemas.microsoft.com/office/drawing/2014/main" id="{982A2A17-704B-4CB1-BA2E-DC752055B64A}"/>
            </a:ext>
          </a:extLst>
        </xdr:cNvPr>
        <xdr:cNvSpPr/>
      </xdr:nvSpPr>
      <xdr:spPr>
        <a:xfrm>
          <a:off x="8978264" y="57150"/>
          <a:ext cx="1483996" cy="401293"/>
        </a:xfrm>
        <a:prstGeom prst="bevel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latin typeface="HGS創英ﾌﾟﾚｾﾞﾝｽEB" panose="02020800000000000000" pitchFamily="18" charset="-128"/>
              <a:ea typeface="HGS創英ﾌﾟﾚｾﾞﾝｽEB" panose="02020800000000000000" pitchFamily="18" charset="-128"/>
            </a:rPr>
            <a:t>評価実行</a:t>
          </a:r>
        </a:p>
      </xdr:txBody>
    </xdr:sp>
    <xdr:clientData/>
  </xdr:twoCellAnchor>
  <xdr:twoCellAnchor>
    <xdr:from>
      <xdr:col>0</xdr:col>
      <xdr:colOff>422412</xdr:colOff>
      <xdr:row>1</xdr:row>
      <xdr:rowOff>82825</xdr:rowOff>
    </xdr:from>
    <xdr:to>
      <xdr:col>0</xdr:col>
      <xdr:colOff>1283542</xdr:colOff>
      <xdr:row>1</xdr:row>
      <xdr:rowOff>262825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9DFF52CB-7CCE-4DCF-B6BE-FD2B6F84BDF6}"/>
            </a:ext>
          </a:extLst>
        </xdr:cNvPr>
        <xdr:cNvSpPr/>
      </xdr:nvSpPr>
      <xdr:spPr>
        <a:xfrm>
          <a:off x="422412" y="349525"/>
          <a:ext cx="861130" cy="1800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chemeClr val="tx1"/>
              </a:solidFill>
            </a:rPr>
            <a:t>早着、早発</a:t>
          </a:r>
        </a:p>
      </xdr:txBody>
    </xdr:sp>
    <xdr:clientData/>
  </xdr:twoCellAnchor>
  <xdr:twoCellAnchor>
    <xdr:from>
      <xdr:col>0</xdr:col>
      <xdr:colOff>414131</xdr:colOff>
      <xdr:row>2</xdr:row>
      <xdr:rowOff>41411</xdr:rowOff>
    </xdr:from>
    <xdr:to>
      <xdr:col>0</xdr:col>
      <xdr:colOff>1300369</xdr:colOff>
      <xdr:row>2</xdr:row>
      <xdr:rowOff>221411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51D982F2-A9FB-402D-9479-ED6D27FCC22E}"/>
            </a:ext>
          </a:extLst>
        </xdr:cNvPr>
        <xdr:cNvSpPr/>
      </xdr:nvSpPr>
      <xdr:spPr>
        <a:xfrm>
          <a:off x="414131" y="597671"/>
          <a:ext cx="886238" cy="180000"/>
        </a:xfrm>
        <a:prstGeom prst="rect">
          <a:avLst/>
        </a:prstGeom>
        <a:solidFill>
          <a:srgbClr val="FF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chemeClr val="tx1"/>
              </a:solidFill>
            </a:rPr>
            <a:t>遅着、遅発</a:t>
          </a:r>
        </a:p>
      </xdr:txBody>
    </xdr:sp>
    <xdr:clientData/>
  </xdr:twoCellAnchor>
  <xdr:twoCellAnchor>
    <xdr:from>
      <xdr:col>0</xdr:col>
      <xdr:colOff>434008</xdr:colOff>
      <xdr:row>3</xdr:row>
      <xdr:rowOff>33131</xdr:rowOff>
    </xdr:from>
    <xdr:to>
      <xdr:col>0</xdr:col>
      <xdr:colOff>1285045</xdr:colOff>
      <xdr:row>4</xdr:row>
      <xdr:rowOff>44311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F3FFFF23-E275-4B65-9A9C-5C5DF35A2641}"/>
            </a:ext>
          </a:extLst>
        </xdr:cNvPr>
        <xdr:cNvSpPr/>
      </xdr:nvSpPr>
      <xdr:spPr>
        <a:xfrm>
          <a:off x="434008" y="833231"/>
          <a:ext cx="851037" cy="17882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chemeClr val="tx1"/>
              </a:solidFill>
            </a:rPr>
            <a:t>データなし</a:t>
          </a:r>
        </a:p>
      </xdr:txBody>
    </xdr:sp>
    <xdr:clientData/>
  </xdr:twoCellAnchor>
  <xdr:twoCellAnchor editAs="oneCell">
    <xdr:from>
      <xdr:col>10</xdr:col>
      <xdr:colOff>314324</xdr:colOff>
      <xdr:row>2</xdr:row>
      <xdr:rowOff>38100</xdr:rowOff>
    </xdr:from>
    <xdr:to>
      <xdr:col>12</xdr:col>
      <xdr:colOff>472440</xdr:colOff>
      <xdr:row>3</xdr:row>
      <xdr:rowOff>212698</xdr:rowOff>
    </xdr:to>
    <xdr:sp macro="[0]!ピット表作成実績書き込み" textlink="">
      <xdr:nvSpPr>
        <xdr:cNvPr id="6" name="額縁 9">
          <a:extLst>
            <a:ext uri="{FF2B5EF4-FFF2-40B4-BE49-F238E27FC236}">
              <a16:creationId xmlns:a16="http://schemas.microsoft.com/office/drawing/2014/main" id="{B70AEB29-754B-4793-A727-AFDB130B877B}"/>
            </a:ext>
          </a:extLst>
        </xdr:cNvPr>
        <xdr:cNvSpPr/>
      </xdr:nvSpPr>
      <xdr:spPr>
        <a:xfrm>
          <a:off x="8978264" y="594360"/>
          <a:ext cx="1499236" cy="403198"/>
        </a:xfrm>
        <a:prstGeom prst="bevel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latin typeface="HGSｺﾞｼｯｸE" panose="020B0900000000000000" pitchFamily="50" charset="-128"/>
              <a:ea typeface="HGSｺﾞｼｯｸE" panose="020B0900000000000000" pitchFamily="50" charset="-128"/>
            </a:rPr>
            <a:t>実績描画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BDG78"/>
  <sheetViews>
    <sheetView showGridLines="0" view="pageBreakPreview" topLeftCell="B1" zoomScale="60" zoomScaleNormal="85" workbookViewId="0">
      <selection activeCell="JO85" sqref="JO85"/>
    </sheetView>
  </sheetViews>
  <sheetFormatPr defaultColWidth="1.25" defaultRowHeight="12"/>
  <cols>
    <col min="1" max="1" width="17.5" style="63" customWidth="1"/>
    <col min="2" max="2" width="19" style="63" customWidth="1"/>
    <col min="3" max="942" width="0.25" style="63" customWidth="1"/>
    <col min="943" max="943" width="0.125" style="63" customWidth="1"/>
    <col min="944" max="1694" width="0.25" style="63" customWidth="1"/>
    <col min="1695" max="16384" width="1.25" style="63"/>
  </cols>
  <sheetData>
    <row r="1" spans="1:1463" s="58" customFormat="1" ht="89.25" customHeight="1" thickBot="1">
      <c r="A1" s="56" t="s">
        <v>133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56"/>
      <c r="ED1" s="56"/>
      <c r="EE1" s="56"/>
      <c r="EF1" s="56"/>
      <c r="EG1" s="56"/>
      <c r="EH1" s="56"/>
      <c r="EI1" s="56"/>
      <c r="EJ1" s="56"/>
      <c r="EK1" s="56"/>
      <c r="EL1" s="56"/>
      <c r="EM1" s="56"/>
      <c r="EN1" s="56"/>
      <c r="EO1" s="56"/>
      <c r="EP1" s="56"/>
      <c r="EQ1" s="56"/>
      <c r="ER1" s="56"/>
      <c r="ES1" s="56"/>
      <c r="ET1" s="56"/>
      <c r="EU1" s="56"/>
      <c r="EV1" s="56"/>
      <c r="EW1" s="56"/>
      <c r="EX1" s="56"/>
      <c r="EY1" s="56"/>
      <c r="EZ1" s="56"/>
      <c r="FA1" s="56"/>
      <c r="FB1" s="56"/>
      <c r="FC1" s="56"/>
      <c r="FD1" s="56"/>
      <c r="FE1" s="56"/>
      <c r="FF1" s="56"/>
      <c r="FG1" s="56"/>
      <c r="FH1" s="56"/>
      <c r="FI1" s="56"/>
      <c r="FJ1" s="56"/>
      <c r="FK1" s="56"/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56"/>
      <c r="GT1" s="56"/>
      <c r="GU1" s="56"/>
      <c r="GV1" s="56"/>
      <c r="GW1" s="56"/>
      <c r="GX1" s="56"/>
      <c r="GY1" s="56"/>
      <c r="GZ1" s="56"/>
      <c r="HA1" s="56"/>
      <c r="HB1" s="56"/>
      <c r="HC1" s="56"/>
      <c r="HD1" s="56"/>
      <c r="HE1" s="56"/>
      <c r="HF1" s="56"/>
      <c r="HG1" s="56"/>
      <c r="HH1" s="56"/>
      <c r="HI1" s="56"/>
      <c r="HJ1" s="56"/>
      <c r="HK1" s="56"/>
      <c r="HL1" s="56"/>
      <c r="HM1" s="56"/>
      <c r="HN1" s="56"/>
      <c r="HO1" s="56"/>
      <c r="HP1" s="56"/>
      <c r="HQ1" s="56"/>
      <c r="HR1" s="56"/>
      <c r="HS1" s="56"/>
      <c r="HT1" s="56"/>
      <c r="HU1" s="56"/>
      <c r="HV1" s="56"/>
      <c r="HW1" s="56"/>
      <c r="HX1" s="56"/>
      <c r="HY1" s="56"/>
      <c r="HZ1" s="56"/>
      <c r="IA1" s="56"/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56"/>
      <c r="JJ1" s="56"/>
      <c r="JK1" s="56"/>
      <c r="JL1" s="56"/>
      <c r="JM1" s="56"/>
      <c r="JN1" s="56"/>
      <c r="JO1" s="56"/>
      <c r="JP1" s="56"/>
      <c r="JQ1" s="56"/>
      <c r="JR1" s="56"/>
      <c r="JS1" s="56"/>
      <c r="JT1" s="56"/>
      <c r="JU1" s="56"/>
      <c r="JV1" s="56"/>
      <c r="JW1" s="56"/>
      <c r="JX1" s="56"/>
      <c r="JY1" s="56"/>
      <c r="JZ1" s="56"/>
      <c r="KA1" s="56"/>
      <c r="KB1" s="56"/>
      <c r="KC1" s="56"/>
      <c r="KD1" s="56"/>
      <c r="KE1" s="56"/>
      <c r="KF1" s="56"/>
      <c r="KG1" s="56"/>
      <c r="KH1" s="56"/>
      <c r="KI1" s="56"/>
      <c r="KJ1" s="56"/>
      <c r="KK1" s="56"/>
      <c r="KL1" s="56"/>
      <c r="KM1" s="56"/>
      <c r="KN1" s="56"/>
      <c r="KO1" s="56"/>
      <c r="KP1" s="56"/>
      <c r="KQ1" s="56"/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56"/>
      <c r="LZ1" s="56"/>
      <c r="MA1" s="56"/>
      <c r="MB1" s="56"/>
      <c r="MC1" s="56"/>
      <c r="MD1" s="56"/>
      <c r="ME1" s="56"/>
      <c r="MF1" s="56"/>
      <c r="MG1" s="56"/>
      <c r="MH1" s="56"/>
      <c r="MI1" s="56"/>
      <c r="MJ1" s="56"/>
      <c r="MK1" s="56"/>
      <c r="ML1" s="56"/>
      <c r="MM1" s="56"/>
      <c r="MN1" s="56"/>
      <c r="MO1" s="56"/>
      <c r="MP1" s="56"/>
      <c r="MQ1" s="56"/>
      <c r="MR1" s="56"/>
      <c r="MS1" s="56"/>
      <c r="MT1" s="56"/>
      <c r="MU1" s="56"/>
      <c r="MV1" s="56"/>
      <c r="MW1" s="56"/>
      <c r="MX1" s="56"/>
      <c r="MY1" s="56"/>
      <c r="MZ1" s="56"/>
      <c r="NA1" s="56"/>
      <c r="NB1" s="56"/>
      <c r="NC1" s="56"/>
      <c r="ND1" s="56"/>
      <c r="NE1" s="56"/>
      <c r="NF1" s="56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56"/>
      <c r="OP1" s="56"/>
      <c r="OQ1" s="56"/>
      <c r="OR1" s="56"/>
      <c r="OS1" s="56"/>
      <c r="OT1" s="56"/>
      <c r="OU1" s="56"/>
      <c r="OV1" s="56"/>
      <c r="OW1" s="56"/>
      <c r="OX1" s="56"/>
      <c r="OY1" s="56"/>
      <c r="OZ1" s="56"/>
      <c r="PA1" s="56"/>
      <c r="PB1" s="56"/>
      <c r="PC1" s="56"/>
      <c r="PD1" s="56"/>
      <c r="PE1" s="56"/>
      <c r="PF1" s="56"/>
      <c r="PG1" s="56"/>
      <c r="PH1" s="56"/>
      <c r="PI1" s="56"/>
      <c r="PJ1" s="56"/>
      <c r="PK1" s="56"/>
      <c r="PL1" s="56"/>
      <c r="PM1" s="56"/>
      <c r="PN1" s="56"/>
      <c r="PO1" s="56"/>
      <c r="PP1" s="56"/>
      <c r="PQ1" s="56"/>
      <c r="PR1" s="56"/>
      <c r="PS1" s="56"/>
      <c r="PT1" s="56"/>
      <c r="PU1" s="56"/>
      <c r="PV1" s="56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56"/>
      <c r="RF1" s="56"/>
      <c r="RG1" s="56"/>
      <c r="RH1" s="56"/>
      <c r="RI1" s="56"/>
      <c r="RJ1" s="56"/>
      <c r="RK1" s="56"/>
      <c r="RL1" s="56"/>
      <c r="RM1" s="56"/>
      <c r="RN1" s="56"/>
      <c r="RO1" s="56"/>
      <c r="RP1" s="56"/>
      <c r="RQ1" s="56"/>
      <c r="RR1" s="56"/>
      <c r="RS1" s="56"/>
      <c r="RT1" s="56"/>
      <c r="RU1" s="56"/>
      <c r="RV1" s="56"/>
      <c r="RW1" s="56"/>
      <c r="RX1" s="56"/>
      <c r="RY1" s="56"/>
      <c r="RZ1" s="56"/>
      <c r="SA1" s="56"/>
      <c r="SB1" s="56"/>
      <c r="SC1" s="56"/>
      <c r="SD1" s="56"/>
      <c r="SE1" s="56"/>
      <c r="SF1" s="56"/>
      <c r="SG1" s="56"/>
      <c r="SH1" s="56"/>
      <c r="SI1" s="56"/>
      <c r="SJ1" s="56"/>
      <c r="SK1" s="56"/>
      <c r="SL1" s="56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56"/>
      <c r="TV1" s="56"/>
      <c r="TW1" s="56"/>
      <c r="TX1" s="56"/>
      <c r="TY1" s="56"/>
      <c r="TZ1" s="56"/>
      <c r="UA1" s="56"/>
      <c r="UB1" s="56"/>
      <c r="UC1" s="56"/>
      <c r="UD1" s="56"/>
      <c r="UE1" s="56"/>
      <c r="UF1" s="56"/>
      <c r="UG1" s="56"/>
      <c r="UH1" s="56"/>
      <c r="UI1" s="56"/>
      <c r="UJ1" s="56"/>
      <c r="UK1" s="56"/>
      <c r="UL1" s="56"/>
      <c r="UM1" s="56"/>
      <c r="UN1" s="56"/>
      <c r="UO1" s="56"/>
      <c r="UP1" s="56"/>
      <c r="UQ1" s="56"/>
      <c r="UR1" s="56"/>
      <c r="US1" s="56"/>
      <c r="UT1" s="56"/>
      <c r="UU1" s="56"/>
      <c r="UV1" s="56"/>
      <c r="UW1" s="56"/>
      <c r="UX1" s="56"/>
      <c r="UY1" s="56"/>
      <c r="UZ1" s="56"/>
      <c r="VA1" s="56"/>
      <c r="VB1" s="56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  <c r="WK1" s="56"/>
      <c r="WL1" s="56"/>
      <c r="WM1" s="56"/>
      <c r="WN1" s="56"/>
      <c r="WO1" s="56"/>
      <c r="WP1" s="56"/>
      <c r="WQ1" s="56"/>
      <c r="WR1" s="56"/>
      <c r="WS1" s="56"/>
      <c r="WT1" s="56"/>
      <c r="WU1" s="56"/>
      <c r="WV1" s="56"/>
      <c r="WW1" s="56"/>
      <c r="WX1" s="56"/>
      <c r="WY1" s="56"/>
      <c r="WZ1" s="56"/>
      <c r="XA1" s="56"/>
      <c r="XB1" s="56"/>
      <c r="XC1" s="56"/>
      <c r="XD1" s="56"/>
      <c r="XE1" s="56"/>
      <c r="XF1" s="56"/>
      <c r="XG1" s="56"/>
      <c r="XH1" s="56"/>
      <c r="XI1" s="56"/>
      <c r="XJ1" s="56"/>
      <c r="XK1" s="56"/>
      <c r="XL1" s="56"/>
      <c r="XM1" s="56"/>
      <c r="XN1" s="56"/>
      <c r="XO1" s="56"/>
      <c r="XP1" s="56"/>
      <c r="XQ1" s="56"/>
      <c r="XR1" s="56"/>
      <c r="XS1" s="56"/>
      <c r="XT1" s="56"/>
      <c r="XU1" s="56"/>
      <c r="XV1" s="56"/>
      <c r="XW1" s="56"/>
      <c r="XX1" s="56"/>
      <c r="XY1" s="56"/>
      <c r="XZ1" s="56"/>
      <c r="YA1" s="56"/>
      <c r="YB1" s="56"/>
      <c r="YC1" s="56"/>
      <c r="YD1" s="56"/>
      <c r="YE1" s="56"/>
      <c r="YF1" s="56"/>
      <c r="YG1" s="56"/>
      <c r="YH1" s="56"/>
      <c r="YI1" s="56"/>
      <c r="YJ1" s="56"/>
      <c r="YK1" s="56"/>
      <c r="YL1" s="56"/>
      <c r="YM1" s="56"/>
      <c r="YN1" s="56"/>
      <c r="YO1" s="56"/>
      <c r="YP1" s="56"/>
      <c r="YQ1" s="56"/>
      <c r="YR1" s="56"/>
      <c r="YS1" s="56"/>
      <c r="YT1" s="56"/>
      <c r="YU1" s="56"/>
      <c r="YV1" s="56"/>
      <c r="YW1" s="56"/>
      <c r="YX1" s="56"/>
      <c r="YY1" s="56"/>
      <c r="YZ1" s="56"/>
      <c r="ZA1" s="56"/>
      <c r="ZB1" s="56"/>
      <c r="ZC1" s="56"/>
      <c r="ZD1" s="56"/>
      <c r="ZE1" s="56"/>
      <c r="ZF1" s="56"/>
      <c r="ZG1" s="56"/>
      <c r="ZH1" s="56"/>
      <c r="ZI1" s="56"/>
      <c r="ZJ1" s="56"/>
      <c r="ZK1" s="56"/>
      <c r="ZL1" s="56"/>
      <c r="ZM1" s="56"/>
      <c r="ZN1" s="56"/>
      <c r="ZO1" s="56"/>
      <c r="ZP1" s="56"/>
      <c r="ZQ1" s="56"/>
      <c r="ZR1" s="56"/>
      <c r="ZS1" s="56"/>
      <c r="ZT1" s="56"/>
      <c r="ZU1" s="56"/>
      <c r="ZV1" s="56"/>
      <c r="ZW1" s="56"/>
      <c r="ZX1" s="56"/>
      <c r="ZY1" s="56"/>
      <c r="ZZ1" s="56"/>
      <c r="AAA1" s="56"/>
      <c r="AAB1" s="56"/>
      <c r="AAC1" s="56"/>
      <c r="AAD1" s="56"/>
      <c r="AAE1" s="56"/>
      <c r="AAF1" s="56"/>
      <c r="AAG1" s="56"/>
      <c r="AAH1" s="56"/>
      <c r="AAI1" s="56"/>
      <c r="AAJ1" s="56"/>
      <c r="AAK1" s="56"/>
      <c r="AAL1" s="56"/>
      <c r="AAM1" s="56"/>
      <c r="AAN1" s="56"/>
      <c r="AAO1" s="56"/>
      <c r="AAP1" s="56"/>
      <c r="AAQ1" s="56"/>
      <c r="AAR1" s="56"/>
      <c r="AAS1" s="56"/>
      <c r="AAT1" s="56"/>
      <c r="AAU1" s="56"/>
      <c r="AAV1" s="56"/>
      <c r="AAW1" s="56"/>
      <c r="AAX1" s="56"/>
      <c r="AAY1" s="56"/>
      <c r="AAZ1" s="56"/>
      <c r="ABA1" s="56"/>
      <c r="ABB1" s="56"/>
      <c r="ABC1" s="56"/>
      <c r="ABD1" s="56"/>
      <c r="ABE1" s="56"/>
      <c r="ABF1" s="56"/>
      <c r="ABG1" s="56"/>
      <c r="ABH1" s="56"/>
      <c r="ABI1" s="56"/>
      <c r="ABJ1" s="56"/>
      <c r="ABK1" s="56"/>
      <c r="ABL1" s="56"/>
      <c r="ABM1" s="56"/>
      <c r="ABN1" s="56"/>
      <c r="ABO1" s="56"/>
      <c r="ABP1" s="56"/>
      <c r="ABQ1" s="56"/>
      <c r="ABR1" s="56"/>
      <c r="ABS1" s="56"/>
      <c r="ABT1" s="56"/>
      <c r="ABU1" s="56"/>
      <c r="ABV1" s="56"/>
      <c r="ABW1" s="56"/>
      <c r="ABX1" s="56"/>
      <c r="ABY1" s="56"/>
      <c r="ABZ1" s="56"/>
      <c r="ACA1" s="56"/>
      <c r="ACB1" s="56"/>
      <c r="ACC1" s="56"/>
      <c r="ACD1" s="56"/>
      <c r="ACE1" s="56"/>
      <c r="ACF1" s="56"/>
      <c r="ACG1" s="56"/>
      <c r="ACH1" s="56"/>
      <c r="ACI1" s="56"/>
      <c r="ACJ1" s="56"/>
      <c r="ACK1" s="56"/>
      <c r="ACL1" s="56"/>
      <c r="ACM1" s="56"/>
      <c r="ACN1" s="56"/>
      <c r="ACO1" s="56"/>
      <c r="ACP1" s="56"/>
      <c r="ACQ1" s="56"/>
      <c r="ACR1" s="56"/>
      <c r="ACS1" s="56"/>
      <c r="ACT1" s="56"/>
      <c r="ACU1" s="56"/>
      <c r="ACV1" s="56"/>
      <c r="ACW1" s="56"/>
      <c r="ACX1" s="56"/>
      <c r="ACY1" s="56"/>
      <c r="ACZ1" s="56"/>
      <c r="ADA1" s="56"/>
      <c r="ADB1" s="56"/>
      <c r="ADC1" s="56"/>
      <c r="ADD1" s="56"/>
      <c r="ADE1" s="56"/>
      <c r="ADF1" s="56"/>
      <c r="ADG1" s="56"/>
      <c r="ADH1" s="56"/>
      <c r="ADI1" s="56"/>
      <c r="ADJ1" s="56"/>
      <c r="ADK1" s="56"/>
      <c r="ADL1" s="56"/>
      <c r="ADM1" s="56"/>
      <c r="ADN1" s="56"/>
      <c r="ADO1" s="56"/>
      <c r="ADP1" s="56"/>
      <c r="ADQ1" s="56"/>
      <c r="ADR1" s="56"/>
      <c r="ADS1" s="56"/>
      <c r="ADT1" s="56"/>
      <c r="ADU1" s="56"/>
      <c r="ADV1" s="56"/>
      <c r="ADW1" s="56"/>
      <c r="ADX1" s="56"/>
      <c r="ADY1" s="56"/>
      <c r="ADZ1" s="56"/>
      <c r="AEA1" s="56"/>
      <c r="AEB1" s="56"/>
      <c r="AEC1" s="56"/>
      <c r="AED1" s="56"/>
      <c r="AEE1" s="56"/>
      <c r="AEF1" s="56"/>
      <c r="AEG1" s="56"/>
      <c r="AEH1" s="56"/>
      <c r="AEI1" s="56"/>
      <c r="AEJ1" s="56"/>
      <c r="AEK1" s="56"/>
      <c r="AEL1" s="56"/>
      <c r="AEM1" s="56"/>
      <c r="AEN1" s="56"/>
      <c r="AEO1" s="56"/>
      <c r="AEP1" s="56"/>
      <c r="AEQ1" s="56"/>
      <c r="AER1" s="56"/>
      <c r="AES1" s="56"/>
      <c r="AET1" s="56"/>
      <c r="AEU1" s="56"/>
      <c r="AEV1" s="56"/>
      <c r="AEW1" s="56"/>
      <c r="AEX1" s="56"/>
      <c r="AEY1" s="56"/>
      <c r="AEZ1" s="56"/>
      <c r="AFA1" s="56"/>
      <c r="AFB1" s="56"/>
      <c r="AFC1" s="56"/>
      <c r="AFD1" s="56"/>
      <c r="AFE1" s="56"/>
      <c r="AFF1" s="56"/>
      <c r="AFG1" s="56"/>
      <c r="AFH1" s="56"/>
      <c r="AFI1" s="56"/>
      <c r="AFJ1" s="56"/>
      <c r="AFK1" s="56"/>
      <c r="AFL1" s="56"/>
      <c r="AFM1" s="56"/>
      <c r="AFN1" s="56"/>
      <c r="AFO1" s="56"/>
      <c r="AFP1" s="56"/>
      <c r="AFQ1" s="56"/>
      <c r="AFR1" s="56"/>
      <c r="AFS1" s="56"/>
      <c r="AFT1" s="56"/>
      <c r="AFU1" s="56"/>
      <c r="AFV1" s="56"/>
      <c r="AFW1" s="56"/>
      <c r="AFX1" s="56"/>
      <c r="AFY1" s="56"/>
      <c r="AFZ1" s="56"/>
      <c r="AGA1" s="56"/>
      <c r="AGB1" s="56"/>
      <c r="AGC1" s="56"/>
      <c r="AGD1" s="56"/>
      <c r="AGE1" s="56"/>
      <c r="AGF1" s="56"/>
      <c r="AGG1" s="56"/>
      <c r="AGH1" s="56"/>
      <c r="AGI1" s="56"/>
      <c r="AGJ1" s="56"/>
      <c r="AGK1" s="56"/>
      <c r="AGL1" s="56"/>
      <c r="AGM1" s="56"/>
      <c r="AGN1" s="56"/>
      <c r="AGO1" s="56"/>
      <c r="AGP1" s="56"/>
      <c r="AGQ1" s="56"/>
      <c r="AGR1" s="56"/>
      <c r="AGS1" s="56"/>
      <c r="AGT1" s="56"/>
      <c r="AGU1" s="56"/>
      <c r="AGV1" s="56"/>
      <c r="AGW1" s="56"/>
      <c r="AGX1" s="56"/>
      <c r="AGY1" s="56"/>
      <c r="AGZ1" s="56"/>
      <c r="AHA1" s="56"/>
      <c r="AHB1" s="56"/>
      <c r="AHC1" s="56"/>
      <c r="AHD1" s="56"/>
      <c r="AHE1" s="56"/>
      <c r="AHF1" s="56"/>
      <c r="AHG1" s="56"/>
      <c r="AHH1" s="56"/>
      <c r="AHI1" s="56"/>
      <c r="AHJ1" s="56"/>
      <c r="AHK1" s="56"/>
      <c r="AHL1" s="56"/>
      <c r="AHM1" s="56"/>
      <c r="AHN1" s="56"/>
      <c r="AHO1" s="56"/>
      <c r="AHP1" s="56"/>
      <c r="AHQ1" s="56"/>
      <c r="AHR1" s="56"/>
      <c r="AHS1" s="56"/>
      <c r="AHT1" s="56"/>
      <c r="AHU1" s="56"/>
      <c r="AHV1" s="56"/>
      <c r="AHW1" s="56"/>
      <c r="AHX1" s="56"/>
      <c r="AHY1" s="56"/>
      <c r="AHZ1" s="56"/>
      <c r="AIA1" s="56"/>
      <c r="AIB1" s="56"/>
      <c r="AIC1" s="56"/>
      <c r="AID1" s="56"/>
      <c r="AIE1" s="56"/>
      <c r="AIF1" s="56"/>
      <c r="AIG1" s="56"/>
      <c r="AIH1" s="56"/>
      <c r="AII1" s="56"/>
      <c r="AIJ1" s="56"/>
      <c r="AIK1" s="56"/>
      <c r="AIL1" s="56"/>
      <c r="AIM1" s="56"/>
      <c r="AIN1" s="56"/>
      <c r="AIO1" s="56"/>
      <c r="AIP1" s="56"/>
      <c r="AIQ1" s="56"/>
      <c r="AIR1" s="56"/>
      <c r="AIS1" s="56"/>
      <c r="AIT1" s="56"/>
      <c r="AIU1" s="56"/>
      <c r="AIV1" s="56"/>
      <c r="AIW1" s="56"/>
      <c r="AIX1" s="56"/>
      <c r="AIY1" s="56"/>
      <c r="AIZ1" s="56"/>
      <c r="AJA1" s="56"/>
      <c r="AJB1" s="56"/>
      <c r="AJC1" s="56"/>
      <c r="AJD1" s="56"/>
      <c r="AJE1" s="56"/>
      <c r="AJF1" s="56"/>
      <c r="AJG1" s="57"/>
      <c r="AJH1" s="56"/>
      <c r="AJI1" s="56"/>
      <c r="AJJ1" s="56"/>
      <c r="AJK1" s="56"/>
      <c r="AJL1" s="56"/>
      <c r="AJM1" s="56"/>
      <c r="AJN1" s="56"/>
      <c r="AJO1" s="56"/>
      <c r="AJP1" s="56"/>
      <c r="AJQ1" s="56"/>
      <c r="AJR1" s="56"/>
      <c r="AJS1" s="56"/>
      <c r="AJT1" s="56"/>
      <c r="AJU1" s="56"/>
      <c r="AJV1" s="56"/>
      <c r="AJW1" s="56"/>
      <c r="AJX1" s="56"/>
      <c r="AJY1" s="56"/>
      <c r="AJZ1" s="56"/>
      <c r="AKA1" s="56"/>
      <c r="AKB1" s="56"/>
      <c r="AKC1" s="56"/>
      <c r="AKD1" s="56"/>
      <c r="AKE1" s="56"/>
      <c r="AKF1" s="56"/>
      <c r="AKG1" s="56"/>
      <c r="AKH1" s="56"/>
      <c r="AKI1" s="56"/>
      <c r="AKJ1" s="56"/>
      <c r="AKK1" s="56"/>
      <c r="AKL1" s="56"/>
      <c r="AKM1" s="56"/>
      <c r="AKN1" s="56"/>
      <c r="AKO1" s="56"/>
      <c r="AKP1" s="56"/>
      <c r="AKQ1" s="56"/>
      <c r="AKR1" s="56"/>
      <c r="AKS1" s="56"/>
      <c r="AKT1" s="56"/>
      <c r="AKU1" s="56"/>
      <c r="AKV1" s="56"/>
      <c r="AKW1" s="56"/>
      <c r="AKX1" s="56"/>
      <c r="AKY1" s="56"/>
      <c r="AKZ1" s="56"/>
      <c r="ALA1" s="56"/>
      <c r="ALB1" s="56"/>
      <c r="ALC1" s="56"/>
      <c r="ALD1" s="56"/>
      <c r="ALE1" s="56"/>
      <c r="ALF1" s="56"/>
      <c r="ALG1" s="56"/>
      <c r="ALH1" s="56"/>
      <c r="ALI1" s="56"/>
      <c r="ALJ1" s="56"/>
      <c r="ALK1" s="56"/>
      <c r="ALL1" s="56"/>
      <c r="ALM1" s="56"/>
      <c r="ALN1" s="56"/>
      <c r="ALO1" s="56"/>
      <c r="ALP1" s="56"/>
      <c r="ALQ1" s="56"/>
      <c r="ALR1" s="56"/>
      <c r="ALS1" s="56"/>
      <c r="ALT1" s="56"/>
      <c r="ALU1" s="56"/>
      <c r="ALV1" s="56"/>
      <c r="ALW1" s="56"/>
      <c r="ALX1" s="56"/>
      <c r="ALY1" s="56"/>
      <c r="ALZ1" s="56"/>
      <c r="AMA1" s="56"/>
      <c r="AMB1" s="56"/>
      <c r="AMC1" s="56"/>
      <c r="AMD1" s="56"/>
      <c r="AME1" s="56"/>
      <c r="AMF1" s="56"/>
      <c r="AMG1" s="56"/>
      <c r="AMH1" s="56"/>
      <c r="AMI1" s="56"/>
      <c r="AMJ1" s="56"/>
      <c r="AMK1" s="56"/>
      <c r="AML1" s="56"/>
      <c r="AMM1" s="56"/>
      <c r="AMN1" s="56"/>
      <c r="AMO1" s="56"/>
      <c r="AMP1" s="56"/>
      <c r="AMQ1" s="56"/>
      <c r="AMR1" s="56"/>
      <c r="AMS1" s="56"/>
      <c r="AMT1" s="56"/>
      <c r="AMU1" s="56"/>
      <c r="AMV1" s="56"/>
      <c r="AMW1" s="56"/>
      <c r="AMX1" s="56"/>
      <c r="AMY1" s="56"/>
      <c r="AMZ1" s="56"/>
      <c r="ANA1" s="56"/>
      <c r="ANB1" s="56"/>
      <c r="ANC1" s="56"/>
      <c r="AND1" s="56"/>
      <c r="ANE1" s="56"/>
      <c r="ANF1" s="56"/>
      <c r="ANG1" s="56"/>
      <c r="ANH1" s="56"/>
      <c r="ANI1" s="56"/>
      <c r="ANJ1" s="56"/>
      <c r="ANK1" s="56"/>
      <c r="ANL1" s="56"/>
      <c r="ANM1" s="56"/>
      <c r="ANN1" s="56"/>
      <c r="ANO1" s="56"/>
      <c r="ANP1" s="56"/>
      <c r="ANQ1" s="56"/>
      <c r="ANR1" s="56"/>
      <c r="ANS1" s="56"/>
      <c r="ANT1" s="56"/>
      <c r="ANU1" s="56"/>
      <c r="ANV1" s="56"/>
      <c r="ANW1" s="56"/>
      <c r="ANX1" s="56"/>
      <c r="ANY1" s="56"/>
      <c r="ANZ1" s="56"/>
      <c r="AOA1" s="56"/>
      <c r="AOB1" s="56"/>
      <c r="AOC1" s="56"/>
      <c r="AOD1" s="56"/>
      <c r="AOE1" s="56"/>
      <c r="AOF1" s="56"/>
      <c r="AOG1" s="56"/>
      <c r="AOH1" s="56"/>
      <c r="AOI1" s="56"/>
      <c r="AOJ1" s="56"/>
      <c r="AOK1" s="56"/>
      <c r="AOL1" s="56"/>
      <c r="AOM1" s="56"/>
      <c r="AON1" s="56"/>
      <c r="AOO1" s="56"/>
      <c r="AOP1" s="56"/>
      <c r="AOQ1" s="56"/>
      <c r="AOR1" s="56"/>
      <c r="AOS1" s="56"/>
      <c r="AOT1" s="56"/>
      <c r="AOU1" s="56"/>
      <c r="AOV1" s="56"/>
      <c r="AOW1" s="56"/>
      <c r="AOX1" s="56"/>
      <c r="AOY1" s="56"/>
      <c r="AOZ1" s="56"/>
      <c r="APA1" s="56"/>
      <c r="APB1" s="56"/>
      <c r="APC1" s="56"/>
      <c r="APD1" s="56"/>
      <c r="APE1" s="56"/>
      <c r="APF1" s="56"/>
      <c r="APG1" s="56"/>
      <c r="APH1" s="56"/>
      <c r="API1" s="56"/>
      <c r="APJ1" s="56"/>
      <c r="APK1" s="56"/>
      <c r="APL1" s="56"/>
      <c r="APM1" s="56"/>
      <c r="APN1" s="56"/>
      <c r="APO1" s="56"/>
      <c r="APP1" s="56"/>
      <c r="APQ1" s="56"/>
      <c r="APR1" s="56"/>
      <c r="APS1" s="56"/>
      <c r="APT1" s="56"/>
      <c r="APU1" s="56"/>
      <c r="APV1" s="56"/>
      <c r="APW1" s="56"/>
      <c r="APX1" s="56"/>
      <c r="APY1" s="56"/>
      <c r="APZ1" s="56"/>
      <c r="AQA1" s="56"/>
      <c r="AQB1" s="56"/>
      <c r="AQC1" s="56"/>
      <c r="AQD1" s="56"/>
      <c r="AQE1" s="56"/>
      <c r="AQF1" s="56"/>
      <c r="AQG1" s="56"/>
      <c r="AQH1" s="56"/>
      <c r="AQI1" s="56"/>
      <c r="AQJ1" s="56"/>
      <c r="AQK1" s="56"/>
      <c r="AQL1" s="56"/>
      <c r="AQM1" s="56"/>
      <c r="AQN1" s="56"/>
      <c r="AQO1" s="56"/>
      <c r="AQP1" s="56"/>
      <c r="AQQ1" s="56"/>
      <c r="AQR1" s="56"/>
      <c r="AQS1" s="56"/>
      <c r="AQT1" s="56"/>
      <c r="AQU1" s="56"/>
      <c r="AQV1" s="56"/>
      <c r="AQW1" s="56"/>
      <c r="AQX1" s="56"/>
      <c r="AQY1" s="56"/>
      <c r="AQZ1" s="56"/>
      <c r="ARA1" s="56"/>
      <c r="ARB1" s="56"/>
      <c r="ARC1" s="56"/>
      <c r="ARD1" s="56"/>
      <c r="ARE1" s="56"/>
      <c r="ARF1" s="56"/>
      <c r="ARG1" s="56"/>
      <c r="ARH1" s="56"/>
      <c r="ARI1" s="56"/>
      <c r="ARJ1" s="56"/>
      <c r="ARK1" s="56"/>
      <c r="ARL1" s="56"/>
      <c r="ARM1" s="56"/>
      <c r="ARN1" s="56"/>
      <c r="ARO1" s="56"/>
      <c r="ARP1" s="56"/>
      <c r="ARQ1" s="56"/>
      <c r="ARR1" s="56"/>
      <c r="ARS1" s="56"/>
      <c r="ART1" s="56"/>
      <c r="ARU1" s="56"/>
      <c r="ARV1" s="56"/>
      <c r="ARW1" s="56"/>
      <c r="ARX1" s="56"/>
      <c r="ARY1" s="56"/>
      <c r="ARZ1" s="56"/>
      <c r="ASA1" s="56"/>
      <c r="ASB1" s="56"/>
      <c r="ASC1" s="56"/>
      <c r="ASD1" s="56"/>
      <c r="ASE1" s="56"/>
      <c r="ASF1" s="56"/>
      <c r="ASG1" s="56"/>
      <c r="ASH1" s="56"/>
      <c r="ASI1" s="56"/>
      <c r="ASJ1" s="56"/>
      <c r="ASK1" s="56"/>
      <c r="ASL1" s="56"/>
      <c r="ASM1" s="56"/>
      <c r="ASN1" s="56"/>
      <c r="ASO1" s="56"/>
      <c r="ASP1" s="56"/>
      <c r="ASQ1" s="56"/>
      <c r="ASR1" s="56"/>
      <c r="ASS1" s="56"/>
      <c r="AST1" s="56"/>
      <c r="ASU1" s="56"/>
      <c r="ASV1" s="56"/>
      <c r="ASW1" s="56"/>
      <c r="ASX1" s="56"/>
      <c r="ASY1" s="56"/>
      <c r="ASZ1" s="56"/>
      <c r="ATA1" s="56"/>
      <c r="ATB1" s="56"/>
      <c r="ATC1" s="56"/>
      <c r="ATD1" s="56"/>
      <c r="ATE1" s="56"/>
      <c r="ATF1" s="56"/>
      <c r="ATG1" s="56"/>
      <c r="ATH1" s="56"/>
      <c r="ATI1" s="56"/>
      <c r="ATJ1" s="56"/>
      <c r="ATK1" s="56"/>
      <c r="ATL1" s="56"/>
      <c r="ATM1" s="56"/>
      <c r="ATN1" s="56"/>
      <c r="ATO1" s="56"/>
      <c r="ATP1" s="56"/>
      <c r="ATQ1" s="56"/>
      <c r="ATR1" s="56"/>
      <c r="ATS1" s="56"/>
      <c r="ATT1" s="56"/>
      <c r="ATU1" s="56"/>
      <c r="ATV1" s="56"/>
      <c r="ATW1" s="56"/>
      <c r="ATX1" s="56"/>
      <c r="ATY1" s="56"/>
      <c r="ATZ1" s="56"/>
      <c r="AUA1" s="56"/>
      <c r="AUB1" s="56"/>
      <c r="AUC1" s="56"/>
      <c r="AUD1" s="56"/>
      <c r="AUE1" s="56"/>
      <c r="AUF1" s="56"/>
      <c r="AUG1" s="56"/>
      <c r="AUH1" s="56"/>
      <c r="AUI1" s="56"/>
      <c r="AUJ1" s="56"/>
      <c r="AUK1" s="56"/>
      <c r="AUL1" s="56"/>
      <c r="AUM1" s="56"/>
      <c r="AUN1" s="56"/>
      <c r="AUO1" s="56"/>
      <c r="AUP1" s="56"/>
      <c r="AUQ1" s="56"/>
      <c r="AUR1" s="56"/>
      <c r="AUS1" s="56"/>
      <c r="AUT1" s="56"/>
      <c r="AUU1" s="56"/>
      <c r="AUV1" s="56"/>
      <c r="AUW1" s="56"/>
      <c r="AUX1" s="56"/>
      <c r="AUY1" s="56"/>
      <c r="AUZ1" s="56"/>
      <c r="AVA1" s="56"/>
      <c r="AVB1" s="56"/>
      <c r="AVC1" s="56"/>
      <c r="AVD1" s="56"/>
      <c r="AVE1" s="56"/>
      <c r="AVF1" s="56"/>
      <c r="AVG1" s="56"/>
      <c r="AVH1" s="56"/>
      <c r="AVI1" s="56"/>
      <c r="AVJ1" s="56"/>
      <c r="AVK1" s="56"/>
      <c r="AVL1" s="56"/>
      <c r="AVM1" s="56"/>
      <c r="AVN1" s="56"/>
      <c r="AVO1" s="56"/>
      <c r="AVP1" s="56"/>
      <c r="AVQ1" s="56"/>
      <c r="AVR1" s="56"/>
      <c r="AVS1" s="56"/>
      <c r="AVT1" s="56"/>
      <c r="AVU1" s="56"/>
      <c r="AVV1" s="56"/>
      <c r="AVW1" s="56"/>
      <c r="AVX1" s="56"/>
      <c r="AVY1" s="56"/>
      <c r="AVZ1" s="56"/>
      <c r="AWA1" s="56"/>
      <c r="AWB1" s="56"/>
      <c r="AWC1" s="56"/>
      <c r="AWD1" s="56"/>
      <c r="AWE1" s="56"/>
      <c r="AWF1" s="56"/>
      <c r="AWG1" s="56"/>
      <c r="AWH1" s="56"/>
      <c r="AWI1" s="56"/>
      <c r="AWJ1" s="56"/>
      <c r="AWK1" s="56"/>
      <c r="AWL1" s="56"/>
      <c r="AWM1" s="56"/>
      <c r="AWN1" s="56"/>
      <c r="AWO1" s="56"/>
      <c r="AWP1" s="56"/>
      <c r="AWQ1" s="56"/>
      <c r="AWR1" s="56"/>
      <c r="AWS1" s="56"/>
      <c r="AWT1" s="56"/>
      <c r="AWU1" s="56"/>
      <c r="AWV1" s="56"/>
      <c r="AWW1" s="56"/>
      <c r="AWX1" s="56"/>
      <c r="AWY1" s="56"/>
      <c r="AWZ1" s="56"/>
      <c r="AXA1" s="56"/>
      <c r="AXB1" s="56"/>
      <c r="AXC1" s="56"/>
      <c r="AXD1" s="56"/>
      <c r="AXE1" s="56"/>
      <c r="AXF1" s="56"/>
      <c r="AXG1" s="56"/>
      <c r="AXH1" s="56"/>
      <c r="AXI1" s="56"/>
      <c r="AXJ1" s="56"/>
      <c r="AXK1" s="56"/>
      <c r="AXL1" s="56"/>
      <c r="AXM1" s="56"/>
      <c r="AXN1" s="56"/>
      <c r="AXO1" s="56"/>
      <c r="AXP1" s="56"/>
      <c r="AXQ1" s="56"/>
      <c r="AXR1" s="56"/>
      <c r="AXS1" s="56"/>
      <c r="AXT1" s="56"/>
      <c r="AXU1" s="56"/>
      <c r="AXV1" s="56"/>
      <c r="AXW1" s="56"/>
      <c r="AXX1" s="56"/>
      <c r="AXY1" s="56"/>
      <c r="AXZ1" s="56"/>
      <c r="AYA1" s="56"/>
      <c r="AYB1" s="56"/>
      <c r="AYC1" s="56"/>
      <c r="AYD1" s="56"/>
      <c r="AYE1" s="56"/>
      <c r="AYF1" s="56"/>
      <c r="AYG1" s="56"/>
      <c r="AYH1" s="56"/>
      <c r="AYI1" s="56"/>
      <c r="AYJ1" s="56"/>
      <c r="AYK1" s="56"/>
      <c r="AYL1" s="56"/>
      <c r="AYM1" s="56"/>
      <c r="AYN1" s="56"/>
      <c r="AYO1" s="56"/>
      <c r="AYP1" s="56"/>
      <c r="AYQ1" s="56"/>
      <c r="AYR1" s="56"/>
      <c r="AYS1" s="56"/>
      <c r="AYT1" s="56"/>
      <c r="AYU1" s="56"/>
      <c r="AYV1" s="56"/>
      <c r="AYW1" s="56"/>
      <c r="AYX1" s="56"/>
      <c r="AYY1" s="56"/>
      <c r="AYZ1" s="56"/>
      <c r="AZA1" s="56"/>
      <c r="AZB1" s="56"/>
      <c r="AZC1" s="56"/>
      <c r="AZD1" s="56"/>
      <c r="AZE1" s="56"/>
      <c r="AZF1" s="56"/>
      <c r="AZG1" s="56"/>
      <c r="AZH1" s="56"/>
      <c r="AZI1" s="56"/>
      <c r="AZJ1" s="56"/>
      <c r="AZK1" s="56"/>
      <c r="AZL1" s="56"/>
      <c r="AZM1" s="56"/>
      <c r="AZN1" s="56"/>
      <c r="AZO1" s="56"/>
      <c r="AZP1" s="56"/>
      <c r="AZQ1" s="56"/>
      <c r="AZR1" s="56"/>
      <c r="AZS1" s="56"/>
      <c r="AZT1" s="56"/>
      <c r="AZU1" s="56"/>
      <c r="AZV1" s="56"/>
      <c r="AZW1" s="56"/>
      <c r="AZX1" s="56"/>
      <c r="AZY1" s="56"/>
      <c r="AZZ1" s="56"/>
      <c r="BAA1" s="56"/>
      <c r="BAB1" s="56"/>
      <c r="BAC1" s="56"/>
      <c r="BAD1" s="56"/>
      <c r="BAE1" s="56"/>
      <c r="BAF1" s="56"/>
      <c r="BAG1" s="56"/>
      <c r="BAH1" s="56"/>
      <c r="BAI1" s="56"/>
      <c r="BAJ1" s="56"/>
      <c r="BAK1" s="56"/>
      <c r="BAL1" s="56"/>
      <c r="BAM1" s="56"/>
      <c r="BAN1" s="56"/>
      <c r="BAO1" s="185" t="s">
        <v>37</v>
      </c>
      <c r="BAP1" s="185"/>
      <c r="BAQ1" s="185"/>
      <c r="BAR1" s="185"/>
      <c r="BAS1" s="185"/>
      <c r="BAT1" s="185"/>
      <c r="BAU1" s="185"/>
      <c r="BAV1" s="185"/>
      <c r="BAW1" s="185"/>
      <c r="BAX1" s="185"/>
      <c r="BAY1" s="185"/>
      <c r="BAZ1" s="185"/>
      <c r="BBA1" s="185"/>
      <c r="BBB1" s="185"/>
      <c r="BBC1" s="185"/>
      <c r="BBD1" s="185"/>
      <c r="BBE1" s="185"/>
      <c r="BBF1" s="185"/>
      <c r="BBG1" s="185"/>
      <c r="BBH1" s="185"/>
      <c r="BBI1" s="185"/>
      <c r="BBJ1" s="185"/>
      <c r="BBK1" s="185"/>
      <c r="BBL1" s="185"/>
      <c r="BBM1" s="185"/>
      <c r="BBN1" s="185"/>
      <c r="BBO1" s="186">
        <f ca="1">TODAY()</f>
        <v>45097</v>
      </c>
      <c r="BBP1" s="186"/>
      <c r="BBQ1" s="186"/>
      <c r="BBR1" s="186"/>
      <c r="BBS1" s="186"/>
      <c r="BBT1" s="186"/>
      <c r="BBU1" s="186"/>
      <c r="BBV1" s="186"/>
      <c r="BBW1" s="186"/>
      <c r="BBX1" s="186"/>
      <c r="BBY1" s="186"/>
      <c r="BBZ1" s="186"/>
      <c r="BCA1" s="186"/>
      <c r="BCB1" s="186"/>
      <c r="BCC1" s="186"/>
      <c r="BCD1" s="186"/>
      <c r="BCE1" s="186"/>
      <c r="BCF1" s="186"/>
      <c r="BCG1" s="186"/>
      <c r="BCH1" s="186"/>
      <c r="BCI1" s="186"/>
      <c r="BCJ1" s="186"/>
      <c r="BCK1" s="186"/>
      <c r="BCL1" s="186"/>
      <c r="BCM1" s="186"/>
      <c r="BCN1" s="186"/>
      <c r="BCO1" s="186"/>
      <c r="BCP1" s="186"/>
      <c r="BCQ1" s="186"/>
      <c r="BCR1" s="186"/>
      <c r="BCS1" s="186"/>
      <c r="BCT1" s="186"/>
      <c r="BCU1" s="186"/>
      <c r="BCV1" s="186"/>
      <c r="BCW1" s="186"/>
      <c r="BCX1" s="186"/>
      <c r="BCY1" s="186"/>
      <c r="BCZ1" s="186"/>
      <c r="BDA1" s="186"/>
      <c r="BDB1" s="186"/>
      <c r="BDC1" s="186"/>
      <c r="BDD1" s="186"/>
      <c r="BDE1" s="186"/>
      <c r="BDF1" s="186"/>
    </row>
    <row r="2" spans="1:1463" s="59" customFormat="1" ht="19.5" customHeight="1">
      <c r="A2" s="187" t="s">
        <v>38</v>
      </c>
      <c r="B2" s="188"/>
      <c r="C2" s="174">
        <v>0.35416666666666669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74">
        <v>0.39583333333333331</v>
      </c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74">
        <v>0.4375</v>
      </c>
      <c r="DT2" s="174"/>
      <c r="DU2" s="174"/>
      <c r="DV2" s="174"/>
      <c r="DW2" s="174"/>
      <c r="DX2" s="174"/>
      <c r="DY2" s="174"/>
      <c r="DZ2" s="174"/>
      <c r="EA2" s="174"/>
      <c r="EB2" s="174"/>
      <c r="EC2" s="174"/>
      <c r="ED2" s="174"/>
      <c r="EE2" s="174"/>
      <c r="EF2" s="174"/>
      <c r="EG2" s="174"/>
      <c r="EH2" s="174"/>
      <c r="EI2" s="174"/>
      <c r="EJ2" s="174"/>
      <c r="EK2" s="174"/>
      <c r="EL2" s="174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69"/>
      <c r="EZ2" s="169"/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69"/>
      <c r="FQ2" s="169"/>
      <c r="FR2" s="169"/>
      <c r="FS2" s="169"/>
      <c r="FT2" s="169"/>
      <c r="FU2" s="169"/>
      <c r="FV2" s="169"/>
      <c r="FW2" s="169"/>
      <c r="FX2" s="169"/>
      <c r="FY2" s="169"/>
      <c r="FZ2" s="169"/>
      <c r="GA2" s="174">
        <v>0.47916666666666669</v>
      </c>
      <c r="GB2" s="174"/>
      <c r="GC2" s="174"/>
      <c r="GD2" s="174"/>
      <c r="GE2" s="174"/>
      <c r="GF2" s="174"/>
      <c r="GG2" s="174"/>
      <c r="GH2" s="174"/>
      <c r="GI2" s="174"/>
      <c r="GJ2" s="174"/>
      <c r="GK2" s="174"/>
      <c r="GL2" s="174"/>
      <c r="GM2" s="174"/>
      <c r="GN2" s="174"/>
      <c r="GO2" s="174"/>
      <c r="GP2" s="174"/>
      <c r="GQ2" s="174"/>
      <c r="GR2" s="174"/>
      <c r="GS2" s="174"/>
      <c r="GT2" s="174"/>
      <c r="GU2" s="169"/>
      <c r="GV2" s="169"/>
      <c r="GW2" s="169"/>
      <c r="GX2" s="169"/>
      <c r="GY2" s="169"/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69"/>
      <c r="HP2" s="169"/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69"/>
      <c r="IG2" s="169"/>
      <c r="IH2" s="169"/>
      <c r="II2" s="174">
        <v>0.52083333333333337</v>
      </c>
      <c r="IJ2" s="174"/>
      <c r="IK2" s="174"/>
      <c r="IL2" s="174"/>
      <c r="IM2" s="174"/>
      <c r="IN2" s="174"/>
      <c r="IO2" s="174"/>
      <c r="IP2" s="174"/>
      <c r="IQ2" s="174"/>
      <c r="IR2" s="174"/>
      <c r="IS2" s="174"/>
      <c r="IT2" s="174"/>
      <c r="IU2" s="174"/>
      <c r="IV2" s="174"/>
      <c r="IW2" s="174"/>
      <c r="IX2" s="174"/>
      <c r="IY2" s="174"/>
      <c r="IZ2" s="174"/>
      <c r="JA2" s="174"/>
      <c r="JB2" s="174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69"/>
      <c r="JO2" s="169"/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69"/>
      <c r="KF2" s="169"/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74">
        <v>0.5625</v>
      </c>
      <c r="KR2" s="174"/>
      <c r="KS2" s="174"/>
      <c r="KT2" s="174"/>
      <c r="KU2" s="174"/>
      <c r="KV2" s="174"/>
      <c r="KW2" s="174"/>
      <c r="KX2" s="174"/>
      <c r="KY2" s="174"/>
      <c r="KZ2" s="174"/>
      <c r="LA2" s="174"/>
      <c r="LB2" s="174"/>
      <c r="LC2" s="174"/>
      <c r="LD2" s="174"/>
      <c r="LE2" s="174"/>
      <c r="LF2" s="174"/>
      <c r="LG2" s="174"/>
      <c r="LH2" s="174"/>
      <c r="LI2" s="174"/>
      <c r="LJ2" s="174"/>
      <c r="LK2" s="169"/>
      <c r="LL2" s="169"/>
      <c r="LM2" s="169"/>
      <c r="LN2" s="169"/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69"/>
      <c r="ME2" s="169"/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69"/>
      <c r="MV2" s="169"/>
      <c r="MW2" s="169"/>
      <c r="MX2" s="169"/>
      <c r="MY2" s="174">
        <v>0.60416666666666663</v>
      </c>
      <c r="MZ2" s="174"/>
      <c r="NA2" s="174"/>
      <c r="NB2" s="174"/>
      <c r="NC2" s="174"/>
      <c r="ND2" s="174"/>
      <c r="NE2" s="174"/>
      <c r="NF2" s="174"/>
      <c r="NG2" s="174"/>
      <c r="NH2" s="174"/>
      <c r="NI2" s="174"/>
      <c r="NJ2" s="174"/>
      <c r="NK2" s="174"/>
      <c r="NL2" s="174"/>
      <c r="NM2" s="174"/>
      <c r="NN2" s="174"/>
      <c r="NO2" s="174"/>
      <c r="NP2" s="174"/>
      <c r="NQ2" s="174"/>
      <c r="NR2" s="174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69"/>
      <c r="OD2" s="169"/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69"/>
      <c r="OU2" s="169"/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74">
        <v>0.64583333333333337</v>
      </c>
      <c r="PH2" s="174"/>
      <c r="PI2" s="174"/>
      <c r="PJ2" s="174"/>
      <c r="PK2" s="174"/>
      <c r="PL2" s="174"/>
      <c r="PM2" s="174"/>
      <c r="PN2" s="174"/>
      <c r="PO2" s="174"/>
      <c r="PP2" s="174"/>
      <c r="PQ2" s="174"/>
      <c r="PR2" s="174"/>
      <c r="PS2" s="174"/>
      <c r="PT2" s="174"/>
      <c r="PU2" s="174"/>
      <c r="PV2" s="174"/>
      <c r="PW2" s="174"/>
      <c r="PX2" s="174"/>
      <c r="PY2" s="174"/>
      <c r="PZ2" s="174"/>
      <c r="QA2" s="169"/>
      <c r="QB2" s="169"/>
      <c r="QC2" s="169"/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69"/>
      <c r="QT2" s="169"/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69"/>
      <c r="RK2" s="169"/>
      <c r="RL2" s="169"/>
      <c r="RM2" s="169"/>
      <c r="RN2" s="169"/>
      <c r="RO2" s="174">
        <v>0.6875</v>
      </c>
      <c r="RP2" s="174"/>
      <c r="RQ2" s="174"/>
      <c r="RR2" s="174"/>
      <c r="RS2" s="174"/>
      <c r="RT2" s="174"/>
      <c r="RU2" s="174"/>
      <c r="RV2" s="174"/>
      <c r="RW2" s="174"/>
      <c r="RX2" s="174"/>
      <c r="RY2" s="174"/>
      <c r="RZ2" s="174"/>
      <c r="SA2" s="174"/>
      <c r="SB2" s="174"/>
      <c r="SC2" s="174"/>
      <c r="SD2" s="174"/>
      <c r="SE2" s="174"/>
      <c r="SF2" s="174"/>
      <c r="SG2" s="174"/>
      <c r="SH2" s="174"/>
      <c r="SI2" s="169"/>
      <c r="SJ2" s="169"/>
      <c r="SK2" s="169"/>
      <c r="SL2" s="169"/>
      <c r="SM2" s="169"/>
      <c r="SN2" s="169"/>
      <c r="SO2" s="169"/>
      <c r="SP2" s="169"/>
      <c r="SQ2" s="169"/>
      <c r="SR2" s="169"/>
      <c r="SS2" s="169"/>
      <c r="ST2" s="169"/>
      <c r="SU2" s="169"/>
      <c r="SV2" s="169"/>
      <c r="SW2" s="169"/>
      <c r="SX2" s="169"/>
      <c r="SY2" s="169"/>
      <c r="SZ2" s="169"/>
      <c r="TA2" s="169"/>
      <c r="TB2" s="169"/>
      <c r="TC2" s="169"/>
      <c r="TD2" s="169"/>
      <c r="TE2" s="169"/>
      <c r="TF2" s="169"/>
      <c r="TG2" s="169"/>
      <c r="TH2" s="169"/>
      <c r="TI2" s="169"/>
      <c r="TJ2" s="169"/>
      <c r="TK2" s="169"/>
      <c r="TL2" s="169"/>
      <c r="TM2" s="169"/>
      <c r="TN2" s="169"/>
      <c r="TO2" s="169"/>
      <c r="TP2" s="169"/>
      <c r="TQ2" s="169"/>
      <c r="TR2" s="169"/>
      <c r="TS2" s="169"/>
      <c r="TT2" s="169"/>
      <c r="TU2" s="169"/>
      <c r="TV2" s="169"/>
      <c r="TW2" s="174">
        <v>0.72916666666666663</v>
      </c>
      <c r="TX2" s="174"/>
      <c r="TY2" s="174"/>
      <c r="TZ2" s="174"/>
      <c r="UA2" s="174"/>
      <c r="UB2" s="174"/>
      <c r="UC2" s="174"/>
      <c r="UD2" s="174"/>
      <c r="UE2" s="174"/>
      <c r="UF2" s="174"/>
      <c r="UG2" s="174"/>
      <c r="UH2" s="174"/>
      <c r="UI2" s="174"/>
      <c r="UJ2" s="174"/>
      <c r="UK2" s="174"/>
      <c r="UL2" s="174"/>
      <c r="UM2" s="174"/>
      <c r="UN2" s="174"/>
      <c r="UO2" s="174"/>
      <c r="UP2" s="174"/>
      <c r="UQ2" s="169"/>
      <c r="UR2" s="169"/>
      <c r="US2" s="169"/>
      <c r="UT2" s="169"/>
      <c r="UU2" s="169"/>
      <c r="UV2" s="169"/>
      <c r="UW2" s="169"/>
      <c r="UX2" s="169"/>
      <c r="UY2" s="169"/>
      <c r="UZ2" s="169"/>
      <c r="VA2" s="169"/>
      <c r="VB2" s="169"/>
      <c r="VC2" s="169"/>
      <c r="VD2" s="169"/>
      <c r="VE2" s="169"/>
      <c r="VF2" s="169"/>
      <c r="VG2" s="169"/>
      <c r="VH2" s="169"/>
      <c r="VI2" s="169"/>
      <c r="VJ2" s="169"/>
      <c r="VK2" s="169"/>
      <c r="VL2" s="169"/>
      <c r="VM2" s="169"/>
      <c r="VN2" s="169"/>
      <c r="VO2" s="169"/>
      <c r="VP2" s="169"/>
      <c r="VQ2" s="169"/>
      <c r="VR2" s="169"/>
      <c r="VS2" s="169"/>
      <c r="VT2" s="169"/>
      <c r="VU2" s="169"/>
      <c r="VV2" s="169"/>
      <c r="VW2" s="169"/>
      <c r="VX2" s="169"/>
      <c r="VY2" s="169"/>
      <c r="VZ2" s="169"/>
      <c r="WA2" s="169"/>
      <c r="WB2" s="169"/>
      <c r="WC2" s="169"/>
      <c r="WD2" s="169"/>
      <c r="WE2" s="174">
        <v>0.77083333333333337</v>
      </c>
      <c r="WF2" s="174"/>
      <c r="WG2" s="174"/>
      <c r="WH2" s="174"/>
      <c r="WI2" s="174"/>
      <c r="WJ2" s="174"/>
      <c r="WK2" s="174"/>
      <c r="WL2" s="174"/>
      <c r="WM2" s="174"/>
      <c r="WN2" s="174"/>
      <c r="WO2" s="174"/>
      <c r="WP2" s="174"/>
      <c r="WQ2" s="174"/>
      <c r="WR2" s="174"/>
      <c r="WS2" s="174"/>
      <c r="WT2" s="174"/>
      <c r="WU2" s="174"/>
      <c r="WV2" s="174"/>
      <c r="WW2" s="174"/>
      <c r="WX2" s="174"/>
      <c r="WY2" s="169"/>
      <c r="WZ2" s="169"/>
      <c r="XA2" s="169"/>
      <c r="XB2" s="169"/>
      <c r="XC2" s="169"/>
      <c r="XD2" s="169"/>
      <c r="XE2" s="169"/>
      <c r="XF2" s="169"/>
      <c r="XG2" s="169"/>
      <c r="XH2" s="169"/>
      <c r="XI2" s="169"/>
      <c r="XJ2" s="169"/>
      <c r="XK2" s="169"/>
      <c r="XL2" s="169"/>
      <c r="XM2" s="169"/>
      <c r="XN2" s="169"/>
      <c r="XO2" s="169"/>
      <c r="XP2" s="169"/>
      <c r="XQ2" s="169"/>
      <c r="XR2" s="169"/>
      <c r="XS2" s="169"/>
      <c r="XT2" s="169"/>
      <c r="XU2" s="169"/>
      <c r="XV2" s="169"/>
      <c r="XW2" s="169"/>
      <c r="XX2" s="169"/>
      <c r="XY2" s="169"/>
      <c r="XZ2" s="169"/>
      <c r="YA2" s="169"/>
      <c r="YB2" s="169"/>
      <c r="YC2" s="169"/>
      <c r="YD2" s="169"/>
      <c r="YE2" s="169"/>
      <c r="YF2" s="169"/>
      <c r="YG2" s="169"/>
      <c r="YH2" s="169"/>
      <c r="YI2" s="169"/>
      <c r="YJ2" s="169"/>
      <c r="YK2" s="169"/>
      <c r="YL2" s="169"/>
      <c r="YM2" s="174">
        <v>0.8125</v>
      </c>
      <c r="YN2" s="174"/>
      <c r="YO2" s="174"/>
      <c r="YP2" s="174"/>
      <c r="YQ2" s="174"/>
      <c r="YR2" s="174"/>
      <c r="YS2" s="174"/>
      <c r="YT2" s="174"/>
      <c r="YU2" s="174"/>
      <c r="YV2" s="174"/>
      <c r="YW2" s="174"/>
      <c r="YX2" s="174"/>
      <c r="YY2" s="174"/>
      <c r="YZ2" s="174"/>
      <c r="ZA2" s="174"/>
      <c r="ZB2" s="174"/>
      <c r="ZC2" s="174"/>
      <c r="ZD2" s="174"/>
      <c r="ZE2" s="174"/>
      <c r="ZF2" s="174"/>
      <c r="ZG2" s="169"/>
      <c r="ZH2" s="169"/>
      <c r="ZI2" s="169"/>
      <c r="ZJ2" s="169"/>
      <c r="ZK2" s="169"/>
      <c r="ZL2" s="169"/>
      <c r="ZM2" s="169"/>
      <c r="ZN2" s="169"/>
      <c r="ZO2" s="169"/>
      <c r="ZP2" s="169"/>
      <c r="ZQ2" s="169"/>
      <c r="ZR2" s="169"/>
      <c r="ZS2" s="169"/>
      <c r="ZT2" s="169"/>
      <c r="ZU2" s="169"/>
      <c r="ZV2" s="169"/>
      <c r="ZW2" s="169"/>
      <c r="ZX2" s="169"/>
      <c r="ZY2" s="169"/>
      <c r="ZZ2" s="169"/>
      <c r="AAA2" s="169"/>
      <c r="AAB2" s="169"/>
      <c r="AAC2" s="169"/>
      <c r="AAD2" s="169"/>
      <c r="AAE2" s="169"/>
      <c r="AAF2" s="169"/>
      <c r="AAG2" s="169"/>
      <c r="AAH2" s="169"/>
      <c r="AAI2" s="169"/>
      <c r="AAJ2" s="169"/>
      <c r="AAK2" s="169"/>
      <c r="AAL2" s="169"/>
      <c r="AAM2" s="169"/>
      <c r="AAN2" s="169"/>
      <c r="AAO2" s="169"/>
      <c r="AAP2" s="169"/>
      <c r="AAQ2" s="169"/>
      <c r="AAR2" s="169"/>
      <c r="AAS2" s="169"/>
      <c r="AAT2" s="169"/>
      <c r="AAU2" s="174">
        <v>0.85416666666666663</v>
      </c>
      <c r="AAV2" s="174"/>
      <c r="AAW2" s="174"/>
      <c r="AAX2" s="174"/>
      <c r="AAY2" s="174"/>
      <c r="AAZ2" s="174"/>
      <c r="ABA2" s="174"/>
      <c r="ABB2" s="174"/>
      <c r="ABC2" s="174"/>
      <c r="ABD2" s="174"/>
      <c r="ABE2" s="174"/>
      <c r="ABF2" s="174"/>
      <c r="ABG2" s="174"/>
      <c r="ABH2" s="174"/>
      <c r="ABI2" s="174"/>
      <c r="ABJ2" s="174"/>
      <c r="ABK2" s="174"/>
      <c r="ABL2" s="174"/>
      <c r="ABM2" s="174"/>
      <c r="ABN2" s="174"/>
      <c r="ABO2" s="169"/>
      <c r="ABP2" s="169"/>
      <c r="ABQ2" s="169"/>
      <c r="ABR2" s="169"/>
      <c r="ABS2" s="169"/>
      <c r="ABT2" s="169"/>
      <c r="ABU2" s="169"/>
      <c r="ABV2" s="169"/>
      <c r="ABW2" s="169"/>
      <c r="ABX2" s="169"/>
      <c r="ABY2" s="169"/>
      <c r="ABZ2" s="169"/>
      <c r="ACA2" s="169"/>
      <c r="ACB2" s="169"/>
      <c r="ACC2" s="169"/>
      <c r="ACD2" s="169"/>
      <c r="ACE2" s="169"/>
      <c r="ACF2" s="169"/>
      <c r="ACG2" s="169"/>
      <c r="ACH2" s="169"/>
      <c r="ACI2" s="169"/>
      <c r="ACJ2" s="169"/>
      <c r="ACK2" s="169"/>
      <c r="ACL2" s="169"/>
      <c r="ACM2" s="169"/>
      <c r="ACN2" s="169"/>
      <c r="ACO2" s="169"/>
      <c r="ACP2" s="169"/>
      <c r="ACQ2" s="169"/>
      <c r="ACR2" s="169"/>
      <c r="ACS2" s="169"/>
      <c r="ACT2" s="169"/>
      <c r="ACU2" s="169"/>
      <c r="ACV2" s="169"/>
      <c r="ACW2" s="169"/>
      <c r="ACX2" s="169"/>
      <c r="ACY2" s="169"/>
      <c r="ACZ2" s="169"/>
      <c r="ADA2" s="169"/>
      <c r="ADB2" s="169"/>
      <c r="ADC2" s="174">
        <v>0.89583333333333337</v>
      </c>
      <c r="ADD2" s="174"/>
      <c r="ADE2" s="174"/>
      <c r="ADF2" s="174"/>
      <c r="ADG2" s="174"/>
      <c r="ADH2" s="174"/>
      <c r="ADI2" s="174"/>
      <c r="ADJ2" s="174"/>
      <c r="ADK2" s="174"/>
      <c r="ADL2" s="174"/>
      <c r="ADM2" s="174"/>
      <c r="ADN2" s="174"/>
      <c r="ADO2" s="174"/>
      <c r="ADP2" s="174"/>
      <c r="ADQ2" s="174"/>
      <c r="ADR2" s="174"/>
      <c r="ADS2" s="174"/>
      <c r="ADT2" s="174"/>
      <c r="ADU2" s="174"/>
      <c r="ADV2" s="174"/>
      <c r="ADW2" s="169"/>
      <c r="ADX2" s="169"/>
      <c r="ADY2" s="169"/>
      <c r="ADZ2" s="169"/>
      <c r="AEA2" s="169"/>
      <c r="AEB2" s="169"/>
      <c r="AEC2" s="169"/>
      <c r="AED2" s="169"/>
      <c r="AEE2" s="169"/>
      <c r="AEF2" s="169"/>
      <c r="AEG2" s="169"/>
      <c r="AEH2" s="169"/>
      <c r="AEI2" s="169"/>
      <c r="AEJ2" s="169"/>
      <c r="AEK2" s="169"/>
      <c r="AEL2" s="169"/>
      <c r="AEM2" s="169"/>
      <c r="AEN2" s="169"/>
      <c r="AEO2" s="169"/>
      <c r="AEP2" s="169"/>
      <c r="AEQ2" s="169"/>
      <c r="AER2" s="169"/>
      <c r="AES2" s="169"/>
      <c r="AET2" s="169"/>
      <c r="AEU2" s="169"/>
      <c r="AEV2" s="169"/>
      <c r="AEW2" s="169"/>
      <c r="AEX2" s="169"/>
      <c r="AEY2" s="169"/>
      <c r="AEZ2" s="169"/>
      <c r="AFA2" s="169"/>
      <c r="AFB2" s="169"/>
      <c r="AFC2" s="169"/>
      <c r="AFD2" s="169"/>
      <c r="AFE2" s="169"/>
      <c r="AFF2" s="169"/>
      <c r="AFG2" s="169"/>
      <c r="AFH2" s="169"/>
      <c r="AFI2" s="169"/>
      <c r="AFJ2" s="169"/>
      <c r="AFK2" s="174">
        <v>0.9375</v>
      </c>
      <c r="AFL2" s="174"/>
      <c r="AFM2" s="174"/>
      <c r="AFN2" s="174"/>
      <c r="AFO2" s="174"/>
      <c r="AFP2" s="174"/>
      <c r="AFQ2" s="174"/>
      <c r="AFR2" s="174"/>
      <c r="AFS2" s="174"/>
      <c r="AFT2" s="174"/>
      <c r="AFU2" s="174"/>
      <c r="AFV2" s="174"/>
      <c r="AFW2" s="174"/>
      <c r="AFX2" s="174"/>
      <c r="AFY2" s="174"/>
      <c r="AFZ2" s="174"/>
      <c r="AGA2" s="174"/>
      <c r="AGB2" s="174"/>
      <c r="AGC2" s="174"/>
      <c r="AGD2" s="174"/>
      <c r="AGE2" s="169"/>
      <c r="AGF2" s="169"/>
      <c r="AGG2" s="169"/>
      <c r="AGH2" s="169"/>
      <c r="AGI2" s="169"/>
      <c r="AGJ2" s="169"/>
      <c r="AGK2" s="169"/>
      <c r="AGL2" s="169"/>
      <c r="AGM2" s="169"/>
      <c r="AGN2" s="169"/>
      <c r="AGO2" s="169"/>
      <c r="AGP2" s="169"/>
      <c r="AGQ2" s="169"/>
      <c r="AGR2" s="169"/>
      <c r="AGS2" s="169"/>
      <c r="AGT2" s="169"/>
      <c r="AGU2" s="169"/>
      <c r="AGV2" s="169"/>
      <c r="AGW2" s="169"/>
      <c r="AGX2" s="169"/>
      <c r="AGY2" s="169"/>
      <c r="AGZ2" s="169"/>
      <c r="AHA2" s="169"/>
      <c r="AHB2" s="169"/>
      <c r="AHC2" s="169"/>
      <c r="AHD2" s="169"/>
      <c r="AHE2" s="169"/>
      <c r="AHF2" s="169"/>
      <c r="AHG2" s="169"/>
      <c r="AHH2" s="169"/>
      <c r="AHI2" s="169"/>
      <c r="AHJ2" s="169"/>
      <c r="AHK2" s="169"/>
      <c r="AHL2" s="169"/>
      <c r="AHM2" s="169"/>
      <c r="AHN2" s="169"/>
      <c r="AHO2" s="169"/>
      <c r="AHP2" s="169"/>
      <c r="AHQ2" s="169"/>
      <c r="AHR2" s="169"/>
      <c r="AHS2" s="174">
        <v>0.97916666666666663</v>
      </c>
      <c r="AHT2" s="174"/>
      <c r="AHU2" s="174"/>
      <c r="AHV2" s="174"/>
      <c r="AHW2" s="174"/>
      <c r="AHX2" s="174"/>
      <c r="AHY2" s="174"/>
      <c r="AHZ2" s="174"/>
      <c r="AIA2" s="174"/>
      <c r="AIB2" s="174"/>
      <c r="AIC2" s="174"/>
      <c r="AID2" s="174"/>
      <c r="AIE2" s="174"/>
      <c r="AIF2" s="174"/>
      <c r="AIG2" s="174"/>
      <c r="AIH2" s="174"/>
      <c r="AII2" s="174"/>
      <c r="AIJ2" s="174"/>
      <c r="AIK2" s="174"/>
      <c r="AIL2" s="174"/>
      <c r="AIM2" s="169"/>
      <c r="AIN2" s="169"/>
      <c r="AIO2" s="169"/>
      <c r="AIP2" s="169"/>
      <c r="AIQ2" s="169"/>
      <c r="AIR2" s="169"/>
      <c r="AIS2" s="169"/>
      <c r="AIT2" s="169"/>
      <c r="AIU2" s="169"/>
      <c r="AIV2" s="169"/>
      <c r="AIW2" s="169"/>
      <c r="AIX2" s="169"/>
      <c r="AIY2" s="169"/>
      <c r="AIZ2" s="169"/>
      <c r="AJA2" s="169"/>
      <c r="AJB2" s="169"/>
      <c r="AJC2" s="169"/>
      <c r="AJD2" s="169"/>
      <c r="AJE2" s="169"/>
      <c r="AJF2" s="169"/>
      <c r="AJG2" s="169"/>
      <c r="AJH2" s="169"/>
      <c r="AJI2" s="169"/>
      <c r="AJJ2" s="169"/>
      <c r="AJK2" s="169"/>
      <c r="AJL2" s="169"/>
      <c r="AJM2" s="169"/>
      <c r="AJN2" s="169"/>
      <c r="AJO2" s="169"/>
      <c r="AJP2" s="169"/>
      <c r="AJQ2" s="169"/>
      <c r="AJR2" s="169"/>
      <c r="AJS2" s="169"/>
      <c r="AJT2" s="169"/>
      <c r="AJU2" s="169"/>
      <c r="AJV2" s="169"/>
      <c r="AJW2" s="169"/>
      <c r="AJX2" s="169"/>
      <c r="AJY2" s="169"/>
      <c r="AJZ2" s="169"/>
      <c r="AKA2" s="174">
        <v>2.0833333333333332E-2</v>
      </c>
      <c r="AKB2" s="174"/>
      <c r="AKC2" s="174"/>
      <c r="AKD2" s="174"/>
      <c r="AKE2" s="174"/>
      <c r="AKF2" s="174"/>
      <c r="AKG2" s="174"/>
      <c r="AKH2" s="174"/>
      <c r="AKI2" s="174"/>
      <c r="AKJ2" s="174"/>
      <c r="AKK2" s="174"/>
      <c r="AKL2" s="174"/>
      <c r="AKM2" s="174"/>
      <c r="AKN2" s="174"/>
      <c r="AKO2" s="174"/>
      <c r="AKP2" s="174"/>
      <c r="AKQ2" s="174"/>
      <c r="AKR2" s="174"/>
      <c r="AKS2" s="174"/>
      <c r="AKT2" s="174"/>
      <c r="AKU2" s="169"/>
      <c r="AKV2" s="169"/>
      <c r="AKW2" s="169"/>
      <c r="AKX2" s="169"/>
      <c r="AKY2" s="169"/>
      <c r="AKZ2" s="169"/>
      <c r="ALA2" s="169"/>
      <c r="ALB2" s="169"/>
      <c r="ALC2" s="169"/>
      <c r="ALD2" s="169"/>
      <c r="ALE2" s="169"/>
      <c r="ALF2" s="169"/>
      <c r="ALG2" s="169"/>
      <c r="ALH2" s="169"/>
      <c r="ALI2" s="169"/>
      <c r="ALJ2" s="169"/>
      <c r="ALK2" s="169"/>
      <c r="ALL2" s="169"/>
      <c r="ALM2" s="169"/>
      <c r="ALN2" s="169"/>
      <c r="ALO2" s="169"/>
      <c r="ALP2" s="169"/>
      <c r="ALQ2" s="169"/>
      <c r="ALR2" s="169"/>
      <c r="ALS2" s="169"/>
      <c r="ALT2" s="169"/>
      <c r="ALU2" s="169"/>
      <c r="ALV2" s="169"/>
      <c r="ALW2" s="169"/>
      <c r="ALX2" s="169"/>
      <c r="ALY2" s="169"/>
      <c r="ALZ2" s="169"/>
      <c r="AMA2" s="169"/>
      <c r="AMB2" s="169"/>
      <c r="AMC2" s="169"/>
      <c r="AMD2" s="169"/>
      <c r="AME2" s="169"/>
      <c r="AMF2" s="169"/>
      <c r="AMG2" s="169"/>
      <c r="AMH2" s="169"/>
      <c r="AMI2" s="174">
        <v>6.25E-2</v>
      </c>
      <c r="AMJ2" s="174"/>
      <c r="AMK2" s="174"/>
      <c r="AML2" s="174"/>
      <c r="AMM2" s="174"/>
      <c r="AMN2" s="174"/>
      <c r="AMO2" s="174"/>
      <c r="AMP2" s="174"/>
      <c r="AMQ2" s="174"/>
      <c r="AMR2" s="174"/>
      <c r="AMS2" s="174"/>
      <c r="AMT2" s="174"/>
      <c r="AMU2" s="174"/>
      <c r="AMV2" s="174"/>
      <c r="AMW2" s="174"/>
      <c r="AMX2" s="174"/>
      <c r="AMY2" s="174"/>
      <c r="AMZ2" s="174"/>
      <c r="ANA2" s="174"/>
      <c r="ANB2" s="174"/>
      <c r="ANC2" s="169"/>
      <c r="AND2" s="169"/>
      <c r="ANE2" s="169"/>
      <c r="ANF2" s="169"/>
      <c r="ANG2" s="169"/>
      <c r="ANH2" s="169"/>
      <c r="ANI2" s="169"/>
      <c r="ANJ2" s="169"/>
      <c r="ANK2" s="169"/>
      <c r="ANL2" s="169"/>
      <c r="ANM2" s="169"/>
      <c r="ANN2" s="169"/>
      <c r="ANO2" s="169"/>
      <c r="ANP2" s="169"/>
      <c r="ANQ2" s="169"/>
      <c r="ANR2" s="169"/>
      <c r="ANS2" s="169"/>
      <c r="ANT2" s="169"/>
      <c r="ANU2" s="169"/>
      <c r="ANV2" s="169"/>
      <c r="ANW2" s="169"/>
      <c r="ANX2" s="169"/>
      <c r="ANY2" s="169"/>
      <c r="ANZ2" s="169"/>
      <c r="AOA2" s="169"/>
      <c r="AOB2" s="169"/>
      <c r="AOC2" s="169"/>
      <c r="AOD2" s="169"/>
      <c r="AOE2" s="169"/>
      <c r="AOF2" s="169"/>
      <c r="AOG2" s="169"/>
      <c r="AOH2" s="169"/>
      <c r="AOI2" s="169"/>
      <c r="AOJ2" s="169"/>
      <c r="AOK2" s="169"/>
      <c r="AOL2" s="169"/>
      <c r="AOM2" s="169"/>
      <c r="AON2" s="169"/>
      <c r="AOO2" s="169"/>
      <c r="AOP2" s="169"/>
      <c r="AOQ2" s="174">
        <v>0.10416666666666667</v>
      </c>
      <c r="AOR2" s="174"/>
      <c r="AOS2" s="174"/>
      <c r="AOT2" s="174"/>
      <c r="AOU2" s="174"/>
      <c r="AOV2" s="174"/>
      <c r="AOW2" s="174"/>
      <c r="AOX2" s="174"/>
      <c r="AOY2" s="174"/>
      <c r="AOZ2" s="174"/>
      <c r="APA2" s="174"/>
      <c r="APB2" s="174"/>
      <c r="APC2" s="174"/>
      <c r="APD2" s="174"/>
      <c r="APE2" s="174"/>
      <c r="APF2" s="174"/>
      <c r="APG2" s="174"/>
      <c r="APH2" s="174"/>
      <c r="API2" s="174"/>
      <c r="APJ2" s="174"/>
      <c r="APK2" s="169"/>
      <c r="APL2" s="169"/>
      <c r="APM2" s="169"/>
      <c r="APN2" s="169"/>
      <c r="APO2" s="169"/>
      <c r="APP2" s="169"/>
      <c r="APQ2" s="169"/>
      <c r="APR2" s="169"/>
      <c r="APS2" s="169"/>
      <c r="APT2" s="169"/>
      <c r="APU2" s="169"/>
      <c r="APV2" s="169"/>
      <c r="APW2" s="169"/>
      <c r="APX2" s="169"/>
      <c r="APY2" s="169"/>
      <c r="APZ2" s="169"/>
      <c r="AQA2" s="169"/>
      <c r="AQB2" s="169"/>
      <c r="AQC2" s="169"/>
      <c r="AQD2" s="169"/>
      <c r="AQE2" s="169"/>
      <c r="AQF2" s="169"/>
      <c r="AQG2" s="169"/>
      <c r="AQH2" s="169"/>
      <c r="AQI2" s="169"/>
      <c r="AQJ2" s="169"/>
      <c r="AQK2" s="169"/>
      <c r="AQL2" s="169"/>
      <c r="AQM2" s="169"/>
      <c r="AQN2" s="169"/>
      <c r="AQO2" s="169"/>
      <c r="AQP2" s="169"/>
      <c r="AQQ2" s="169"/>
      <c r="AQR2" s="169"/>
      <c r="AQS2" s="169"/>
      <c r="AQT2" s="169"/>
      <c r="AQU2" s="169"/>
      <c r="AQV2" s="169"/>
      <c r="AQW2" s="169"/>
      <c r="AQX2" s="169"/>
      <c r="AQY2" s="174">
        <v>0.14583333333333334</v>
      </c>
      <c r="AQZ2" s="174"/>
      <c r="ARA2" s="174"/>
      <c r="ARB2" s="174"/>
      <c r="ARC2" s="174"/>
      <c r="ARD2" s="174"/>
      <c r="ARE2" s="174"/>
      <c r="ARF2" s="174"/>
      <c r="ARG2" s="174"/>
      <c r="ARH2" s="174"/>
      <c r="ARI2" s="174"/>
      <c r="ARJ2" s="174"/>
      <c r="ARK2" s="174"/>
      <c r="ARL2" s="174"/>
      <c r="ARM2" s="174"/>
      <c r="ARN2" s="174"/>
      <c r="ARO2" s="174"/>
      <c r="ARP2" s="174"/>
      <c r="ARQ2" s="174"/>
      <c r="ARR2" s="174"/>
      <c r="ARS2" s="169"/>
      <c r="ART2" s="169"/>
      <c r="ARU2" s="169"/>
      <c r="ARV2" s="169"/>
      <c r="ARW2" s="169"/>
      <c r="ARX2" s="169"/>
      <c r="ARY2" s="169"/>
      <c r="ARZ2" s="169"/>
      <c r="ASA2" s="169"/>
      <c r="ASB2" s="169"/>
      <c r="ASC2" s="169"/>
      <c r="ASD2" s="169"/>
      <c r="ASE2" s="169"/>
      <c r="ASF2" s="169"/>
      <c r="ASG2" s="169"/>
      <c r="ASH2" s="169"/>
      <c r="ASI2" s="169"/>
      <c r="ASJ2" s="169"/>
      <c r="ASK2" s="169"/>
      <c r="ASL2" s="169"/>
      <c r="ASM2" s="169"/>
      <c r="ASN2" s="169"/>
      <c r="ASO2" s="169"/>
      <c r="ASP2" s="169"/>
      <c r="ASQ2" s="169"/>
      <c r="ASR2" s="169"/>
      <c r="ASS2" s="169"/>
      <c r="AST2" s="169"/>
      <c r="ASU2" s="169"/>
      <c r="ASV2" s="169"/>
      <c r="ASW2" s="169"/>
      <c r="ASX2" s="169"/>
      <c r="ASY2" s="169"/>
      <c r="ASZ2" s="169"/>
      <c r="ATA2" s="169"/>
      <c r="ATB2" s="169"/>
      <c r="ATC2" s="169"/>
      <c r="ATD2" s="169"/>
      <c r="ATE2" s="169"/>
      <c r="ATF2" s="169"/>
      <c r="ATG2" s="174">
        <v>0.1875</v>
      </c>
      <c r="ATH2" s="174"/>
      <c r="ATI2" s="174"/>
      <c r="ATJ2" s="174"/>
      <c r="ATK2" s="174"/>
      <c r="ATL2" s="174"/>
      <c r="ATM2" s="174"/>
      <c r="ATN2" s="174"/>
      <c r="ATO2" s="174"/>
      <c r="ATP2" s="174"/>
      <c r="ATQ2" s="174"/>
      <c r="ATR2" s="174"/>
      <c r="ATS2" s="174"/>
      <c r="ATT2" s="174"/>
      <c r="ATU2" s="174"/>
      <c r="ATV2" s="174"/>
      <c r="ATW2" s="174"/>
      <c r="ATX2" s="174"/>
      <c r="ATY2" s="174"/>
      <c r="ATZ2" s="174"/>
      <c r="AUA2" s="169"/>
      <c r="AUB2" s="169"/>
      <c r="AUC2" s="169"/>
      <c r="AUD2" s="169"/>
      <c r="AUE2" s="169"/>
      <c r="AUF2" s="169"/>
      <c r="AUG2" s="169"/>
      <c r="AUH2" s="169"/>
      <c r="AUI2" s="169"/>
      <c r="AUJ2" s="169"/>
      <c r="AUK2" s="169"/>
      <c r="AUL2" s="169"/>
      <c r="AUM2" s="169"/>
      <c r="AUN2" s="169"/>
      <c r="AUO2" s="169"/>
      <c r="AUP2" s="169"/>
      <c r="AUQ2" s="169"/>
      <c r="AUR2" s="169"/>
      <c r="AUS2" s="169"/>
      <c r="AUT2" s="169"/>
      <c r="AUU2" s="169"/>
      <c r="AUV2" s="169"/>
      <c r="AUW2" s="169"/>
      <c r="AUX2" s="169"/>
      <c r="AUY2" s="169"/>
      <c r="AUZ2" s="169"/>
      <c r="AVA2" s="169"/>
      <c r="AVB2" s="169"/>
      <c r="AVC2" s="169"/>
      <c r="AVD2" s="169"/>
      <c r="AVE2" s="169"/>
      <c r="AVF2" s="169"/>
      <c r="AVG2" s="169"/>
      <c r="AVH2" s="169"/>
      <c r="AVI2" s="169"/>
      <c r="AVJ2" s="169"/>
      <c r="AVK2" s="169"/>
      <c r="AVL2" s="169"/>
      <c r="AVM2" s="169"/>
      <c r="AVN2" s="169"/>
      <c r="AVO2" s="174">
        <v>0.22916666666666666</v>
      </c>
      <c r="AVP2" s="174"/>
      <c r="AVQ2" s="174"/>
      <c r="AVR2" s="174"/>
      <c r="AVS2" s="174"/>
      <c r="AVT2" s="174"/>
      <c r="AVU2" s="174"/>
      <c r="AVV2" s="174"/>
      <c r="AVW2" s="174"/>
      <c r="AVX2" s="174"/>
      <c r="AVY2" s="174"/>
      <c r="AVZ2" s="174"/>
      <c r="AWA2" s="174"/>
      <c r="AWB2" s="174"/>
      <c r="AWC2" s="174"/>
      <c r="AWD2" s="174"/>
      <c r="AWE2" s="174"/>
      <c r="AWF2" s="174"/>
      <c r="AWG2" s="174"/>
      <c r="AWH2" s="174"/>
      <c r="AWI2" s="169"/>
      <c r="AWJ2" s="169"/>
      <c r="AWK2" s="169"/>
      <c r="AWL2" s="169"/>
      <c r="AWM2" s="169"/>
      <c r="AWN2" s="169"/>
      <c r="AWO2" s="169"/>
      <c r="AWP2" s="169"/>
      <c r="AWQ2" s="169"/>
      <c r="AWR2" s="169"/>
      <c r="AWS2" s="169"/>
      <c r="AWT2" s="169"/>
      <c r="AWU2" s="169"/>
      <c r="AWV2" s="169"/>
      <c r="AWW2" s="169"/>
      <c r="AWX2" s="169"/>
      <c r="AWY2" s="169"/>
      <c r="AWZ2" s="169"/>
      <c r="AXA2" s="169"/>
      <c r="AXB2" s="169"/>
      <c r="AXC2" s="169"/>
      <c r="AXD2" s="169"/>
      <c r="AXE2" s="169"/>
      <c r="AXF2" s="169"/>
      <c r="AXG2" s="169"/>
      <c r="AXH2" s="169"/>
      <c r="AXI2" s="169"/>
      <c r="AXJ2" s="169"/>
      <c r="AXK2" s="169"/>
      <c r="AXL2" s="169"/>
      <c r="AXM2" s="169"/>
      <c r="AXN2" s="169"/>
      <c r="AXO2" s="169"/>
      <c r="AXP2" s="169"/>
      <c r="AXQ2" s="169"/>
      <c r="AXR2" s="169"/>
      <c r="AXS2" s="169"/>
      <c r="AXT2" s="169"/>
      <c r="AXU2" s="169"/>
      <c r="AXV2" s="169"/>
      <c r="AXW2" s="174">
        <v>0.27083333333333331</v>
      </c>
      <c r="AXX2" s="174"/>
      <c r="AXY2" s="174"/>
      <c r="AXZ2" s="174"/>
      <c r="AYA2" s="174"/>
      <c r="AYB2" s="174"/>
      <c r="AYC2" s="174"/>
      <c r="AYD2" s="174"/>
      <c r="AYE2" s="174"/>
      <c r="AYF2" s="174"/>
      <c r="AYG2" s="174"/>
      <c r="AYH2" s="174"/>
      <c r="AYI2" s="174"/>
      <c r="AYJ2" s="174"/>
      <c r="AYK2" s="174"/>
      <c r="AYL2" s="174"/>
      <c r="AYM2" s="174"/>
      <c r="AYN2" s="174"/>
      <c r="AYO2" s="174"/>
      <c r="AYP2" s="174"/>
      <c r="AYQ2" s="169"/>
      <c r="AYR2" s="169"/>
      <c r="AYS2" s="169"/>
      <c r="AYT2" s="169"/>
      <c r="AYU2" s="169"/>
      <c r="AYV2" s="169"/>
      <c r="AYW2" s="169"/>
      <c r="AYX2" s="169"/>
      <c r="AYY2" s="169"/>
      <c r="AYZ2" s="169"/>
      <c r="AZA2" s="169"/>
      <c r="AZB2" s="169"/>
      <c r="AZC2" s="169"/>
      <c r="AZD2" s="169"/>
      <c r="AZE2" s="169"/>
      <c r="AZF2" s="169"/>
      <c r="AZG2" s="169"/>
      <c r="AZH2" s="169"/>
      <c r="AZI2" s="169"/>
      <c r="AZJ2" s="169"/>
      <c r="AZK2" s="169"/>
      <c r="AZL2" s="169"/>
      <c r="AZM2" s="169"/>
      <c r="AZN2" s="169"/>
      <c r="AZO2" s="169"/>
      <c r="AZP2" s="169"/>
      <c r="AZQ2" s="169"/>
      <c r="AZR2" s="169"/>
      <c r="AZS2" s="169"/>
      <c r="AZT2" s="169"/>
      <c r="AZU2" s="169"/>
      <c r="AZV2" s="169"/>
      <c r="AZW2" s="169"/>
      <c r="AZX2" s="169"/>
      <c r="AZY2" s="169"/>
      <c r="AZZ2" s="169"/>
      <c r="BAA2" s="169"/>
      <c r="BAB2" s="169"/>
      <c r="BAC2" s="169"/>
      <c r="BAD2" s="169"/>
      <c r="BAE2" s="174">
        <v>0.3125</v>
      </c>
      <c r="BAF2" s="174"/>
      <c r="BAG2" s="174"/>
      <c r="BAH2" s="174"/>
      <c r="BAI2" s="174"/>
      <c r="BAJ2" s="174"/>
      <c r="BAK2" s="174"/>
      <c r="BAL2" s="174"/>
      <c r="BAM2" s="174"/>
      <c r="BAN2" s="174"/>
      <c r="BAO2" s="174"/>
      <c r="BAP2" s="174"/>
      <c r="BAQ2" s="174"/>
      <c r="BAR2" s="174"/>
      <c r="BAS2" s="174"/>
      <c r="BAT2" s="174"/>
      <c r="BAU2" s="174"/>
      <c r="BAV2" s="174"/>
      <c r="BAW2" s="174"/>
      <c r="BAX2" s="174"/>
      <c r="BAY2" s="169"/>
      <c r="BAZ2" s="169"/>
      <c r="BBA2" s="169"/>
      <c r="BBB2" s="169"/>
      <c r="BBC2" s="169"/>
      <c r="BBD2" s="169"/>
      <c r="BBE2" s="169"/>
      <c r="BBF2" s="169"/>
      <c r="BBG2" s="169"/>
      <c r="BBH2" s="169"/>
      <c r="BBI2" s="169"/>
      <c r="BBJ2" s="169"/>
      <c r="BBK2" s="169"/>
      <c r="BBL2" s="169"/>
      <c r="BBM2" s="169"/>
      <c r="BBN2" s="169"/>
      <c r="BBO2" s="169"/>
      <c r="BBP2" s="169"/>
      <c r="BBQ2" s="169"/>
      <c r="BBR2" s="169"/>
      <c r="BBS2" s="169"/>
      <c r="BBT2" s="169"/>
      <c r="BBU2" s="169"/>
      <c r="BBV2" s="169"/>
      <c r="BBW2" s="169"/>
      <c r="BBX2" s="169"/>
      <c r="BBY2" s="169"/>
      <c r="BBZ2" s="169"/>
      <c r="BCA2" s="169"/>
      <c r="BCB2" s="169"/>
      <c r="BCC2" s="169"/>
      <c r="BCD2" s="169"/>
      <c r="BCE2" s="169"/>
      <c r="BCF2" s="169"/>
      <c r="BCG2" s="169"/>
      <c r="BCH2" s="169"/>
      <c r="BCI2" s="169"/>
      <c r="BCJ2" s="169"/>
      <c r="BCK2" s="169"/>
      <c r="BCL2" s="169"/>
      <c r="BCM2" s="174">
        <v>0.35416666666666669</v>
      </c>
      <c r="BCN2" s="174"/>
      <c r="BCO2" s="174"/>
      <c r="BCP2" s="174"/>
      <c r="BCQ2" s="174"/>
      <c r="BCR2" s="174"/>
      <c r="BCS2" s="174"/>
      <c r="BCT2" s="174"/>
      <c r="BCU2" s="174"/>
      <c r="BCV2" s="174"/>
      <c r="BCW2" s="174"/>
      <c r="BCX2" s="174"/>
      <c r="BCY2" s="174"/>
      <c r="BCZ2" s="174"/>
      <c r="BDA2" s="174"/>
      <c r="BDB2" s="174"/>
      <c r="BDC2" s="174"/>
      <c r="BDD2" s="174"/>
      <c r="BDE2" s="174"/>
      <c r="BDF2" s="174"/>
    </row>
    <row r="3" spans="1:1463" ht="19.5" customHeight="1">
      <c r="A3" s="189"/>
      <c r="B3" s="190"/>
      <c r="C3" s="60"/>
      <c r="D3" s="60"/>
      <c r="E3" s="60"/>
      <c r="F3" s="60"/>
      <c r="G3" s="60"/>
      <c r="H3" s="60"/>
      <c r="I3" s="60"/>
      <c r="J3" s="60"/>
      <c r="K3" s="60"/>
      <c r="L3" s="61"/>
      <c r="M3" s="62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2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1"/>
      <c r="BU3" s="62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2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1"/>
      <c r="EC3" s="62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2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1"/>
      <c r="GK3" s="62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2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1"/>
      <c r="IS3" s="62"/>
      <c r="IT3" s="60"/>
      <c r="IU3" s="60"/>
      <c r="IV3" s="60"/>
      <c r="IW3" s="60"/>
      <c r="IX3" s="60"/>
      <c r="IY3" s="60"/>
      <c r="IZ3" s="60"/>
      <c r="JA3" s="60"/>
      <c r="JB3" s="60"/>
      <c r="JC3" s="60"/>
      <c r="JD3" s="60"/>
      <c r="JE3" s="60"/>
      <c r="JF3" s="60"/>
      <c r="JG3" s="60"/>
      <c r="JH3" s="60"/>
      <c r="JI3" s="60"/>
      <c r="JJ3" s="60"/>
      <c r="JK3" s="60"/>
      <c r="JL3" s="60"/>
      <c r="JM3" s="60"/>
      <c r="JN3" s="60"/>
      <c r="JO3" s="60"/>
      <c r="JP3" s="60"/>
      <c r="JQ3" s="60"/>
      <c r="JR3" s="60"/>
      <c r="JS3" s="60"/>
      <c r="JT3" s="60"/>
      <c r="JU3" s="60"/>
      <c r="JV3" s="60"/>
      <c r="JW3" s="62"/>
      <c r="JX3" s="60"/>
      <c r="JY3" s="60"/>
      <c r="JZ3" s="60"/>
      <c r="KA3" s="60"/>
      <c r="KB3" s="60"/>
      <c r="KC3" s="60"/>
      <c r="KD3" s="60"/>
      <c r="KE3" s="60"/>
      <c r="KF3" s="60"/>
      <c r="KG3" s="60"/>
      <c r="KH3" s="60"/>
      <c r="KI3" s="60"/>
      <c r="KJ3" s="60"/>
      <c r="KK3" s="60"/>
      <c r="KL3" s="60"/>
      <c r="KM3" s="60"/>
      <c r="KN3" s="60"/>
      <c r="KO3" s="60"/>
      <c r="KP3" s="60"/>
      <c r="KQ3" s="60"/>
      <c r="KR3" s="60"/>
      <c r="KS3" s="60"/>
      <c r="KT3" s="60"/>
      <c r="KU3" s="60"/>
      <c r="KV3" s="60"/>
      <c r="KW3" s="60"/>
      <c r="KX3" s="60"/>
      <c r="KY3" s="60"/>
      <c r="KZ3" s="61"/>
      <c r="LA3" s="62"/>
      <c r="LB3" s="60"/>
      <c r="LC3" s="60"/>
      <c r="LD3" s="60"/>
      <c r="LE3" s="60"/>
      <c r="LF3" s="60"/>
      <c r="LG3" s="60"/>
      <c r="LH3" s="60"/>
      <c r="LI3" s="60"/>
      <c r="LJ3" s="60"/>
      <c r="LK3" s="60"/>
      <c r="LL3" s="60"/>
      <c r="LM3" s="60"/>
      <c r="LN3" s="60"/>
      <c r="LO3" s="60"/>
      <c r="LP3" s="60"/>
      <c r="LQ3" s="60"/>
      <c r="LR3" s="60"/>
      <c r="LS3" s="60"/>
      <c r="LT3" s="60"/>
      <c r="LU3" s="60"/>
      <c r="LV3" s="60"/>
      <c r="LW3" s="60"/>
      <c r="LX3" s="60"/>
      <c r="LY3" s="60"/>
      <c r="LZ3" s="60"/>
      <c r="MA3" s="60"/>
      <c r="MB3" s="60"/>
      <c r="MC3" s="60"/>
      <c r="MD3" s="60"/>
      <c r="ME3" s="62"/>
      <c r="MF3" s="60"/>
      <c r="MG3" s="60"/>
      <c r="MH3" s="60"/>
      <c r="MI3" s="60"/>
      <c r="MJ3" s="60"/>
      <c r="MK3" s="60"/>
      <c r="ML3" s="60"/>
      <c r="MM3" s="60"/>
      <c r="MN3" s="60"/>
      <c r="MO3" s="60"/>
      <c r="MP3" s="60"/>
      <c r="MQ3" s="60"/>
      <c r="MR3" s="60"/>
      <c r="MS3" s="60"/>
      <c r="MT3" s="60"/>
      <c r="MU3" s="60"/>
      <c r="MV3" s="60"/>
      <c r="MW3" s="60"/>
      <c r="MX3" s="60"/>
      <c r="MY3" s="60"/>
      <c r="MZ3" s="60"/>
      <c r="NA3" s="60"/>
      <c r="NB3" s="60"/>
      <c r="NC3" s="60"/>
      <c r="ND3" s="60"/>
      <c r="NE3" s="60"/>
      <c r="NF3" s="60"/>
      <c r="NG3" s="60"/>
      <c r="NH3" s="61"/>
      <c r="NI3" s="62"/>
      <c r="NJ3" s="60"/>
      <c r="NK3" s="60"/>
      <c r="NL3" s="60"/>
      <c r="NM3" s="60"/>
      <c r="NN3" s="60"/>
      <c r="NO3" s="60"/>
      <c r="NP3" s="60"/>
      <c r="NQ3" s="60"/>
      <c r="NR3" s="60"/>
      <c r="NS3" s="60"/>
      <c r="NT3" s="60"/>
      <c r="NU3" s="60"/>
      <c r="NV3" s="60"/>
      <c r="NW3" s="60"/>
      <c r="NX3" s="60"/>
      <c r="NY3" s="60"/>
      <c r="NZ3" s="60"/>
      <c r="OA3" s="60"/>
      <c r="OB3" s="60"/>
      <c r="OC3" s="60"/>
      <c r="OD3" s="60"/>
      <c r="OE3" s="60"/>
      <c r="OF3" s="60"/>
      <c r="OG3" s="60"/>
      <c r="OH3" s="60"/>
      <c r="OI3" s="60"/>
      <c r="OJ3" s="60"/>
      <c r="OK3" s="60"/>
      <c r="OL3" s="60"/>
      <c r="OM3" s="62"/>
      <c r="ON3" s="60"/>
      <c r="OO3" s="60"/>
      <c r="OP3" s="60"/>
      <c r="OQ3" s="60"/>
      <c r="OR3" s="60"/>
      <c r="OS3" s="60"/>
      <c r="OT3" s="60"/>
      <c r="OU3" s="60"/>
      <c r="OV3" s="60"/>
      <c r="OW3" s="60"/>
      <c r="OX3" s="60"/>
      <c r="OY3" s="60"/>
      <c r="OZ3" s="60"/>
      <c r="PA3" s="60"/>
      <c r="PB3" s="60"/>
      <c r="PC3" s="60"/>
      <c r="PD3" s="60"/>
      <c r="PE3" s="60"/>
      <c r="PF3" s="60"/>
      <c r="PG3" s="60"/>
      <c r="PH3" s="60"/>
      <c r="PI3" s="60"/>
      <c r="PJ3" s="60"/>
      <c r="PK3" s="60"/>
      <c r="PL3" s="60"/>
      <c r="PM3" s="60"/>
      <c r="PN3" s="60"/>
      <c r="PO3" s="60"/>
      <c r="PP3" s="61"/>
      <c r="PQ3" s="62"/>
      <c r="PR3" s="60"/>
      <c r="PS3" s="60"/>
      <c r="PT3" s="60"/>
      <c r="PU3" s="60"/>
      <c r="PV3" s="60"/>
      <c r="PW3" s="60"/>
      <c r="PX3" s="60"/>
      <c r="PY3" s="60"/>
      <c r="PZ3" s="60"/>
      <c r="QA3" s="60"/>
      <c r="QB3" s="60"/>
      <c r="QC3" s="60"/>
      <c r="QD3" s="60"/>
      <c r="QE3" s="60"/>
      <c r="QF3" s="60"/>
      <c r="QG3" s="60"/>
      <c r="QH3" s="60"/>
      <c r="QI3" s="60"/>
      <c r="QJ3" s="60"/>
      <c r="QK3" s="60"/>
      <c r="QL3" s="60"/>
      <c r="QM3" s="60"/>
      <c r="QN3" s="60"/>
      <c r="QO3" s="60"/>
      <c r="QP3" s="60"/>
      <c r="QQ3" s="60"/>
      <c r="QR3" s="60"/>
      <c r="QS3" s="60"/>
      <c r="QT3" s="60"/>
      <c r="QU3" s="62"/>
      <c r="QV3" s="60"/>
      <c r="QW3" s="60"/>
      <c r="QX3" s="60"/>
      <c r="QY3" s="60"/>
      <c r="QZ3" s="60"/>
      <c r="RA3" s="60"/>
      <c r="RB3" s="60"/>
      <c r="RC3" s="60"/>
      <c r="RD3" s="60"/>
      <c r="RE3" s="60"/>
      <c r="RF3" s="60"/>
      <c r="RG3" s="60"/>
      <c r="RH3" s="60"/>
      <c r="RI3" s="60"/>
      <c r="RJ3" s="60"/>
      <c r="RK3" s="60"/>
      <c r="RL3" s="60"/>
      <c r="RM3" s="60"/>
      <c r="RN3" s="60"/>
      <c r="RO3" s="60"/>
      <c r="RP3" s="60"/>
      <c r="RQ3" s="60"/>
      <c r="RR3" s="60"/>
      <c r="RS3" s="60"/>
      <c r="RT3" s="60"/>
      <c r="RU3" s="60"/>
      <c r="RV3" s="60"/>
      <c r="RW3" s="60"/>
      <c r="RX3" s="61"/>
      <c r="RY3" s="62"/>
      <c r="RZ3" s="60"/>
      <c r="SA3" s="60"/>
      <c r="SB3" s="60"/>
      <c r="SC3" s="60"/>
      <c r="SD3" s="60"/>
      <c r="SE3" s="60"/>
      <c r="SF3" s="60"/>
      <c r="SG3" s="60"/>
      <c r="SH3" s="60"/>
      <c r="SI3" s="60"/>
      <c r="SJ3" s="60"/>
      <c r="SK3" s="60"/>
      <c r="SL3" s="60"/>
      <c r="SM3" s="60"/>
      <c r="SN3" s="60"/>
      <c r="SO3" s="60"/>
      <c r="SP3" s="60"/>
      <c r="SQ3" s="60"/>
      <c r="SR3" s="60"/>
      <c r="SS3" s="60"/>
      <c r="ST3" s="60"/>
      <c r="SU3" s="60"/>
      <c r="SV3" s="60"/>
      <c r="SW3" s="60"/>
      <c r="SX3" s="60"/>
      <c r="SY3" s="60"/>
      <c r="SZ3" s="60"/>
      <c r="TA3" s="60"/>
      <c r="TB3" s="60"/>
      <c r="TC3" s="62"/>
      <c r="TD3" s="60"/>
      <c r="TE3" s="60"/>
      <c r="TF3" s="60"/>
      <c r="TG3" s="60"/>
      <c r="TH3" s="60"/>
      <c r="TI3" s="60"/>
      <c r="TJ3" s="60"/>
      <c r="TK3" s="60"/>
      <c r="TL3" s="60"/>
      <c r="TM3" s="60"/>
      <c r="TN3" s="60"/>
      <c r="TO3" s="60"/>
      <c r="TP3" s="60"/>
      <c r="TQ3" s="60"/>
      <c r="TR3" s="60"/>
      <c r="TS3" s="60"/>
      <c r="TT3" s="60"/>
      <c r="TU3" s="60"/>
      <c r="TV3" s="60"/>
      <c r="TW3" s="60"/>
      <c r="TX3" s="60"/>
      <c r="TY3" s="60"/>
      <c r="TZ3" s="60"/>
      <c r="UA3" s="60"/>
      <c r="UB3" s="60"/>
      <c r="UC3" s="60"/>
      <c r="UD3" s="60"/>
      <c r="UE3" s="60"/>
      <c r="UF3" s="61"/>
      <c r="UG3" s="62"/>
      <c r="UH3" s="60"/>
      <c r="UI3" s="60"/>
      <c r="UJ3" s="60"/>
      <c r="UK3" s="60"/>
      <c r="UL3" s="60"/>
      <c r="UM3" s="60"/>
      <c r="UN3" s="60"/>
      <c r="UO3" s="60"/>
      <c r="UP3" s="60"/>
      <c r="UQ3" s="60"/>
      <c r="UR3" s="60"/>
      <c r="US3" s="60"/>
      <c r="UT3" s="60"/>
      <c r="UU3" s="60"/>
      <c r="UV3" s="60"/>
      <c r="UW3" s="60"/>
      <c r="UX3" s="60"/>
      <c r="UY3" s="60"/>
      <c r="UZ3" s="60"/>
      <c r="VA3" s="60"/>
      <c r="VB3" s="60"/>
      <c r="VC3" s="60"/>
      <c r="VD3" s="60"/>
      <c r="VE3" s="60"/>
      <c r="VF3" s="60"/>
      <c r="VG3" s="60"/>
      <c r="VH3" s="60"/>
      <c r="VI3" s="60"/>
      <c r="VJ3" s="60"/>
      <c r="VK3" s="62"/>
      <c r="VL3" s="60"/>
      <c r="VM3" s="60"/>
      <c r="VN3" s="60"/>
      <c r="VO3" s="60"/>
      <c r="VP3" s="60"/>
      <c r="VQ3" s="60"/>
      <c r="VR3" s="60"/>
      <c r="VS3" s="60"/>
      <c r="VT3" s="60"/>
      <c r="VU3" s="60"/>
      <c r="VV3" s="60"/>
      <c r="VW3" s="60"/>
      <c r="VX3" s="60"/>
      <c r="VY3" s="60"/>
      <c r="VZ3" s="60"/>
      <c r="WA3" s="60"/>
      <c r="WB3" s="60"/>
      <c r="WC3" s="60"/>
      <c r="WD3" s="60"/>
      <c r="WE3" s="60"/>
      <c r="WF3" s="60"/>
      <c r="WG3" s="60"/>
      <c r="WH3" s="60"/>
      <c r="WI3" s="60"/>
      <c r="WJ3" s="60"/>
      <c r="WK3" s="60"/>
      <c r="WL3" s="60"/>
      <c r="WM3" s="60"/>
      <c r="WN3" s="61"/>
      <c r="WO3" s="62"/>
      <c r="WP3" s="60"/>
      <c r="WQ3" s="60"/>
      <c r="WR3" s="60"/>
      <c r="WS3" s="60"/>
      <c r="WT3" s="60"/>
      <c r="WU3" s="60"/>
      <c r="WV3" s="60"/>
      <c r="WW3" s="60"/>
      <c r="WX3" s="60"/>
      <c r="WY3" s="60"/>
      <c r="WZ3" s="60"/>
      <c r="XA3" s="60"/>
      <c r="XB3" s="60"/>
      <c r="XC3" s="60"/>
      <c r="XD3" s="60"/>
      <c r="XE3" s="60"/>
      <c r="XF3" s="60"/>
      <c r="XG3" s="60"/>
      <c r="XH3" s="60"/>
      <c r="XI3" s="60"/>
      <c r="XJ3" s="60"/>
      <c r="XK3" s="60"/>
      <c r="XL3" s="60"/>
      <c r="XM3" s="60"/>
      <c r="XN3" s="60"/>
      <c r="XO3" s="60"/>
      <c r="XP3" s="60"/>
      <c r="XQ3" s="60"/>
      <c r="XR3" s="60"/>
      <c r="XS3" s="62"/>
      <c r="XT3" s="60"/>
      <c r="XU3" s="60"/>
      <c r="XV3" s="60"/>
      <c r="XW3" s="60"/>
      <c r="XX3" s="60"/>
      <c r="XY3" s="60"/>
      <c r="XZ3" s="60"/>
      <c r="YA3" s="60"/>
      <c r="YB3" s="60"/>
      <c r="YC3" s="60"/>
      <c r="YD3" s="60"/>
      <c r="YE3" s="60"/>
      <c r="YF3" s="60"/>
      <c r="YG3" s="60"/>
      <c r="YH3" s="60"/>
      <c r="YI3" s="60"/>
      <c r="YJ3" s="60"/>
      <c r="YK3" s="60"/>
      <c r="YL3" s="60"/>
      <c r="YM3" s="60"/>
      <c r="YN3" s="60"/>
      <c r="YO3" s="60"/>
      <c r="YP3" s="60"/>
      <c r="YQ3" s="60"/>
      <c r="YR3" s="60"/>
      <c r="YS3" s="60"/>
      <c r="YT3" s="60"/>
      <c r="YU3" s="60"/>
      <c r="YV3" s="61"/>
      <c r="YW3" s="62"/>
      <c r="YX3" s="60"/>
      <c r="YY3" s="60"/>
      <c r="YZ3" s="60"/>
      <c r="ZA3" s="60"/>
      <c r="ZB3" s="60"/>
      <c r="ZC3" s="60"/>
      <c r="ZD3" s="60"/>
      <c r="ZE3" s="60"/>
      <c r="ZF3" s="60"/>
      <c r="ZG3" s="60"/>
      <c r="ZH3" s="60"/>
      <c r="ZI3" s="60"/>
      <c r="ZJ3" s="60"/>
      <c r="ZK3" s="60"/>
      <c r="ZL3" s="60"/>
      <c r="ZM3" s="60"/>
      <c r="ZN3" s="60"/>
      <c r="ZO3" s="60"/>
      <c r="ZP3" s="60"/>
      <c r="ZQ3" s="60"/>
      <c r="ZR3" s="60"/>
      <c r="ZS3" s="60"/>
      <c r="ZT3" s="60"/>
      <c r="ZU3" s="60"/>
      <c r="ZV3" s="60"/>
      <c r="ZW3" s="60"/>
      <c r="ZX3" s="60"/>
      <c r="ZY3" s="60"/>
      <c r="ZZ3" s="60"/>
      <c r="AAA3" s="62"/>
      <c r="AAB3" s="60"/>
      <c r="AAC3" s="60"/>
      <c r="AAD3" s="60"/>
      <c r="AAE3" s="60"/>
      <c r="AAF3" s="60"/>
      <c r="AAG3" s="60"/>
      <c r="AAH3" s="60"/>
      <c r="AAI3" s="60"/>
      <c r="AAJ3" s="60"/>
      <c r="AAK3" s="60"/>
      <c r="AAL3" s="60"/>
      <c r="AAM3" s="60"/>
      <c r="AAN3" s="60"/>
      <c r="AAO3" s="60"/>
      <c r="AAP3" s="60"/>
      <c r="AAQ3" s="60"/>
      <c r="AAR3" s="60"/>
      <c r="AAS3" s="60"/>
      <c r="AAT3" s="60"/>
      <c r="AAU3" s="60"/>
      <c r="AAV3" s="60"/>
      <c r="AAW3" s="60"/>
      <c r="AAX3" s="60"/>
      <c r="AAY3" s="60"/>
      <c r="AAZ3" s="60"/>
      <c r="ABA3" s="60"/>
      <c r="ABB3" s="60"/>
      <c r="ABC3" s="60"/>
      <c r="ABD3" s="61"/>
      <c r="ABE3" s="62"/>
      <c r="ABF3" s="60"/>
      <c r="ABG3" s="60"/>
      <c r="ABH3" s="60"/>
      <c r="ABI3" s="60"/>
      <c r="ABJ3" s="60"/>
      <c r="ABK3" s="60"/>
      <c r="ABL3" s="60"/>
      <c r="ABM3" s="60"/>
      <c r="ABN3" s="60"/>
      <c r="ABO3" s="60"/>
      <c r="ABP3" s="60"/>
      <c r="ABQ3" s="60"/>
      <c r="ABR3" s="60"/>
      <c r="ABS3" s="60"/>
      <c r="ABT3" s="60"/>
      <c r="ABU3" s="60"/>
      <c r="ABV3" s="60"/>
      <c r="ABW3" s="60"/>
      <c r="ABX3" s="60"/>
      <c r="ABY3" s="60"/>
      <c r="ABZ3" s="60"/>
      <c r="ACA3" s="60"/>
      <c r="ACB3" s="60"/>
      <c r="ACC3" s="60"/>
      <c r="ACD3" s="60"/>
      <c r="ACE3" s="60"/>
      <c r="ACF3" s="60"/>
      <c r="ACG3" s="60"/>
      <c r="ACH3" s="60"/>
      <c r="ACI3" s="62"/>
      <c r="ACJ3" s="60"/>
      <c r="ACK3" s="60"/>
      <c r="ACL3" s="60"/>
      <c r="ACM3" s="60"/>
      <c r="ACN3" s="60"/>
      <c r="ACO3" s="60"/>
      <c r="ACP3" s="60"/>
      <c r="ACQ3" s="60"/>
      <c r="ACR3" s="60"/>
      <c r="ACS3" s="60"/>
      <c r="ACT3" s="60"/>
      <c r="ACU3" s="60"/>
      <c r="ACV3" s="60"/>
      <c r="ACW3" s="60"/>
      <c r="ACX3" s="60"/>
      <c r="ACY3" s="60"/>
      <c r="ACZ3" s="60"/>
      <c r="ADA3" s="60"/>
      <c r="ADB3" s="60"/>
      <c r="ADC3" s="60"/>
      <c r="ADD3" s="60"/>
      <c r="ADE3" s="60"/>
      <c r="ADF3" s="60"/>
      <c r="ADG3" s="60"/>
      <c r="ADH3" s="60"/>
      <c r="ADI3" s="60"/>
      <c r="ADJ3" s="60"/>
      <c r="ADK3" s="60"/>
      <c r="ADL3" s="61"/>
      <c r="ADM3" s="62"/>
      <c r="ADN3" s="60"/>
      <c r="ADO3" s="60"/>
      <c r="ADP3" s="60"/>
      <c r="ADQ3" s="60"/>
      <c r="ADR3" s="60"/>
      <c r="ADS3" s="60"/>
      <c r="ADT3" s="60"/>
      <c r="ADU3" s="60"/>
      <c r="ADV3" s="60"/>
      <c r="ADW3" s="60"/>
      <c r="ADX3" s="60"/>
      <c r="ADY3" s="60"/>
      <c r="ADZ3" s="60"/>
      <c r="AEA3" s="60"/>
      <c r="AEB3" s="60"/>
      <c r="AEC3" s="60"/>
      <c r="AED3" s="60"/>
      <c r="AEE3" s="60"/>
      <c r="AEF3" s="60"/>
      <c r="AEG3" s="60"/>
      <c r="AEH3" s="60"/>
      <c r="AEI3" s="60"/>
      <c r="AEJ3" s="60"/>
      <c r="AEK3" s="60"/>
      <c r="AEL3" s="60"/>
      <c r="AEM3" s="60"/>
      <c r="AEN3" s="60"/>
      <c r="AEO3" s="60"/>
      <c r="AEP3" s="60"/>
      <c r="AEQ3" s="62"/>
      <c r="AER3" s="60"/>
      <c r="AES3" s="60"/>
      <c r="AET3" s="60"/>
      <c r="AEU3" s="60"/>
      <c r="AEV3" s="60"/>
      <c r="AEW3" s="60"/>
      <c r="AEX3" s="60"/>
      <c r="AEY3" s="60"/>
      <c r="AEZ3" s="60"/>
      <c r="AFA3" s="60"/>
      <c r="AFB3" s="60"/>
      <c r="AFC3" s="60"/>
      <c r="AFD3" s="60"/>
      <c r="AFE3" s="60"/>
      <c r="AFF3" s="60"/>
      <c r="AFG3" s="60"/>
      <c r="AFH3" s="60"/>
      <c r="AFI3" s="60"/>
      <c r="AFJ3" s="60"/>
      <c r="AFK3" s="60"/>
      <c r="AFL3" s="60"/>
      <c r="AFM3" s="60"/>
      <c r="AFN3" s="60"/>
      <c r="AFO3" s="60"/>
      <c r="AFP3" s="60"/>
      <c r="AFQ3" s="60"/>
      <c r="AFR3" s="60"/>
      <c r="AFS3" s="60"/>
      <c r="AFT3" s="61"/>
      <c r="AFU3" s="62"/>
      <c r="AFV3" s="60"/>
      <c r="AFW3" s="60"/>
      <c r="AFX3" s="60"/>
      <c r="AFY3" s="60"/>
      <c r="AFZ3" s="60"/>
      <c r="AGA3" s="60"/>
      <c r="AGB3" s="60"/>
      <c r="AGC3" s="60"/>
      <c r="AGD3" s="60"/>
      <c r="AGE3" s="60"/>
      <c r="AGF3" s="60"/>
      <c r="AGG3" s="60"/>
      <c r="AGH3" s="60"/>
      <c r="AGI3" s="60"/>
      <c r="AGJ3" s="60"/>
      <c r="AGK3" s="60"/>
      <c r="AGL3" s="60"/>
      <c r="AGM3" s="60"/>
      <c r="AGN3" s="60"/>
      <c r="AGO3" s="60"/>
      <c r="AGP3" s="60"/>
      <c r="AGQ3" s="60"/>
      <c r="AGR3" s="60"/>
      <c r="AGS3" s="60"/>
      <c r="AGT3" s="60"/>
      <c r="AGU3" s="60"/>
      <c r="AGV3" s="60"/>
      <c r="AGW3" s="60"/>
      <c r="AGX3" s="60"/>
      <c r="AGY3" s="62"/>
      <c r="AGZ3" s="60"/>
      <c r="AHA3" s="60"/>
      <c r="AHB3" s="60"/>
      <c r="AHC3" s="60"/>
      <c r="AHD3" s="60"/>
      <c r="AHE3" s="60"/>
      <c r="AHF3" s="60"/>
      <c r="AHG3" s="60"/>
      <c r="AHH3" s="60"/>
      <c r="AHI3" s="60"/>
      <c r="AHJ3" s="60"/>
      <c r="AHK3" s="60"/>
      <c r="AHL3" s="60"/>
      <c r="AHM3" s="60"/>
      <c r="AHN3" s="60"/>
      <c r="AHO3" s="60"/>
      <c r="AHP3" s="60"/>
      <c r="AHQ3" s="60"/>
      <c r="AHR3" s="60"/>
      <c r="AHS3" s="60"/>
      <c r="AHT3" s="60"/>
      <c r="AHU3" s="60"/>
      <c r="AHV3" s="60"/>
      <c r="AHW3" s="60"/>
      <c r="AHX3" s="60"/>
      <c r="AHY3" s="60"/>
      <c r="AHZ3" s="60"/>
      <c r="AIA3" s="60"/>
      <c r="AIB3" s="61"/>
      <c r="AIC3" s="62"/>
      <c r="AID3" s="60"/>
      <c r="AIE3" s="60"/>
      <c r="AIF3" s="60"/>
      <c r="AIG3" s="60"/>
      <c r="AIH3" s="60"/>
      <c r="AII3" s="60"/>
      <c r="AIJ3" s="60"/>
      <c r="AIK3" s="60"/>
      <c r="AIL3" s="60"/>
      <c r="AIM3" s="60"/>
      <c r="AIN3" s="60"/>
      <c r="AIO3" s="60"/>
      <c r="AIP3" s="60"/>
      <c r="AIQ3" s="60"/>
      <c r="AIR3" s="60"/>
      <c r="AIS3" s="60"/>
      <c r="AIT3" s="60"/>
      <c r="AIU3" s="60"/>
      <c r="AIV3" s="60"/>
      <c r="AIW3" s="60"/>
      <c r="AIX3" s="60"/>
      <c r="AIY3" s="60"/>
      <c r="AIZ3" s="60"/>
      <c r="AJA3" s="60"/>
      <c r="AJB3" s="60"/>
      <c r="AJC3" s="60"/>
      <c r="AJD3" s="60"/>
      <c r="AJE3" s="60"/>
      <c r="AJF3" s="60"/>
      <c r="AJG3" s="62"/>
      <c r="AJH3" s="60"/>
      <c r="AJI3" s="60"/>
      <c r="AJJ3" s="60"/>
      <c r="AJK3" s="60"/>
      <c r="AJL3" s="60"/>
      <c r="AJM3" s="60"/>
      <c r="AJN3" s="60"/>
      <c r="AJO3" s="60"/>
      <c r="AJP3" s="60"/>
      <c r="AJQ3" s="60"/>
      <c r="AJR3" s="60"/>
      <c r="AJS3" s="60"/>
      <c r="AJT3" s="60"/>
      <c r="AJU3" s="60"/>
      <c r="AJV3" s="60"/>
      <c r="AJW3" s="60"/>
      <c r="AJX3" s="60"/>
      <c r="AJY3" s="60"/>
      <c r="AJZ3" s="60"/>
      <c r="AKA3" s="60"/>
      <c r="AKB3" s="60"/>
      <c r="AKC3" s="60"/>
      <c r="AKD3" s="60"/>
      <c r="AKE3" s="60"/>
      <c r="AKF3" s="60"/>
      <c r="AKG3" s="60"/>
      <c r="AKH3" s="60"/>
      <c r="AKI3" s="60"/>
      <c r="AKJ3" s="61"/>
      <c r="AKK3" s="62"/>
      <c r="AKL3" s="60"/>
      <c r="AKM3" s="60"/>
      <c r="AKN3" s="60"/>
      <c r="AKO3" s="60"/>
      <c r="AKP3" s="60"/>
      <c r="AKQ3" s="60"/>
      <c r="AKR3" s="60"/>
      <c r="AKS3" s="60"/>
      <c r="AKT3" s="60"/>
      <c r="AKU3" s="60"/>
      <c r="AKV3" s="60"/>
      <c r="AKW3" s="60"/>
      <c r="AKX3" s="60"/>
      <c r="AKY3" s="60"/>
      <c r="AKZ3" s="60"/>
      <c r="ALA3" s="60"/>
      <c r="ALB3" s="60"/>
      <c r="ALC3" s="60"/>
      <c r="ALD3" s="60"/>
      <c r="ALE3" s="60"/>
      <c r="ALF3" s="60"/>
      <c r="ALG3" s="60"/>
      <c r="ALH3" s="60"/>
      <c r="ALI3" s="60"/>
      <c r="ALJ3" s="60"/>
      <c r="ALK3" s="60"/>
      <c r="ALL3" s="60"/>
      <c r="ALM3" s="60"/>
      <c r="ALN3" s="60"/>
      <c r="ALO3" s="62"/>
      <c r="ALP3" s="60"/>
      <c r="ALQ3" s="60"/>
      <c r="ALR3" s="60"/>
      <c r="ALS3" s="60"/>
      <c r="ALT3" s="60"/>
      <c r="ALU3" s="60"/>
      <c r="ALV3" s="60"/>
      <c r="ALW3" s="60"/>
      <c r="ALX3" s="60"/>
      <c r="ALY3" s="60"/>
      <c r="ALZ3" s="60"/>
      <c r="AMA3" s="60"/>
      <c r="AMB3" s="60"/>
      <c r="AMC3" s="60"/>
      <c r="AMD3" s="60"/>
      <c r="AME3" s="60"/>
      <c r="AMF3" s="60"/>
      <c r="AMG3" s="60"/>
      <c r="AMH3" s="60"/>
      <c r="AMI3" s="60"/>
      <c r="AMJ3" s="60"/>
      <c r="AMK3" s="60"/>
      <c r="AML3" s="60"/>
      <c r="AMM3" s="60"/>
      <c r="AMN3" s="60"/>
      <c r="AMO3" s="60"/>
      <c r="AMP3" s="60"/>
      <c r="AMQ3" s="60"/>
      <c r="AMR3" s="61"/>
      <c r="AMS3" s="62"/>
      <c r="AMT3" s="60"/>
      <c r="AMU3" s="60"/>
      <c r="AMV3" s="60"/>
      <c r="AMW3" s="60"/>
      <c r="AMX3" s="60"/>
      <c r="AMY3" s="60"/>
      <c r="AMZ3" s="60"/>
      <c r="ANA3" s="60"/>
      <c r="ANB3" s="60"/>
      <c r="ANC3" s="60"/>
      <c r="AND3" s="60"/>
      <c r="ANE3" s="60"/>
      <c r="ANF3" s="60"/>
      <c r="ANG3" s="60"/>
      <c r="ANH3" s="60"/>
      <c r="ANI3" s="60"/>
      <c r="ANJ3" s="60"/>
      <c r="ANK3" s="60"/>
      <c r="ANL3" s="60"/>
      <c r="ANM3" s="60"/>
      <c r="ANN3" s="60"/>
      <c r="ANO3" s="60"/>
      <c r="ANP3" s="60"/>
      <c r="ANQ3" s="60"/>
      <c r="ANR3" s="60"/>
      <c r="ANS3" s="60"/>
      <c r="ANT3" s="60"/>
      <c r="ANU3" s="60"/>
      <c r="ANV3" s="60"/>
      <c r="ANW3" s="62"/>
      <c r="ANX3" s="60"/>
      <c r="ANY3" s="60"/>
      <c r="ANZ3" s="60"/>
      <c r="AOA3" s="60"/>
      <c r="AOB3" s="60"/>
      <c r="AOC3" s="60"/>
      <c r="AOD3" s="60"/>
      <c r="AOE3" s="60"/>
      <c r="AOF3" s="60"/>
      <c r="AOG3" s="60"/>
      <c r="AOH3" s="60"/>
      <c r="AOI3" s="60"/>
      <c r="AOJ3" s="60"/>
      <c r="AOK3" s="60"/>
      <c r="AOL3" s="60"/>
      <c r="AOM3" s="60"/>
      <c r="AON3" s="60"/>
      <c r="AOO3" s="60"/>
      <c r="AOP3" s="60"/>
      <c r="AOQ3" s="60"/>
      <c r="AOR3" s="60"/>
      <c r="AOS3" s="60"/>
      <c r="AOT3" s="60"/>
      <c r="AOU3" s="60"/>
      <c r="AOV3" s="60"/>
      <c r="AOW3" s="60"/>
      <c r="AOX3" s="60"/>
      <c r="AOY3" s="60"/>
      <c r="AOZ3" s="61"/>
      <c r="APA3" s="62"/>
      <c r="APB3" s="60"/>
      <c r="APC3" s="60"/>
      <c r="APD3" s="60"/>
      <c r="APE3" s="60"/>
      <c r="APF3" s="60"/>
      <c r="APG3" s="60"/>
      <c r="APH3" s="60"/>
      <c r="API3" s="60"/>
      <c r="APJ3" s="60"/>
      <c r="APK3" s="60"/>
      <c r="APL3" s="60"/>
      <c r="APM3" s="60"/>
      <c r="APN3" s="60"/>
      <c r="APO3" s="60"/>
      <c r="APP3" s="60"/>
      <c r="APQ3" s="60"/>
      <c r="APR3" s="60"/>
      <c r="APS3" s="60"/>
      <c r="APT3" s="60"/>
      <c r="APU3" s="60"/>
      <c r="APV3" s="60"/>
      <c r="APW3" s="60"/>
      <c r="APX3" s="60"/>
      <c r="APY3" s="60"/>
      <c r="APZ3" s="60"/>
      <c r="AQA3" s="60"/>
      <c r="AQB3" s="60"/>
      <c r="AQC3" s="60"/>
      <c r="AQD3" s="60"/>
      <c r="AQE3" s="62"/>
      <c r="AQF3" s="60"/>
      <c r="AQG3" s="60"/>
      <c r="AQH3" s="60"/>
      <c r="AQI3" s="60"/>
      <c r="AQJ3" s="60"/>
      <c r="AQK3" s="60"/>
      <c r="AQL3" s="60"/>
      <c r="AQM3" s="60"/>
      <c r="AQN3" s="60"/>
      <c r="AQO3" s="60"/>
      <c r="AQP3" s="60"/>
      <c r="AQQ3" s="60"/>
      <c r="AQR3" s="60"/>
      <c r="AQS3" s="60"/>
      <c r="AQT3" s="60"/>
      <c r="AQU3" s="60"/>
      <c r="AQV3" s="60"/>
      <c r="AQW3" s="60"/>
      <c r="AQX3" s="60"/>
      <c r="AQY3" s="60"/>
      <c r="AQZ3" s="60"/>
      <c r="ARA3" s="60"/>
      <c r="ARB3" s="60"/>
      <c r="ARC3" s="60"/>
      <c r="ARD3" s="60"/>
      <c r="ARE3" s="60"/>
      <c r="ARF3" s="60"/>
      <c r="ARG3" s="60"/>
      <c r="ARH3" s="61"/>
      <c r="ARI3" s="62"/>
      <c r="ARJ3" s="60"/>
      <c r="ARK3" s="60"/>
      <c r="ARL3" s="60"/>
      <c r="ARM3" s="60"/>
      <c r="ARN3" s="60"/>
      <c r="ARO3" s="60"/>
      <c r="ARP3" s="60"/>
      <c r="ARQ3" s="60"/>
      <c r="ARR3" s="60"/>
      <c r="ARS3" s="60"/>
      <c r="ART3" s="60"/>
      <c r="ARU3" s="60"/>
      <c r="ARV3" s="60"/>
      <c r="ARW3" s="60"/>
      <c r="ARX3" s="60"/>
      <c r="ARY3" s="60"/>
      <c r="ARZ3" s="60"/>
      <c r="ASA3" s="60"/>
      <c r="ASB3" s="60"/>
      <c r="ASC3" s="60"/>
      <c r="ASD3" s="60"/>
      <c r="ASE3" s="60"/>
      <c r="ASF3" s="60"/>
      <c r="ASG3" s="60"/>
      <c r="ASH3" s="60"/>
      <c r="ASI3" s="60"/>
      <c r="ASJ3" s="60"/>
      <c r="ASK3" s="60"/>
      <c r="ASL3" s="60"/>
      <c r="ASM3" s="62"/>
      <c r="ASN3" s="60"/>
      <c r="ASO3" s="60"/>
      <c r="ASP3" s="60"/>
      <c r="ASQ3" s="60"/>
      <c r="ASR3" s="60"/>
      <c r="ASS3" s="60"/>
      <c r="AST3" s="60"/>
      <c r="ASU3" s="60"/>
      <c r="ASV3" s="60"/>
      <c r="ASW3" s="60"/>
      <c r="ASX3" s="60"/>
      <c r="ASY3" s="60"/>
      <c r="ASZ3" s="60"/>
      <c r="ATA3" s="60"/>
      <c r="ATB3" s="60"/>
      <c r="ATC3" s="60"/>
      <c r="ATD3" s="60"/>
      <c r="ATE3" s="60"/>
      <c r="ATF3" s="60"/>
      <c r="ATG3" s="60"/>
      <c r="ATH3" s="60"/>
      <c r="ATI3" s="60"/>
      <c r="ATJ3" s="60"/>
      <c r="ATK3" s="60"/>
      <c r="ATL3" s="60"/>
      <c r="ATM3" s="60"/>
      <c r="ATN3" s="60"/>
      <c r="ATO3" s="60"/>
      <c r="ATP3" s="61"/>
      <c r="ATQ3" s="62"/>
      <c r="ATR3" s="60"/>
      <c r="ATS3" s="60"/>
      <c r="ATT3" s="60"/>
      <c r="ATU3" s="60"/>
      <c r="ATV3" s="60"/>
      <c r="ATW3" s="60"/>
      <c r="ATX3" s="60"/>
      <c r="ATY3" s="60"/>
      <c r="ATZ3" s="60"/>
      <c r="AUA3" s="60"/>
      <c r="AUB3" s="60"/>
      <c r="AUC3" s="60"/>
      <c r="AUD3" s="60"/>
      <c r="AUE3" s="60"/>
      <c r="AUF3" s="60"/>
      <c r="AUG3" s="60"/>
      <c r="AUH3" s="60"/>
      <c r="AUI3" s="60"/>
      <c r="AUJ3" s="60"/>
      <c r="AUK3" s="60"/>
      <c r="AUL3" s="60"/>
      <c r="AUM3" s="60"/>
      <c r="AUN3" s="60"/>
      <c r="AUO3" s="60"/>
      <c r="AUP3" s="60"/>
      <c r="AUQ3" s="60"/>
      <c r="AUR3" s="60"/>
      <c r="AUS3" s="60"/>
      <c r="AUT3" s="60"/>
      <c r="AUU3" s="62"/>
      <c r="AUV3" s="60"/>
      <c r="AUW3" s="60"/>
      <c r="AUX3" s="60"/>
      <c r="AUY3" s="60"/>
      <c r="AUZ3" s="60"/>
      <c r="AVA3" s="60"/>
      <c r="AVB3" s="60"/>
      <c r="AVC3" s="60"/>
      <c r="AVD3" s="60"/>
      <c r="AVE3" s="60"/>
      <c r="AVF3" s="60"/>
      <c r="AVG3" s="60"/>
      <c r="AVH3" s="60"/>
      <c r="AVI3" s="60"/>
      <c r="AVJ3" s="60"/>
      <c r="AVK3" s="60"/>
      <c r="AVL3" s="60"/>
      <c r="AVM3" s="60"/>
      <c r="AVN3" s="60"/>
      <c r="AVO3" s="60"/>
      <c r="AVP3" s="60"/>
      <c r="AVQ3" s="60"/>
      <c r="AVR3" s="60"/>
      <c r="AVS3" s="60"/>
      <c r="AVT3" s="60"/>
      <c r="AVU3" s="60"/>
      <c r="AVV3" s="60"/>
      <c r="AVW3" s="60"/>
      <c r="AVX3" s="61"/>
      <c r="AVY3" s="62"/>
      <c r="AVZ3" s="60"/>
      <c r="AWA3" s="60"/>
      <c r="AWB3" s="60"/>
      <c r="AWC3" s="60"/>
      <c r="AWD3" s="60"/>
      <c r="AWE3" s="60"/>
      <c r="AWF3" s="60"/>
      <c r="AWG3" s="60"/>
      <c r="AWH3" s="60"/>
      <c r="AWI3" s="60"/>
      <c r="AWJ3" s="60"/>
      <c r="AWK3" s="60"/>
      <c r="AWL3" s="60"/>
      <c r="AWM3" s="60"/>
      <c r="AWN3" s="60"/>
      <c r="AWO3" s="60"/>
      <c r="AWP3" s="60"/>
      <c r="AWQ3" s="60"/>
      <c r="AWR3" s="60"/>
      <c r="AWS3" s="60"/>
      <c r="AWT3" s="60"/>
      <c r="AWU3" s="60"/>
      <c r="AWV3" s="60"/>
      <c r="AWW3" s="60"/>
      <c r="AWX3" s="60"/>
      <c r="AWY3" s="60"/>
      <c r="AWZ3" s="60"/>
      <c r="AXA3" s="60"/>
      <c r="AXB3" s="60"/>
      <c r="AXC3" s="62"/>
      <c r="AXD3" s="60"/>
      <c r="AXE3" s="60"/>
      <c r="AXF3" s="60"/>
      <c r="AXG3" s="60"/>
      <c r="AXH3" s="60"/>
      <c r="AXI3" s="60"/>
      <c r="AXJ3" s="60"/>
      <c r="AXK3" s="60"/>
      <c r="AXL3" s="60"/>
      <c r="AXM3" s="60"/>
      <c r="AXN3" s="60"/>
      <c r="AXO3" s="60"/>
      <c r="AXP3" s="60"/>
      <c r="AXQ3" s="60"/>
      <c r="AXR3" s="60"/>
      <c r="AXS3" s="60"/>
      <c r="AXT3" s="60"/>
      <c r="AXU3" s="60"/>
      <c r="AXV3" s="60"/>
      <c r="AXW3" s="60"/>
      <c r="AXX3" s="60"/>
      <c r="AXY3" s="60"/>
      <c r="AXZ3" s="60"/>
      <c r="AYA3" s="60"/>
      <c r="AYB3" s="60"/>
      <c r="AYC3" s="60"/>
      <c r="AYD3" s="60"/>
      <c r="AYE3" s="60"/>
      <c r="AYF3" s="61"/>
      <c r="AYG3" s="62"/>
      <c r="AYH3" s="60"/>
      <c r="AYI3" s="60"/>
      <c r="AYJ3" s="60"/>
      <c r="AYK3" s="60"/>
      <c r="AYL3" s="60"/>
      <c r="AYM3" s="60"/>
      <c r="AYN3" s="60"/>
      <c r="AYO3" s="60"/>
      <c r="AYP3" s="60"/>
      <c r="AYQ3" s="60"/>
      <c r="AYR3" s="60"/>
      <c r="AYS3" s="60"/>
      <c r="AYT3" s="60"/>
      <c r="AYU3" s="60"/>
      <c r="AYV3" s="60"/>
      <c r="AYW3" s="60"/>
      <c r="AYX3" s="60"/>
      <c r="AYY3" s="60"/>
      <c r="AYZ3" s="60"/>
      <c r="AZA3" s="60"/>
      <c r="AZB3" s="60"/>
      <c r="AZC3" s="60"/>
      <c r="AZD3" s="60"/>
      <c r="AZE3" s="60"/>
      <c r="AZF3" s="60"/>
      <c r="AZG3" s="60"/>
      <c r="AZH3" s="60"/>
      <c r="AZI3" s="60"/>
      <c r="AZJ3" s="60"/>
      <c r="AZK3" s="62"/>
      <c r="AZL3" s="60"/>
      <c r="AZM3" s="60"/>
      <c r="AZN3" s="60"/>
      <c r="AZO3" s="60"/>
      <c r="AZP3" s="60"/>
      <c r="AZQ3" s="60"/>
      <c r="AZR3" s="60"/>
      <c r="AZS3" s="60"/>
      <c r="AZT3" s="60"/>
      <c r="AZU3" s="60"/>
      <c r="AZV3" s="60"/>
      <c r="AZW3" s="60"/>
      <c r="AZX3" s="60"/>
      <c r="AZY3" s="60"/>
      <c r="AZZ3" s="60"/>
      <c r="BAA3" s="60"/>
      <c r="BAB3" s="60"/>
      <c r="BAC3" s="60"/>
      <c r="BAD3" s="60"/>
      <c r="BAE3" s="60"/>
      <c r="BAF3" s="60"/>
      <c r="BAG3" s="60"/>
      <c r="BAH3" s="60"/>
      <c r="BAI3" s="60"/>
      <c r="BAJ3" s="60"/>
      <c r="BAK3" s="60"/>
      <c r="BAL3" s="60"/>
      <c r="BAM3" s="60"/>
      <c r="BAN3" s="61"/>
      <c r="BAO3" s="62"/>
      <c r="BAP3" s="60"/>
      <c r="BAQ3" s="60"/>
      <c r="BAR3" s="60"/>
      <c r="BAS3" s="60"/>
      <c r="BAT3" s="60"/>
      <c r="BAU3" s="60"/>
      <c r="BAV3" s="60"/>
      <c r="BAW3" s="60"/>
      <c r="BAX3" s="60"/>
      <c r="BAY3" s="60"/>
      <c r="BAZ3" s="60"/>
      <c r="BBA3" s="60"/>
      <c r="BBB3" s="60"/>
      <c r="BBC3" s="60"/>
      <c r="BBD3" s="60"/>
      <c r="BBE3" s="60"/>
      <c r="BBF3" s="60"/>
      <c r="BBG3" s="60"/>
      <c r="BBH3" s="60"/>
      <c r="BBI3" s="60"/>
      <c r="BBJ3" s="60"/>
      <c r="BBK3" s="60"/>
      <c r="BBL3" s="60"/>
      <c r="BBM3" s="60"/>
      <c r="BBN3" s="60"/>
      <c r="BBO3" s="60"/>
      <c r="BBP3" s="60"/>
      <c r="BBQ3" s="60"/>
      <c r="BBR3" s="60"/>
      <c r="BBS3" s="62"/>
      <c r="BBT3" s="60"/>
      <c r="BBU3" s="60"/>
      <c r="BBV3" s="60"/>
      <c r="BBW3" s="60"/>
      <c r="BBX3" s="60"/>
      <c r="BBY3" s="60"/>
      <c r="BBZ3" s="60"/>
      <c r="BCA3" s="60"/>
      <c r="BCB3" s="60"/>
      <c r="BCC3" s="60"/>
      <c r="BCD3" s="60"/>
      <c r="BCE3" s="60"/>
      <c r="BCF3" s="60"/>
      <c r="BCG3" s="60"/>
      <c r="BCH3" s="60"/>
      <c r="BCI3" s="60"/>
      <c r="BCJ3" s="60"/>
      <c r="BCK3" s="60"/>
      <c r="BCL3" s="60"/>
      <c r="BCM3" s="60"/>
      <c r="BCN3" s="60"/>
      <c r="BCO3" s="60"/>
      <c r="BCP3" s="60"/>
      <c r="BCQ3" s="60"/>
      <c r="BCR3" s="60"/>
      <c r="BCS3" s="60"/>
      <c r="BCT3" s="60"/>
      <c r="BCU3" s="60"/>
      <c r="BCV3" s="61"/>
      <c r="BCW3" s="62"/>
      <c r="BCX3" s="60"/>
      <c r="BCY3" s="60"/>
      <c r="BCZ3" s="60"/>
      <c r="BDA3" s="60"/>
      <c r="BDB3" s="60"/>
      <c r="BDC3" s="60"/>
      <c r="BDD3" s="60"/>
      <c r="BDE3" s="60"/>
      <c r="BDF3" s="60"/>
    </row>
    <row r="4" spans="1:1463" ht="7.5" customHeight="1">
      <c r="A4" s="177" t="s">
        <v>39</v>
      </c>
      <c r="B4" s="178"/>
      <c r="C4" s="64"/>
      <c r="D4" s="65"/>
      <c r="E4" s="65"/>
      <c r="F4" s="65"/>
      <c r="G4" s="66"/>
      <c r="H4" s="65"/>
      <c r="I4" s="65"/>
      <c r="J4" s="65"/>
      <c r="K4" s="65"/>
      <c r="L4" s="67"/>
      <c r="M4" s="68"/>
      <c r="N4" s="65"/>
      <c r="O4" s="65"/>
      <c r="P4" s="65"/>
      <c r="Q4" s="66"/>
      <c r="R4" s="64"/>
      <c r="S4" s="65"/>
      <c r="T4" s="65"/>
      <c r="U4" s="65"/>
      <c r="V4" s="66"/>
      <c r="W4" s="64"/>
      <c r="X4" s="65"/>
      <c r="Y4" s="65"/>
      <c r="Z4" s="65"/>
      <c r="AA4" s="66"/>
      <c r="AB4" s="64"/>
      <c r="AC4" s="65"/>
      <c r="AD4" s="65"/>
      <c r="AE4" s="65"/>
      <c r="AF4" s="66"/>
      <c r="AG4" s="64"/>
      <c r="AH4" s="65"/>
      <c r="AI4" s="65"/>
      <c r="AJ4" s="65"/>
      <c r="AK4" s="66"/>
      <c r="AL4" s="65"/>
      <c r="AM4" s="65"/>
      <c r="AN4" s="65"/>
      <c r="AO4" s="65"/>
      <c r="AP4" s="65"/>
      <c r="AQ4" s="68"/>
      <c r="AR4" s="65"/>
      <c r="AS4" s="65"/>
      <c r="AT4" s="65"/>
      <c r="AU4" s="66"/>
      <c r="AV4" s="64"/>
      <c r="AW4" s="65"/>
      <c r="AX4" s="65"/>
      <c r="AY4" s="65"/>
      <c r="AZ4" s="66"/>
      <c r="BA4" s="64"/>
      <c r="BB4" s="65"/>
      <c r="BC4" s="65"/>
      <c r="BD4" s="65"/>
      <c r="BE4" s="66"/>
      <c r="BF4" s="64"/>
      <c r="BG4" s="65"/>
      <c r="BH4" s="65"/>
      <c r="BI4" s="65"/>
      <c r="BJ4" s="66"/>
      <c r="BK4" s="64"/>
      <c r="BL4" s="65"/>
      <c r="BM4" s="65"/>
      <c r="BN4" s="65"/>
      <c r="BO4" s="66"/>
      <c r="BP4" s="65"/>
      <c r="BQ4" s="65"/>
      <c r="BR4" s="65"/>
      <c r="BS4" s="65"/>
      <c r="BT4" s="67"/>
      <c r="BU4" s="68"/>
      <c r="BV4" s="65"/>
      <c r="BW4" s="65"/>
      <c r="BX4" s="65"/>
      <c r="BY4" s="66"/>
      <c r="BZ4" s="64"/>
      <c r="CA4" s="65"/>
      <c r="CB4" s="65"/>
      <c r="CC4" s="65"/>
      <c r="CD4" s="66"/>
      <c r="CE4" s="64"/>
      <c r="CF4" s="65"/>
      <c r="CG4" s="65"/>
      <c r="CH4" s="65"/>
      <c r="CI4" s="66"/>
      <c r="CJ4" s="64"/>
      <c r="CK4" s="65"/>
      <c r="CL4" s="65"/>
      <c r="CM4" s="65"/>
      <c r="CN4" s="66"/>
      <c r="CO4" s="64"/>
      <c r="CP4" s="65"/>
      <c r="CQ4" s="65"/>
      <c r="CR4" s="65"/>
      <c r="CS4" s="66"/>
      <c r="CT4" s="65"/>
      <c r="CU4" s="65"/>
      <c r="CV4" s="65"/>
      <c r="CW4" s="65"/>
      <c r="CX4" s="65"/>
      <c r="CY4" s="68"/>
      <c r="CZ4" s="65"/>
      <c r="DA4" s="65"/>
      <c r="DB4" s="65"/>
      <c r="DC4" s="66"/>
      <c r="DD4" s="64"/>
      <c r="DE4" s="65"/>
      <c r="DF4" s="65"/>
      <c r="DG4" s="65"/>
      <c r="DH4" s="66"/>
      <c r="DI4" s="64"/>
      <c r="DJ4" s="65"/>
      <c r="DK4" s="65"/>
      <c r="DL4" s="65"/>
      <c r="DM4" s="66"/>
      <c r="DN4" s="64"/>
      <c r="DO4" s="65"/>
      <c r="DP4" s="65"/>
      <c r="DQ4" s="65"/>
      <c r="DR4" s="66"/>
      <c r="DS4" s="64"/>
      <c r="DT4" s="65"/>
      <c r="DU4" s="65"/>
      <c r="DV4" s="65"/>
      <c r="DW4" s="66"/>
      <c r="DX4" s="65"/>
      <c r="DY4" s="65"/>
      <c r="DZ4" s="65"/>
      <c r="EA4" s="65"/>
      <c r="EB4" s="67"/>
      <c r="EC4" s="69"/>
      <c r="ED4" s="70"/>
      <c r="EE4" s="70"/>
      <c r="EF4" s="70"/>
      <c r="EG4" s="71"/>
      <c r="EH4" s="72"/>
      <c r="EI4" s="70"/>
      <c r="EJ4" s="70"/>
      <c r="EK4" s="70"/>
      <c r="EL4" s="71"/>
      <c r="EM4" s="64"/>
      <c r="EN4" s="65"/>
      <c r="EO4" s="65"/>
      <c r="EP4" s="65"/>
      <c r="EQ4" s="66"/>
      <c r="ER4" s="64"/>
      <c r="ES4" s="65"/>
      <c r="ET4" s="65"/>
      <c r="EU4" s="65"/>
      <c r="EV4" s="66"/>
      <c r="EW4" s="64"/>
      <c r="EX4" s="65"/>
      <c r="EY4" s="65"/>
      <c r="EZ4" s="65"/>
      <c r="FA4" s="66"/>
      <c r="FB4" s="65"/>
      <c r="FC4" s="65"/>
      <c r="FD4" s="65"/>
      <c r="FE4" s="65"/>
      <c r="FF4" s="65"/>
      <c r="FG4" s="68"/>
      <c r="FH4" s="65"/>
      <c r="FI4" s="65"/>
      <c r="FJ4" s="65"/>
      <c r="FK4" s="66"/>
      <c r="FL4" s="64"/>
      <c r="FM4" s="65"/>
      <c r="FN4" s="65"/>
      <c r="FO4" s="65"/>
      <c r="FP4" s="66"/>
      <c r="FQ4" s="64"/>
      <c r="FR4" s="65"/>
      <c r="FS4" s="65"/>
      <c r="FT4" s="65"/>
      <c r="FU4" s="66"/>
      <c r="FV4" s="64"/>
      <c r="FW4" s="65"/>
      <c r="FX4" s="65"/>
      <c r="FY4" s="65"/>
      <c r="FZ4" s="66"/>
      <c r="GA4" s="64"/>
      <c r="GB4" s="65"/>
      <c r="GC4" s="65"/>
      <c r="GD4" s="65"/>
      <c r="GE4" s="66"/>
      <c r="GF4" s="65"/>
      <c r="GG4" s="65"/>
      <c r="GH4" s="65"/>
      <c r="GI4" s="65"/>
      <c r="GJ4" s="67"/>
      <c r="GK4" s="68"/>
      <c r="GL4" s="65"/>
      <c r="GM4" s="65"/>
      <c r="GN4" s="65"/>
      <c r="GO4" s="66"/>
      <c r="GP4" s="64"/>
      <c r="GQ4" s="65"/>
      <c r="GR4" s="65"/>
      <c r="GS4" s="65"/>
      <c r="GT4" s="66"/>
      <c r="GU4" s="64"/>
      <c r="GV4" s="65"/>
      <c r="GW4" s="65"/>
      <c r="GX4" s="65"/>
      <c r="GY4" s="66"/>
      <c r="GZ4" s="64"/>
      <c r="HA4" s="65"/>
      <c r="HB4" s="65"/>
      <c r="HC4" s="65"/>
      <c r="HD4" s="66"/>
      <c r="HE4" s="64"/>
      <c r="HF4" s="65"/>
      <c r="HG4" s="65"/>
      <c r="HH4" s="65"/>
      <c r="HI4" s="66"/>
      <c r="HJ4" s="65"/>
      <c r="HK4" s="65"/>
      <c r="HL4" s="65"/>
      <c r="HM4" s="65"/>
      <c r="HN4" s="65"/>
      <c r="HO4" s="68"/>
      <c r="HP4" s="65"/>
      <c r="HQ4" s="65"/>
      <c r="HR4" s="65"/>
      <c r="HS4" s="66"/>
      <c r="HT4" s="64"/>
      <c r="HU4" s="65"/>
      <c r="HV4" s="65"/>
      <c r="HW4" s="65"/>
      <c r="HX4" s="66"/>
      <c r="HY4" s="64"/>
      <c r="HZ4" s="65"/>
      <c r="IA4" s="65"/>
      <c r="IB4" s="65"/>
      <c r="IC4" s="66"/>
      <c r="ID4" s="64"/>
      <c r="IE4" s="65"/>
      <c r="IF4" s="65"/>
      <c r="IG4" s="65"/>
      <c r="IH4" s="66"/>
      <c r="II4" s="72"/>
      <c r="IJ4" s="70"/>
      <c r="IK4" s="70"/>
      <c r="IL4" s="70"/>
      <c r="IM4" s="71"/>
      <c r="IN4" s="70"/>
      <c r="IO4" s="70"/>
      <c r="IP4" s="70"/>
      <c r="IQ4" s="70"/>
      <c r="IR4" s="73"/>
      <c r="IS4" s="69"/>
      <c r="IT4" s="70"/>
      <c r="IU4" s="70"/>
      <c r="IV4" s="70"/>
      <c r="IW4" s="71"/>
      <c r="IX4" s="72"/>
      <c r="IY4" s="70"/>
      <c r="IZ4" s="70"/>
      <c r="JA4" s="70"/>
      <c r="JB4" s="71"/>
      <c r="JC4" s="72"/>
      <c r="JD4" s="70"/>
      <c r="JE4" s="70"/>
      <c r="JF4" s="70"/>
      <c r="JG4" s="71"/>
      <c r="JH4" s="72"/>
      <c r="JI4" s="70"/>
      <c r="JJ4" s="70"/>
      <c r="JK4" s="70"/>
      <c r="JL4" s="71"/>
      <c r="JM4" s="72"/>
      <c r="JN4" s="70"/>
      <c r="JO4" s="70"/>
      <c r="JP4" s="70"/>
      <c r="JQ4" s="71"/>
      <c r="JR4" s="70"/>
      <c r="JS4" s="70"/>
      <c r="JT4" s="70"/>
      <c r="JU4" s="70"/>
      <c r="JV4" s="70"/>
      <c r="JW4" s="69"/>
      <c r="JX4" s="70"/>
      <c r="JY4" s="70"/>
      <c r="JZ4" s="70"/>
      <c r="KA4" s="71"/>
      <c r="KB4" s="72"/>
      <c r="KC4" s="70"/>
      <c r="KD4" s="70"/>
      <c r="KE4" s="70"/>
      <c r="KF4" s="71"/>
      <c r="KG4" s="72"/>
      <c r="KH4" s="70"/>
      <c r="KI4" s="70"/>
      <c r="KJ4" s="70"/>
      <c r="KK4" s="71"/>
      <c r="KL4" s="72"/>
      <c r="KM4" s="70"/>
      <c r="KN4" s="70"/>
      <c r="KO4" s="70"/>
      <c r="KP4" s="71"/>
      <c r="KQ4" s="72"/>
      <c r="KR4" s="70"/>
      <c r="KS4" s="70"/>
      <c r="KT4" s="70"/>
      <c r="KU4" s="71"/>
      <c r="KV4" s="70"/>
      <c r="KW4" s="70"/>
      <c r="KX4" s="70"/>
      <c r="KY4" s="70"/>
      <c r="KZ4" s="73"/>
      <c r="LA4" s="68"/>
      <c r="LB4" s="65"/>
      <c r="LC4" s="65"/>
      <c r="LD4" s="65"/>
      <c r="LE4" s="66"/>
      <c r="LF4" s="64"/>
      <c r="LG4" s="65"/>
      <c r="LH4" s="65"/>
      <c r="LI4" s="65"/>
      <c r="LJ4" s="66"/>
      <c r="LK4" s="64"/>
      <c r="LL4" s="65"/>
      <c r="LM4" s="65"/>
      <c r="LN4" s="65"/>
      <c r="LO4" s="66"/>
      <c r="LP4" s="64"/>
      <c r="LQ4" s="65"/>
      <c r="LR4" s="65"/>
      <c r="LS4" s="65"/>
      <c r="LT4" s="66"/>
      <c r="LU4" s="64"/>
      <c r="LV4" s="65"/>
      <c r="LW4" s="65"/>
      <c r="LX4" s="65"/>
      <c r="LY4" s="66"/>
      <c r="LZ4" s="65"/>
      <c r="MA4" s="65"/>
      <c r="MB4" s="65"/>
      <c r="MC4" s="65"/>
      <c r="MD4" s="65"/>
      <c r="ME4" s="68"/>
      <c r="MF4" s="65"/>
      <c r="MG4" s="65"/>
      <c r="MH4" s="65"/>
      <c r="MI4" s="66"/>
      <c r="MJ4" s="64"/>
      <c r="MK4" s="65"/>
      <c r="ML4" s="65"/>
      <c r="MM4" s="65"/>
      <c r="MN4" s="66"/>
      <c r="MO4" s="64"/>
      <c r="MP4" s="65"/>
      <c r="MQ4" s="65"/>
      <c r="MR4" s="65"/>
      <c r="MS4" s="66"/>
      <c r="MT4" s="64"/>
      <c r="MU4" s="65"/>
      <c r="MV4" s="65"/>
      <c r="MW4" s="65"/>
      <c r="MX4" s="66"/>
      <c r="MY4" s="64"/>
      <c r="MZ4" s="65"/>
      <c r="NA4" s="65"/>
      <c r="NB4" s="65"/>
      <c r="NC4" s="66"/>
      <c r="ND4" s="65"/>
      <c r="NE4" s="65"/>
      <c r="NF4" s="65"/>
      <c r="NG4" s="65"/>
      <c r="NH4" s="67"/>
      <c r="NI4" s="68"/>
      <c r="NJ4" s="65"/>
      <c r="NK4" s="65"/>
      <c r="NL4" s="65"/>
      <c r="NM4" s="66"/>
      <c r="NN4" s="64"/>
      <c r="NO4" s="65"/>
      <c r="NP4" s="65"/>
      <c r="NQ4" s="65"/>
      <c r="NR4" s="66"/>
      <c r="NS4" s="64"/>
      <c r="NT4" s="65"/>
      <c r="NU4" s="65"/>
      <c r="NV4" s="65"/>
      <c r="NW4" s="66"/>
      <c r="NX4" s="64"/>
      <c r="NY4" s="65"/>
      <c r="NZ4" s="65"/>
      <c r="OA4" s="65"/>
      <c r="OB4" s="66"/>
      <c r="OC4" s="64"/>
      <c r="OD4" s="65"/>
      <c r="OE4" s="65"/>
      <c r="OF4" s="65"/>
      <c r="OG4" s="66"/>
      <c r="OH4" s="65"/>
      <c r="OI4" s="65"/>
      <c r="OJ4" s="65"/>
      <c r="OK4" s="65"/>
      <c r="OL4" s="65"/>
      <c r="OM4" s="68"/>
      <c r="ON4" s="65"/>
      <c r="OO4" s="65"/>
      <c r="OP4" s="65"/>
      <c r="OQ4" s="66"/>
      <c r="OR4" s="64"/>
      <c r="OS4" s="65"/>
      <c r="OT4" s="65"/>
      <c r="OU4" s="65"/>
      <c r="OV4" s="66"/>
      <c r="OW4" s="64"/>
      <c r="OX4" s="65"/>
      <c r="OY4" s="65"/>
      <c r="OZ4" s="65"/>
      <c r="PA4" s="66"/>
      <c r="PB4" s="64"/>
      <c r="PC4" s="65"/>
      <c r="PD4" s="65"/>
      <c r="PE4" s="65"/>
      <c r="PF4" s="66"/>
      <c r="PG4" s="64"/>
      <c r="PH4" s="65"/>
      <c r="PI4" s="65"/>
      <c r="PJ4" s="65"/>
      <c r="PK4" s="66"/>
      <c r="PL4" s="65"/>
      <c r="PM4" s="65"/>
      <c r="PN4" s="65"/>
      <c r="PO4" s="65"/>
      <c r="PP4" s="67"/>
      <c r="PQ4" s="68"/>
      <c r="PR4" s="65"/>
      <c r="PS4" s="65"/>
      <c r="PT4" s="65"/>
      <c r="PU4" s="66"/>
      <c r="PV4" s="64"/>
      <c r="PW4" s="65"/>
      <c r="PX4" s="65"/>
      <c r="PY4" s="65"/>
      <c r="PZ4" s="66"/>
      <c r="QA4" s="64"/>
      <c r="QB4" s="65"/>
      <c r="QC4" s="65"/>
      <c r="QD4" s="65"/>
      <c r="QE4" s="66"/>
      <c r="QF4" s="64"/>
      <c r="QG4" s="65"/>
      <c r="QH4" s="65"/>
      <c r="QI4" s="65"/>
      <c r="QJ4" s="66"/>
      <c r="QK4" s="64"/>
      <c r="QL4" s="65"/>
      <c r="QM4" s="65"/>
      <c r="QN4" s="65"/>
      <c r="QO4" s="66"/>
      <c r="QP4" s="65"/>
      <c r="QQ4" s="65"/>
      <c r="QR4" s="65"/>
      <c r="QS4" s="65"/>
      <c r="QT4" s="65"/>
      <c r="QU4" s="68"/>
      <c r="QV4" s="65"/>
      <c r="QW4" s="65"/>
      <c r="QX4" s="65"/>
      <c r="QY4" s="66"/>
      <c r="QZ4" s="64"/>
      <c r="RA4" s="65"/>
      <c r="RB4" s="65"/>
      <c r="RC4" s="65"/>
      <c r="RD4" s="66"/>
      <c r="RE4" s="64"/>
      <c r="RF4" s="65"/>
      <c r="RG4" s="65"/>
      <c r="RH4" s="65"/>
      <c r="RI4" s="66"/>
      <c r="RJ4" s="64"/>
      <c r="RK4" s="65"/>
      <c r="RL4" s="65"/>
      <c r="RM4" s="65"/>
      <c r="RN4" s="66"/>
      <c r="RO4" s="64"/>
      <c r="RP4" s="65"/>
      <c r="RQ4" s="65"/>
      <c r="RR4" s="65"/>
      <c r="RS4" s="66"/>
      <c r="RT4" s="65"/>
      <c r="RU4" s="65"/>
      <c r="RV4" s="65"/>
      <c r="RW4" s="65"/>
      <c r="RX4" s="67"/>
      <c r="RY4" s="68"/>
      <c r="RZ4" s="65"/>
      <c r="SA4" s="65"/>
      <c r="SB4" s="65"/>
      <c r="SC4" s="66"/>
      <c r="SD4" s="64"/>
      <c r="SE4" s="65"/>
      <c r="SF4" s="65"/>
      <c r="SG4" s="65"/>
      <c r="SH4" s="66"/>
      <c r="SI4" s="64"/>
      <c r="SJ4" s="65"/>
      <c r="SK4" s="65"/>
      <c r="SL4" s="65"/>
      <c r="SM4" s="66"/>
      <c r="SN4" s="64"/>
      <c r="SO4" s="65"/>
      <c r="SP4" s="65"/>
      <c r="SQ4" s="65"/>
      <c r="SR4" s="66"/>
      <c r="SS4" s="64"/>
      <c r="ST4" s="65"/>
      <c r="SU4" s="65"/>
      <c r="SV4" s="65"/>
      <c r="SW4" s="66"/>
      <c r="SX4" s="65"/>
      <c r="SY4" s="65"/>
      <c r="SZ4" s="65"/>
      <c r="TA4" s="65"/>
      <c r="TB4" s="65"/>
      <c r="TC4" s="68"/>
      <c r="TD4" s="65"/>
      <c r="TE4" s="65"/>
      <c r="TF4" s="65"/>
      <c r="TG4" s="66"/>
      <c r="TH4" s="64"/>
      <c r="TI4" s="65"/>
      <c r="TJ4" s="65"/>
      <c r="TK4" s="65"/>
      <c r="TL4" s="66"/>
      <c r="TM4" s="64"/>
      <c r="TN4" s="65"/>
      <c r="TO4" s="65"/>
      <c r="TP4" s="65"/>
      <c r="TQ4" s="66"/>
      <c r="TR4" s="64"/>
      <c r="TS4" s="65"/>
      <c r="TT4" s="65"/>
      <c r="TU4" s="65"/>
      <c r="TV4" s="66"/>
      <c r="TW4" s="72"/>
      <c r="TX4" s="70"/>
      <c r="TY4" s="70"/>
      <c r="TZ4" s="70"/>
      <c r="UA4" s="71"/>
      <c r="UB4" s="70"/>
      <c r="UC4" s="70"/>
      <c r="UD4" s="70"/>
      <c r="UE4" s="70"/>
      <c r="UF4" s="67"/>
      <c r="UG4" s="68"/>
      <c r="UH4" s="65"/>
      <c r="UI4" s="65"/>
      <c r="UJ4" s="65"/>
      <c r="UK4" s="66"/>
      <c r="UL4" s="64"/>
      <c r="UM4" s="65"/>
      <c r="UN4" s="65"/>
      <c r="UO4" s="65"/>
      <c r="UP4" s="66"/>
      <c r="UQ4" s="64"/>
      <c r="UR4" s="65"/>
      <c r="US4" s="65"/>
      <c r="UT4" s="65"/>
      <c r="UU4" s="66"/>
      <c r="UV4" s="64"/>
      <c r="UW4" s="65"/>
      <c r="UX4" s="65"/>
      <c r="UY4" s="65"/>
      <c r="UZ4" s="66"/>
      <c r="VA4" s="64"/>
      <c r="VB4" s="65"/>
      <c r="VC4" s="65"/>
      <c r="VD4" s="65"/>
      <c r="VE4" s="66"/>
      <c r="VF4" s="65"/>
      <c r="VG4" s="65"/>
      <c r="VH4" s="65"/>
      <c r="VI4" s="65"/>
      <c r="VJ4" s="65"/>
      <c r="VK4" s="68"/>
      <c r="VL4" s="65"/>
      <c r="VM4" s="65"/>
      <c r="VN4" s="65"/>
      <c r="VO4" s="66"/>
      <c r="VP4" s="64"/>
      <c r="VQ4" s="65"/>
      <c r="VR4" s="65"/>
      <c r="VS4" s="65"/>
      <c r="VT4" s="66"/>
      <c r="VU4" s="64"/>
      <c r="VV4" s="65"/>
      <c r="VW4" s="65"/>
      <c r="VX4" s="65"/>
      <c r="VY4" s="66"/>
      <c r="VZ4" s="64"/>
      <c r="WA4" s="65"/>
      <c r="WB4" s="65"/>
      <c r="WC4" s="65"/>
      <c r="WD4" s="66"/>
      <c r="WE4" s="64"/>
      <c r="WF4" s="65"/>
      <c r="WG4" s="65"/>
      <c r="WH4" s="65"/>
      <c r="WI4" s="66"/>
      <c r="WJ4" s="65"/>
      <c r="WK4" s="65"/>
      <c r="WL4" s="65"/>
      <c r="WM4" s="65"/>
      <c r="WN4" s="67"/>
      <c r="WO4" s="68"/>
      <c r="WP4" s="65"/>
      <c r="WQ4" s="65"/>
      <c r="WR4" s="65"/>
      <c r="WS4" s="66"/>
      <c r="WT4" s="64"/>
      <c r="WU4" s="65"/>
      <c r="WV4" s="65"/>
      <c r="WW4" s="65"/>
      <c r="WX4" s="66"/>
      <c r="WY4" s="64"/>
      <c r="WZ4" s="65"/>
      <c r="XA4" s="65"/>
      <c r="XB4" s="65"/>
      <c r="XC4" s="66"/>
      <c r="XD4" s="64"/>
      <c r="XE4" s="65"/>
      <c r="XF4" s="65"/>
      <c r="XG4" s="65"/>
      <c r="XH4" s="66"/>
      <c r="XI4" s="72"/>
      <c r="XJ4" s="70"/>
      <c r="XK4" s="70"/>
      <c r="XL4" s="70"/>
      <c r="XM4" s="71"/>
      <c r="XN4" s="70"/>
      <c r="XO4" s="70"/>
      <c r="XP4" s="70"/>
      <c r="XQ4" s="70"/>
      <c r="XR4" s="70"/>
      <c r="XS4" s="68"/>
      <c r="XT4" s="65"/>
      <c r="XU4" s="65"/>
      <c r="XV4" s="65"/>
      <c r="XW4" s="66"/>
      <c r="XX4" s="64"/>
      <c r="XY4" s="65"/>
      <c r="XZ4" s="65"/>
      <c r="YA4" s="65"/>
      <c r="YB4" s="66"/>
      <c r="YC4" s="64"/>
      <c r="YD4" s="65"/>
      <c r="YE4" s="65"/>
      <c r="YF4" s="65"/>
      <c r="YG4" s="66"/>
      <c r="YH4" s="64"/>
      <c r="YI4" s="65"/>
      <c r="YJ4" s="65"/>
      <c r="YK4" s="65"/>
      <c r="YL4" s="66"/>
      <c r="YM4" s="64"/>
      <c r="YN4" s="65"/>
      <c r="YO4" s="65"/>
      <c r="YP4" s="65"/>
      <c r="YQ4" s="66"/>
      <c r="YR4" s="65"/>
      <c r="YS4" s="65"/>
      <c r="YT4" s="65"/>
      <c r="YU4" s="65"/>
      <c r="YV4" s="67"/>
      <c r="YW4" s="68"/>
      <c r="YX4" s="65"/>
      <c r="YY4" s="65"/>
      <c r="YZ4" s="65"/>
      <c r="ZA4" s="66"/>
      <c r="ZB4" s="64"/>
      <c r="ZC4" s="65"/>
      <c r="ZD4" s="65"/>
      <c r="ZE4" s="65"/>
      <c r="ZF4" s="66"/>
      <c r="ZG4" s="64"/>
      <c r="ZH4" s="65"/>
      <c r="ZI4" s="65"/>
      <c r="ZJ4" s="65"/>
      <c r="ZK4" s="66"/>
      <c r="ZL4" s="64"/>
      <c r="ZM4" s="65"/>
      <c r="ZN4" s="65"/>
      <c r="ZO4" s="65"/>
      <c r="ZP4" s="66"/>
      <c r="ZQ4" s="64"/>
      <c r="ZR4" s="65"/>
      <c r="ZS4" s="65"/>
      <c r="ZT4" s="65"/>
      <c r="ZU4" s="66"/>
      <c r="ZV4" s="65"/>
      <c r="ZW4" s="65"/>
      <c r="ZX4" s="65"/>
      <c r="ZY4" s="65"/>
      <c r="ZZ4" s="65"/>
      <c r="AAA4" s="68"/>
      <c r="AAB4" s="65"/>
      <c r="AAC4" s="65"/>
      <c r="AAD4" s="65"/>
      <c r="AAE4" s="66"/>
      <c r="AAF4" s="64"/>
      <c r="AAG4" s="65"/>
      <c r="AAH4" s="65"/>
      <c r="AAI4" s="65"/>
      <c r="AAJ4" s="66"/>
      <c r="AAK4" s="64"/>
      <c r="AAL4" s="65"/>
      <c r="AAM4" s="65"/>
      <c r="AAN4" s="65"/>
      <c r="AAO4" s="66"/>
      <c r="AAP4" s="64"/>
      <c r="AAQ4" s="65"/>
      <c r="AAR4" s="65"/>
      <c r="AAS4" s="65"/>
      <c r="AAT4" s="66"/>
      <c r="AAU4" s="74"/>
      <c r="AAV4" s="75"/>
      <c r="AAW4" s="75"/>
      <c r="AAX4" s="75"/>
      <c r="AAY4" s="76"/>
      <c r="AAZ4" s="75"/>
      <c r="ABA4" s="75"/>
      <c r="ABB4" s="75"/>
      <c r="ABC4" s="75"/>
      <c r="ABD4" s="77"/>
      <c r="ABE4" s="78"/>
      <c r="ABF4" s="75"/>
      <c r="ABG4" s="75"/>
      <c r="ABH4" s="75"/>
      <c r="ABI4" s="76"/>
      <c r="ABJ4" s="74"/>
      <c r="ABK4" s="75"/>
      <c r="ABL4" s="75"/>
      <c r="ABM4" s="75"/>
      <c r="ABN4" s="76"/>
      <c r="ABO4" s="74"/>
      <c r="ABP4" s="75"/>
      <c r="ABQ4" s="75"/>
      <c r="ABR4" s="75"/>
      <c r="ABS4" s="76"/>
      <c r="ABT4" s="74"/>
      <c r="ABU4" s="75"/>
      <c r="ABV4" s="75"/>
      <c r="ABW4" s="75"/>
      <c r="ABX4" s="76"/>
      <c r="ABY4" s="74"/>
      <c r="ABZ4" s="75"/>
      <c r="ACA4" s="75"/>
      <c r="ACB4" s="75"/>
      <c r="ACC4" s="76"/>
      <c r="ACD4" s="75"/>
      <c r="ACE4" s="75"/>
      <c r="ACF4" s="75"/>
      <c r="ACG4" s="75"/>
      <c r="ACH4" s="75"/>
      <c r="ACI4" s="78"/>
      <c r="ACJ4" s="75"/>
      <c r="ACK4" s="75"/>
      <c r="ACL4" s="75"/>
      <c r="ACM4" s="76"/>
      <c r="ACN4" s="74"/>
      <c r="ACO4" s="75"/>
      <c r="ACP4" s="75"/>
      <c r="ACQ4" s="75"/>
      <c r="ACR4" s="76"/>
      <c r="ACS4" s="74"/>
      <c r="ACT4" s="75"/>
      <c r="ACU4" s="75"/>
      <c r="ACV4" s="75"/>
      <c r="ACW4" s="76"/>
      <c r="ACX4" s="74"/>
      <c r="ACY4" s="75"/>
      <c r="ACZ4" s="75"/>
      <c r="ADA4" s="75"/>
      <c r="ADB4" s="76"/>
      <c r="ADC4" s="74"/>
      <c r="ADD4" s="75"/>
      <c r="ADE4" s="75"/>
      <c r="ADF4" s="75"/>
      <c r="ADG4" s="76"/>
      <c r="ADH4" s="75"/>
      <c r="ADI4" s="75"/>
      <c r="ADJ4" s="75"/>
      <c r="ADK4" s="75"/>
      <c r="ADL4" s="77"/>
      <c r="ADM4" s="78"/>
      <c r="ADN4" s="75"/>
      <c r="ADO4" s="75"/>
      <c r="ADP4" s="75"/>
      <c r="ADQ4" s="76"/>
      <c r="ADR4" s="74"/>
      <c r="ADS4" s="75"/>
      <c r="ADT4" s="75"/>
      <c r="ADU4" s="75"/>
      <c r="ADV4" s="76"/>
      <c r="ADW4" s="74"/>
      <c r="ADX4" s="75"/>
      <c r="ADY4" s="75"/>
      <c r="ADZ4" s="75"/>
      <c r="AEA4" s="76"/>
      <c r="AEB4" s="74"/>
      <c r="AEC4" s="75"/>
      <c r="AED4" s="75"/>
      <c r="AEE4" s="75"/>
      <c r="AEF4" s="76"/>
      <c r="AEG4" s="74"/>
      <c r="AEH4" s="75"/>
      <c r="AEI4" s="75"/>
      <c r="AEJ4" s="75"/>
      <c r="AEK4" s="76"/>
      <c r="AEL4" s="75"/>
      <c r="AEM4" s="75"/>
      <c r="AEN4" s="75"/>
      <c r="AEO4" s="75"/>
      <c r="AEP4" s="75"/>
      <c r="AEQ4" s="68"/>
      <c r="AER4" s="65"/>
      <c r="AES4" s="65"/>
      <c r="AET4" s="65"/>
      <c r="AEU4" s="66"/>
      <c r="AEV4" s="64"/>
      <c r="AEW4" s="65"/>
      <c r="AEX4" s="65"/>
      <c r="AEY4" s="65"/>
      <c r="AEZ4" s="66"/>
      <c r="AFA4" s="64"/>
      <c r="AFB4" s="65"/>
      <c r="AFC4" s="65"/>
      <c r="AFD4" s="65"/>
      <c r="AFE4" s="66"/>
      <c r="AFF4" s="64"/>
      <c r="AFG4" s="65"/>
      <c r="AFH4" s="65"/>
      <c r="AFI4" s="65"/>
      <c r="AFJ4" s="66"/>
      <c r="AFK4" s="64"/>
      <c r="AFL4" s="65"/>
      <c r="AFM4" s="65"/>
      <c r="AFN4" s="65"/>
      <c r="AFO4" s="66"/>
      <c r="AFP4" s="65"/>
      <c r="AFQ4" s="65"/>
      <c r="AFR4" s="65"/>
      <c r="AFS4" s="65"/>
      <c r="AFT4" s="67"/>
      <c r="AFU4" s="68"/>
      <c r="AFV4" s="65"/>
      <c r="AFW4" s="65"/>
      <c r="AFX4" s="65"/>
      <c r="AFY4" s="66"/>
      <c r="AFZ4" s="64"/>
      <c r="AGA4" s="65"/>
      <c r="AGB4" s="65"/>
      <c r="AGC4" s="65"/>
      <c r="AGD4" s="66"/>
      <c r="AGE4" s="64"/>
      <c r="AGF4" s="65"/>
      <c r="AGG4" s="65"/>
      <c r="AGH4" s="65"/>
      <c r="AGI4" s="66"/>
      <c r="AGJ4" s="64"/>
      <c r="AGK4" s="65"/>
      <c r="AGL4" s="65"/>
      <c r="AGM4" s="65"/>
      <c r="AGN4" s="66"/>
      <c r="AGO4" s="64"/>
      <c r="AGP4" s="65"/>
      <c r="AGQ4" s="65"/>
      <c r="AGR4" s="65"/>
      <c r="AGS4" s="66"/>
      <c r="AGT4" s="65"/>
      <c r="AGU4" s="65"/>
      <c r="AGV4" s="65"/>
      <c r="AGW4" s="65"/>
      <c r="AGX4" s="65"/>
      <c r="AGY4" s="68"/>
      <c r="AGZ4" s="65"/>
      <c r="AHA4" s="65"/>
      <c r="AHB4" s="65"/>
      <c r="AHC4" s="66"/>
      <c r="AHD4" s="64"/>
      <c r="AHE4" s="65"/>
      <c r="AHF4" s="65"/>
      <c r="AHG4" s="65"/>
      <c r="AHH4" s="66"/>
      <c r="AHI4" s="64"/>
      <c r="AHJ4" s="65"/>
      <c r="AHK4" s="65"/>
      <c r="AHL4" s="65"/>
      <c r="AHM4" s="66"/>
      <c r="AHN4" s="64"/>
      <c r="AHO4" s="65"/>
      <c r="AHP4" s="65"/>
      <c r="AHQ4" s="65"/>
      <c r="AHR4" s="66"/>
      <c r="AHS4" s="64"/>
      <c r="AHT4" s="65"/>
      <c r="AHU4" s="65"/>
      <c r="AHV4" s="65"/>
      <c r="AHW4" s="66"/>
      <c r="AHX4" s="65"/>
      <c r="AHY4" s="65"/>
      <c r="AHZ4" s="65"/>
      <c r="AIA4" s="65"/>
      <c r="AIB4" s="67"/>
      <c r="AIC4" s="68"/>
      <c r="AID4" s="65"/>
      <c r="AIE4" s="65"/>
      <c r="AIF4" s="65"/>
      <c r="AIG4" s="66"/>
      <c r="AIH4" s="64"/>
      <c r="AII4" s="65"/>
      <c r="AIJ4" s="65"/>
      <c r="AIK4" s="65"/>
      <c r="AIL4" s="66"/>
      <c r="AIM4" s="64"/>
      <c r="AIN4" s="65"/>
      <c r="AIO4" s="65"/>
      <c r="AIP4" s="65"/>
      <c r="AIQ4" s="66"/>
      <c r="AIR4" s="64"/>
      <c r="AIS4" s="65"/>
      <c r="AIT4" s="65"/>
      <c r="AIU4" s="65"/>
      <c r="AIV4" s="66"/>
      <c r="AIW4" s="64"/>
      <c r="AIX4" s="65"/>
      <c r="AIY4" s="65"/>
      <c r="AIZ4" s="65"/>
      <c r="AJA4" s="66"/>
      <c r="AJB4" s="65"/>
      <c r="AJC4" s="65"/>
      <c r="AJD4" s="65"/>
      <c r="AJE4" s="65"/>
      <c r="AJF4" s="65"/>
      <c r="AJG4" s="69"/>
      <c r="AJH4" s="70"/>
      <c r="AJI4" s="70"/>
      <c r="AJJ4" s="70"/>
      <c r="AJK4" s="71"/>
      <c r="AJL4" s="72"/>
      <c r="AJM4" s="70"/>
      <c r="AJN4" s="70"/>
      <c r="AJO4" s="70"/>
      <c r="AJP4" s="71"/>
      <c r="AJQ4" s="64"/>
      <c r="AJR4" s="65"/>
      <c r="AJS4" s="65"/>
      <c r="AJT4" s="65"/>
      <c r="AJU4" s="66"/>
      <c r="AJV4" s="64"/>
      <c r="AJW4" s="65"/>
      <c r="AJX4" s="65"/>
      <c r="AJY4" s="65"/>
      <c r="AJZ4" s="66"/>
      <c r="AKA4" s="64"/>
      <c r="AKB4" s="65"/>
      <c r="AKC4" s="65"/>
      <c r="AKD4" s="65"/>
      <c r="AKE4" s="66"/>
      <c r="AKF4" s="65"/>
      <c r="AKG4" s="65"/>
      <c r="AKH4" s="65"/>
      <c r="AKI4" s="65"/>
      <c r="AKJ4" s="67"/>
      <c r="AKK4" s="68"/>
      <c r="AKL4" s="65"/>
      <c r="AKM4" s="65"/>
      <c r="AKN4" s="65"/>
      <c r="AKO4" s="66"/>
      <c r="AKP4" s="64"/>
      <c r="AKQ4" s="65"/>
      <c r="AKR4" s="65"/>
      <c r="AKS4" s="65"/>
      <c r="AKT4" s="66"/>
      <c r="AKU4" s="64"/>
      <c r="AKV4" s="65"/>
      <c r="AKW4" s="65"/>
      <c r="AKX4" s="65"/>
      <c r="AKY4" s="66"/>
      <c r="AKZ4" s="64"/>
      <c r="ALA4" s="65"/>
      <c r="ALB4" s="65"/>
      <c r="ALC4" s="65"/>
      <c r="ALD4" s="66"/>
      <c r="ALE4" s="64"/>
      <c r="ALF4" s="65"/>
      <c r="ALG4" s="65"/>
      <c r="ALH4" s="65"/>
      <c r="ALI4" s="66"/>
      <c r="ALJ4" s="65"/>
      <c r="ALK4" s="65"/>
      <c r="ALL4" s="65"/>
      <c r="ALM4" s="65"/>
      <c r="ALN4" s="65"/>
      <c r="ALO4" s="68"/>
      <c r="ALP4" s="65"/>
      <c r="ALQ4" s="65"/>
      <c r="ALR4" s="65"/>
      <c r="ALS4" s="66"/>
      <c r="ALT4" s="64"/>
      <c r="ALU4" s="65"/>
      <c r="ALV4" s="65"/>
      <c r="ALW4" s="65"/>
      <c r="ALX4" s="66"/>
      <c r="ALY4" s="64"/>
      <c r="ALZ4" s="65"/>
      <c r="AMA4" s="65"/>
      <c r="AMB4" s="65"/>
      <c r="AMC4" s="66"/>
      <c r="AMD4" s="64"/>
      <c r="AME4" s="65"/>
      <c r="AMF4" s="65"/>
      <c r="AMG4" s="65"/>
      <c r="AMH4" s="66"/>
      <c r="AMI4" s="64"/>
      <c r="AMJ4" s="65"/>
      <c r="AMK4" s="65"/>
      <c r="AML4" s="65"/>
      <c r="AMM4" s="66"/>
      <c r="AMN4" s="65"/>
      <c r="AMO4" s="65"/>
      <c r="AMP4" s="65"/>
      <c r="AMQ4" s="65"/>
      <c r="AMR4" s="67"/>
      <c r="AMS4" s="68"/>
      <c r="AMT4" s="65"/>
      <c r="AMU4" s="65"/>
      <c r="AMV4" s="65"/>
      <c r="AMW4" s="66"/>
      <c r="AMX4" s="64"/>
      <c r="AMY4" s="65"/>
      <c r="AMZ4" s="65"/>
      <c r="ANA4" s="65"/>
      <c r="ANB4" s="66"/>
      <c r="ANC4" s="64"/>
      <c r="AND4" s="65"/>
      <c r="ANE4" s="65"/>
      <c r="ANF4" s="65"/>
      <c r="ANG4" s="66"/>
      <c r="ANH4" s="64"/>
      <c r="ANI4" s="65"/>
      <c r="ANJ4" s="65"/>
      <c r="ANK4" s="65"/>
      <c r="ANL4" s="66"/>
      <c r="ANM4" s="64"/>
      <c r="ANN4" s="65"/>
      <c r="ANO4" s="65"/>
      <c r="ANP4" s="65"/>
      <c r="ANQ4" s="66"/>
      <c r="ANR4" s="65"/>
      <c r="ANS4" s="65"/>
      <c r="ANT4" s="65"/>
      <c r="ANU4" s="65"/>
      <c r="ANV4" s="65"/>
      <c r="ANW4" s="69"/>
      <c r="ANX4" s="70"/>
      <c r="ANY4" s="70"/>
      <c r="ANZ4" s="70"/>
      <c r="AOA4" s="71"/>
      <c r="AOB4" s="72"/>
      <c r="AOC4" s="70"/>
      <c r="AOD4" s="70"/>
      <c r="AOE4" s="70"/>
      <c r="AOF4" s="71"/>
      <c r="AOG4" s="72"/>
      <c r="AOH4" s="70"/>
      <c r="AOI4" s="70"/>
      <c r="AOJ4" s="70"/>
      <c r="AOK4" s="71"/>
      <c r="AOL4" s="72"/>
      <c r="AOM4" s="70"/>
      <c r="AON4" s="70"/>
      <c r="AOO4" s="70"/>
      <c r="AOP4" s="71"/>
      <c r="AOQ4" s="72"/>
      <c r="AOR4" s="70"/>
      <c r="AOS4" s="70"/>
      <c r="AOT4" s="70"/>
      <c r="AOU4" s="71"/>
      <c r="AOV4" s="70"/>
      <c r="AOW4" s="70"/>
      <c r="AOX4" s="70"/>
      <c r="AOY4" s="70"/>
      <c r="AOZ4" s="73"/>
      <c r="APA4" s="69"/>
      <c r="APB4" s="70"/>
      <c r="APC4" s="70"/>
      <c r="APD4" s="70"/>
      <c r="APE4" s="71"/>
      <c r="APF4" s="72"/>
      <c r="APG4" s="70"/>
      <c r="APH4" s="70"/>
      <c r="API4" s="70"/>
      <c r="APJ4" s="71"/>
      <c r="APK4" s="72"/>
      <c r="APL4" s="70"/>
      <c r="APM4" s="70"/>
      <c r="APN4" s="70"/>
      <c r="APO4" s="71"/>
      <c r="APP4" s="72"/>
      <c r="APQ4" s="70"/>
      <c r="APR4" s="70"/>
      <c r="APS4" s="70"/>
      <c r="APT4" s="71"/>
      <c r="APU4" s="72"/>
      <c r="APV4" s="70"/>
      <c r="APW4" s="70"/>
      <c r="APX4" s="70"/>
      <c r="APY4" s="71"/>
      <c r="APZ4" s="70"/>
      <c r="AQA4" s="70"/>
      <c r="AQB4" s="70"/>
      <c r="AQC4" s="70"/>
      <c r="AQD4" s="70"/>
      <c r="AQE4" s="68"/>
      <c r="AQF4" s="65"/>
      <c r="AQG4" s="65"/>
      <c r="AQH4" s="65"/>
      <c r="AQI4" s="66"/>
      <c r="AQJ4" s="64"/>
      <c r="AQK4" s="65"/>
      <c r="AQL4" s="65"/>
      <c r="AQM4" s="65"/>
      <c r="AQN4" s="66"/>
      <c r="AQO4" s="64"/>
      <c r="AQP4" s="65"/>
      <c r="AQQ4" s="65"/>
      <c r="AQR4" s="65"/>
      <c r="AQS4" s="66"/>
      <c r="AQT4" s="64"/>
      <c r="AQU4" s="65"/>
      <c r="AQV4" s="65"/>
      <c r="AQW4" s="65"/>
      <c r="AQX4" s="66"/>
      <c r="AQY4" s="64"/>
      <c r="AQZ4" s="65"/>
      <c r="ARA4" s="65"/>
      <c r="ARB4" s="65"/>
      <c r="ARC4" s="66"/>
      <c r="ARD4" s="65"/>
      <c r="ARE4" s="65"/>
      <c r="ARF4" s="65"/>
      <c r="ARG4" s="65"/>
      <c r="ARH4" s="67"/>
      <c r="ARI4" s="68"/>
      <c r="ARJ4" s="65"/>
      <c r="ARK4" s="65"/>
      <c r="ARL4" s="65"/>
      <c r="ARM4" s="66"/>
      <c r="ARN4" s="64"/>
      <c r="ARO4" s="65"/>
      <c r="ARP4" s="65"/>
      <c r="ARQ4" s="65"/>
      <c r="ARR4" s="66"/>
      <c r="ARS4" s="64"/>
      <c r="ART4" s="65"/>
      <c r="ARU4" s="65"/>
      <c r="ARV4" s="65"/>
      <c r="ARW4" s="66"/>
      <c r="ARX4" s="64"/>
      <c r="ARY4" s="65"/>
      <c r="ARZ4" s="65"/>
      <c r="ASA4" s="65"/>
      <c r="ASB4" s="66"/>
      <c r="ASC4" s="64"/>
      <c r="ASD4" s="65"/>
      <c r="ASE4" s="65"/>
      <c r="ASF4" s="65"/>
      <c r="ASG4" s="66"/>
      <c r="ASH4" s="65"/>
      <c r="ASI4" s="65"/>
      <c r="ASJ4" s="65"/>
      <c r="ASK4" s="65"/>
      <c r="ASL4" s="65"/>
      <c r="ASM4" s="68"/>
      <c r="ASN4" s="65"/>
      <c r="ASO4" s="65"/>
      <c r="ASP4" s="65"/>
      <c r="ASQ4" s="66"/>
      <c r="ASR4" s="64"/>
      <c r="ASS4" s="65"/>
      <c r="AST4" s="65"/>
      <c r="ASU4" s="65"/>
      <c r="ASV4" s="66"/>
      <c r="ASW4" s="64"/>
      <c r="ASX4" s="65"/>
      <c r="ASY4" s="65"/>
      <c r="ASZ4" s="65"/>
      <c r="ATA4" s="66"/>
      <c r="ATB4" s="64"/>
      <c r="ATC4" s="65"/>
      <c r="ATD4" s="65"/>
      <c r="ATE4" s="65"/>
      <c r="ATF4" s="66"/>
      <c r="ATG4" s="64"/>
      <c r="ATH4" s="65"/>
      <c r="ATI4" s="65"/>
      <c r="ATJ4" s="65"/>
      <c r="ATK4" s="66"/>
      <c r="ATL4" s="65"/>
      <c r="ATM4" s="65"/>
      <c r="ATN4" s="65"/>
      <c r="ATO4" s="65"/>
      <c r="ATP4" s="67"/>
      <c r="ATQ4" s="68"/>
      <c r="ATR4" s="65"/>
      <c r="ATS4" s="65"/>
      <c r="ATT4" s="65"/>
      <c r="ATU4" s="66"/>
      <c r="ATV4" s="64"/>
      <c r="ATW4" s="65"/>
      <c r="ATX4" s="65"/>
      <c r="ATY4" s="65"/>
      <c r="ATZ4" s="66"/>
      <c r="AUA4" s="64"/>
      <c r="AUB4" s="65"/>
      <c r="AUC4" s="65"/>
      <c r="AUD4" s="65"/>
      <c r="AUE4" s="66"/>
      <c r="AUF4" s="64"/>
      <c r="AUG4" s="65"/>
      <c r="AUH4" s="65"/>
      <c r="AUI4" s="65"/>
      <c r="AUJ4" s="66"/>
      <c r="AUK4" s="64"/>
      <c r="AUL4" s="65"/>
      <c r="AUM4" s="65"/>
      <c r="AUN4" s="65"/>
      <c r="AUO4" s="66"/>
      <c r="AUP4" s="65"/>
      <c r="AUQ4" s="65"/>
      <c r="AUR4" s="65"/>
      <c r="AUS4" s="65"/>
      <c r="AUT4" s="65"/>
      <c r="AUU4" s="69"/>
      <c r="AUV4" s="70"/>
      <c r="AUW4" s="70"/>
      <c r="AUX4" s="70"/>
      <c r="AUY4" s="71"/>
      <c r="AUZ4" s="72"/>
      <c r="AVA4" s="70"/>
      <c r="AVB4" s="70"/>
      <c r="AVC4" s="70"/>
      <c r="AVD4" s="71"/>
      <c r="AVE4" s="64"/>
      <c r="AVF4" s="65"/>
      <c r="AVG4" s="65"/>
      <c r="AVH4" s="65"/>
      <c r="AVI4" s="66"/>
      <c r="AVJ4" s="64"/>
      <c r="AVK4" s="65"/>
      <c r="AVL4" s="65"/>
      <c r="AVM4" s="65"/>
      <c r="AVN4" s="66"/>
      <c r="AVO4" s="64"/>
      <c r="AVP4" s="65"/>
      <c r="AVQ4" s="65"/>
      <c r="AVR4" s="65"/>
      <c r="AVS4" s="66"/>
      <c r="AVT4" s="65"/>
      <c r="AVU4" s="65"/>
      <c r="AVV4" s="65"/>
      <c r="AVW4" s="65"/>
      <c r="AVX4" s="67"/>
      <c r="AVY4" s="68"/>
      <c r="AVZ4" s="65"/>
      <c r="AWA4" s="65"/>
      <c r="AWB4" s="65"/>
      <c r="AWC4" s="66"/>
      <c r="AWD4" s="64"/>
      <c r="AWE4" s="65"/>
      <c r="AWF4" s="65"/>
      <c r="AWG4" s="65"/>
      <c r="AWH4" s="66"/>
      <c r="AWI4" s="64"/>
      <c r="AWJ4" s="65"/>
      <c r="AWK4" s="65"/>
      <c r="AWL4" s="65"/>
      <c r="AWM4" s="66"/>
      <c r="AWN4" s="64"/>
      <c r="AWO4" s="65"/>
      <c r="AWP4" s="65"/>
      <c r="AWQ4" s="65"/>
      <c r="AWR4" s="66"/>
      <c r="AWS4" s="64"/>
      <c r="AWT4" s="65"/>
      <c r="AWU4" s="65"/>
      <c r="AWV4" s="65"/>
      <c r="AWW4" s="66"/>
      <c r="AWX4" s="65"/>
      <c r="AWY4" s="65"/>
      <c r="AWZ4" s="65"/>
      <c r="AXA4" s="65"/>
      <c r="AXB4" s="65"/>
      <c r="AXC4" s="68"/>
      <c r="AXD4" s="65"/>
      <c r="AXE4" s="65"/>
      <c r="AXF4" s="65"/>
      <c r="AXG4" s="66"/>
      <c r="AXH4" s="64"/>
      <c r="AXI4" s="65"/>
      <c r="AXJ4" s="65"/>
      <c r="AXK4" s="65"/>
      <c r="AXL4" s="66"/>
      <c r="AXM4" s="64"/>
      <c r="AXN4" s="65"/>
      <c r="AXO4" s="65"/>
      <c r="AXP4" s="65"/>
      <c r="AXQ4" s="66"/>
      <c r="AXR4" s="64"/>
      <c r="AXS4" s="65"/>
      <c r="AXT4" s="65"/>
      <c r="AXU4" s="65"/>
      <c r="AXV4" s="66"/>
      <c r="AXW4" s="64"/>
      <c r="AXX4" s="65"/>
      <c r="AXY4" s="65"/>
      <c r="AXZ4" s="65"/>
      <c r="AYA4" s="66"/>
      <c r="AYB4" s="65"/>
      <c r="AYC4" s="65"/>
      <c r="AYD4" s="65"/>
      <c r="AYE4" s="65"/>
      <c r="AYF4" s="67"/>
      <c r="AYG4" s="68"/>
      <c r="AYH4" s="65"/>
      <c r="AYI4" s="65"/>
      <c r="AYJ4" s="65"/>
      <c r="AYK4" s="66"/>
      <c r="AYL4" s="64"/>
      <c r="AYM4" s="65"/>
      <c r="AYN4" s="65"/>
      <c r="AYO4" s="65"/>
      <c r="AYP4" s="66"/>
      <c r="AYQ4" s="64"/>
      <c r="AYR4" s="65"/>
      <c r="AYS4" s="65"/>
      <c r="AYT4" s="65"/>
      <c r="AYU4" s="66"/>
      <c r="AYV4" s="64"/>
      <c r="AYW4" s="65"/>
      <c r="AYX4" s="65"/>
      <c r="AYY4" s="65"/>
      <c r="AYZ4" s="66"/>
      <c r="AZA4" s="72"/>
      <c r="AZB4" s="70"/>
      <c r="AZC4" s="70"/>
      <c r="AZD4" s="70"/>
      <c r="AZE4" s="71"/>
      <c r="AZF4" s="70"/>
      <c r="AZG4" s="70"/>
      <c r="AZH4" s="70"/>
      <c r="AZI4" s="70"/>
      <c r="AZJ4" s="70"/>
      <c r="AZK4" s="68"/>
      <c r="AZL4" s="65"/>
      <c r="AZM4" s="65"/>
      <c r="AZN4" s="65"/>
      <c r="AZO4" s="66"/>
      <c r="AZP4" s="64"/>
      <c r="AZQ4" s="65"/>
      <c r="AZR4" s="65"/>
      <c r="AZS4" s="65"/>
      <c r="AZT4" s="66"/>
      <c r="AZU4" s="64"/>
      <c r="AZV4" s="65"/>
      <c r="AZW4" s="65"/>
      <c r="AZX4" s="65"/>
      <c r="AZY4" s="66"/>
      <c r="AZZ4" s="64"/>
      <c r="BAA4" s="65"/>
      <c r="BAB4" s="65"/>
      <c r="BAC4" s="65"/>
      <c r="BAD4" s="66"/>
      <c r="BAE4" s="64"/>
      <c r="BAF4" s="65"/>
      <c r="BAG4" s="65"/>
      <c r="BAH4" s="65"/>
      <c r="BAI4" s="66"/>
      <c r="BAJ4" s="65"/>
      <c r="BAK4" s="65"/>
      <c r="BAL4" s="65"/>
      <c r="BAM4" s="65"/>
      <c r="BAN4" s="67"/>
      <c r="BAO4" s="68"/>
      <c r="BAP4" s="65"/>
      <c r="BAQ4" s="65"/>
      <c r="BAR4" s="65"/>
      <c r="BAS4" s="66"/>
      <c r="BAT4" s="64"/>
      <c r="BAU4" s="65"/>
      <c r="BAV4" s="65"/>
      <c r="BAW4" s="65"/>
      <c r="BAX4" s="66"/>
      <c r="BAY4" s="64"/>
      <c r="BAZ4" s="65"/>
      <c r="BBA4" s="65"/>
      <c r="BBB4" s="65"/>
      <c r="BBC4" s="66"/>
      <c r="BBD4" s="64"/>
      <c r="BBE4" s="65"/>
      <c r="BBF4" s="65"/>
      <c r="BBG4" s="65"/>
      <c r="BBH4" s="66"/>
      <c r="BBI4" s="64"/>
      <c r="BBJ4" s="65"/>
      <c r="BBK4" s="65"/>
      <c r="BBL4" s="65"/>
      <c r="BBM4" s="66"/>
      <c r="BBN4" s="65"/>
      <c r="BBO4" s="65"/>
      <c r="BBP4" s="65"/>
      <c r="BBQ4" s="65"/>
      <c r="BBR4" s="65"/>
      <c r="BBS4" s="68"/>
      <c r="BBT4" s="65"/>
      <c r="BBU4" s="65"/>
      <c r="BBV4" s="65"/>
      <c r="BBW4" s="66"/>
      <c r="BBX4" s="64"/>
      <c r="BBY4" s="65"/>
      <c r="BBZ4" s="65"/>
      <c r="BCA4" s="65"/>
      <c r="BCB4" s="66"/>
      <c r="BCC4" s="64"/>
      <c r="BCD4" s="65"/>
      <c r="BCE4" s="65"/>
      <c r="BCF4" s="65"/>
      <c r="BCG4" s="66"/>
      <c r="BCH4" s="64"/>
      <c r="BCI4" s="65"/>
      <c r="BCJ4" s="65"/>
      <c r="BCK4" s="65"/>
      <c r="BCL4" s="66"/>
      <c r="BCM4" s="64"/>
      <c r="BCN4" s="65"/>
      <c r="BCO4" s="65"/>
      <c r="BCP4" s="65"/>
      <c r="BCQ4" s="66"/>
      <c r="BCR4" s="65"/>
      <c r="BCS4" s="65"/>
      <c r="BCT4" s="65"/>
      <c r="BCU4" s="65"/>
      <c r="BCV4" s="67"/>
      <c r="BCW4" s="68"/>
      <c r="BCX4" s="65"/>
      <c r="BCY4" s="65"/>
      <c r="BCZ4" s="65"/>
      <c r="BDA4" s="66"/>
      <c r="BDB4" s="64"/>
      <c r="BDC4" s="65"/>
      <c r="BDD4" s="65"/>
      <c r="BDE4" s="65"/>
      <c r="BDF4" s="66"/>
      <c r="BDG4" s="79"/>
    </row>
    <row r="5" spans="1:1463" ht="75" customHeight="1">
      <c r="A5" s="179"/>
      <c r="B5" s="180"/>
      <c r="C5" s="80"/>
      <c r="D5" s="81"/>
      <c r="E5" s="81"/>
      <c r="F5" s="81"/>
      <c r="G5" s="82"/>
      <c r="H5" s="81"/>
      <c r="I5" s="81"/>
      <c r="J5" s="81"/>
      <c r="K5" s="81"/>
      <c r="L5" s="83"/>
      <c r="M5" s="84"/>
      <c r="N5" s="81"/>
      <c r="O5" s="81"/>
      <c r="P5" s="81"/>
      <c r="Q5" s="82"/>
      <c r="R5" s="80"/>
      <c r="S5" s="81"/>
      <c r="T5" s="81"/>
      <c r="U5" s="81"/>
      <c r="V5" s="82"/>
      <c r="W5" s="80"/>
      <c r="X5" s="81"/>
      <c r="Y5" s="81"/>
      <c r="Z5" s="81"/>
      <c r="AA5" s="82"/>
      <c r="AB5" s="80"/>
      <c r="AC5" s="81"/>
      <c r="AD5" s="81"/>
      <c r="AE5" s="81"/>
      <c r="AF5" s="82"/>
      <c r="AG5" s="80"/>
      <c r="AH5" s="81"/>
      <c r="AI5" s="81"/>
      <c r="AJ5" s="81"/>
      <c r="AK5" s="82"/>
      <c r="AL5" s="81"/>
      <c r="AM5" s="81"/>
      <c r="AN5" s="81"/>
      <c r="AO5" s="81"/>
      <c r="AP5" s="81"/>
      <c r="AQ5" s="84"/>
      <c r="AR5" s="81"/>
      <c r="AS5" s="81"/>
      <c r="AT5" s="81"/>
      <c r="AU5" s="82"/>
      <c r="AV5" s="80"/>
      <c r="AW5" s="81"/>
      <c r="AX5" s="81"/>
      <c r="AY5" s="81"/>
      <c r="AZ5" s="82"/>
      <c r="BA5" s="80"/>
      <c r="BB5" s="81"/>
      <c r="BC5" s="81"/>
      <c r="BD5" s="81"/>
      <c r="BE5" s="82"/>
      <c r="BF5" s="80"/>
      <c r="BG5" s="81"/>
      <c r="BH5" s="81"/>
      <c r="BI5" s="81"/>
      <c r="BJ5" s="82"/>
      <c r="BK5" s="80"/>
      <c r="BL5" s="81"/>
      <c r="BM5" s="81"/>
      <c r="BN5" s="81"/>
      <c r="BO5" s="82"/>
      <c r="BP5" s="81"/>
      <c r="BQ5" s="81"/>
      <c r="BR5" s="81"/>
      <c r="BS5" s="81"/>
      <c r="BT5" s="83"/>
      <c r="BU5" s="84"/>
      <c r="BV5" s="81"/>
      <c r="BW5" s="81"/>
      <c r="BX5" s="81"/>
      <c r="BY5" s="82"/>
      <c r="BZ5" s="80"/>
      <c r="CA5" s="81"/>
      <c r="CB5" s="81"/>
      <c r="CC5" s="81"/>
      <c r="CD5" s="82"/>
      <c r="CE5" s="80"/>
      <c r="CF5" s="81"/>
      <c r="CG5" s="81"/>
      <c r="CH5" s="81"/>
      <c r="CI5" s="82"/>
      <c r="CJ5" s="80"/>
      <c r="CK5" s="81"/>
      <c r="CL5" s="81"/>
      <c r="CM5" s="81"/>
      <c r="CN5" s="82"/>
      <c r="CO5" s="80"/>
      <c r="CP5" s="81"/>
      <c r="CQ5" s="81"/>
      <c r="CR5" s="81"/>
      <c r="CS5" s="82"/>
      <c r="CT5" s="81"/>
      <c r="CU5" s="81"/>
      <c r="CV5" s="81"/>
      <c r="CW5" s="81"/>
      <c r="CX5" s="81"/>
      <c r="CY5" s="84"/>
      <c r="CZ5" s="81"/>
      <c r="DA5" s="81"/>
      <c r="DB5" s="81"/>
      <c r="DC5" s="82"/>
      <c r="DD5" s="80"/>
      <c r="DE5" s="81"/>
      <c r="DF5" s="81"/>
      <c r="DG5" s="81"/>
      <c r="DH5" s="82"/>
      <c r="DI5" s="80"/>
      <c r="DJ5" s="81"/>
      <c r="DK5" s="81"/>
      <c r="DL5" s="81"/>
      <c r="DM5" s="82"/>
      <c r="DN5" s="80"/>
      <c r="DO5" s="81"/>
      <c r="DP5" s="81"/>
      <c r="DQ5" s="81"/>
      <c r="DR5" s="82"/>
      <c r="DS5" s="80"/>
      <c r="DT5" s="81"/>
      <c r="DU5" s="81"/>
      <c r="DV5" s="81"/>
      <c r="DW5" s="82"/>
      <c r="DX5" s="81"/>
      <c r="DY5" s="81"/>
      <c r="DZ5" s="81"/>
      <c r="EA5" s="81"/>
      <c r="EB5" s="83"/>
      <c r="EC5" s="85"/>
      <c r="ED5" s="86"/>
      <c r="EE5" s="86"/>
      <c r="EF5" s="86"/>
      <c r="EG5" s="87"/>
      <c r="EH5" s="88"/>
      <c r="EI5" s="86"/>
      <c r="EJ5" s="86"/>
      <c r="EK5" s="86"/>
      <c r="EL5" s="87"/>
      <c r="EM5" s="80"/>
      <c r="EN5" s="81"/>
      <c r="EO5" s="81"/>
      <c r="EP5" s="81"/>
      <c r="EQ5" s="82"/>
      <c r="ER5" s="80"/>
      <c r="ES5" s="81"/>
      <c r="ET5" s="81"/>
      <c r="EU5" s="81"/>
      <c r="EV5" s="82"/>
      <c r="EW5" s="80"/>
      <c r="EX5" s="81"/>
      <c r="EY5" s="81"/>
      <c r="EZ5" s="81"/>
      <c r="FA5" s="82"/>
      <c r="FB5" s="81"/>
      <c r="FC5" s="81"/>
      <c r="FD5" s="81"/>
      <c r="FE5" s="81"/>
      <c r="FF5" s="81"/>
      <c r="FG5" s="84"/>
      <c r="FH5" s="81"/>
      <c r="FI5" s="81"/>
      <c r="FJ5" s="81"/>
      <c r="FK5" s="82"/>
      <c r="FL5" s="80"/>
      <c r="FM5" s="81"/>
      <c r="FN5" s="81"/>
      <c r="FO5" s="81"/>
      <c r="FP5" s="82"/>
      <c r="FQ5" s="80"/>
      <c r="FR5" s="81"/>
      <c r="FS5" s="81"/>
      <c r="FT5" s="81"/>
      <c r="FU5" s="82"/>
      <c r="FV5" s="80"/>
      <c r="FW5" s="81"/>
      <c r="FX5" s="81"/>
      <c r="FY5" s="81"/>
      <c r="FZ5" s="82"/>
      <c r="GA5" s="80"/>
      <c r="GB5" s="81"/>
      <c r="GC5" s="81"/>
      <c r="GD5" s="81"/>
      <c r="GE5" s="82"/>
      <c r="GF5" s="81"/>
      <c r="GG5" s="81"/>
      <c r="GH5" s="81"/>
      <c r="GI5" s="81"/>
      <c r="GJ5" s="83"/>
      <c r="GK5" s="84"/>
      <c r="GL5" s="81"/>
      <c r="GM5" s="81"/>
      <c r="GN5" s="81"/>
      <c r="GO5" s="82"/>
      <c r="GP5" s="80"/>
      <c r="GQ5" s="81"/>
      <c r="GR5" s="81"/>
      <c r="GS5" s="81"/>
      <c r="GT5" s="82"/>
      <c r="GU5" s="80"/>
      <c r="GV5" s="81"/>
      <c r="GW5" s="81"/>
      <c r="GX5" s="81"/>
      <c r="GY5" s="82"/>
      <c r="GZ5" s="80"/>
      <c r="HA5" s="81"/>
      <c r="HB5" s="81"/>
      <c r="HC5" s="81"/>
      <c r="HD5" s="82"/>
      <c r="HE5" s="80"/>
      <c r="HF5" s="81"/>
      <c r="HG5" s="81"/>
      <c r="HH5" s="81"/>
      <c r="HI5" s="82"/>
      <c r="HJ5" s="81"/>
      <c r="HK5" s="81"/>
      <c r="HL5" s="81"/>
      <c r="HM5" s="81"/>
      <c r="HN5" s="81"/>
      <c r="HO5" s="84"/>
      <c r="HP5" s="81"/>
      <c r="HQ5" s="81"/>
      <c r="HR5" s="81"/>
      <c r="HS5" s="82"/>
      <c r="HT5" s="80"/>
      <c r="HU5" s="81"/>
      <c r="HV5" s="81"/>
      <c r="HW5" s="81"/>
      <c r="HX5" s="82"/>
      <c r="HY5" s="80"/>
      <c r="HZ5" s="81"/>
      <c r="IA5" s="81"/>
      <c r="IB5" s="81"/>
      <c r="IC5" s="82"/>
      <c r="ID5" s="80"/>
      <c r="IE5" s="81"/>
      <c r="IF5" s="81"/>
      <c r="IG5" s="81"/>
      <c r="IH5" s="82"/>
      <c r="II5" s="88"/>
      <c r="IJ5" s="86"/>
      <c r="IK5" s="86"/>
      <c r="IL5" s="86"/>
      <c r="IM5" s="87"/>
      <c r="IN5" s="86"/>
      <c r="IO5" s="86"/>
      <c r="IP5" s="86"/>
      <c r="IQ5" s="86"/>
      <c r="IR5" s="89"/>
      <c r="IS5" s="85"/>
      <c r="IT5" s="86"/>
      <c r="IU5" s="86"/>
      <c r="IV5" s="86"/>
      <c r="IW5" s="87"/>
      <c r="IX5" s="88"/>
      <c r="IY5" s="86"/>
      <c r="IZ5" s="86"/>
      <c r="JA5" s="86"/>
      <c r="JB5" s="87"/>
      <c r="JC5" s="88"/>
      <c r="JD5" s="86"/>
      <c r="JE5" s="86"/>
      <c r="JF5" s="86"/>
      <c r="JG5" s="87"/>
      <c r="JH5" s="88"/>
      <c r="JI5" s="86"/>
      <c r="JJ5" s="86"/>
      <c r="JK5" s="86"/>
      <c r="JL5" s="87"/>
      <c r="JM5" s="88"/>
      <c r="JN5" s="86"/>
      <c r="JO5" s="86"/>
      <c r="JP5" s="86"/>
      <c r="JQ5" s="87"/>
      <c r="JR5" s="86"/>
      <c r="JS5" s="86"/>
      <c r="JT5" s="86"/>
      <c r="JU5" s="86"/>
      <c r="JV5" s="86"/>
      <c r="JW5" s="85"/>
      <c r="JX5" s="86"/>
      <c r="JY5" s="86"/>
      <c r="JZ5" s="86"/>
      <c r="KA5" s="87"/>
      <c r="KB5" s="88"/>
      <c r="KC5" s="86"/>
      <c r="KD5" s="86"/>
      <c r="KE5" s="86"/>
      <c r="KF5" s="87"/>
      <c r="KG5" s="88"/>
      <c r="KH5" s="86"/>
      <c r="KI5" s="86"/>
      <c r="KJ5" s="86"/>
      <c r="KK5" s="87"/>
      <c r="KL5" s="88"/>
      <c r="KM5" s="86"/>
      <c r="KN5" s="86"/>
      <c r="KO5" s="86"/>
      <c r="KP5" s="87"/>
      <c r="KQ5" s="88"/>
      <c r="KR5" s="86"/>
      <c r="KS5" s="86"/>
      <c r="KT5" s="86"/>
      <c r="KU5" s="87"/>
      <c r="KV5" s="86"/>
      <c r="KW5" s="86"/>
      <c r="KX5" s="86"/>
      <c r="KY5" s="86"/>
      <c r="KZ5" s="89"/>
      <c r="LA5" s="84"/>
      <c r="LB5" s="81"/>
      <c r="LC5" s="81"/>
      <c r="LD5" s="81"/>
      <c r="LE5" s="82"/>
      <c r="LF5" s="80"/>
      <c r="LG5" s="81"/>
      <c r="LH5" s="81"/>
      <c r="LI5" s="81"/>
      <c r="LJ5" s="82"/>
      <c r="LK5" s="80"/>
      <c r="LL5" s="81"/>
      <c r="LM5" s="81"/>
      <c r="LN5" s="81"/>
      <c r="LO5" s="82"/>
      <c r="LP5" s="80"/>
      <c r="LQ5" s="81"/>
      <c r="LR5" s="81"/>
      <c r="LS5" s="81"/>
      <c r="LT5" s="82"/>
      <c r="LU5" s="80"/>
      <c r="LV5" s="81"/>
      <c r="LW5" s="81"/>
      <c r="LX5" s="81"/>
      <c r="LY5" s="82"/>
      <c r="LZ5" s="81"/>
      <c r="MA5" s="81"/>
      <c r="MB5" s="81"/>
      <c r="MC5" s="81"/>
      <c r="MD5" s="81"/>
      <c r="ME5" s="84"/>
      <c r="MF5" s="81"/>
      <c r="MG5" s="81"/>
      <c r="MH5" s="81"/>
      <c r="MI5" s="82"/>
      <c r="MJ5" s="80"/>
      <c r="MK5" s="81"/>
      <c r="ML5" s="81"/>
      <c r="MM5" s="81"/>
      <c r="MN5" s="82"/>
      <c r="MO5" s="80"/>
      <c r="MP5" s="81"/>
      <c r="MQ5" s="81"/>
      <c r="MR5" s="81"/>
      <c r="MS5" s="82"/>
      <c r="MT5" s="80"/>
      <c r="MU5" s="81"/>
      <c r="MV5" s="81"/>
      <c r="MW5" s="81"/>
      <c r="MX5" s="82"/>
      <c r="MY5" s="80"/>
      <c r="MZ5" s="81"/>
      <c r="NA5" s="81"/>
      <c r="NB5" s="81"/>
      <c r="NC5" s="82"/>
      <c r="ND5" s="81"/>
      <c r="NE5" s="81"/>
      <c r="NF5" s="81"/>
      <c r="NG5" s="81"/>
      <c r="NH5" s="83"/>
      <c r="NI5" s="84"/>
      <c r="NJ5" s="81"/>
      <c r="NK5" s="81"/>
      <c r="NL5" s="81"/>
      <c r="NM5" s="82"/>
      <c r="NN5" s="80"/>
      <c r="NO5" s="81"/>
      <c r="NP5" s="81"/>
      <c r="NQ5" s="81"/>
      <c r="NR5" s="82"/>
      <c r="NS5" s="80"/>
      <c r="NT5" s="81"/>
      <c r="NU5" s="81"/>
      <c r="NV5" s="81"/>
      <c r="NW5" s="82"/>
      <c r="NX5" s="80"/>
      <c r="NY5" s="81"/>
      <c r="NZ5" s="81"/>
      <c r="OA5" s="81"/>
      <c r="OB5" s="82"/>
      <c r="OC5" s="80"/>
      <c r="OD5" s="81"/>
      <c r="OE5" s="81"/>
      <c r="OF5" s="81"/>
      <c r="OG5" s="82"/>
      <c r="OH5" s="81"/>
      <c r="OI5" s="81"/>
      <c r="OJ5" s="81"/>
      <c r="OK5" s="81"/>
      <c r="OL5" s="81"/>
      <c r="OM5" s="84"/>
      <c r="ON5" s="81"/>
      <c r="OO5" s="81"/>
      <c r="OP5" s="81"/>
      <c r="OQ5" s="82"/>
      <c r="OR5" s="80"/>
      <c r="OS5" s="81"/>
      <c r="OT5" s="81"/>
      <c r="OU5" s="81"/>
      <c r="OV5" s="82"/>
      <c r="OW5" s="80"/>
      <c r="OX5" s="81"/>
      <c r="OY5" s="81"/>
      <c r="OZ5" s="81"/>
      <c r="PA5" s="82"/>
      <c r="PB5" s="80"/>
      <c r="PC5" s="81"/>
      <c r="PD5" s="81"/>
      <c r="PE5" s="81"/>
      <c r="PF5" s="82"/>
      <c r="PG5" s="80"/>
      <c r="PH5" s="81"/>
      <c r="PI5" s="81"/>
      <c r="PJ5" s="81"/>
      <c r="PK5" s="82"/>
      <c r="PL5" s="81"/>
      <c r="PM5" s="81"/>
      <c r="PN5" s="81"/>
      <c r="PO5" s="81"/>
      <c r="PP5" s="83"/>
      <c r="PQ5" s="84"/>
      <c r="PR5" s="81"/>
      <c r="PS5" s="81"/>
      <c r="PT5" s="81"/>
      <c r="PU5" s="82"/>
      <c r="PV5" s="80"/>
      <c r="PW5" s="81"/>
      <c r="PX5" s="81"/>
      <c r="PY5" s="81"/>
      <c r="PZ5" s="82"/>
      <c r="QA5" s="80"/>
      <c r="QB5" s="81"/>
      <c r="QC5" s="81"/>
      <c r="QD5" s="81"/>
      <c r="QE5" s="82"/>
      <c r="QF5" s="80"/>
      <c r="QG5" s="81"/>
      <c r="QH5" s="81"/>
      <c r="QI5" s="81"/>
      <c r="QJ5" s="82"/>
      <c r="QK5" s="80"/>
      <c r="QL5" s="81"/>
      <c r="QM5" s="81"/>
      <c r="QN5" s="81"/>
      <c r="QO5" s="82"/>
      <c r="QP5" s="81"/>
      <c r="QQ5" s="81"/>
      <c r="QR5" s="81"/>
      <c r="QS5" s="81"/>
      <c r="QT5" s="81"/>
      <c r="QU5" s="84"/>
      <c r="QV5" s="81"/>
      <c r="QW5" s="81"/>
      <c r="QX5" s="81"/>
      <c r="QY5" s="82"/>
      <c r="QZ5" s="80"/>
      <c r="RA5" s="81"/>
      <c r="RB5" s="81"/>
      <c r="RC5" s="81"/>
      <c r="RD5" s="82"/>
      <c r="RE5" s="80"/>
      <c r="RF5" s="81"/>
      <c r="RG5" s="81"/>
      <c r="RH5" s="81"/>
      <c r="RI5" s="82"/>
      <c r="RJ5" s="80"/>
      <c r="RK5" s="81"/>
      <c r="RL5" s="81"/>
      <c r="RM5" s="81"/>
      <c r="RN5" s="82"/>
      <c r="RO5" s="80"/>
      <c r="RP5" s="81"/>
      <c r="RQ5" s="81"/>
      <c r="RR5" s="81"/>
      <c r="RS5" s="82"/>
      <c r="RT5" s="81"/>
      <c r="RU5" s="81"/>
      <c r="RV5" s="81"/>
      <c r="RW5" s="81"/>
      <c r="RX5" s="83"/>
      <c r="RY5" s="84"/>
      <c r="RZ5" s="81"/>
      <c r="SA5" s="81"/>
      <c r="SB5" s="81"/>
      <c r="SC5" s="82"/>
      <c r="SD5" s="80"/>
      <c r="SE5" s="81"/>
      <c r="SF5" s="81"/>
      <c r="SG5" s="81"/>
      <c r="SH5" s="82"/>
      <c r="SI5" s="80"/>
      <c r="SJ5" s="81"/>
      <c r="SK5" s="81"/>
      <c r="SL5" s="81"/>
      <c r="SM5" s="82"/>
      <c r="SN5" s="80"/>
      <c r="SO5" s="81"/>
      <c r="SP5" s="81"/>
      <c r="SQ5" s="81"/>
      <c r="SR5" s="82"/>
      <c r="SS5" s="80"/>
      <c r="ST5" s="81"/>
      <c r="SU5" s="81"/>
      <c r="SV5" s="81"/>
      <c r="SW5" s="82"/>
      <c r="SX5" s="81"/>
      <c r="SY5" s="81"/>
      <c r="SZ5" s="81"/>
      <c r="TA5" s="81"/>
      <c r="TB5" s="81"/>
      <c r="TC5" s="84"/>
      <c r="TD5" s="81"/>
      <c r="TE5" s="81"/>
      <c r="TF5" s="81"/>
      <c r="TG5" s="82"/>
      <c r="TH5" s="80"/>
      <c r="TI5" s="81"/>
      <c r="TJ5" s="81"/>
      <c r="TK5" s="81"/>
      <c r="TL5" s="82"/>
      <c r="TM5" s="80"/>
      <c r="TN5" s="81"/>
      <c r="TO5" s="81"/>
      <c r="TP5" s="81"/>
      <c r="TQ5" s="82"/>
      <c r="TR5" s="80"/>
      <c r="TS5" s="81"/>
      <c r="TT5" s="81"/>
      <c r="TU5" s="81"/>
      <c r="TV5" s="82"/>
      <c r="TW5" s="88"/>
      <c r="TX5" s="86"/>
      <c r="TY5" s="86"/>
      <c r="TZ5" s="86"/>
      <c r="UA5" s="87"/>
      <c r="UB5" s="86"/>
      <c r="UC5" s="86"/>
      <c r="UD5" s="86"/>
      <c r="UE5" s="86"/>
      <c r="UF5" s="83"/>
      <c r="UG5" s="84"/>
      <c r="UH5" s="81"/>
      <c r="UI5" s="81"/>
      <c r="UJ5" s="81"/>
      <c r="UK5" s="82"/>
      <c r="UL5" s="80"/>
      <c r="UM5" s="81"/>
      <c r="UN5" s="81"/>
      <c r="UO5" s="81"/>
      <c r="UP5" s="82"/>
      <c r="UQ5" s="80"/>
      <c r="UR5" s="81"/>
      <c r="US5" s="81"/>
      <c r="UT5" s="81"/>
      <c r="UU5" s="82"/>
      <c r="UV5" s="80"/>
      <c r="UW5" s="81"/>
      <c r="UX5" s="81"/>
      <c r="UY5" s="81"/>
      <c r="UZ5" s="82"/>
      <c r="VA5" s="80"/>
      <c r="VB5" s="81"/>
      <c r="VC5" s="81"/>
      <c r="VD5" s="81"/>
      <c r="VE5" s="82"/>
      <c r="VF5" s="81"/>
      <c r="VG5" s="81"/>
      <c r="VH5" s="81"/>
      <c r="VI5" s="81"/>
      <c r="VJ5" s="81"/>
      <c r="VK5" s="84"/>
      <c r="VL5" s="81"/>
      <c r="VM5" s="81"/>
      <c r="VN5" s="81"/>
      <c r="VO5" s="82"/>
      <c r="VP5" s="80"/>
      <c r="VQ5" s="81"/>
      <c r="VR5" s="81"/>
      <c r="VS5" s="81"/>
      <c r="VT5" s="82"/>
      <c r="VU5" s="80"/>
      <c r="VV5" s="81"/>
      <c r="VW5" s="81"/>
      <c r="VX5" s="81"/>
      <c r="VY5" s="82"/>
      <c r="VZ5" s="80"/>
      <c r="WA5" s="81"/>
      <c r="WB5" s="81"/>
      <c r="WC5" s="81"/>
      <c r="WD5" s="82"/>
      <c r="WE5" s="80"/>
      <c r="WF5" s="81"/>
      <c r="WG5" s="81"/>
      <c r="WH5" s="81"/>
      <c r="WI5" s="82"/>
      <c r="WJ5" s="81"/>
      <c r="WK5" s="81"/>
      <c r="WL5" s="81"/>
      <c r="WM5" s="81"/>
      <c r="WN5" s="83"/>
      <c r="WO5" s="84"/>
      <c r="WP5" s="81"/>
      <c r="WQ5" s="81"/>
      <c r="WR5" s="81"/>
      <c r="WS5" s="82"/>
      <c r="WT5" s="80"/>
      <c r="WU5" s="81"/>
      <c r="WV5" s="81"/>
      <c r="WW5" s="81"/>
      <c r="WX5" s="82"/>
      <c r="WY5" s="80"/>
      <c r="WZ5" s="81"/>
      <c r="XA5" s="81"/>
      <c r="XB5" s="81"/>
      <c r="XC5" s="82"/>
      <c r="XD5" s="80"/>
      <c r="XE5" s="81"/>
      <c r="XF5" s="81"/>
      <c r="XG5" s="81"/>
      <c r="XH5" s="82"/>
      <c r="XI5" s="88"/>
      <c r="XJ5" s="86"/>
      <c r="XK5" s="86"/>
      <c r="XL5" s="86"/>
      <c r="XM5" s="87"/>
      <c r="XN5" s="86"/>
      <c r="XO5" s="86"/>
      <c r="XP5" s="86"/>
      <c r="XQ5" s="86"/>
      <c r="XR5" s="86"/>
      <c r="XS5" s="84"/>
      <c r="XT5" s="81"/>
      <c r="XU5" s="81"/>
      <c r="XV5" s="81"/>
      <c r="XW5" s="82"/>
      <c r="XX5" s="80"/>
      <c r="XY5" s="81"/>
      <c r="XZ5" s="81"/>
      <c r="YA5" s="81"/>
      <c r="YB5" s="82"/>
      <c r="YC5" s="80"/>
      <c r="YD5" s="81"/>
      <c r="YE5" s="81"/>
      <c r="YF5" s="81"/>
      <c r="YG5" s="82"/>
      <c r="YH5" s="80"/>
      <c r="YI5" s="81"/>
      <c r="YJ5" s="81"/>
      <c r="YK5" s="81"/>
      <c r="YL5" s="82"/>
      <c r="YM5" s="80"/>
      <c r="YN5" s="81"/>
      <c r="YO5" s="81"/>
      <c r="YP5" s="81"/>
      <c r="YQ5" s="82"/>
      <c r="YR5" s="81"/>
      <c r="YS5" s="81"/>
      <c r="YT5" s="81"/>
      <c r="YU5" s="81"/>
      <c r="YV5" s="83"/>
      <c r="YW5" s="84"/>
      <c r="YX5" s="81"/>
      <c r="YY5" s="81"/>
      <c r="YZ5" s="81"/>
      <c r="ZA5" s="82"/>
      <c r="ZB5" s="80"/>
      <c r="ZC5" s="81"/>
      <c r="ZD5" s="81"/>
      <c r="ZE5" s="81"/>
      <c r="ZF5" s="82"/>
      <c r="ZG5" s="80"/>
      <c r="ZH5" s="81"/>
      <c r="ZI5" s="81"/>
      <c r="ZJ5" s="81"/>
      <c r="ZK5" s="82"/>
      <c r="ZL5" s="80"/>
      <c r="ZM5" s="81"/>
      <c r="ZN5" s="81"/>
      <c r="ZO5" s="81"/>
      <c r="ZP5" s="82"/>
      <c r="ZQ5" s="80"/>
      <c r="ZR5" s="81"/>
      <c r="ZS5" s="81"/>
      <c r="ZT5" s="81"/>
      <c r="ZU5" s="82"/>
      <c r="ZV5" s="81"/>
      <c r="ZW5" s="81"/>
      <c r="ZX5" s="81"/>
      <c r="ZY5" s="81"/>
      <c r="ZZ5" s="81"/>
      <c r="AAA5" s="84"/>
      <c r="AAB5" s="81"/>
      <c r="AAC5" s="81"/>
      <c r="AAD5" s="81"/>
      <c r="AAE5" s="82"/>
      <c r="AAF5" s="80"/>
      <c r="AAG5" s="81"/>
      <c r="AAH5" s="81"/>
      <c r="AAI5" s="81"/>
      <c r="AAJ5" s="82"/>
      <c r="AAK5" s="80"/>
      <c r="AAL5" s="81"/>
      <c r="AAM5" s="81"/>
      <c r="AAN5" s="81"/>
      <c r="AAO5" s="82"/>
      <c r="AAP5" s="80"/>
      <c r="AAQ5" s="81"/>
      <c r="AAR5" s="81"/>
      <c r="AAS5" s="81"/>
      <c r="AAT5" s="82"/>
      <c r="AAU5" s="90"/>
      <c r="AAV5" s="91"/>
      <c r="AAW5" s="91"/>
      <c r="AAX5" s="91"/>
      <c r="AAY5" s="92"/>
      <c r="AAZ5" s="91"/>
      <c r="ABA5" s="91"/>
      <c r="ABB5" s="91"/>
      <c r="ABC5" s="91"/>
      <c r="ABD5" s="93"/>
      <c r="ABE5" s="94"/>
      <c r="ABF5" s="91"/>
      <c r="ABG5" s="91"/>
      <c r="ABH5" s="91"/>
      <c r="ABI5" s="92"/>
      <c r="ABJ5" s="90"/>
      <c r="ABK5" s="91"/>
      <c r="ABL5" s="91"/>
      <c r="ABM5" s="91"/>
      <c r="ABN5" s="92"/>
      <c r="ABO5" s="90"/>
      <c r="ABP5" s="91"/>
      <c r="ABQ5" s="91"/>
      <c r="ABR5" s="91"/>
      <c r="ABS5" s="92"/>
      <c r="ABT5" s="90"/>
      <c r="ABU5" s="91"/>
      <c r="ABV5" s="91"/>
      <c r="ABW5" s="91"/>
      <c r="ABX5" s="92"/>
      <c r="ABY5" s="90"/>
      <c r="ABZ5" s="91"/>
      <c r="ACA5" s="91"/>
      <c r="ACB5" s="91"/>
      <c r="ACC5" s="92"/>
      <c r="ACD5" s="91"/>
      <c r="ACE5" s="91"/>
      <c r="ACF5" s="91"/>
      <c r="ACG5" s="91"/>
      <c r="ACH5" s="91"/>
      <c r="ACI5" s="94"/>
      <c r="ACJ5" s="91"/>
      <c r="ACK5" s="91"/>
      <c r="ACL5" s="91"/>
      <c r="ACM5" s="92"/>
      <c r="ACN5" s="90"/>
      <c r="ACO5" s="91"/>
      <c r="ACP5" s="91"/>
      <c r="ACQ5" s="91"/>
      <c r="ACR5" s="92"/>
      <c r="ACS5" s="90"/>
      <c r="ACT5" s="91"/>
      <c r="ACU5" s="91"/>
      <c r="ACV5" s="91"/>
      <c r="ACW5" s="92"/>
      <c r="ACX5" s="90"/>
      <c r="ACY5" s="91"/>
      <c r="ACZ5" s="91"/>
      <c r="ADA5" s="91"/>
      <c r="ADB5" s="92"/>
      <c r="ADC5" s="90"/>
      <c r="ADD5" s="91"/>
      <c r="ADE5" s="91"/>
      <c r="ADF5" s="91"/>
      <c r="ADG5" s="92"/>
      <c r="ADH5" s="91"/>
      <c r="ADI5" s="91"/>
      <c r="ADJ5" s="91"/>
      <c r="ADK5" s="91"/>
      <c r="ADL5" s="93"/>
      <c r="ADM5" s="94"/>
      <c r="ADN5" s="91"/>
      <c r="ADO5" s="91"/>
      <c r="ADP5" s="91"/>
      <c r="ADQ5" s="92"/>
      <c r="ADR5" s="90"/>
      <c r="ADS5" s="91"/>
      <c r="ADT5" s="91"/>
      <c r="ADU5" s="91"/>
      <c r="ADV5" s="92"/>
      <c r="ADW5" s="90"/>
      <c r="ADX5" s="91"/>
      <c r="ADY5" s="91"/>
      <c r="ADZ5" s="91"/>
      <c r="AEA5" s="92"/>
      <c r="AEB5" s="90"/>
      <c r="AEC5" s="91"/>
      <c r="AED5" s="91"/>
      <c r="AEE5" s="91"/>
      <c r="AEF5" s="92"/>
      <c r="AEG5" s="90"/>
      <c r="AEH5" s="91"/>
      <c r="AEI5" s="91"/>
      <c r="AEJ5" s="91"/>
      <c r="AEK5" s="92"/>
      <c r="AEL5" s="91"/>
      <c r="AEM5" s="91"/>
      <c r="AEN5" s="91"/>
      <c r="AEO5" s="91"/>
      <c r="AEP5" s="91"/>
      <c r="AEQ5" s="84"/>
      <c r="AER5" s="81"/>
      <c r="AES5" s="81"/>
      <c r="AET5" s="81"/>
      <c r="AEU5" s="82"/>
      <c r="AEV5" s="80"/>
      <c r="AEW5" s="81"/>
      <c r="AEX5" s="81"/>
      <c r="AEY5" s="81"/>
      <c r="AEZ5" s="82"/>
      <c r="AFA5" s="80"/>
      <c r="AFB5" s="81"/>
      <c r="AFC5" s="81"/>
      <c r="AFD5" s="81"/>
      <c r="AFE5" s="82"/>
      <c r="AFF5" s="80"/>
      <c r="AFG5" s="81"/>
      <c r="AFH5" s="81"/>
      <c r="AFI5" s="81"/>
      <c r="AFJ5" s="82"/>
      <c r="AFK5" s="80"/>
      <c r="AFL5" s="81"/>
      <c r="AFM5" s="81"/>
      <c r="AFN5" s="81"/>
      <c r="AFO5" s="82"/>
      <c r="AFP5" s="81"/>
      <c r="AFQ5" s="81"/>
      <c r="AFR5" s="81"/>
      <c r="AFS5" s="81"/>
      <c r="AFT5" s="83"/>
      <c r="AFU5" s="84"/>
      <c r="AFV5" s="81"/>
      <c r="AFW5" s="81"/>
      <c r="AFX5" s="81"/>
      <c r="AFY5" s="82"/>
      <c r="AFZ5" s="80"/>
      <c r="AGA5" s="81"/>
      <c r="AGB5" s="81"/>
      <c r="AGC5" s="81"/>
      <c r="AGD5" s="82"/>
      <c r="AGE5" s="80"/>
      <c r="AGF5" s="81"/>
      <c r="AGG5" s="81"/>
      <c r="AGH5" s="81"/>
      <c r="AGI5" s="82"/>
      <c r="AGJ5" s="80"/>
      <c r="AGK5" s="81"/>
      <c r="AGL5" s="81"/>
      <c r="AGM5" s="81"/>
      <c r="AGN5" s="82"/>
      <c r="AGO5" s="80"/>
      <c r="AGP5" s="81"/>
      <c r="AGQ5" s="81"/>
      <c r="AGR5" s="81"/>
      <c r="AGS5" s="82"/>
      <c r="AGT5" s="81"/>
      <c r="AGU5" s="81"/>
      <c r="AGV5" s="81"/>
      <c r="AGW5" s="81"/>
      <c r="AGX5" s="81"/>
      <c r="AGY5" s="84"/>
      <c r="AGZ5" s="81"/>
      <c r="AHA5" s="81"/>
      <c r="AHB5" s="81"/>
      <c r="AHC5" s="82"/>
      <c r="AHD5" s="80"/>
      <c r="AHE5" s="81"/>
      <c r="AHF5" s="81"/>
      <c r="AHG5" s="81"/>
      <c r="AHH5" s="82"/>
      <c r="AHI5" s="80"/>
      <c r="AHJ5" s="81"/>
      <c r="AHK5" s="81"/>
      <c r="AHL5" s="81"/>
      <c r="AHM5" s="82"/>
      <c r="AHN5" s="80"/>
      <c r="AHO5" s="81"/>
      <c r="AHP5" s="81"/>
      <c r="AHQ5" s="81"/>
      <c r="AHR5" s="82"/>
      <c r="AHS5" s="80"/>
      <c r="AHT5" s="81"/>
      <c r="AHU5" s="81"/>
      <c r="AHV5" s="81"/>
      <c r="AHW5" s="82"/>
      <c r="AHX5" s="81"/>
      <c r="AHY5" s="81"/>
      <c r="AHZ5" s="81"/>
      <c r="AIA5" s="81"/>
      <c r="AIB5" s="83"/>
      <c r="AIC5" s="84"/>
      <c r="AID5" s="81"/>
      <c r="AIE5" s="81"/>
      <c r="AIF5" s="81"/>
      <c r="AIG5" s="82"/>
      <c r="AIH5" s="80"/>
      <c r="AII5" s="81"/>
      <c r="AIJ5" s="81"/>
      <c r="AIK5" s="81"/>
      <c r="AIL5" s="82"/>
      <c r="AIM5" s="80"/>
      <c r="AIN5" s="81"/>
      <c r="AIO5" s="81"/>
      <c r="AIP5" s="81"/>
      <c r="AIQ5" s="82"/>
      <c r="AIR5" s="80"/>
      <c r="AIS5" s="81"/>
      <c r="AIT5" s="81"/>
      <c r="AIU5" s="81"/>
      <c r="AIV5" s="82"/>
      <c r="AIW5" s="80"/>
      <c r="AIX5" s="81"/>
      <c r="AIY5" s="81"/>
      <c r="AIZ5" s="81"/>
      <c r="AJA5" s="82"/>
      <c r="AJB5" s="81"/>
      <c r="AJC5" s="81"/>
      <c r="AJD5" s="81"/>
      <c r="AJE5" s="81"/>
      <c r="AJF5" s="81"/>
      <c r="AJG5" s="85"/>
      <c r="AJH5" s="86"/>
      <c r="AJI5" s="86"/>
      <c r="AJJ5" s="86"/>
      <c r="AJK5" s="87"/>
      <c r="AJL5" s="88"/>
      <c r="AJM5" s="86"/>
      <c r="AJN5" s="86"/>
      <c r="AJO5" s="86"/>
      <c r="AJP5" s="87"/>
      <c r="AJQ5" s="80"/>
      <c r="AJR5" s="81"/>
      <c r="AJS5" s="81"/>
      <c r="AJT5" s="81"/>
      <c r="AJU5" s="82"/>
      <c r="AJV5" s="80"/>
      <c r="AJW5" s="81"/>
      <c r="AJX5" s="81"/>
      <c r="AJY5" s="81"/>
      <c r="AJZ5" s="82"/>
      <c r="AKA5" s="80"/>
      <c r="AKB5" s="81"/>
      <c r="AKC5" s="81"/>
      <c r="AKD5" s="81"/>
      <c r="AKE5" s="82"/>
      <c r="AKF5" s="81"/>
      <c r="AKG5" s="81"/>
      <c r="AKH5" s="81"/>
      <c r="AKI5" s="81"/>
      <c r="AKJ5" s="83"/>
      <c r="AKK5" s="84"/>
      <c r="AKL5" s="81"/>
      <c r="AKM5" s="81"/>
      <c r="AKN5" s="81"/>
      <c r="AKO5" s="82"/>
      <c r="AKP5" s="80"/>
      <c r="AKQ5" s="81"/>
      <c r="AKR5" s="81"/>
      <c r="AKS5" s="81"/>
      <c r="AKT5" s="82"/>
      <c r="AKU5" s="80"/>
      <c r="AKV5" s="81"/>
      <c r="AKW5" s="81"/>
      <c r="AKX5" s="81"/>
      <c r="AKY5" s="82"/>
      <c r="AKZ5" s="80"/>
      <c r="ALA5" s="81"/>
      <c r="ALB5" s="81"/>
      <c r="ALC5" s="81"/>
      <c r="ALD5" s="82"/>
      <c r="ALE5" s="80"/>
      <c r="ALF5" s="81"/>
      <c r="ALG5" s="81"/>
      <c r="ALH5" s="81"/>
      <c r="ALI5" s="82"/>
      <c r="ALJ5" s="81"/>
      <c r="ALK5" s="81"/>
      <c r="ALL5" s="81"/>
      <c r="ALM5" s="81"/>
      <c r="ALN5" s="81"/>
      <c r="ALO5" s="84"/>
      <c r="ALP5" s="81"/>
      <c r="ALQ5" s="81"/>
      <c r="ALR5" s="81"/>
      <c r="ALS5" s="82"/>
      <c r="ALT5" s="80"/>
      <c r="ALU5" s="81"/>
      <c r="ALV5" s="81"/>
      <c r="ALW5" s="81"/>
      <c r="ALX5" s="82"/>
      <c r="ALY5" s="80"/>
      <c r="ALZ5" s="81"/>
      <c r="AMA5" s="81"/>
      <c r="AMB5" s="81"/>
      <c r="AMC5" s="82"/>
      <c r="AMD5" s="80"/>
      <c r="AME5" s="81"/>
      <c r="AMF5" s="81"/>
      <c r="AMG5" s="81"/>
      <c r="AMH5" s="82"/>
      <c r="AMI5" s="80"/>
      <c r="AMJ5" s="81"/>
      <c r="AMK5" s="81"/>
      <c r="AML5" s="81"/>
      <c r="AMM5" s="82"/>
      <c r="AMN5" s="81"/>
      <c r="AMO5" s="81"/>
      <c r="AMP5" s="81"/>
      <c r="AMQ5" s="81"/>
      <c r="AMR5" s="83"/>
      <c r="AMS5" s="84"/>
      <c r="AMT5" s="81"/>
      <c r="AMU5" s="81"/>
      <c r="AMV5" s="81"/>
      <c r="AMW5" s="82"/>
      <c r="AMX5" s="80"/>
      <c r="AMY5" s="81"/>
      <c r="AMZ5" s="81"/>
      <c r="ANA5" s="81"/>
      <c r="ANB5" s="82"/>
      <c r="ANC5" s="80"/>
      <c r="AND5" s="81"/>
      <c r="ANE5" s="81"/>
      <c r="ANF5" s="81"/>
      <c r="ANG5" s="82"/>
      <c r="ANH5" s="80"/>
      <c r="ANI5" s="81"/>
      <c r="ANJ5" s="81"/>
      <c r="ANK5" s="81"/>
      <c r="ANL5" s="82"/>
      <c r="ANM5" s="80"/>
      <c r="ANN5" s="81"/>
      <c r="ANO5" s="81"/>
      <c r="ANP5" s="81"/>
      <c r="ANQ5" s="82"/>
      <c r="ANR5" s="81"/>
      <c r="ANS5" s="81"/>
      <c r="ANT5" s="81"/>
      <c r="ANU5" s="81"/>
      <c r="ANV5" s="81"/>
      <c r="ANW5" s="85"/>
      <c r="ANX5" s="86"/>
      <c r="ANY5" s="86"/>
      <c r="ANZ5" s="86"/>
      <c r="AOA5" s="87"/>
      <c r="AOB5" s="88"/>
      <c r="AOC5" s="86"/>
      <c r="AOD5" s="86"/>
      <c r="AOE5" s="86"/>
      <c r="AOF5" s="87"/>
      <c r="AOG5" s="88"/>
      <c r="AOH5" s="86"/>
      <c r="AOI5" s="86"/>
      <c r="AOJ5" s="86"/>
      <c r="AOK5" s="87"/>
      <c r="AOL5" s="88"/>
      <c r="AOM5" s="86"/>
      <c r="AON5" s="86"/>
      <c r="AOO5" s="86"/>
      <c r="AOP5" s="87"/>
      <c r="AOQ5" s="88"/>
      <c r="AOR5" s="86"/>
      <c r="AOS5" s="86"/>
      <c r="AOT5" s="86"/>
      <c r="AOU5" s="87"/>
      <c r="AOV5" s="86"/>
      <c r="AOW5" s="86"/>
      <c r="AOX5" s="86"/>
      <c r="AOY5" s="86"/>
      <c r="AOZ5" s="89"/>
      <c r="APA5" s="85"/>
      <c r="APB5" s="86"/>
      <c r="APC5" s="86"/>
      <c r="APD5" s="86"/>
      <c r="APE5" s="87"/>
      <c r="APF5" s="88"/>
      <c r="APG5" s="86"/>
      <c r="APH5" s="86"/>
      <c r="API5" s="86"/>
      <c r="APJ5" s="87"/>
      <c r="APK5" s="88"/>
      <c r="APL5" s="86"/>
      <c r="APM5" s="86"/>
      <c r="APN5" s="86"/>
      <c r="APO5" s="87"/>
      <c r="APP5" s="88"/>
      <c r="APQ5" s="86"/>
      <c r="APR5" s="86"/>
      <c r="APS5" s="86"/>
      <c r="APT5" s="87"/>
      <c r="APU5" s="88"/>
      <c r="APV5" s="86"/>
      <c r="APW5" s="86"/>
      <c r="APX5" s="86"/>
      <c r="APY5" s="87"/>
      <c r="APZ5" s="86"/>
      <c r="AQA5" s="86"/>
      <c r="AQB5" s="86"/>
      <c r="AQC5" s="86"/>
      <c r="AQD5" s="86"/>
      <c r="AQE5" s="84"/>
      <c r="AQF5" s="81"/>
      <c r="AQG5" s="81"/>
      <c r="AQH5" s="81"/>
      <c r="AQI5" s="82"/>
      <c r="AQJ5" s="80"/>
      <c r="AQK5" s="81"/>
      <c r="AQL5" s="81"/>
      <c r="AQM5" s="81"/>
      <c r="AQN5" s="82"/>
      <c r="AQO5" s="80"/>
      <c r="AQP5" s="81"/>
      <c r="AQQ5" s="81"/>
      <c r="AQR5" s="81"/>
      <c r="AQS5" s="82"/>
      <c r="AQT5" s="80"/>
      <c r="AQU5" s="81"/>
      <c r="AQV5" s="81"/>
      <c r="AQW5" s="81"/>
      <c r="AQX5" s="82"/>
      <c r="AQY5" s="80"/>
      <c r="AQZ5" s="81"/>
      <c r="ARA5" s="81"/>
      <c r="ARB5" s="81"/>
      <c r="ARC5" s="82"/>
      <c r="ARD5" s="81"/>
      <c r="ARE5" s="81"/>
      <c r="ARF5" s="81"/>
      <c r="ARG5" s="81"/>
      <c r="ARH5" s="83"/>
      <c r="ARI5" s="84"/>
      <c r="ARJ5" s="81"/>
      <c r="ARK5" s="81"/>
      <c r="ARL5" s="81"/>
      <c r="ARM5" s="82"/>
      <c r="ARN5" s="80"/>
      <c r="ARO5" s="81"/>
      <c r="ARP5" s="81"/>
      <c r="ARQ5" s="81"/>
      <c r="ARR5" s="82"/>
      <c r="ARS5" s="80"/>
      <c r="ART5" s="81"/>
      <c r="ARU5" s="81"/>
      <c r="ARV5" s="81"/>
      <c r="ARW5" s="82"/>
      <c r="ARX5" s="80"/>
      <c r="ARY5" s="81"/>
      <c r="ARZ5" s="81"/>
      <c r="ASA5" s="81"/>
      <c r="ASB5" s="82"/>
      <c r="ASC5" s="80"/>
      <c r="ASD5" s="81"/>
      <c r="ASE5" s="81"/>
      <c r="ASF5" s="81"/>
      <c r="ASG5" s="82"/>
      <c r="ASH5" s="81"/>
      <c r="ASI5" s="81"/>
      <c r="ASJ5" s="81"/>
      <c r="ASK5" s="81"/>
      <c r="ASL5" s="81"/>
      <c r="ASM5" s="84"/>
      <c r="ASN5" s="81"/>
      <c r="ASO5" s="81"/>
      <c r="ASP5" s="81"/>
      <c r="ASQ5" s="82"/>
      <c r="ASR5" s="80"/>
      <c r="ASS5" s="81"/>
      <c r="AST5" s="81"/>
      <c r="ASU5" s="81"/>
      <c r="ASV5" s="82"/>
      <c r="ASW5" s="80"/>
      <c r="ASX5" s="81"/>
      <c r="ASY5" s="81"/>
      <c r="ASZ5" s="81"/>
      <c r="ATA5" s="82"/>
      <c r="ATB5" s="80"/>
      <c r="ATC5" s="81"/>
      <c r="ATD5" s="81"/>
      <c r="ATE5" s="81"/>
      <c r="ATF5" s="82"/>
      <c r="ATG5" s="80"/>
      <c r="ATH5" s="81"/>
      <c r="ATI5" s="81"/>
      <c r="ATJ5" s="81"/>
      <c r="ATK5" s="82"/>
      <c r="ATL5" s="81"/>
      <c r="ATM5" s="81"/>
      <c r="ATN5" s="81"/>
      <c r="ATO5" s="81"/>
      <c r="ATP5" s="83"/>
      <c r="ATQ5" s="84"/>
      <c r="ATR5" s="81"/>
      <c r="ATS5" s="81"/>
      <c r="ATT5" s="81"/>
      <c r="ATU5" s="82"/>
      <c r="ATV5" s="80"/>
      <c r="ATW5" s="81"/>
      <c r="ATX5" s="81"/>
      <c r="ATY5" s="81"/>
      <c r="ATZ5" s="82"/>
      <c r="AUA5" s="80"/>
      <c r="AUB5" s="81"/>
      <c r="AUC5" s="81"/>
      <c r="AUD5" s="81"/>
      <c r="AUE5" s="82"/>
      <c r="AUF5" s="80"/>
      <c r="AUG5" s="81"/>
      <c r="AUH5" s="81"/>
      <c r="AUI5" s="81"/>
      <c r="AUJ5" s="82"/>
      <c r="AUK5" s="80"/>
      <c r="AUL5" s="81"/>
      <c r="AUM5" s="81"/>
      <c r="AUN5" s="81"/>
      <c r="AUO5" s="82"/>
      <c r="AUP5" s="81"/>
      <c r="AUQ5" s="81"/>
      <c r="AUR5" s="81"/>
      <c r="AUS5" s="81"/>
      <c r="AUT5" s="81"/>
      <c r="AUU5" s="85"/>
      <c r="AUV5" s="86"/>
      <c r="AUW5" s="86"/>
      <c r="AUX5" s="86"/>
      <c r="AUY5" s="87"/>
      <c r="AUZ5" s="88"/>
      <c r="AVA5" s="86"/>
      <c r="AVB5" s="86"/>
      <c r="AVC5" s="86"/>
      <c r="AVD5" s="87"/>
      <c r="AVE5" s="80"/>
      <c r="AVF5" s="81"/>
      <c r="AVG5" s="81"/>
      <c r="AVH5" s="81"/>
      <c r="AVI5" s="82"/>
      <c r="AVJ5" s="80"/>
      <c r="AVK5" s="81"/>
      <c r="AVL5" s="81"/>
      <c r="AVM5" s="81"/>
      <c r="AVN5" s="82"/>
      <c r="AVO5" s="80"/>
      <c r="AVP5" s="81"/>
      <c r="AVQ5" s="81"/>
      <c r="AVR5" s="81"/>
      <c r="AVS5" s="82"/>
      <c r="AVT5" s="81"/>
      <c r="AVU5" s="81"/>
      <c r="AVV5" s="81"/>
      <c r="AVW5" s="81"/>
      <c r="AVX5" s="83"/>
      <c r="AVY5" s="84"/>
      <c r="AVZ5" s="81"/>
      <c r="AWA5" s="81"/>
      <c r="AWB5" s="81"/>
      <c r="AWC5" s="82"/>
      <c r="AWD5" s="80"/>
      <c r="AWE5" s="81"/>
      <c r="AWF5" s="81"/>
      <c r="AWG5" s="81"/>
      <c r="AWH5" s="82"/>
      <c r="AWI5" s="80"/>
      <c r="AWJ5" s="81"/>
      <c r="AWK5" s="81"/>
      <c r="AWL5" s="81"/>
      <c r="AWM5" s="82"/>
      <c r="AWN5" s="80"/>
      <c r="AWO5" s="81"/>
      <c r="AWP5" s="81"/>
      <c r="AWQ5" s="81"/>
      <c r="AWR5" s="82"/>
      <c r="AWS5" s="80"/>
      <c r="AWT5" s="81"/>
      <c r="AWU5" s="81"/>
      <c r="AWV5" s="81"/>
      <c r="AWW5" s="82"/>
      <c r="AWX5" s="81"/>
      <c r="AWY5" s="81"/>
      <c r="AWZ5" s="81"/>
      <c r="AXA5" s="81"/>
      <c r="AXB5" s="81"/>
      <c r="AXC5" s="84"/>
      <c r="AXD5" s="81"/>
      <c r="AXE5" s="81"/>
      <c r="AXF5" s="81"/>
      <c r="AXG5" s="82"/>
      <c r="AXH5" s="80"/>
      <c r="AXI5" s="81"/>
      <c r="AXJ5" s="81"/>
      <c r="AXK5" s="81"/>
      <c r="AXL5" s="82"/>
      <c r="AXM5" s="80"/>
      <c r="AXN5" s="81"/>
      <c r="AXO5" s="81"/>
      <c r="AXP5" s="81"/>
      <c r="AXQ5" s="82"/>
      <c r="AXR5" s="80"/>
      <c r="AXS5" s="81"/>
      <c r="AXT5" s="81"/>
      <c r="AXU5" s="81"/>
      <c r="AXV5" s="82"/>
      <c r="AXW5" s="80"/>
      <c r="AXX5" s="81"/>
      <c r="AXY5" s="81"/>
      <c r="AXZ5" s="81"/>
      <c r="AYA5" s="82"/>
      <c r="AYB5" s="81"/>
      <c r="AYC5" s="81"/>
      <c r="AYD5" s="81"/>
      <c r="AYE5" s="81"/>
      <c r="AYF5" s="83"/>
      <c r="AYG5" s="84"/>
      <c r="AYH5" s="81"/>
      <c r="AYI5" s="81"/>
      <c r="AYJ5" s="81"/>
      <c r="AYK5" s="82"/>
      <c r="AYL5" s="80"/>
      <c r="AYM5" s="81"/>
      <c r="AYN5" s="81"/>
      <c r="AYO5" s="81"/>
      <c r="AYP5" s="82"/>
      <c r="AYQ5" s="80"/>
      <c r="AYR5" s="81"/>
      <c r="AYS5" s="81"/>
      <c r="AYT5" s="81"/>
      <c r="AYU5" s="82"/>
      <c r="AYV5" s="80"/>
      <c r="AYW5" s="81"/>
      <c r="AYX5" s="81"/>
      <c r="AYY5" s="81"/>
      <c r="AYZ5" s="82"/>
      <c r="AZA5" s="88"/>
      <c r="AZB5" s="86"/>
      <c r="AZC5" s="86"/>
      <c r="AZD5" s="86"/>
      <c r="AZE5" s="87"/>
      <c r="AZF5" s="86"/>
      <c r="AZG5" s="86"/>
      <c r="AZH5" s="86"/>
      <c r="AZI5" s="86"/>
      <c r="AZJ5" s="86"/>
      <c r="AZK5" s="84"/>
      <c r="AZL5" s="81"/>
      <c r="AZM5" s="81"/>
      <c r="AZN5" s="81"/>
      <c r="AZO5" s="82"/>
      <c r="AZP5" s="80"/>
      <c r="AZQ5" s="81"/>
      <c r="AZR5" s="81"/>
      <c r="AZS5" s="81"/>
      <c r="AZT5" s="82"/>
      <c r="AZU5" s="80"/>
      <c r="AZV5" s="81"/>
      <c r="AZW5" s="81"/>
      <c r="AZX5" s="81"/>
      <c r="AZY5" s="82"/>
      <c r="AZZ5" s="80"/>
      <c r="BAA5" s="81"/>
      <c r="BAB5" s="81"/>
      <c r="BAC5" s="81"/>
      <c r="BAD5" s="82"/>
      <c r="BAE5" s="80"/>
      <c r="BAF5" s="81"/>
      <c r="BAG5" s="81"/>
      <c r="BAH5" s="81"/>
      <c r="BAI5" s="82"/>
      <c r="BAJ5" s="81"/>
      <c r="BAK5" s="81"/>
      <c r="BAL5" s="81"/>
      <c r="BAM5" s="81"/>
      <c r="BAN5" s="83"/>
      <c r="BAO5" s="84"/>
      <c r="BAP5" s="81"/>
      <c r="BAQ5" s="81"/>
      <c r="BAR5" s="81"/>
      <c r="BAS5" s="82"/>
      <c r="BAT5" s="80"/>
      <c r="BAU5" s="81"/>
      <c r="BAV5" s="81"/>
      <c r="BAW5" s="81"/>
      <c r="BAX5" s="82"/>
      <c r="BAY5" s="80"/>
      <c r="BAZ5" s="81"/>
      <c r="BBA5" s="81"/>
      <c r="BBB5" s="81"/>
      <c r="BBC5" s="82"/>
      <c r="BBD5" s="80"/>
      <c r="BBE5" s="81"/>
      <c r="BBF5" s="81"/>
      <c r="BBG5" s="81"/>
      <c r="BBH5" s="82"/>
      <c r="BBI5" s="80"/>
      <c r="BBJ5" s="81"/>
      <c r="BBK5" s="81"/>
      <c r="BBL5" s="81"/>
      <c r="BBM5" s="82"/>
      <c r="BBN5" s="81"/>
      <c r="BBO5" s="81"/>
      <c r="BBP5" s="81"/>
      <c r="BBQ5" s="81"/>
      <c r="BBR5" s="81"/>
      <c r="BBS5" s="84"/>
      <c r="BBT5" s="81"/>
      <c r="BBU5" s="81"/>
      <c r="BBV5" s="81"/>
      <c r="BBW5" s="82"/>
      <c r="BBX5" s="80"/>
      <c r="BBY5" s="81"/>
      <c r="BBZ5" s="81"/>
      <c r="BCA5" s="81"/>
      <c r="BCB5" s="82"/>
      <c r="BCC5" s="80"/>
      <c r="BCD5" s="81"/>
      <c r="BCE5" s="81"/>
      <c r="BCF5" s="81"/>
      <c r="BCG5" s="82"/>
      <c r="BCH5" s="80"/>
      <c r="BCI5" s="81"/>
      <c r="BCJ5" s="81"/>
      <c r="BCK5" s="81"/>
      <c r="BCL5" s="82"/>
      <c r="BCM5" s="80"/>
      <c r="BCN5" s="81"/>
      <c r="BCO5" s="81"/>
      <c r="BCP5" s="81"/>
      <c r="BCQ5" s="82"/>
      <c r="BCR5" s="81"/>
      <c r="BCS5" s="81"/>
      <c r="BCT5" s="81"/>
      <c r="BCU5" s="81"/>
      <c r="BCV5" s="83"/>
      <c r="BCW5" s="84"/>
      <c r="BCX5" s="81"/>
      <c r="BCY5" s="81"/>
      <c r="BCZ5" s="81"/>
      <c r="BDA5" s="82"/>
      <c r="BDB5" s="80"/>
      <c r="BDC5" s="81"/>
      <c r="BDD5" s="81"/>
      <c r="BDE5" s="81"/>
      <c r="BDF5" s="82"/>
      <c r="BDG5" s="79"/>
    </row>
    <row r="6" spans="1:1463" ht="12" customHeight="1">
      <c r="A6" s="179"/>
      <c r="B6" s="180"/>
      <c r="C6" s="80"/>
      <c r="D6" s="81"/>
      <c r="E6" s="81"/>
      <c r="F6" s="81"/>
      <c r="G6" s="82"/>
      <c r="H6" s="81"/>
      <c r="I6" s="81"/>
      <c r="J6" s="81"/>
      <c r="K6" s="81"/>
      <c r="L6" s="83"/>
      <c r="M6" s="84"/>
      <c r="N6" s="81"/>
      <c r="O6" s="81"/>
      <c r="P6" s="81"/>
      <c r="Q6" s="82"/>
      <c r="R6" s="80"/>
      <c r="S6" s="81"/>
      <c r="T6" s="81"/>
      <c r="U6" s="81"/>
      <c r="V6" s="82"/>
      <c r="W6" s="80"/>
      <c r="X6" s="81"/>
      <c r="Y6" s="81"/>
      <c r="Z6" s="81"/>
      <c r="AA6" s="82"/>
      <c r="AB6" s="80"/>
      <c r="AC6" s="81"/>
      <c r="AD6" s="81"/>
      <c r="AE6" s="81"/>
      <c r="AF6" s="82"/>
      <c r="AG6" s="80"/>
      <c r="AH6" s="81"/>
      <c r="AI6" s="81"/>
      <c r="AJ6" s="81"/>
      <c r="AK6" s="82"/>
      <c r="AL6" s="81"/>
      <c r="AM6" s="81"/>
      <c r="AN6" s="81"/>
      <c r="AO6" s="81"/>
      <c r="AP6" s="81"/>
      <c r="AQ6" s="84"/>
      <c r="AR6" s="81"/>
      <c r="AS6" s="81"/>
      <c r="AT6" s="81"/>
      <c r="AU6" s="82"/>
      <c r="AV6" s="80"/>
      <c r="AW6" s="81"/>
      <c r="AX6" s="81"/>
      <c r="AY6" s="81"/>
      <c r="AZ6" s="82"/>
      <c r="BA6" s="80"/>
      <c r="BB6" s="81"/>
      <c r="BC6" s="81"/>
      <c r="BD6" s="81"/>
      <c r="BE6" s="82"/>
      <c r="BF6" s="80"/>
      <c r="BG6" s="81"/>
      <c r="BH6" s="81"/>
      <c r="BI6" s="81"/>
      <c r="BJ6" s="82"/>
      <c r="BK6" s="80"/>
      <c r="BL6" s="81"/>
      <c r="BM6" s="81"/>
      <c r="BN6" s="81"/>
      <c r="BO6" s="82"/>
      <c r="BP6" s="81"/>
      <c r="BQ6" s="81"/>
      <c r="BR6" s="81"/>
      <c r="BS6" s="81"/>
      <c r="BT6" s="83"/>
      <c r="BU6" s="84"/>
      <c r="BV6" s="81"/>
      <c r="BW6" s="81"/>
      <c r="BX6" s="81"/>
      <c r="BY6" s="82"/>
      <c r="BZ6" s="80"/>
      <c r="CA6" s="81"/>
      <c r="CB6" s="81"/>
      <c r="CC6" s="81"/>
      <c r="CD6" s="82"/>
      <c r="CE6" s="80"/>
      <c r="CF6" s="81"/>
      <c r="CG6" s="81"/>
      <c r="CH6" s="81"/>
      <c r="CI6" s="82"/>
      <c r="CJ6" s="80"/>
      <c r="CK6" s="81"/>
      <c r="CL6" s="81"/>
      <c r="CM6" s="81"/>
      <c r="CN6" s="82"/>
      <c r="CO6" s="80"/>
      <c r="CP6" s="81"/>
      <c r="CQ6" s="81"/>
      <c r="CR6" s="81"/>
      <c r="CS6" s="82"/>
      <c r="CT6" s="81"/>
      <c r="CU6" s="81"/>
      <c r="CV6" s="81"/>
      <c r="CW6" s="81"/>
      <c r="CX6" s="81"/>
      <c r="CY6" s="84"/>
      <c r="CZ6" s="81"/>
      <c r="DA6" s="81"/>
      <c r="DB6" s="81"/>
      <c r="DC6" s="82"/>
      <c r="DD6" s="80"/>
      <c r="DE6" s="81"/>
      <c r="DF6" s="81"/>
      <c r="DG6" s="81"/>
      <c r="DH6" s="82"/>
      <c r="DI6" s="80"/>
      <c r="DJ6" s="81"/>
      <c r="DK6" s="81"/>
      <c r="DL6" s="81"/>
      <c r="DM6" s="82"/>
      <c r="DN6" s="80"/>
      <c r="DO6" s="81"/>
      <c r="DP6" s="81"/>
      <c r="DQ6" s="81"/>
      <c r="DR6" s="82"/>
      <c r="DS6" s="80"/>
      <c r="DT6" s="81"/>
      <c r="DU6" s="81"/>
      <c r="DV6" s="81"/>
      <c r="DW6" s="82"/>
      <c r="DX6" s="81"/>
      <c r="DY6" s="81"/>
      <c r="DZ6" s="81"/>
      <c r="EA6" s="81"/>
      <c r="EB6" s="83"/>
      <c r="EC6" s="85"/>
      <c r="ED6" s="86"/>
      <c r="EE6" s="86"/>
      <c r="EF6" s="86"/>
      <c r="EG6" s="87"/>
      <c r="EH6" s="88"/>
      <c r="EI6" s="86"/>
      <c r="EJ6" s="86"/>
      <c r="EK6" s="86"/>
      <c r="EL6" s="87"/>
      <c r="EM6" s="80"/>
      <c r="EN6" s="81"/>
      <c r="EO6" s="81"/>
      <c r="EP6" s="81"/>
      <c r="EQ6" s="82"/>
      <c r="ER6" s="80"/>
      <c r="ES6" s="81"/>
      <c r="ET6" s="81"/>
      <c r="EU6" s="81"/>
      <c r="EV6" s="82"/>
      <c r="EW6" s="80"/>
      <c r="EX6" s="81"/>
      <c r="EY6" s="81"/>
      <c r="EZ6" s="81"/>
      <c r="FA6" s="82"/>
      <c r="FB6" s="81"/>
      <c r="FC6" s="81"/>
      <c r="FD6" s="81"/>
      <c r="FE6" s="81"/>
      <c r="FF6" s="81"/>
      <c r="FG6" s="84"/>
      <c r="FH6" s="81"/>
      <c r="FI6" s="81"/>
      <c r="FJ6" s="81"/>
      <c r="FK6" s="82"/>
      <c r="FL6" s="80"/>
      <c r="FM6" s="81"/>
      <c r="FN6" s="81"/>
      <c r="FO6" s="81"/>
      <c r="FP6" s="82"/>
      <c r="FQ6" s="80"/>
      <c r="FR6" s="81"/>
      <c r="FS6" s="81"/>
      <c r="FT6" s="81"/>
      <c r="FU6" s="82"/>
      <c r="FV6" s="80"/>
      <c r="FW6" s="81"/>
      <c r="FX6" s="81"/>
      <c r="FY6" s="81"/>
      <c r="FZ6" s="82"/>
      <c r="GA6" s="80"/>
      <c r="GB6" s="81"/>
      <c r="GC6" s="81"/>
      <c r="GD6" s="81"/>
      <c r="GE6" s="82"/>
      <c r="GF6" s="81"/>
      <c r="GG6" s="81"/>
      <c r="GH6" s="81"/>
      <c r="GI6" s="81"/>
      <c r="GJ6" s="83"/>
      <c r="GK6" s="84"/>
      <c r="GL6" s="81"/>
      <c r="GM6" s="81"/>
      <c r="GN6" s="81"/>
      <c r="GO6" s="82"/>
      <c r="GP6" s="80"/>
      <c r="GQ6" s="81"/>
      <c r="GR6" s="81"/>
      <c r="GS6" s="81"/>
      <c r="GT6" s="82"/>
      <c r="GU6" s="80"/>
      <c r="GV6" s="81"/>
      <c r="GW6" s="81"/>
      <c r="GX6" s="81"/>
      <c r="GY6" s="82"/>
      <c r="GZ6" s="80"/>
      <c r="HA6" s="81"/>
      <c r="HB6" s="81"/>
      <c r="HC6" s="81"/>
      <c r="HD6" s="82"/>
      <c r="HE6" s="80"/>
      <c r="HF6" s="81"/>
      <c r="HG6" s="81"/>
      <c r="HH6" s="81"/>
      <c r="HI6" s="82"/>
      <c r="HJ6" s="81"/>
      <c r="HK6" s="81"/>
      <c r="HL6" s="81"/>
      <c r="HM6" s="81"/>
      <c r="HN6" s="81"/>
      <c r="HO6" s="84"/>
      <c r="HP6" s="81"/>
      <c r="HQ6" s="81"/>
      <c r="HR6" s="81"/>
      <c r="HS6" s="82"/>
      <c r="HT6" s="80"/>
      <c r="HU6" s="81"/>
      <c r="HV6" s="81"/>
      <c r="HW6" s="81"/>
      <c r="HX6" s="82"/>
      <c r="HY6" s="80"/>
      <c r="HZ6" s="81"/>
      <c r="IA6" s="81"/>
      <c r="IB6" s="81"/>
      <c r="IC6" s="82"/>
      <c r="ID6" s="80"/>
      <c r="IE6" s="81"/>
      <c r="IF6" s="81"/>
      <c r="IG6" s="81"/>
      <c r="IH6" s="82"/>
      <c r="II6" s="88"/>
      <c r="IJ6" s="86"/>
      <c r="IK6" s="86"/>
      <c r="IL6" s="86"/>
      <c r="IM6" s="87"/>
      <c r="IN6" s="86"/>
      <c r="IO6" s="86"/>
      <c r="IP6" s="86"/>
      <c r="IQ6" s="86"/>
      <c r="IR6" s="89"/>
      <c r="IS6" s="85"/>
      <c r="IT6" s="86"/>
      <c r="IU6" s="86"/>
      <c r="IV6" s="86"/>
      <c r="IW6" s="87"/>
      <c r="IX6" s="88"/>
      <c r="IY6" s="86"/>
      <c r="IZ6" s="86"/>
      <c r="JA6" s="86"/>
      <c r="JB6" s="87"/>
      <c r="JC6" s="88"/>
      <c r="JD6" s="86"/>
      <c r="JE6" s="86"/>
      <c r="JF6" s="86"/>
      <c r="JG6" s="87"/>
      <c r="JH6" s="88"/>
      <c r="JI6" s="86"/>
      <c r="JJ6" s="86"/>
      <c r="JK6" s="86"/>
      <c r="JL6" s="87"/>
      <c r="JM6" s="88"/>
      <c r="JN6" s="86"/>
      <c r="JO6" s="86"/>
      <c r="JP6" s="86"/>
      <c r="JQ6" s="87"/>
      <c r="JR6" s="86"/>
      <c r="JS6" s="86"/>
      <c r="JT6" s="86"/>
      <c r="JU6" s="86"/>
      <c r="JV6" s="86"/>
      <c r="JW6" s="85"/>
      <c r="JX6" s="86"/>
      <c r="JY6" s="86"/>
      <c r="JZ6" s="86"/>
      <c r="KA6" s="87"/>
      <c r="KB6" s="88"/>
      <c r="KC6" s="86"/>
      <c r="KD6" s="86"/>
      <c r="KE6" s="86"/>
      <c r="KF6" s="87"/>
      <c r="KG6" s="88"/>
      <c r="KH6" s="86"/>
      <c r="KI6" s="86"/>
      <c r="KJ6" s="86"/>
      <c r="KK6" s="87"/>
      <c r="KL6" s="88"/>
      <c r="KM6" s="86"/>
      <c r="KN6" s="86"/>
      <c r="KO6" s="86"/>
      <c r="KP6" s="87"/>
      <c r="KQ6" s="88"/>
      <c r="KR6" s="86"/>
      <c r="KS6" s="86"/>
      <c r="KT6" s="86"/>
      <c r="KU6" s="87"/>
      <c r="KV6" s="86"/>
      <c r="KW6" s="86"/>
      <c r="KX6" s="86"/>
      <c r="KY6" s="86"/>
      <c r="KZ6" s="89"/>
      <c r="LA6" s="84"/>
      <c r="LB6" s="81"/>
      <c r="LC6" s="81"/>
      <c r="LD6" s="81"/>
      <c r="LE6" s="82"/>
      <c r="LF6" s="80"/>
      <c r="LG6" s="81"/>
      <c r="LH6" s="81"/>
      <c r="LI6" s="81"/>
      <c r="LJ6" s="82"/>
      <c r="LK6" s="80"/>
      <c r="LL6" s="81"/>
      <c r="LM6" s="81"/>
      <c r="LN6" s="81"/>
      <c r="LO6" s="82"/>
      <c r="LP6" s="80"/>
      <c r="LQ6" s="81"/>
      <c r="LR6" s="81"/>
      <c r="LS6" s="81"/>
      <c r="LT6" s="82"/>
      <c r="LU6" s="80"/>
      <c r="LV6" s="81"/>
      <c r="LW6" s="81"/>
      <c r="LX6" s="81"/>
      <c r="LY6" s="82"/>
      <c r="LZ6" s="81"/>
      <c r="MA6" s="81"/>
      <c r="MB6" s="81"/>
      <c r="MC6" s="81"/>
      <c r="MD6" s="81"/>
      <c r="ME6" s="84"/>
      <c r="MF6" s="81"/>
      <c r="MG6" s="81"/>
      <c r="MH6" s="81"/>
      <c r="MI6" s="82"/>
      <c r="MJ6" s="80"/>
      <c r="MK6" s="81"/>
      <c r="ML6" s="81"/>
      <c r="MM6" s="81"/>
      <c r="MN6" s="82"/>
      <c r="MO6" s="80"/>
      <c r="MP6" s="81"/>
      <c r="MQ6" s="81"/>
      <c r="MR6" s="81"/>
      <c r="MS6" s="82"/>
      <c r="MT6" s="80"/>
      <c r="MU6" s="81"/>
      <c r="MV6" s="81"/>
      <c r="MW6" s="81"/>
      <c r="MX6" s="82"/>
      <c r="MY6" s="80"/>
      <c r="MZ6" s="81"/>
      <c r="NA6" s="81"/>
      <c r="NB6" s="81"/>
      <c r="NC6" s="82"/>
      <c r="ND6" s="81"/>
      <c r="NE6" s="81"/>
      <c r="NF6" s="81"/>
      <c r="NG6" s="81"/>
      <c r="NH6" s="83"/>
      <c r="NI6" s="84"/>
      <c r="NJ6" s="81"/>
      <c r="NK6" s="81"/>
      <c r="NL6" s="81"/>
      <c r="NM6" s="82"/>
      <c r="NN6" s="80"/>
      <c r="NO6" s="81"/>
      <c r="NP6" s="81"/>
      <c r="NQ6" s="81"/>
      <c r="NR6" s="82"/>
      <c r="NS6" s="80"/>
      <c r="NT6" s="81"/>
      <c r="NU6" s="81"/>
      <c r="NV6" s="81"/>
      <c r="NW6" s="82"/>
      <c r="NX6" s="80"/>
      <c r="NY6" s="81"/>
      <c r="NZ6" s="81"/>
      <c r="OA6" s="81"/>
      <c r="OB6" s="82"/>
      <c r="OC6" s="80"/>
      <c r="OD6" s="81"/>
      <c r="OE6" s="81"/>
      <c r="OF6" s="81"/>
      <c r="OG6" s="82"/>
      <c r="OH6" s="81"/>
      <c r="OI6" s="81"/>
      <c r="OJ6" s="81"/>
      <c r="OK6" s="81"/>
      <c r="OL6" s="81"/>
      <c r="OM6" s="84"/>
      <c r="ON6" s="81"/>
      <c r="OO6" s="81"/>
      <c r="OP6" s="81"/>
      <c r="OQ6" s="82"/>
      <c r="OR6" s="80"/>
      <c r="OS6" s="81"/>
      <c r="OT6" s="81"/>
      <c r="OU6" s="81"/>
      <c r="OV6" s="82"/>
      <c r="OW6" s="80"/>
      <c r="OX6" s="81"/>
      <c r="OY6" s="81"/>
      <c r="OZ6" s="81"/>
      <c r="PA6" s="82"/>
      <c r="PB6" s="80"/>
      <c r="PC6" s="81"/>
      <c r="PD6" s="81"/>
      <c r="PE6" s="81"/>
      <c r="PF6" s="82"/>
      <c r="PG6" s="80"/>
      <c r="PH6" s="81"/>
      <c r="PI6" s="81"/>
      <c r="PJ6" s="81"/>
      <c r="PK6" s="82"/>
      <c r="PL6" s="81"/>
      <c r="PM6" s="81"/>
      <c r="PN6" s="81"/>
      <c r="PO6" s="81"/>
      <c r="PP6" s="83"/>
      <c r="PQ6" s="84"/>
      <c r="PR6" s="81"/>
      <c r="PS6" s="81"/>
      <c r="PT6" s="81"/>
      <c r="PU6" s="82"/>
      <c r="PV6" s="80"/>
      <c r="PW6" s="81"/>
      <c r="PX6" s="81"/>
      <c r="PY6" s="81"/>
      <c r="PZ6" s="82"/>
      <c r="QA6" s="80"/>
      <c r="QB6" s="81"/>
      <c r="QC6" s="81"/>
      <c r="QD6" s="81"/>
      <c r="QE6" s="82"/>
      <c r="QF6" s="80"/>
      <c r="QG6" s="81"/>
      <c r="QH6" s="81"/>
      <c r="QI6" s="81"/>
      <c r="QJ6" s="82"/>
      <c r="QK6" s="80"/>
      <c r="QL6" s="81"/>
      <c r="QM6" s="81"/>
      <c r="QN6" s="81"/>
      <c r="QO6" s="82"/>
      <c r="QP6" s="81"/>
      <c r="QQ6" s="81"/>
      <c r="QR6" s="81"/>
      <c r="QS6" s="81"/>
      <c r="QT6" s="81"/>
      <c r="QU6" s="84"/>
      <c r="QV6" s="81"/>
      <c r="QW6" s="81"/>
      <c r="QX6" s="81"/>
      <c r="QY6" s="82"/>
      <c r="QZ6" s="80"/>
      <c r="RA6" s="81"/>
      <c r="RB6" s="81"/>
      <c r="RC6" s="81"/>
      <c r="RD6" s="82"/>
      <c r="RE6" s="80"/>
      <c r="RF6" s="81"/>
      <c r="RG6" s="81"/>
      <c r="RH6" s="81"/>
      <c r="RI6" s="82"/>
      <c r="RJ6" s="80"/>
      <c r="RK6" s="81"/>
      <c r="RL6" s="81"/>
      <c r="RM6" s="81"/>
      <c r="RN6" s="82"/>
      <c r="RO6" s="80"/>
      <c r="RP6" s="81"/>
      <c r="RQ6" s="81"/>
      <c r="RR6" s="81"/>
      <c r="RS6" s="82"/>
      <c r="RT6" s="81"/>
      <c r="RU6" s="81"/>
      <c r="RV6" s="81"/>
      <c r="RW6" s="81"/>
      <c r="RX6" s="83"/>
      <c r="RY6" s="84"/>
      <c r="RZ6" s="81"/>
      <c r="SA6" s="81"/>
      <c r="SB6" s="81"/>
      <c r="SC6" s="82"/>
      <c r="SD6" s="80"/>
      <c r="SE6" s="81"/>
      <c r="SF6" s="81"/>
      <c r="SG6" s="81"/>
      <c r="SH6" s="82"/>
      <c r="SI6" s="80"/>
      <c r="SJ6" s="81"/>
      <c r="SK6" s="81"/>
      <c r="SL6" s="81"/>
      <c r="SM6" s="82"/>
      <c r="SN6" s="80"/>
      <c r="SO6" s="81"/>
      <c r="SP6" s="81"/>
      <c r="SQ6" s="81"/>
      <c r="SR6" s="82"/>
      <c r="SS6" s="80"/>
      <c r="ST6" s="81"/>
      <c r="SU6" s="81"/>
      <c r="SV6" s="81"/>
      <c r="SW6" s="82"/>
      <c r="SX6" s="81"/>
      <c r="SY6" s="81"/>
      <c r="SZ6" s="81"/>
      <c r="TA6" s="81"/>
      <c r="TB6" s="81"/>
      <c r="TC6" s="84"/>
      <c r="TD6" s="81"/>
      <c r="TE6" s="81"/>
      <c r="TF6" s="81"/>
      <c r="TG6" s="82"/>
      <c r="TH6" s="80"/>
      <c r="TI6" s="81"/>
      <c r="TJ6" s="81"/>
      <c r="TK6" s="81"/>
      <c r="TL6" s="82"/>
      <c r="TM6" s="80"/>
      <c r="TN6" s="81"/>
      <c r="TO6" s="81"/>
      <c r="TP6" s="81"/>
      <c r="TQ6" s="82"/>
      <c r="TR6" s="80"/>
      <c r="TS6" s="81"/>
      <c r="TT6" s="81"/>
      <c r="TU6" s="81"/>
      <c r="TV6" s="82"/>
      <c r="TW6" s="88"/>
      <c r="TX6" s="86"/>
      <c r="TY6" s="86"/>
      <c r="TZ6" s="86"/>
      <c r="UA6" s="87"/>
      <c r="UB6" s="86"/>
      <c r="UC6" s="86"/>
      <c r="UD6" s="86"/>
      <c r="UE6" s="86"/>
      <c r="UF6" s="83"/>
      <c r="UG6" s="84"/>
      <c r="UH6" s="81"/>
      <c r="UI6" s="81"/>
      <c r="UJ6" s="81"/>
      <c r="UK6" s="82"/>
      <c r="UL6" s="80"/>
      <c r="UM6" s="81"/>
      <c r="UN6" s="81"/>
      <c r="UO6" s="81"/>
      <c r="UP6" s="82"/>
      <c r="UQ6" s="80"/>
      <c r="UR6" s="81"/>
      <c r="US6" s="81"/>
      <c r="UT6" s="81"/>
      <c r="UU6" s="82"/>
      <c r="UV6" s="80"/>
      <c r="UW6" s="81"/>
      <c r="UX6" s="81"/>
      <c r="UY6" s="81"/>
      <c r="UZ6" s="82"/>
      <c r="VA6" s="80"/>
      <c r="VB6" s="81"/>
      <c r="VC6" s="81"/>
      <c r="VD6" s="81"/>
      <c r="VE6" s="82"/>
      <c r="VF6" s="81"/>
      <c r="VG6" s="81"/>
      <c r="VH6" s="81"/>
      <c r="VI6" s="81"/>
      <c r="VJ6" s="81"/>
      <c r="VK6" s="84"/>
      <c r="VL6" s="81"/>
      <c r="VM6" s="81"/>
      <c r="VN6" s="81"/>
      <c r="VO6" s="82"/>
      <c r="VP6" s="80"/>
      <c r="VQ6" s="81"/>
      <c r="VR6" s="81"/>
      <c r="VS6" s="81"/>
      <c r="VT6" s="82"/>
      <c r="VU6" s="80"/>
      <c r="VV6" s="81"/>
      <c r="VW6" s="81"/>
      <c r="VX6" s="81"/>
      <c r="VY6" s="82"/>
      <c r="VZ6" s="80"/>
      <c r="WA6" s="81"/>
      <c r="WB6" s="81"/>
      <c r="WC6" s="81"/>
      <c r="WD6" s="82"/>
      <c r="WE6" s="80"/>
      <c r="WF6" s="81"/>
      <c r="WG6" s="81"/>
      <c r="WH6" s="81"/>
      <c r="WI6" s="82"/>
      <c r="WJ6" s="81"/>
      <c r="WK6" s="81"/>
      <c r="WL6" s="81"/>
      <c r="WM6" s="81"/>
      <c r="WN6" s="83"/>
      <c r="WO6" s="84"/>
      <c r="WP6" s="81"/>
      <c r="WQ6" s="81"/>
      <c r="WR6" s="81"/>
      <c r="WS6" s="82"/>
      <c r="WT6" s="80"/>
      <c r="WU6" s="81"/>
      <c r="WV6" s="81"/>
      <c r="WW6" s="81"/>
      <c r="WX6" s="82"/>
      <c r="WY6" s="80"/>
      <c r="WZ6" s="81"/>
      <c r="XA6" s="81"/>
      <c r="XB6" s="81"/>
      <c r="XC6" s="82"/>
      <c r="XD6" s="80"/>
      <c r="XE6" s="81"/>
      <c r="XF6" s="81"/>
      <c r="XG6" s="81"/>
      <c r="XH6" s="82"/>
      <c r="XI6" s="88"/>
      <c r="XJ6" s="86"/>
      <c r="XK6" s="86"/>
      <c r="XL6" s="86"/>
      <c r="XM6" s="87"/>
      <c r="XN6" s="86"/>
      <c r="XO6" s="86"/>
      <c r="XP6" s="86"/>
      <c r="XQ6" s="86"/>
      <c r="XR6" s="86"/>
      <c r="XS6" s="84"/>
      <c r="XT6" s="81"/>
      <c r="XU6" s="81"/>
      <c r="XV6" s="81"/>
      <c r="XW6" s="82"/>
      <c r="XX6" s="80"/>
      <c r="XY6" s="81"/>
      <c r="XZ6" s="81"/>
      <c r="YA6" s="81"/>
      <c r="YB6" s="82"/>
      <c r="YC6" s="80"/>
      <c r="YD6" s="81"/>
      <c r="YE6" s="81"/>
      <c r="YF6" s="81"/>
      <c r="YG6" s="82"/>
      <c r="YH6" s="80"/>
      <c r="YI6" s="81"/>
      <c r="YJ6" s="81"/>
      <c r="YK6" s="81"/>
      <c r="YL6" s="82"/>
      <c r="YM6" s="80"/>
      <c r="YN6" s="81"/>
      <c r="YO6" s="81"/>
      <c r="YP6" s="81"/>
      <c r="YQ6" s="82"/>
      <c r="YR6" s="81"/>
      <c r="YS6" s="81"/>
      <c r="YT6" s="81"/>
      <c r="YU6" s="81"/>
      <c r="YV6" s="83"/>
      <c r="YW6" s="84"/>
      <c r="YX6" s="81"/>
      <c r="YY6" s="81"/>
      <c r="YZ6" s="81"/>
      <c r="ZA6" s="82"/>
      <c r="ZB6" s="80"/>
      <c r="ZC6" s="81"/>
      <c r="ZD6" s="81"/>
      <c r="ZE6" s="81"/>
      <c r="ZF6" s="82"/>
      <c r="ZG6" s="80"/>
      <c r="ZH6" s="81"/>
      <c r="ZI6" s="81"/>
      <c r="ZJ6" s="81"/>
      <c r="ZK6" s="82"/>
      <c r="ZL6" s="80"/>
      <c r="ZM6" s="81"/>
      <c r="ZN6" s="81"/>
      <c r="ZO6" s="81"/>
      <c r="ZP6" s="82"/>
      <c r="ZQ6" s="80"/>
      <c r="ZR6" s="81"/>
      <c r="ZS6" s="81"/>
      <c r="ZT6" s="81"/>
      <c r="ZU6" s="82"/>
      <c r="ZV6" s="81"/>
      <c r="ZW6" s="81"/>
      <c r="ZX6" s="81"/>
      <c r="ZY6" s="81"/>
      <c r="ZZ6" s="81"/>
      <c r="AAA6" s="84"/>
      <c r="AAB6" s="81"/>
      <c r="AAC6" s="81"/>
      <c r="AAD6" s="81"/>
      <c r="AAE6" s="82"/>
      <c r="AAF6" s="80"/>
      <c r="AAG6" s="81"/>
      <c r="AAH6" s="81"/>
      <c r="AAI6" s="81"/>
      <c r="AAJ6" s="82"/>
      <c r="AAK6" s="80"/>
      <c r="AAL6" s="81"/>
      <c r="AAM6" s="81"/>
      <c r="AAN6" s="81"/>
      <c r="AAO6" s="82"/>
      <c r="AAP6" s="80"/>
      <c r="AAQ6" s="81"/>
      <c r="AAR6" s="81"/>
      <c r="AAS6" s="81"/>
      <c r="AAT6" s="82"/>
      <c r="AAU6" s="90"/>
      <c r="AAV6" s="91"/>
      <c r="AAW6" s="91"/>
      <c r="AAX6" s="91"/>
      <c r="AAY6" s="92"/>
      <c r="AAZ6" s="91"/>
      <c r="ABA6" s="91"/>
      <c r="ABB6" s="91"/>
      <c r="ABC6" s="91"/>
      <c r="ABD6" s="93"/>
      <c r="ABE6" s="94"/>
      <c r="ABF6" s="91"/>
      <c r="ABG6" s="91"/>
      <c r="ABH6" s="91"/>
      <c r="ABI6" s="92"/>
      <c r="ABJ6" s="90"/>
      <c r="ABK6" s="91"/>
      <c r="ABL6" s="91"/>
      <c r="ABM6" s="91"/>
      <c r="ABN6" s="92"/>
      <c r="ABO6" s="90"/>
      <c r="ABP6" s="91"/>
      <c r="ABQ6" s="91"/>
      <c r="ABR6" s="91"/>
      <c r="ABS6" s="92"/>
      <c r="ABT6" s="90"/>
      <c r="ABU6" s="91"/>
      <c r="ABV6" s="91"/>
      <c r="ABW6" s="91"/>
      <c r="ABX6" s="92"/>
      <c r="ABY6" s="90"/>
      <c r="ABZ6" s="91"/>
      <c r="ACA6" s="91"/>
      <c r="ACB6" s="91"/>
      <c r="ACC6" s="92"/>
      <c r="ACD6" s="91"/>
      <c r="ACE6" s="91"/>
      <c r="ACF6" s="91"/>
      <c r="ACG6" s="91"/>
      <c r="ACH6" s="91"/>
      <c r="ACI6" s="94"/>
      <c r="ACJ6" s="91"/>
      <c r="ACK6" s="91"/>
      <c r="ACL6" s="91"/>
      <c r="ACM6" s="92"/>
      <c r="ACN6" s="90"/>
      <c r="ACO6" s="91"/>
      <c r="ACP6" s="91"/>
      <c r="ACQ6" s="91"/>
      <c r="ACR6" s="92"/>
      <c r="ACS6" s="90"/>
      <c r="ACT6" s="91"/>
      <c r="ACU6" s="91"/>
      <c r="ACV6" s="91"/>
      <c r="ACW6" s="92"/>
      <c r="ACX6" s="90"/>
      <c r="ACY6" s="91"/>
      <c r="ACZ6" s="91"/>
      <c r="ADA6" s="91"/>
      <c r="ADB6" s="92"/>
      <c r="ADC6" s="90"/>
      <c r="ADD6" s="91"/>
      <c r="ADE6" s="91"/>
      <c r="ADF6" s="91"/>
      <c r="ADG6" s="92"/>
      <c r="ADH6" s="91"/>
      <c r="ADI6" s="91"/>
      <c r="ADJ6" s="91"/>
      <c r="ADK6" s="91"/>
      <c r="ADL6" s="93"/>
      <c r="ADM6" s="94"/>
      <c r="ADN6" s="91"/>
      <c r="ADO6" s="91"/>
      <c r="ADP6" s="91"/>
      <c r="ADQ6" s="92"/>
      <c r="ADR6" s="90"/>
      <c r="ADS6" s="91"/>
      <c r="ADT6" s="91"/>
      <c r="ADU6" s="91"/>
      <c r="ADV6" s="92"/>
      <c r="ADW6" s="90"/>
      <c r="ADX6" s="91"/>
      <c r="ADY6" s="91"/>
      <c r="ADZ6" s="91"/>
      <c r="AEA6" s="92"/>
      <c r="AEB6" s="90"/>
      <c r="AEC6" s="91"/>
      <c r="AED6" s="91"/>
      <c r="AEE6" s="91"/>
      <c r="AEF6" s="92"/>
      <c r="AEG6" s="90"/>
      <c r="AEH6" s="91"/>
      <c r="AEI6" s="91"/>
      <c r="AEJ6" s="91"/>
      <c r="AEK6" s="92"/>
      <c r="AEL6" s="91"/>
      <c r="AEM6" s="91"/>
      <c r="AEN6" s="91"/>
      <c r="AEO6" s="91"/>
      <c r="AEP6" s="91"/>
      <c r="AEQ6" s="84"/>
      <c r="AER6" s="81"/>
      <c r="AES6" s="81"/>
      <c r="AET6" s="81"/>
      <c r="AEU6" s="82"/>
      <c r="AEV6" s="80"/>
      <c r="AEW6" s="81"/>
      <c r="AEX6" s="81"/>
      <c r="AEY6" s="81"/>
      <c r="AEZ6" s="82"/>
      <c r="AFA6" s="80"/>
      <c r="AFB6" s="81"/>
      <c r="AFC6" s="81"/>
      <c r="AFD6" s="81"/>
      <c r="AFE6" s="82"/>
      <c r="AFF6" s="80"/>
      <c r="AFG6" s="81"/>
      <c r="AFH6" s="81"/>
      <c r="AFI6" s="81"/>
      <c r="AFJ6" s="82"/>
      <c r="AFK6" s="80"/>
      <c r="AFL6" s="81"/>
      <c r="AFM6" s="81"/>
      <c r="AFN6" s="81"/>
      <c r="AFO6" s="82"/>
      <c r="AFP6" s="81"/>
      <c r="AFQ6" s="81"/>
      <c r="AFR6" s="81"/>
      <c r="AFS6" s="81"/>
      <c r="AFT6" s="83"/>
      <c r="AFU6" s="84"/>
      <c r="AFV6" s="81"/>
      <c r="AFW6" s="81"/>
      <c r="AFX6" s="81"/>
      <c r="AFY6" s="82"/>
      <c r="AFZ6" s="80"/>
      <c r="AGA6" s="81"/>
      <c r="AGB6" s="81"/>
      <c r="AGC6" s="81"/>
      <c r="AGD6" s="82"/>
      <c r="AGE6" s="80"/>
      <c r="AGF6" s="81"/>
      <c r="AGG6" s="81"/>
      <c r="AGH6" s="81"/>
      <c r="AGI6" s="82"/>
      <c r="AGJ6" s="80"/>
      <c r="AGK6" s="81"/>
      <c r="AGL6" s="81"/>
      <c r="AGM6" s="81"/>
      <c r="AGN6" s="82"/>
      <c r="AGO6" s="80"/>
      <c r="AGP6" s="81"/>
      <c r="AGQ6" s="81"/>
      <c r="AGR6" s="81"/>
      <c r="AGS6" s="82"/>
      <c r="AGT6" s="81"/>
      <c r="AGU6" s="81"/>
      <c r="AGV6" s="81"/>
      <c r="AGW6" s="81"/>
      <c r="AGX6" s="81"/>
      <c r="AGY6" s="84"/>
      <c r="AGZ6" s="81"/>
      <c r="AHA6" s="81"/>
      <c r="AHB6" s="81"/>
      <c r="AHC6" s="82"/>
      <c r="AHD6" s="80"/>
      <c r="AHE6" s="81"/>
      <c r="AHF6" s="81"/>
      <c r="AHG6" s="81"/>
      <c r="AHH6" s="82"/>
      <c r="AHI6" s="80"/>
      <c r="AHJ6" s="81"/>
      <c r="AHK6" s="81"/>
      <c r="AHL6" s="81"/>
      <c r="AHM6" s="82"/>
      <c r="AHN6" s="80"/>
      <c r="AHO6" s="81"/>
      <c r="AHP6" s="81"/>
      <c r="AHQ6" s="81"/>
      <c r="AHR6" s="82"/>
      <c r="AHS6" s="80"/>
      <c r="AHT6" s="81"/>
      <c r="AHU6" s="81"/>
      <c r="AHV6" s="81"/>
      <c r="AHW6" s="82"/>
      <c r="AHX6" s="81"/>
      <c r="AHY6" s="81"/>
      <c r="AHZ6" s="81"/>
      <c r="AIA6" s="81"/>
      <c r="AIB6" s="83"/>
      <c r="AIC6" s="84"/>
      <c r="AID6" s="81"/>
      <c r="AIE6" s="81"/>
      <c r="AIF6" s="81"/>
      <c r="AIG6" s="82"/>
      <c r="AIH6" s="80"/>
      <c r="AII6" s="81"/>
      <c r="AIJ6" s="81"/>
      <c r="AIK6" s="81"/>
      <c r="AIL6" s="82"/>
      <c r="AIM6" s="80"/>
      <c r="AIN6" s="81"/>
      <c r="AIO6" s="81"/>
      <c r="AIP6" s="81"/>
      <c r="AIQ6" s="82"/>
      <c r="AIR6" s="80"/>
      <c r="AIS6" s="81"/>
      <c r="AIT6" s="81"/>
      <c r="AIU6" s="81"/>
      <c r="AIV6" s="82"/>
      <c r="AIW6" s="80"/>
      <c r="AIX6" s="81"/>
      <c r="AIY6" s="81"/>
      <c r="AIZ6" s="81"/>
      <c r="AJA6" s="82"/>
      <c r="AJB6" s="81"/>
      <c r="AJC6" s="81"/>
      <c r="AJD6" s="81"/>
      <c r="AJE6" s="81"/>
      <c r="AJF6" s="81"/>
      <c r="AJG6" s="85"/>
      <c r="AJH6" s="86"/>
      <c r="AJI6" s="86"/>
      <c r="AJJ6" s="86"/>
      <c r="AJK6" s="87"/>
      <c r="AJL6" s="88"/>
      <c r="AJM6" s="86"/>
      <c r="AJN6" s="86"/>
      <c r="AJO6" s="86"/>
      <c r="AJP6" s="87"/>
      <c r="AJQ6" s="80"/>
      <c r="AJR6" s="81"/>
      <c r="AJS6" s="81"/>
      <c r="AJT6" s="81"/>
      <c r="AJU6" s="82"/>
      <c r="AJV6" s="80"/>
      <c r="AJW6" s="81"/>
      <c r="AJX6" s="81"/>
      <c r="AJY6" s="81"/>
      <c r="AJZ6" s="82"/>
      <c r="AKA6" s="80"/>
      <c r="AKB6" s="81"/>
      <c r="AKC6" s="81"/>
      <c r="AKD6" s="81"/>
      <c r="AKE6" s="82"/>
      <c r="AKF6" s="81"/>
      <c r="AKG6" s="81"/>
      <c r="AKH6" s="81"/>
      <c r="AKI6" s="81"/>
      <c r="AKJ6" s="83"/>
      <c r="AKK6" s="84"/>
      <c r="AKL6" s="81"/>
      <c r="AKM6" s="81"/>
      <c r="AKN6" s="81"/>
      <c r="AKO6" s="82"/>
      <c r="AKP6" s="80"/>
      <c r="AKQ6" s="81"/>
      <c r="AKR6" s="81"/>
      <c r="AKS6" s="81"/>
      <c r="AKT6" s="82"/>
      <c r="AKU6" s="80"/>
      <c r="AKV6" s="81"/>
      <c r="AKW6" s="81"/>
      <c r="AKX6" s="81"/>
      <c r="AKY6" s="82"/>
      <c r="AKZ6" s="80"/>
      <c r="ALA6" s="81"/>
      <c r="ALB6" s="81"/>
      <c r="ALC6" s="81"/>
      <c r="ALD6" s="82"/>
      <c r="ALE6" s="80"/>
      <c r="ALF6" s="81"/>
      <c r="ALG6" s="81"/>
      <c r="ALH6" s="81"/>
      <c r="ALI6" s="82"/>
      <c r="ALJ6" s="81"/>
      <c r="ALK6" s="81"/>
      <c r="ALL6" s="81"/>
      <c r="ALM6" s="81"/>
      <c r="ALN6" s="81"/>
      <c r="ALO6" s="84"/>
      <c r="ALP6" s="81"/>
      <c r="ALQ6" s="81"/>
      <c r="ALR6" s="81"/>
      <c r="ALS6" s="82"/>
      <c r="ALT6" s="80"/>
      <c r="ALU6" s="81"/>
      <c r="ALV6" s="81"/>
      <c r="ALW6" s="81"/>
      <c r="ALX6" s="82"/>
      <c r="ALY6" s="80"/>
      <c r="ALZ6" s="81"/>
      <c r="AMA6" s="81"/>
      <c r="AMB6" s="81"/>
      <c r="AMC6" s="82"/>
      <c r="AMD6" s="80"/>
      <c r="AME6" s="81"/>
      <c r="AMF6" s="81"/>
      <c r="AMG6" s="81"/>
      <c r="AMH6" s="82"/>
      <c r="AMI6" s="80"/>
      <c r="AMJ6" s="81"/>
      <c r="AMK6" s="81"/>
      <c r="AML6" s="81"/>
      <c r="AMM6" s="82"/>
      <c r="AMN6" s="81"/>
      <c r="AMO6" s="81"/>
      <c r="AMP6" s="81"/>
      <c r="AMQ6" s="81"/>
      <c r="AMR6" s="83"/>
      <c r="AMS6" s="84"/>
      <c r="AMT6" s="81"/>
      <c r="AMU6" s="81"/>
      <c r="AMV6" s="81"/>
      <c r="AMW6" s="82"/>
      <c r="AMX6" s="80"/>
      <c r="AMY6" s="81"/>
      <c r="AMZ6" s="81"/>
      <c r="ANA6" s="81"/>
      <c r="ANB6" s="82"/>
      <c r="ANC6" s="80"/>
      <c r="AND6" s="81"/>
      <c r="ANE6" s="81"/>
      <c r="ANF6" s="81"/>
      <c r="ANG6" s="82"/>
      <c r="ANH6" s="80"/>
      <c r="ANI6" s="81"/>
      <c r="ANJ6" s="81"/>
      <c r="ANK6" s="81"/>
      <c r="ANL6" s="82"/>
      <c r="ANM6" s="80"/>
      <c r="ANN6" s="81"/>
      <c r="ANO6" s="81"/>
      <c r="ANP6" s="81"/>
      <c r="ANQ6" s="82"/>
      <c r="ANR6" s="81"/>
      <c r="ANS6" s="81"/>
      <c r="ANT6" s="81"/>
      <c r="ANU6" s="81"/>
      <c r="ANV6" s="81"/>
      <c r="ANW6" s="85"/>
      <c r="ANX6" s="86"/>
      <c r="ANY6" s="86"/>
      <c r="ANZ6" s="86"/>
      <c r="AOA6" s="87"/>
      <c r="AOB6" s="88"/>
      <c r="AOC6" s="86"/>
      <c r="AOD6" s="86"/>
      <c r="AOE6" s="86"/>
      <c r="AOF6" s="87"/>
      <c r="AOG6" s="88"/>
      <c r="AOH6" s="86"/>
      <c r="AOI6" s="86"/>
      <c r="AOJ6" s="86"/>
      <c r="AOK6" s="87"/>
      <c r="AOL6" s="88"/>
      <c r="AOM6" s="86"/>
      <c r="AON6" s="86"/>
      <c r="AOO6" s="86"/>
      <c r="AOP6" s="87"/>
      <c r="AOQ6" s="88"/>
      <c r="AOR6" s="86"/>
      <c r="AOS6" s="86"/>
      <c r="AOT6" s="86"/>
      <c r="AOU6" s="87"/>
      <c r="AOV6" s="86"/>
      <c r="AOW6" s="86"/>
      <c r="AOX6" s="86"/>
      <c r="AOY6" s="86"/>
      <c r="AOZ6" s="89"/>
      <c r="APA6" s="85"/>
      <c r="APB6" s="86"/>
      <c r="APC6" s="86"/>
      <c r="APD6" s="86"/>
      <c r="APE6" s="87"/>
      <c r="APF6" s="88"/>
      <c r="APG6" s="86"/>
      <c r="APH6" s="86"/>
      <c r="API6" s="86"/>
      <c r="APJ6" s="87"/>
      <c r="APK6" s="88"/>
      <c r="APL6" s="86"/>
      <c r="APM6" s="86"/>
      <c r="APN6" s="86"/>
      <c r="APO6" s="87"/>
      <c r="APP6" s="88"/>
      <c r="APQ6" s="86"/>
      <c r="APR6" s="86"/>
      <c r="APS6" s="86"/>
      <c r="APT6" s="87"/>
      <c r="APU6" s="88"/>
      <c r="APV6" s="86"/>
      <c r="APW6" s="86"/>
      <c r="APX6" s="86"/>
      <c r="APY6" s="87"/>
      <c r="APZ6" s="86"/>
      <c r="AQA6" s="86"/>
      <c r="AQB6" s="86"/>
      <c r="AQC6" s="86"/>
      <c r="AQD6" s="86"/>
      <c r="AQE6" s="84"/>
      <c r="AQF6" s="81"/>
      <c r="AQG6" s="81"/>
      <c r="AQH6" s="81"/>
      <c r="AQI6" s="82"/>
      <c r="AQJ6" s="80"/>
      <c r="AQK6" s="81"/>
      <c r="AQL6" s="81"/>
      <c r="AQM6" s="81"/>
      <c r="AQN6" s="82"/>
      <c r="AQO6" s="80"/>
      <c r="AQP6" s="81"/>
      <c r="AQQ6" s="81"/>
      <c r="AQR6" s="81"/>
      <c r="AQS6" s="82"/>
      <c r="AQT6" s="80"/>
      <c r="AQU6" s="81"/>
      <c r="AQV6" s="81"/>
      <c r="AQW6" s="81"/>
      <c r="AQX6" s="82"/>
      <c r="AQY6" s="80"/>
      <c r="AQZ6" s="81"/>
      <c r="ARA6" s="81"/>
      <c r="ARB6" s="81"/>
      <c r="ARC6" s="82"/>
      <c r="ARD6" s="81"/>
      <c r="ARE6" s="81"/>
      <c r="ARF6" s="81"/>
      <c r="ARG6" s="81"/>
      <c r="ARH6" s="83"/>
      <c r="ARI6" s="84"/>
      <c r="ARJ6" s="81"/>
      <c r="ARK6" s="81"/>
      <c r="ARL6" s="81"/>
      <c r="ARM6" s="82"/>
      <c r="ARN6" s="80"/>
      <c r="ARO6" s="81"/>
      <c r="ARP6" s="81"/>
      <c r="ARQ6" s="81"/>
      <c r="ARR6" s="82"/>
      <c r="ARS6" s="80"/>
      <c r="ART6" s="81"/>
      <c r="ARU6" s="81"/>
      <c r="ARV6" s="81"/>
      <c r="ARW6" s="82"/>
      <c r="ARX6" s="80"/>
      <c r="ARY6" s="81"/>
      <c r="ARZ6" s="81"/>
      <c r="ASA6" s="81"/>
      <c r="ASB6" s="82"/>
      <c r="ASC6" s="80"/>
      <c r="ASD6" s="81"/>
      <c r="ASE6" s="81"/>
      <c r="ASF6" s="81"/>
      <c r="ASG6" s="82"/>
      <c r="ASH6" s="81"/>
      <c r="ASI6" s="81"/>
      <c r="ASJ6" s="81"/>
      <c r="ASK6" s="81"/>
      <c r="ASL6" s="81"/>
      <c r="ASM6" s="84"/>
      <c r="ASN6" s="81"/>
      <c r="ASO6" s="81"/>
      <c r="ASP6" s="81"/>
      <c r="ASQ6" s="82"/>
      <c r="ASR6" s="80"/>
      <c r="ASS6" s="81"/>
      <c r="AST6" s="81"/>
      <c r="ASU6" s="81"/>
      <c r="ASV6" s="82"/>
      <c r="ASW6" s="80"/>
      <c r="ASX6" s="81"/>
      <c r="ASY6" s="81"/>
      <c r="ASZ6" s="81"/>
      <c r="ATA6" s="82"/>
      <c r="ATB6" s="80"/>
      <c r="ATC6" s="81"/>
      <c r="ATD6" s="81"/>
      <c r="ATE6" s="81"/>
      <c r="ATF6" s="82"/>
      <c r="ATG6" s="80"/>
      <c r="ATH6" s="81"/>
      <c r="ATI6" s="81"/>
      <c r="ATJ6" s="81"/>
      <c r="ATK6" s="82"/>
      <c r="ATL6" s="81"/>
      <c r="ATM6" s="81"/>
      <c r="ATN6" s="81"/>
      <c r="ATO6" s="81"/>
      <c r="ATP6" s="83"/>
      <c r="ATQ6" s="84"/>
      <c r="ATR6" s="81"/>
      <c r="ATS6" s="81"/>
      <c r="ATT6" s="81"/>
      <c r="ATU6" s="82"/>
      <c r="ATV6" s="80"/>
      <c r="ATW6" s="81"/>
      <c r="ATX6" s="81"/>
      <c r="ATY6" s="81"/>
      <c r="ATZ6" s="82"/>
      <c r="AUA6" s="80"/>
      <c r="AUB6" s="81"/>
      <c r="AUC6" s="81"/>
      <c r="AUD6" s="81"/>
      <c r="AUE6" s="82"/>
      <c r="AUF6" s="80"/>
      <c r="AUG6" s="81"/>
      <c r="AUH6" s="81"/>
      <c r="AUI6" s="81"/>
      <c r="AUJ6" s="82"/>
      <c r="AUK6" s="80"/>
      <c r="AUL6" s="81"/>
      <c r="AUM6" s="81"/>
      <c r="AUN6" s="81"/>
      <c r="AUO6" s="82"/>
      <c r="AUP6" s="81"/>
      <c r="AUQ6" s="81"/>
      <c r="AUR6" s="81"/>
      <c r="AUS6" s="81"/>
      <c r="AUT6" s="81"/>
      <c r="AUU6" s="85"/>
      <c r="AUV6" s="86"/>
      <c r="AUW6" s="86"/>
      <c r="AUX6" s="86"/>
      <c r="AUY6" s="87"/>
      <c r="AUZ6" s="88"/>
      <c r="AVA6" s="86"/>
      <c r="AVB6" s="86"/>
      <c r="AVC6" s="86"/>
      <c r="AVD6" s="87"/>
      <c r="AVE6" s="80"/>
      <c r="AVF6" s="81"/>
      <c r="AVG6" s="81"/>
      <c r="AVH6" s="81"/>
      <c r="AVI6" s="82"/>
      <c r="AVJ6" s="80"/>
      <c r="AVK6" s="81"/>
      <c r="AVL6" s="81"/>
      <c r="AVM6" s="81"/>
      <c r="AVN6" s="82"/>
      <c r="AVO6" s="80"/>
      <c r="AVP6" s="81"/>
      <c r="AVQ6" s="81"/>
      <c r="AVR6" s="81"/>
      <c r="AVS6" s="82"/>
      <c r="AVT6" s="81"/>
      <c r="AVU6" s="81"/>
      <c r="AVV6" s="81"/>
      <c r="AVW6" s="81"/>
      <c r="AVX6" s="83"/>
      <c r="AVY6" s="84"/>
      <c r="AVZ6" s="81"/>
      <c r="AWA6" s="81"/>
      <c r="AWB6" s="81"/>
      <c r="AWC6" s="82"/>
      <c r="AWD6" s="80"/>
      <c r="AWE6" s="81"/>
      <c r="AWF6" s="81"/>
      <c r="AWG6" s="81"/>
      <c r="AWH6" s="82"/>
      <c r="AWI6" s="80"/>
      <c r="AWJ6" s="81"/>
      <c r="AWK6" s="81"/>
      <c r="AWL6" s="81"/>
      <c r="AWM6" s="82"/>
      <c r="AWN6" s="80"/>
      <c r="AWO6" s="81"/>
      <c r="AWP6" s="81"/>
      <c r="AWQ6" s="81"/>
      <c r="AWR6" s="82"/>
      <c r="AWS6" s="80"/>
      <c r="AWT6" s="81"/>
      <c r="AWU6" s="81"/>
      <c r="AWV6" s="81"/>
      <c r="AWW6" s="82"/>
      <c r="AWX6" s="81"/>
      <c r="AWY6" s="81"/>
      <c r="AWZ6" s="81"/>
      <c r="AXA6" s="81"/>
      <c r="AXB6" s="81"/>
      <c r="AXC6" s="84"/>
      <c r="AXD6" s="81"/>
      <c r="AXE6" s="81"/>
      <c r="AXF6" s="81"/>
      <c r="AXG6" s="82"/>
      <c r="AXH6" s="80"/>
      <c r="AXI6" s="81"/>
      <c r="AXJ6" s="81"/>
      <c r="AXK6" s="81"/>
      <c r="AXL6" s="82"/>
      <c r="AXM6" s="80"/>
      <c r="AXN6" s="81"/>
      <c r="AXO6" s="81"/>
      <c r="AXP6" s="81"/>
      <c r="AXQ6" s="82"/>
      <c r="AXR6" s="80"/>
      <c r="AXS6" s="81"/>
      <c r="AXT6" s="81"/>
      <c r="AXU6" s="81"/>
      <c r="AXV6" s="82"/>
      <c r="AXW6" s="80"/>
      <c r="AXX6" s="81"/>
      <c r="AXY6" s="81"/>
      <c r="AXZ6" s="81"/>
      <c r="AYA6" s="82"/>
      <c r="AYB6" s="81"/>
      <c r="AYC6" s="81"/>
      <c r="AYD6" s="81"/>
      <c r="AYE6" s="81"/>
      <c r="AYF6" s="83"/>
      <c r="AYG6" s="84"/>
      <c r="AYH6" s="81"/>
      <c r="AYI6" s="81"/>
      <c r="AYJ6" s="81"/>
      <c r="AYK6" s="82"/>
      <c r="AYL6" s="80"/>
      <c r="AYM6" s="81"/>
      <c r="AYN6" s="81"/>
      <c r="AYO6" s="81"/>
      <c r="AYP6" s="82"/>
      <c r="AYQ6" s="80"/>
      <c r="AYR6" s="81"/>
      <c r="AYS6" s="81"/>
      <c r="AYT6" s="81"/>
      <c r="AYU6" s="82"/>
      <c r="AYV6" s="80"/>
      <c r="AYW6" s="81"/>
      <c r="AYX6" s="81"/>
      <c r="AYY6" s="81"/>
      <c r="AYZ6" s="82"/>
      <c r="AZA6" s="88"/>
      <c r="AZB6" s="86"/>
      <c r="AZC6" s="86"/>
      <c r="AZD6" s="86"/>
      <c r="AZE6" s="87"/>
      <c r="AZF6" s="86"/>
      <c r="AZG6" s="86"/>
      <c r="AZH6" s="86"/>
      <c r="AZI6" s="86"/>
      <c r="AZJ6" s="86"/>
      <c r="AZK6" s="84"/>
      <c r="AZL6" s="81"/>
      <c r="AZM6" s="81"/>
      <c r="AZN6" s="81"/>
      <c r="AZO6" s="82"/>
      <c r="AZP6" s="80"/>
      <c r="AZQ6" s="81"/>
      <c r="AZR6" s="81"/>
      <c r="AZS6" s="81"/>
      <c r="AZT6" s="82"/>
      <c r="AZU6" s="80"/>
      <c r="AZV6" s="81"/>
      <c r="AZW6" s="81"/>
      <c r="AZX6" s="81"/>
      <c r="AZY6" s="82"/>
      <c r="AZZ6" s="80"/>
      <c r="BAA6" s="81"/>
      <c r="BAB6" s="81"/>
      <c r="BAC6" s="81"/>
      <c r="BAD6" s="82"/>
      <c r="BAE6" s="80"/>
      <c r="BAF6" s="81"/>
      <c r="BAG6" s="81"/>
      <c r="BAH6" s="81"/>
      <c r="BAI6" s="82"/>
      <c r="BAJ6" s="81"/>
      <c r="BAK6" s="81"/>
      <c r="BAL6" s="81"/>
      <c r="BAM6" s="81"/>
      <c r="BAN6" s="83"/>
      <c r="BAO6" s="84"/>
      <c r="BAP6" s="81"/>
      <c r="BAQ6" s="81"/>
      <c r="BAR6" s="81"/>
      <c r="BAS6" s="82"/>
      <c r="BAT6" s="80"/>
      <c r="BAU6" s="81"/>
      <c r="BAV6" s="81"/>
      <c r="BAW6" s="81"/>
      <c r="BAX6" s="82"/>
      <c r="BAY6" s="80"/>
      <c r="BAZ6" s="81"/>
      <c r="BBA6" s="81"/>
      <c r="BBB6" s="81"/>
      <c r="BBC6" s="82"/>
      <c r="BBD6" s="80"/>
      <c r="BBE6" s="81"/>
      <c r="BBF6" s="81"/>
      <c r="BBG6" s="81"/>
      <c r="BBH6" s="82"/>
      <c r="BBI6" s="80"/>
      <c r="BBJ6" s="81"/>
      <c r="BBK6" s="81"/>
      <c r="BBL6" s="81"/>
      <c r="BBM6" s="82"/>
      <c r="BBN6" s="81"/>
      <c r="BBO6" s="81"/>
      <c r="BBP6" s="81"/>
      <c r="BBQ6" s="81"/>
      <c r="BBR6" s="81"/>
      <c r="BBS6" s="84"/>
      <c r="BBT6" s="81"/>
      <c r="BBU6" s="81"/>
      <c r="BBV6" s="81"/>
      <c r="BBW6" s="82"/>
      <c r="BBX6" s="80"/>
      <c r="BBY6" s="81"/>
      <c r="BBZ6" s="81"/>
      <c r="BCA6" s="81"/>
      <c r="BCB6" s="82"/>
      <c r="BCC6" s="80"/>
      <c r="BCD6" s="81"/>
      <c r="BCE6" s="81"/>
      <c r="BCF6" s="81"/>
      <c r="BCG6" s="82"/>
      <c r="BCH6" s="80"/>
      <c r="BCI6" s="81"/>
      <c r="BCJ6" s="81"/>
      <c r="BCK6" s="81"/>
      <c r="BCL6" s="82"/>
      <c r="BCM6" s="80"/>
      <c r="BCN6" s="81"/>
      <c r="BCO6" s="81"/>
      <c r="BCP6" s="81"/>
      <c r="BCQ6" s="82"/>
      <c r="BCR6" s="81"/>
      <c r="BCS6" s="81"/>
      <c r="BCT6" s="81"/>
      <c r="BCU6" s="81"/>
      <c r="BCV6" s="83"/>
      <c r="BCW6" s="84"/>
      <c r="BCX6" s="81"/>
      <c r="BCY6" s="81"/>
      <c r="BCZ6" s="81"/>
      <c r="BDA6" s="82"/>
      <c r="BDB6" s="80"/>
      <c r="BDC6" s="81"/>
      <c r="BDD6" s="81"/>
      <c r="BDE6" s="81"/>
      <c r="BDF6" s="82"/>
      <c r="BDG6" s="79"/>
    </row>
    <row r="7" spans="1:1463" ht="12" customHeight="1">
      <c r="A7" s="181"/>
      <c r="B7" s="183"/>
      <c r="C7" s="80"/>
      <c r="D7" s="81"/>
      <c r="E7" s="81"/>
      <c r="F7" s="81"/>
      <c r="G7" s="82"/>
      <c r="H7" s="81"/>
      <c r="I7" s="81"/>
      <c r="J7" s="81"/>
      <c r="K7" s="81"/>
      <c r="L7" s="83"/>
      <c r="M7" s="84"/>
      <c r="N7" s="81"/>
      <c r="O7" s="81"/>
      <c r="P7" s="81"/>
      <c r="Q7" s="82"/>
      <c r="R7" s="80"/>
      <c r="S7" s="81"/>
      <c r="T7" s="81"/>
      <c r="U7" s="81"/>
      <c r="V7" s="82"/>
      <c r="W7" s="80"/>
      <c r="X7" s="81"/>
      <c r="Y7" s="81"/>
      <c r="Z7" s="81"/>
      <c r="AA7" s="82"/>
      <c r="AB7" s="80"/>
      <c r="AC7" s="81"/>
      <c r="AD7" s="81"/>
      <c r="AE7" s="81"/>
      <c r="AF7" s="82"/>
      <c r="AG7" s="80"/>
      <c r="AH7" s="81"/>
      <c r="AI7" s="81"/>
      <c r="AJ7" s="81"/>
      <c r="AK7" s="82"/>
      <c r="AL7" s="81"/>
      <c r="AM7" s="81"/>
      <c r="AN7" s="81"/>
      <c r="AO7" s="81"/>
      <c r="AP7" s="81"/>
      <c r="AQ7" s="84"/>
      <c r="AR7" s="81"/>
      <c r="AS7" s="81"/>
      <c r="AT7" s="81"/>
      <c r="AU7" s="82"/>
      <c r="AV7" s="80"/>
      <c r="AW7" s="81"/>
      <c r="AX7" s="81"/>
      <c r="AY7" s="81"/>
      <c r="AZ7" s="82"/>
      <c r="BA7" s="80"/>
      <c r="BB7" s="81"/>
      <c r="BC7" s="81"/>
      <c r="BD7" s="81"/>
      <c r="BE7" s="82"/>
      <c r="BF7" s="80"/>
      <c r="BG7" s="81"/>
      <c r="BH7" s="81"/>
      <c r="BI7" s="81"/>
      <c r="BJ7" s="82"/>
      <c r="BK7" s="80"/>
      <c r="BL7" s="81"/>
      <c r="BM7" s="81"/>
      <c r="BN7" s="81"/>
      <c r="BO7" s="82"/>
      <c r="BP7" s="81"/>
      <c r="BQ7" s="81"/>
      <c r="BR7" s="81"/>
      <c r="BS7" s="81"/>
      <c r="BT7" s="83"/>
      <c r="BU7" s="84"/>
      <c r="BV7" s="81"/>
      <c r="BW7" s="81"/>
      <c r="BX7" s="81"/>
      <c r="BY7" s="82"/>
      <c r="BZ7" s="80"/>
      <c r="CA7" s="81"/>
      <c r="CB7" s="81"/>
      <c r="CC7" s="81"/>
      <c r="CD7" s="82"/>
      <c r="CE7" s="80"/>
      <c r="CF7" s="81"/>
      <c r="CG7" s="81"/>
      <c r="CH7" s="81"/>
      <c r="CI7" s="82"/>
      <c r="CJ7" s="80"/>
      <c r="CK7" s="81"/>
      <c r="CL7" s="81"/>
      <c r="CM7" s="81"/>
      <c r="CN7" s="82"/>
      <c r="CO7" s="80"/>
      <c r="CP7" s="81"/>
      <c r="CQ7" s="81"/>
      <c r="CR7" s="81"/>
      <c r="CS7" s="82"/>
      <c r="CT7" s="81"/>
      <c r="CU7" s="81"/>
      <c r="CV7" s="81"/>
      <c r="CW7" s="81"/>
      <c r="CX7" s="81"/>
      <c r="CY7" s="84"/>
      <c r="CZ7" s="81"/>
      <c r="DA7" s="81"/>
      <c r="DB7" s="81"/>
      <c r="DC7" s="82"/>
      <c r="DD7" s="80"/>
      <c r="DE7" s="81"/>
      <c r="DF7" s="81"/>
      <c r="DG7" s="81"/>
      <c r="DH7" s="82"/>
      <c r="DI7" s="80"/>
      <c r="DJ7" s="81"/>
      <c r="DK7" s="81"/>
      <c r="DL7" s="81"/>
      <c r="DM7" s="82"/>
      <c r="DN7" s="80"/>
      <c r="DO7" s="81"/>
      <c r="DP7" s="81"/>
      <c r="DQ7" s="81"/>
      <c r="DR7" s="82"/>
      <c r="DS7" s="80"/>
      <c r="DT7" s="81"/>
      <c r="DU7" s="81"/>
      <c r="DV7" s="81"/>
      <c r="DW7" s="82"/>
      <c r="DX7" s="81"/>
      <c r="DY7" s="81"/>
      <c r="DZ7" s="81"/>
      <c r="EA7" s="81"/>
      <c r="EB7" s="83"/>
      <c r="EC7" s="85"/>
      <c r="ED7" s="86"/>
      <c r="EE7" s="86"/>
      <c r="EF7" s="86"/>
      <c r="EG7" s="87"/>
      <c r="EH7" s="88"/>
      <c r="EI7" s="86"/>
      <c r="EJ7" s="86"/>
      <c r="EK7" s="86"/>
      <c r="EL7" s="87"/>
      <c r="EM7" s="80"/>
      <c r="EN7" s="81"/>
      <c r="EO7" s="81"/>
      <c r="EP7" s="81"/>
      <c r="EQ7" s="82"/>
      <c r="ER7" s="80"/>
      <c r="ES7" s="81"/>
      <c r="ET7" s="81"/>
      <c r="EU7" s="81"/>
      <c r="EV7" s="82"/>
      <c r="EW7" s="80"/>
      <c r="EX7" s="81"/>
      <c r="EY7" s="81"/>
      <c r="EZ7" s="81"/>
      <c r="FA7" s="82"/>
      <c r="FB7" s="81"/>
      <c r="FC7" s="81"/>
      <c r="FD7" s="81"/>
      <c r="FE7" s="81"/>
      <c r="FF7" s="81"/>
      <c r="FG7" s="84"/>
      <c r="FH7" s="81"/>
      <c r="FI7" s="81"/>
      <c r="FJ7" s="81"/>
      <c r="FK7" s="82"/>
      <c r="FL7" s="80"/>
      <c r="FM7" s="81"/>
      <c r="FN7" s="81"/>
      <c r="FO7" s="81"/>
      <c r="FP7" s="82"/>
      <c r="FQ7" s="80"/>
      <c r="FR7" s="81"/>
      <c r="FS7" s="81"/>
      <c r="FT7" s="81"/>
      <c r="FU7" s="82"/>
      <c r="FV7" s="80"/>
      <c r="FW7" s="81"/>
      <c r="FX7" s="81"/>
      <c r="FY7" s="81"/>
      <c r="FZ7" s="82"/>
      <c r="GA7" s="80"/>
      <c r="GB7" s="81"/>
      <c r="GC7" s="81"/>
      <c r="GD7" s="81"/>
      <c r="GE7" s="82"/>
      <c r="GF7" s="81"/>
      <c r="GG7" s="81"/>
      <c r="GH7" s="81"/>
      <c r="GI7" s="81"/>
      <c r="GJ7" s="83"/>
      <c r="GK7" s="84"/>
      <c r="GL7" s="81"/>
      <c r="GM7" s="81"/>
      <c r="GN7" s="81"/>
      <c r="GO7" s="82"/>
      <c r="GP7" s="80"/>
      <c r="GQ7" s="81"/>
      <c r="GR7" s="81"/>
      <c r="GS7" s="81"/>
      <c r="GT7" s="82"/>
      <c r="GU7" s="80"/>
      <c r="GV7" s="81"/>
      <c r="GW7" s="81"/>
      <c r="GX7" s="81"/>
      <c r="GY7" s="82"/>
      <c r="GZ7" s="80"/>
      <c r="HA7" s="81"/>
      <c r="HB7" s="81"/>
      <c r="HC7" s="81"/>
      <c r="HD7" s="82"/>
      <c r="HE7" s="80"/>
      <c r="HF7" s="81"/>
      <c r="HG7" s="81"/>
      <c r="HH7" s="81"/>
      <c r="HI7" s="82"/>
      <c r="HJ7" s="81"/>
      <c r="HK7" s="81"/>
      <c r="HL7" s="81"/>
      <c r="HM7" s="81"/>
      <c r="HN7" s="81"/>
      <c r="HO7" s="84"/>
      <c r="HP7" s="81"/>
      <c r="HQ7" s="81"/>
      <c r="HR7" s="81"/>
      <c r="HS7" s="82"/>
      <c r="HT7" s="80"/>
      <c r="HU7" s="81"/>
      <c r="HV7" s="81"/>
      <c r="HW7" s="81"/>
      <c r="HX7" s="82"/>
      <c r="HY7" s="80"/>
      <c r="HZ7" s="81"/>
      <c r="IA7" s="81"/>
      <c r="IB7" s="81"/>
      <c r="IC7" s="82"/>
      <c r="ID7" s="80"/>
      <c r="IE7" s="81"/>
      <c r="IF7" s="81"/>
      <c r="IG7" s="81"/>
      <c r="IH7" s="82"/>
      <c r="II7" s="88"/>
      <c r="IJ7" s="86"/>
      <c r="IK7" s="86"/>
      <c r="IL7" s="86"/>
      <c r="IM7" s="87"/>
      <c r="IN7" s="86"/>
      <c r="IO7" s="86"/>
      <c r="IP7" s="86"/>
      <c r="IQ7" s="86"/>
      <c r="IR7" s="89"/>
      <c r="IS7" s="85"/>
      <c r="IT7" s="86"/>
      <c r="IU7" s="86"/>
      <c r="IV7" s="86"/>
      <c r="IW7" s="87"/>
      <c r="IX7" s="88"/>
      <c r="IY7" s="86"/>
      <c r="IZ7" s="86"/>
      <c r="JA7" s="86"/>
      <c r="JB7" s="87"/>
      <c r="JC7" s="88"/>
      <c r="JD7" s="86"/>
      <c r="JE7" s="86"/>
      <c r="JF7" s="86"/>
      <c r="JG7" s="87"/>
      <c r="JH7" s="88"/>
      <c r="JI7" s="86"/>
      <c r="JJ7" s="86"/>
      <c r="JK7" s="86"/>
      <c r="JL7" s="87"/>
      <c r="JM7" s="88"/>
      <c r="JN7" s="86"/>
      <c r="JO7" s="86"/>
      <c r="JP7" s="86"/>
      <c r="JQ7" s="87"/>
      <c r="JR7" s="86"/>
      <c r="JS7" s="86"/>
      <c r="JT7" s="86"/>
      <c r="JU7" s="86"/>
      <c r="JV7" s="86"/>
      <c r="JW7" s="85"/>
      <c r="JX7" s="86"/>
      <c r="JY7" s="86"/>
      <c r="JZ7" s="86"/>
      <c r="KA7" s="87"/>
      <c r="KB7" s="88"/>
      <c r="KC7" s="86"/>
      <c r="KD7" s="86"/>
      <c r="KE7" s="86"/>
      <c r="KF7" s="87"/>
      <c r="KG7" s="88"/>
      <c r="KH7" s="86"/>
      <c r="KI7" s="86"/>
      <c r="KJ7" s="86"/>
      <c r="KK7" s="87"/>
      <c r="KL7" s="88"/>
      <c r="KM7" s="86"/>
      <c r="KN7" s="86"/>
      <c r="KO7" s="86"/>
      <c r="KP7" s="87"/>
      <c r="KQ7" s="88"/>
      <c r="KR7" s="86"/>
      <c r="KS7" s="86"/>
      <c r="KT7" s="86"/>
      <c r="KU7" s="87"/>
      <c r="KV7" s="86"/>
      <c r="KW7" s="86"/>
      <c r="KX7" s="86"/>
      <c r="KY7" s="86"/>
      <c r="KZ7" s="89"/>
      <c r="LA7" s="84"/>
      <c r="LB7" s="81"/>
      <c r="LC7" s="81"/>
      <c r="LD7" s="81"/>
      <c r="LE7" s="82"/>
      <c r="LF7" s="80"/>
      <c r="LG7" s="81"/>
      <c r="LH7" s="81"/>
      <c r="LI7" s="81"/>
      <c r="LJ7" s="82"/>
      <c r="LK7" s="80"/>
      <c r="LL7" s="81"/>
      <c r="LM7" s="81"/>
      <c r="LN7" s="81"/>
      <c r="LO7" s="82"/>
      <c r="LP7" s="80"/>
      <c r="LQ7" s="81"/>
      <c r="LR7" s="81"/>
      <c r="LS7" s="81"/>
      <c r="LT7" s="82"/>
      <c r="LU7" s="80"/>
      <c r="LV7" s="81"/>
      <c r="LW7" s="81"/>
      <c r="LX7" s="81"/>
      <c r="LY7" s="82"/>
      <c r="LZ7" s="81"/>
      <c r="MA7" s="81"/>
      <c r="MB7" s="81"/>
      <c r="MC7" s="81"/>
      <c r="MD7" s="81"/>
      <c r="ME7" s="84"/>
      <c r="MF7" s="81"/>
      <c r="MG7" s="81"/>
      <c r="MH7" s="81"/>
      <c r="MI7" s="82"/>
      <c r="MJ7" s="80"/>
      <c r="MK7" s="81"/>
      <c r="ML7" s="81"/>
      <c r="MM7" s="81"/>
      <c r="MN7" s="82"/>
      <c r="MO7" s="80"/>
      <c r="MP7" s="81"/>
      <c r="MQ7" s="81"/>
      <c r="MR7" s="81"/>
      <c r="MS7" s="82"/>
      <c r="MT7" s="80"/>
      <c r="MU7" s="81"/>
      <c r="MV7" s="81"/>
      <c r="MW7" s="81"/>
      <c r="MX7" s="82"/>
      <c r="MY7" s="80"/>
      <c r="MZ7" s="81"/>
      <c r="NA7" s="81"/>
      <c r="NB7" s="81"/>
      <c r="NC7" s="82"/>
      <c r="ND7" s="81"/>
      <c r="NE7" s="81"/>
      <c r="NF7" s="81"/>
      <c r="NG7" s="81"/>
      <c r="NH7" s="83"/>
      <c r="NI7" s="84"/>
      <c r="NJ7" s="81"/>
      <c r="NK7" s="81"/>
      <c r="NL7" s="81"/>
      <c r="NM7" s="82"/>
      <c r="NN7" s="80"/>
      <c r="NO7" s="81"/>
      <c r="NP7" s="81"/>
      <c r="NQ7" s="81"/>
      <c r="NR7" s="82"/>
      <c r="NS7" s="80"/>
      <c r="NT7" s="81"/>
      <c r="NU7" s="81"/>
      <c r="NV7" s="81"/>
      <c r="NW7" s="82"/>
      <c r="NX7" s="80"/>
      <c r="NY7" s="81"/>
      <c r="NZ7" s="81"/>
      <c r="OA7" s="81"/>
      <c r="OB7" s="82"/>
      <c r="OC7" s="80"/>
      <c r="OD7" s="81"/>
      <c r="OE7" s="81"/>
      <c r="OF7" s="81"/>
      <c r="OG7" s="82"/>
      <c r="OH7" s="81"/>
      <c r="OI7" s="81"/>
      <c r="OJ7" s="81"/>
      <c r="OK7" s="81"/>
      <c r="OL7" s="81"/>
      <c r="OM7" s="84"/>
      <c r="ON7" s="81"/>
      <c r="OO7" s="81"/>
      <c r="OP7" s="81"/>
      <c r="OQ7" s="82"/>
      <c r="OR7" s="80"/>
      <c r="OS7" s="81"/>
      <c r="OT7" s="81"/>
      <c r="OU7" s="81"/>
      <c r="OV7" s="82"/>
      <c r="OW7" s="80"/>
      <c r="OX7" s="81"/>
      <c r="OY7" s="81"/>
      <c r="OZ7" s="81"/>
      <c r="PA7" s="82"/>
      <c r="PB7" s="80"/>
      <c r="PC7" s="81"/>
      <c r="PD7" s="81"/>
      <c r="PE7" s="81"/>
      <c r="PF7" s="82"/>
      <c r="PG7" s="80"/>
      <c r="PH7" s="81"/>
      <c r="PI7" s="81"/>
      <c r="PJ7" s="81"/>
      <c r="PK7" s="82"/>
      <c r="PL7" s="81"/>
      <c r="PM7" s="81"/>
      <c r="PN7" s="81"/>
      <c r="PO7" s="81"/>
      <c r="PP7" s="83"/>
      <c r="PQ7" s="84"/>
      <c r="PR7" s="81"/>
      <c r="PS7" s="81"/>
      <c r="PT7" s="81"/>
      <c r="PU7" s="82"/>
      <c r="PV7" s="80"/>
      <c r="PW7" s="81"/>
      <c r="PX7" s="81"/>
      <c r="PY7" s="81"/>
      <c r="PZ7" s="82"/>
      <c r="QA7" s="80"/>
      <c r="QB7" s="81"/>
      <c r="QC7" s="81"/>
      <c r="QD7" s="81"/>
      <c r="QE7" s="82"/>
      <c r="QF7" s="80"/>
      <c r="QG7" s="81"/>
      <c r="QH7" s="81"/>
      <c r="QI7" s="81"/>
      <c r="QJ7" s="82"/>
      <c r="QK7" s="80"/>
      <c r="QL7" s="81"/>
      <c r="QM7" s="81"/>
      <c r="QN7" s="81"/>
      <c r="QO7" s="82"/>
      <c r="QP7" s="81"/>
      <c r="QQ7" s="81"/>
      <c r="QR7" s="81"/>
      <c r="QS7" s="81"/>
      <c r="QT7" s="81"/>
      <c r="QU7" s="84"/>
      <c r="QV7" s="81"/>
      <c r="QW7" s="81"/>
      <c r="QX7" s="81"/>
      <c r="QY7" s="82"/>
      <c r="QZ7" s="80"/>
      <c r="RA7" s="81"/>
      <c r="RB7" s="81"/>
      <c r="RC7" s="81"/>
      <c r="RD7" s="82"/>
      <c r="RE7" s="80"/>
      <c r="RF7" s="81"/>
      <c r="RG7" s="81"/>
      <c r="RH7" s="81"/>
      <c r="RI7" s="82"/>
      <c r="RJ7" s="80"/>
      <c r="RK7" s="81"/>
      <c r="RL7" s="81"/>
      <c r="RM7" s="81"/>
      <c r="RN7" s="82"/>
      <c r="RO7" s="80"/>
      <c r="RP7" s="81"/>
      <c r="RQ7" s="81"/>
      <c r="RR7" s="81"/>
      <c r="RS7" s="82"/>
      <c r="RT7" s="81"/>
      <c r="RU7" s="81"/>
      <c r="RV7" s="81"/>
      <c r="RW7" s="81"/>
      <c r="RX7" s="83"/>
      <c r="RY7" s="84"/>
      <c r="RZ7" s="81"/>
      <c r="SA7" s="81"/>
      <c r="SB7" s="81"/>
      <c r="SC7" s="82"/>
      <c r="SD7" s="80"/>
      <c r="SE7" s="81"/>
      <c r="SF7" s="81"/>
      <c r="SG7" s="81"/>
      <c r="SH7" s="82"/>
      <c r="SI7" s="80"/>
      <c r="SJ7" s="81"/>
      <c r="SK7" s="81"/>
      <c r="SL7" s="81"/>
      <c r="SM7" s="82"/>
      <c r="SN7" s="80"/>
      <c r="SO7" s="81"/>
      <c r="SP7" s="81"/>
      <c r="SQ7" s="81"/>
      <c r="SR7" s="82"/>
      <c r="SS7" s="80"/>
      <c r="ST7" s="81"/>
      <c r="SU7" s="81"/>
      <c r="SV7" s="81"/>
      <c r="SW7" s="82"/>
      <c r="SX7" s="81"/>
      <c r="SY7" s="81"/>
      <c r="SZ7" s="81"/>
      <c r="TA7" s="81"/>
      <c r="TB7" s="81"/>
      <c r="TC7" s="84"/>
      <c r="TD7" s="81"/>
      <c r="TE7" s="81"/>
      <c r="TF7" s="81"/>
      <c r="TG7" s="82"/>
      <c r="TH7" s="80"/>
      <c r="TI7" s="81"/>
      <c r="TJ7" s="81"/>
      <c r="TK7" s="81"/>
      <c r="TL7" s="82"/>
      <c r="TM7" s="80"/>
      <c r="TN7" s="81"/>
      <c r="TO7" s="81"/>
      <c r="TP7" s="81"/>
      <c r="TQ7" s="82"/>
      <c r="TR7" s="80"/>
      <c r="TS7" s="81"/>
      <c r="TT7" s="81"/>
      <c r="TU7" s="81"/>
      <c r="TV7" s="82"/>
      <c r="TW7" s="88"/>
      <c r="TX7" s="86"/>
      <c r="TY7" s="86"/>
      <c r="TZ7" s="86"/>
      <c r="UA7" s="87"/>
      <c r="UB7" s="86"/>
      <c r="UC7" s="86"/>
      <c r="UD7" s="86"/>
      <c r="UE7" s="86"/>
      <c r="UF7" s="83"/>
      <c r="UG7" s="84"/>
      <c r="UH7" s="81"/>
      <c r="UI7" s="81"/>
      <c r="UJ7" s="81"/>
      <c r="UK7" s="82"/>
      <c r="UL7" s="80"/>
      <c r="UM7" s="81"/>
      <c r="UN7" s="81"/>
      <c r="UO7" s="81"/>
      <c r="UP7" s="82"/>
      <c r="UQ7" s="80"/>
      <c r="UR7" s="81"/>
      <c r="US7" s="81"/>
      <c r="UT7" s="81"/>
      <c r="UU7" s="82"/>
      <c r="UV7" s="80"/>
      <c r="UW7" s="81"/>
      <c r="UX7" s="81"/>
      <c r="UY7" s="81"/>
      <c r="UZ7" s="82"/>
      <c r="VA7" s="80"/>
      <c r="VB7" s="81"/>
      <c r="VC7" s="81"/>
      <c r="VD7" s="81"/>
      <c r="VE7" s="82"/>
      <c r="VF7" s="81"/>
      <c r="VG7" s="81"/>
      <c r="VH7" s="81"/>
      <c r="VI7" s="81"/>
      <c r="VJ7" s="81"/>
      <c r="VK7" s="84"/>
      <c r="VL7" s="81"/>
      <c r="VM7" s="81"/>
      <c r="VN7" s="81"/>
      <c r="VO7" s="82"/>
      <c r="VP7" s="80"/>
      <c r="VQ7" s="81"/>
      <c r="VR7" s="81"/>
      <c r="VS7" s="81"/>
      <c r="VT7" s="82"/>
      <c r="VU7" s="80"/>
      <c r="VV7" s="81"/>
      <c r="VW7" s="81"/>
      <c r="VX7" s="81"/>
      <c r="VY7" s="82"/>
      <c r="VZ7" s="80"/>
      <c r="WA7" s="81"/>
      <c r="WB7" s="81"/>
      <c r="WC7" s="81"/>
      <c r="WD7" s="82"/>
      <c r="WE7" s="80"/>
      <c r="WF7" s="81"/>
      <c r="WG7" s="81"/>
      <c r="WH7" s="81"/>
      <c r="WI7" s="82"/>
      <c r="WJ7" s="81"/>
      <c r="WK7" s="81"/>
      <c r="WL7" s="81"/>
      <c r="WM7" s="81"/>
      <c r="WN7" s="83"/>
      <c r="WO7" s="84"/>
      <c r="WP7" s="81"/>
      <c r="WQ7" s="81"/>
      <c r="WR7" s="81"/>
      <c r="WS7" s="82"/>
      <c r="WT7" s="80"/>
      <c r="WU7" s="81"/>
      <c r="WV7" s="81"/>
      <c r="WW7" s="81"/>
      <c r="WX7" s="82"/>
      <c r="WY7" s="80"/>
      <c r="WZ7" s="81"/>
      <c r="XA7" s="81"/>
      <c r="XB7" s="81"/>
      <c r="XC7" s="82"/>
      <c r="XD7" s="80"/>
      <c r="XE7" s="81"/>
      <c r="XF7" s="81"/>
      <c r="XG7" s="81"/>
      <c r="XH7" s="82"/>
      <c r="XI7" s="88"/>
      <c r="XJ7" s="86"/>
      <c r="XK7" s="86"/>
      <c r="XL7" s="86"/>
      <c r="XM7" s="87"/>
      <c r="XN7" s="86"/>
      <c r="XO7" s="86"/>
      <c r="XP7" s="86"/>
      <c r="XQ7" s="86"/>
      <c r="XR7" s="86"/>
      <c r="XS7" s="84"/>
      <c r="XT7" s="81"/>
      <c r="XU7" s="81"/>
      <c r="XV7" s="81"/>
      <c r="XW7" s="82"/>
      <c r="XX7" s="80"/>
      <c r="XY7" s="81"/>
      <c r="XZ7" s="81"/>
      <c r="YA7" s="81"/>
      <c r="YB7" s="82"/>
      <c r="YC7" s="80"/>
      <c r="YD7" s="81"/>
      <c r="YE7" s="81"/>
      <c r="YF7" s="81"/>
      <c r="YG7" s="82"/>
      <c r="YH7" s="80"/>
      <c r="YI7" s="81"/>
      <c r="YJ7" s="81"/>
      <c r="YK7" s="81"/>
      <c r="YL7" s="82"/>
      <c r="YM7" s="80"/>
      <c r="YN7" s="81"/>
      <c r="YO7" s="81"/>
      <c r="YP7" s="81"/>
      <c r="YQ7" s="82"/>
      <c r="YR7" s="81"/>
      <c r="YS7" s="81"/>
      <c r="YT7" s="81"/>
      <c r="YU7" s="81"/>
      <c r="YV7" s="83"/>
      <c r="YW7" s="84"/>
      <c r="YX7" s="81"/>
      <c r="YY7" s="81"/>
      <c r="YZ7" s="81"/>
      <c r="ZA7" s="82"/>
      <c r="ZB7" s="80"/>
      <c r="ZC7" s="81"/>
      <c r="ZD7" s="81"/>
      <c r="ZE7" s="81"/>
      <c r="ZF7" s="82"/>
      <c r="ZG7" s="80"/>
      <c r="ZH7" s="81"/>
      <c r="ZI7" s="81"/>
      <c r="ZJ7" s="81"/>
      <c r="ZK7" s="82"/>
      <c r="ZL7" s="80"/>
      <c r="ZM7" s="81"/>
      <c r="ZN7" s="81"/>
      <c r="ZO7" s="81"/>
      <c r="ZP7" s="82"/>
      <c r="ZQ7" s="80"/>
      <c r="ZR7" s="81"/>
      <c r="ZS7" s="81"/>
      <c r="ZT7" s="81"/>
      <c r="ZU7" s="82"/>
      <c r="ZV7" s="81"/>
      <c r="ZW7" s="81"/>
      <c r="ZX7" s="81"/>
      <c r="ZY7" s="81"/>
      <c r="ZZ7" s="81"/>
      <c r="AAA7" s="84"/>
      <c r="AAB7" s="81"/>
      <c r="AAC7" s="81"/>
      <c r="AAD7" s="81"/>
      <c r="AAE7" s="82"/>
      <c r="AAF7" s="80"/>
      <c r="AAG7" s="81"/>
      <c r="AAH7" s="81"/>
      <c r="AAI7" s="81"/>
      <c r="AAJ7" s="82"/>
      <c r="AAK7" s="80"/>
      <c r="AAL7" s="81"/>
      <c r="AAM7" s="81"/>
      <c r="AAN7" s="81"/>
      <c r="AAO7" s="82"/>
      <c r="AAP7" s="80"/>
      <c r="AAQ7" s="81"/>
      <c r="AAR7" s="81"/>
      <c r="AAS7" s="81"/>
      <c r="AAT7" s="82"/>
      <c r="AAU7" s="90"/>
      <c r="AAV7" s="91"/>
      <c r="AAW7" s="91"/>
      <c r="AAX7" s="91"/>
      <c r="AAY7" s="92"/>
      <c r="AAZ7" s="91"/>
      <c r="ABA7" s="91"/>
      <c r="ABB7" s="91"/>
      <c r="ABC7" s="91"/>
      <c r="ABD7" s="93"/>
      <c r="ABE7" s="94"/>
      <c r="ABF7" s="91"/>
      <c r="ABG7" s="91"/>
      <c r="ABH7" s="91"/>
      <c r="ABI7" s="92"/>
      <c r="ABJ7" s="90"/>
      <c r="ABK7" s="91"/>
      <c r="ABL7" s="91"/>
      <c r="ABM7" s="91"/>
      <c r="ABN7" s="92"/>
      <c r="ABO7" s="90"/>
      <c r="ABP7" s="91"/>
      <c r="ABQ7" s="91"/>
      <c r="ABR7" s="91"/>
      <c r="ABS7" s="92"/>
      <c r="ABT7" s="90"/>
      <c r="ABU7" s="91"/>
      <c r="ABV7" s="91"/>
      <c r="ABW7" s="91"/>
      <c r="ABX7" s="92"/>
      <c r="ABY7" s="90"/>
      <c r="ABZ7" s="91"/>
      <c r="ACA7" s="91"/>
      <c r="ACB7" s="91"/>
      <c r="ACC7" s="92"/>
      <c r="ACD7" s="91"/>
      <c r="ACE7" s="91"/>
      <c r="ACF7" s="91"/>
      <c r="ACG7" s="91"/>
      <c r="ACH7" s="91"/>
      <c r="ACI7" s="94"/>
      <c r="ACJ7" s="91"/>
      <c r="ACK7" s="91"/>
      <c r="ACL7" s="91"/>
      <c r="ACM7" s="92"/>
      <c r="ACN7" s="90"/>
      <c r="ACO7" s="91"/>
      <c r="ACP7" s="91"/>
      <c r="ACQ7" s="91"/>
      <c r="ACR7" s="92"/>
      <c r="ACS7" s="90"/>
      <c r="ACT7" s="91"/>
      <c r="ACU7" s="91"/>
      <c r="ACV7" s="91"/>
      <c r="ACW7" s="92"/>
      <c r="ACX7" s="90"/>
      <c r="ACY7" s="91"/>
      <c r="ACZ7" s="91"/>
      <c r="ADA7" s="91"/>
      <c r="ADB7" s="92"/>
      <c r="ADC7" s="90"/>
      <c r="ADD7" s="91"/>
      <c r="ADE7" s="91"/>
      <c r="ADF7" s="91"/>
      <c r="ADG7" s="92"/>
      <c r="ADH7" s="91"/>
      <c r="ADI7" s="91"/>
      <c r="ADJ7" s="91"/>
      <c r="ADK7" s="91"/>
      <c r="ADL7" s="93"/>
      <c r="ADM7" s="94"/>
      <c r="ADN7" s="91"/>
      <c r="ADO7" s="91"/>
      <c r="ADP7" s="91"/>
      <c r="ADQ7" s="92"/>
      <c r="ADR7" s="90"/>
      <c r="ADS7" s="91"/>
      <c r="ADT7" s="91"/>
      <c r="ADU7" s="91"/>
      <c r="ADV7" s="92"/>
      <c r="ADW7" s="90"/>
      <c r="ADX7" s="91"/>
      <c r="ADY7" s="91"/>
      <c r="ADZ7" s="91"/>
      <c r="AEA7" s="92"/>
      <c r="AEB7" s="90"/>
      <c r="AEC7" s="91"/>
      <c r="AED7" s="91"/>
      <c r="AEE7" s="91"/>
      <c r="AEF7" s="92"/>
      <c r="AEG7" s="90"/>
      <c r="AEH7" s="91"/>
      <c r="AEI7" s="91"/>
      <c r="AEJ7" s="91"/>
      <c r="AEK7" s="92"/>
      <c r="AEL7" s="91"/>
      <c r="AEM7" s="91"/>
      <c r="AEN7" s="91"/>
      <c r="AEO7" s="91"/>
      <c r="AEP7" s="91"/>
      <c r="AEQ7" s="84"/>
      <c r="AER7" s="81"/>
      <c r="AES7" s="81"/>
      <c r="AET7" s="81"/>
      <c r="AEU7" s="82"/>
      <c r="AEV7" s="80"/>
      <c r="AEW7" s="81"/>
      <c r="AEX7" s="81"/>
      <c r="AEY7" s="81"/>
      <c r="AEZ7" s="82"/>
      <c r="AFA7" s="80"/>
      <c r="AFB7" s="81"/>
      <c r="AFC7" s="81"/>
      <c r="AFD7" s="81"/>
      <c r="AFE7" s="82"/>
      <c r="AFF7" s="80"/>
      <c r="AFG7" s="81"/>
      <c r="AFH7" s="81"/>
      <c r="AFI7" s="81"/>
      <c r="AFJ7" s="82"/>
      <c r="AFK7" s="80"/>
      <c r="AFL7" s="81"/>
      <c r="AFM7" s="81"/>
      <c r="AFN7" s="81"/>
      <c r="AFO7" s="82"/>
      <c r="AFP7" s="81"/>
      <c r="AFQ7" s="81"/>
      <c r="AFR7" s="81"/>
      <c r="AFS7" s="81"/>
      <c r="AFT7" s="83"/>
      <c r="AFU7" s="84"/>
      <c r="AFV7" s="81"/>
      <c r="AFW7" s="81"/>
      <c r="AFX7" s="81"/>
      <c r="AFY7" s="82"/>
      <c r="AFZ7" s="80"/>
      <c r="AGA7" s="81"/>
      <c r="AGB7" s="81"/>
      <c r="AGC7" s="81"/>
      <c r="AGD7" s="82"/>
      <c r="AGE7" s="80"/>
      <c r="AGF7" s="81"/>
      <c r="AGG7" s="81"/>
      <c r="AGH7" s="81"/>
      <c r="AGI7" s="82"/>
      <c r="AGJ7" s="80"/>
      <c r="AGK7" s="81"/>
      <c r="AGL7" s="81"/>
      <c r="AGM7" s="81"/>
      <c r="AGN7" s="82"/>
      <c r="AGO7" s="80"/>
      <c r="AGP7" s="81"/>
      <c r="AGQ7" s="81"/>
      <c r="AGR7" s="81"/>
      <c r="AGS7" s="82"/>
      <c r="AGT7" s="81"/>
      <c r="AGU7" s="81"/>
      <c r="AGV7" s="81"/>
      <c r="AGW7" s="81"/>
      <c r="AGX7" s="81"/>
      <c r="AGY7" s="84"/>
      <c r="AGZ7" s="81"/>
      <c r="AHA7" s="81"/>
      <c r="AHB7" s="81"/>
      <c r="AHC7" s="82"/>
      <c r="AHD7" s="80"/>
      <c r="AHE7" s="81"/>
      <c r="AHF7" s="81"/>
      <c r="AHG7" s="81"/>
      <c r="AHH7" s="82"/>
      <c r="AHI7" s="80"/>
      <c r="AHJ7" s="81"/>
      <c r="AHK7" s="81"/>
      <c r="AHL7" s="81"/>
      <c r="AHM7" s="82"/>
      <c r="AHN7" s="80"/>
      <c r="AHO7" s="81"/>
      <c r="AHP7" s="81"/>
      <c r="AHQ7" s="81"/>
      <c r="AHR7" s="82"/>
      <c r="AHS7" s="80"/>
      <c r="AHT7" s="81"/>
      <c r="AHU7" s="81"/>
      <c r="AHV7" s="81"/>
      <c r="AHW7" s="82"/>
      <c r="AHX7" s="81"/>
      <c r="AHY7" s="81"/>
      <c r="AHZ7" s="81"/>
      <c r="AIA7" s="81"/>
      <c r="AIB7" s="83"/>
      <c r="AIC7" s="84"/>
      <c r="AID7" s="81"/>
      <c r="AIE7" s="81"/>
      <c r="AIF7" s="81"/>
      <c r="AIG7" s="82"/>
      <c r="AIH7" s="80"/>
      <c r="AII7" s="81"/>
      <c r="AIJ7" s="81"/>
      <c r="AIK7" s="81"/>
      <c r="AIL7" s="82"/>
      <c r="AIM7" s="80"/>
      <c r="AIN7" s="81"/>
      <c r="AIO7" s="81"/>
      <c r="AIP7" s="81"/>
      <c r="AIQ7" s="82"/>
      <c r="AIR7" s="80"/>
      <c r="AIS7" s="81"/>
      <c r="AIT7" s="81"/>
      <c r="AIU7" s="81"/>
      <c r="AIV7" s="82"/>
      <c r="AIW7" s="80"/>
      <c r="AIX7" s="81"/>
      <c r="AIY7" s="81"/>
      <c r="AIZ7" s="81"/>
      <c r="AJA7" s="82"/>
      <c r="AJB7" s="81"/>
      <c r="AJC7" s="81"/>
      <c r="AJD7" s="81"/>
      <c r="AJE7" s="81"/>
      <c r="AJF7" s="81"/>
      <c r="AJG7" s="85"/>
      <c r="AJH7" s="86"/>
      <c r="AJI7" s="86"/>
      <c r="AJJ7" s="86"/>
      <c r="AJK7" s="87"/>
      <c r="AJL7" s="88"/>
      <c r="AJM7" s="86"/>
      <c r="AJN7" s="86"/>
      <c r="AJO7" s="86"/>
      <c r="AJP7" s="87"/>
      <c r="AJQ7" s="80"/>
      <c r="AJR7" s="81"/>
      <c r="AJS7" s="81"/>
      <c r="AJT7" s="81"/>
      <c r="AJU7" s="82"/>
      <c r="AJV7" s="80"/>
      <c r="AJW7" s="81"/>
      <c r="AJX7" s="81"/>
      <c r="AJY7" s="81"/>
      <c r="AJZ7" s="82"/>
      <c r="AKA7" s="80"/>
      <c r="AKB7" s="81"/>
      <c r="AKC7" s="81"/>
      <c r="AKD7" s="81"/>
      <c r="AKE7" s="82"/>
      <c r="AKF7" s="81"/>
      <c r="AKG7" s="81"/>
      <c r="AKH7" s="81"/>
      <c r="AKI7" s="81"/>
      <c r="AKJ7" s="83"/>
      <c r="AKK7" s="84"/>
      <c r="AKL7" s="81"/>
      <c r="AKM7" s="81"/>
      <c r="AKN7" s="81"/>
      <c r="AKO7" s="82"/>
      <c r="AKP7" s="80"/>
      <c r="AKQ7" s="81"/>
      <c r="AKR7" s="81"/>
      <c r="AKS7" s="81"/>
      <c r="AKT7" s="82"/>
      <c r="AKU7" s="80"/>
      <c r="AKV7" s="81"/>
      <c r="AKW7" s="81"/>
      <c r="AKX7" s="81"/>
      <c r="AKY7" s="82"/>
      <c r="AKZ7" s="80"/>
      <c r="ALA7" s="81"/>
      <c r="ALB7" s="81"/>
      <c r="ALC7" s="81"/>
      <c r="ALD7" s="82"/>
      <c r="ALE7" s="80"/>
      <c r="ALF7" s="81"/>
      <c r="ALG7" s="81"/>
      <c r="ALH7" s="81"/>
      <c r="ALI7" s="82"/>
      <c r="ALJ7" s="81"/>
      <c r="ALK7" s="81"/>
      <c r="ALL7" s="81"/>
      <c r="ALM7" s="81"/>
      <c r="ALN7" s="81"/>
      <c r="ALO7" s="84"/>
      <c r="ALP7" s="81"/>
      <c r="ALQ7" s="81"/>
      <c r="ALR7" s="81"/>
      <c r="ALS7" s="82"/>
      <c r="ALT7" s="80"/>
      <c r="ALU7" s="81"/>
      <c r="ALV7" s="81"/>
      <c r="ALW7" s="81"/>
      <c r="ALX7" s="82"/>
      <c r="ALY7" s="80"/>
      <c r="ALZ7" s="81"/>
      <c r="AMA7" s="81"/>
      <c r="AMB7" s="81"/>
      <c r="AMC7" s="82"/>
      <c r="AMD7" s="80"/>
      <c r="AME7" s="81"/>
      <c r="AMF7" s="81"/>
      <c r="AMG7" s="81"/>
      <c r="AMH7" s="82"/>
      <c r="AMI7" s="80"/>
      <c r="AMJ7" s="81"/>
      <c r="AMK7" s="81"/>
      <c r="AML7" s="81"/>
      <c r="AMM7" s="82"/>
      <c r="AMN7" s="81"/>
      <c r="AMO7" s="81"/>
      <c r="AMP7" s="81"/>
      <c r="AMQ7" s="81"/>
      <c r="AMR7" s="83"/>
      <c r="AMS7" s="84"/>
      <c r="AMT7" s="81"/>
      <c r="AMU7" s="81"/>
      <c r="AMV7" s="81"/>
      <c r="AMW7" s="82"/>
      <c r="AMX7" s="80"/>
      <c r="AMY7" s="81"/>
      <c r="AMZ7" s="81"/>
      <c r="ANA7" s="81"/>
      <c r="ANB7" s="82"/>
      <c r="ANC7" s="80"/>
      <c r="AND7" s="81"/>
      <c r="ANE7" s="81"/>
      <c r="ANF7" s="81"/>
      <c r="ANG7" s="82"/>
      <c r="ANH7" s="80"/>
      <c r="ANI7" s="81"/>
      <c r="ANJ7" s="81"/>
      <c r="ANK7" s="81"/>
      <c r="ANL7" s="82"/>
      <c r="ANM7" s="80"/>
      <c r="ANN7" s="81"/>
      <c r="ANO7" s="81"/>
      <c r="ANP7" s="81"/>
      <c r="ANQ7" s="82"/>
      <c r="ANR7" s="81"/>
      <c r="ANS7" s="81"/>
      <c r="ANT7" s="81"/>
      <c r="ANU7" s="81"/>
      <c r="ANV7" s="81"/>
      <c r="ANW7" s="85"/>
      <c r="ANX7" s="86"/>
      <c r="ANY7" s="86"/>
      <c r="ANZ7" s="86"/>
      <c r="AOA7" s="87"/>
      <c r="AOB7" s="88"/>
      <c r="AOC7" s="86"/>
      <c r="AOD7" s="86"/>
      <c r="AOE7" s="86"/>
      <c r="AOF7" s="87"/>
      <c r="AOG7" s="88"/>
      <c r="AOH7" s="86"/>
      <c r="AOI7" s="86"/>
      <c r="AOJ7" s="86"/>
      <c r="AOK7" s="87"/>
      <c r="AOL7" s="88"/>
      <c r="AOM7" s="86"/>
      <c r="AON7" s="86"/>
      <c r="AOO7" s="86"/>
      <c r="AOP7" s="87"/>
      <c r="AOQ7" s="88"/>
      <c r="AOR7" s="86"/>
      <c r="AOS7" s="86"/>
      <c r="AOT7" s="86"/>
      <c r="AOU7" s="87"/>
      <c r="AOV7" s="86"/>
      <c r="AOW7" s="86"/>
      <c r="AOX7" s="86"/>
      <c r="AOY7" s="86"/>
      <c r="AOZ7" s="89"/>
      <c r="APA7" s="85"/>
      <c r="APB7" s="86"/>
      <c r="APC7" s="86"/>
      <c r="APD7" s="86"/>
      <c r="APE7" s="87"/>
      <c r="APF7" s="88"/>
      <c r="APG7" s="86"/>
      <c r="APH7" s="86"/>
      <c r="API7" s="86"/>
      <c r="APJ7" s="87"/>
      <c r="APK7" s="88"/>
      <c r="APL7" s="86"/>
      <c r="APM7" s="86"/>
      <c r="APN7" s="86"/>
      <c r="APO7" s="87"/>
      <c r="APP7" s="88"/>
      <c r="APQ7" s="86"/>
      <c r="APR7" s="86"/>
      <c r="APS7" s="86"/>
      <c r="APT7" s="87"/>
      <c r="APU7" s="88"/>
      <c r="APV7" s="86"/>
      <c r="APW7" s="86"/>
      <c r="APX7" s="86"/>
      <c r="APY7" s="87"/>
      <c r="APZ7" s="86"/>
      <c r="AQA7" s="86"/>
      <c r="AQB7" s="86"/>
      <c r="AQC7" s="86"/>
      <c r="AQD7" s="86"/>
      <c r="AQE7" s="84"/>
      <c r="AQF7" s="81"/>
      <c r="AQG7" s="81"/>
      <c r="AQH7" s="81"/>
      <c r="AQI7" s="82"/>
      <c r="AQJ7" s="80"/>
      <c r="AQK7" s="81"/>
      <c r="AQL7" s="81"/>
      <c r="AQM7" s="81"/>
      <c r="AQN7" s="82"/>
      <c r="AQO7" s="80"/>
      <c r="AQP7" s="81"/>
      <c r="AQQ7" s="81"/>
      <c r="AQR7" s="81"/>
      <c r="AQS7" s="82"/>
      <c r="AQT7" s="80"/>
      <c r="AQU7" s="81"/>
      <c r="AQV7" s="81"/>
      <c r="AQW7" s="81"/>
      <c r="AQX7" s="82"/>
      <c r="AQY7" s="80"/>
      <c r="AQZ7" s="81"/>
      <c r="ARA7" s="81"/>
      <c r="ARB7" s="81"/>
      <c r="ARC7" s="82"/>
      <c r="ARD7" s="81"/>
      <c r="ARE7" s="81"/>
      <c r="ARF7" s="81"/>
      <c r="ARG7" s="81"/>
      <c r="ARH7" s="83"/>
      <c r="ARI7" s="84"/>
      <c r="ARJ7" s="81"/>
      <c r="ARK7" s="81"/>
      <c r="ARL7" s="81"/>
      <c r="ARM7" s="82"/>
      <c r="ARN7" s="80"/>
      <c r="ARO7" s="81"/>
      <c r="ARP7" s="81"/>
      <c r="ARQ7" s="81"/>
      <c r="ARR7" s="82"/>
      <c r="ARS7" s="80"/>
      <c r="ART7" s="81"/>
      <c r="ARU7" s="81"/>
      <c r="ARV7" s="81"/>
      <c r="ARW7" s="82"/>
      <c r="ARX7" s="80"/>
      <c r="ARY7" s="81"/>
      <c r="ARZ7" s="81"/>
      <c r="ASA7" s="81"/>
      <c r="ASB7" s="82"/>
      <c r="ASC7" s="80"/>
      <c r="ASD7" s="81"/>
      <c r="ASE7" s="81"/>
      <c r="ASF7" s="81"/>
      <c r="ASG7" s="82"/>
      <c r="ASH7" s="81"/>
      <c r="ASI7" s="81"/>
      <c r="ASJ7" s="81"/>
      <c r="ASK7" s="81"/>
      <c r="ASL7" s="81"/>
      <c r="ASM7" s="84"/>
      <c r="ASN7" s="81"/>
      <c r="ASO7" s="81"/>
      <c r="ASP7" s="81"/>
      <c r="ASQ7" s="82"/>
      <c r="ASR7" s="80"/>
      <c r="ASS7" s="81"/>
      <c r="AST7" s="81"/>
      <c r="ASU7" s="81"/>
      <c r="ASV7" s="82"/>
      <c r="ASW7" s="80"/>
      <c r="ASX7" s="81"/>
      <c r="ASY7" s="81"/>
      <c r="ASZ7" s="81"/>
      <c r="ATA7" s="82"/>
      <c r="ATB7" s="80"/>
      <c r="ATC7" s="81"/>
      <c r="ATD7" s="81"/>
      <c r="ATE7" s="81"/>
      <c r="ATF7" s="82"/>
      <c r="ATG7" s="80"/>
      <c r="ATH7" s="81"/>
      <c r="ATI7" s="81"/>
      <c r="ATJ7" s="81"/>
      <c r="ATK7" s="82"/>
      <c r="ATL7" s="81"/>
      <c r="ATM7" s="81"/>
      <c r="ATN7" s="81"/>
      <c r="ATO7" s="81"/>
      <c r="ATP7" s="83"/>
      <c r="ATQ7" s="84"/>
      <c r="ATR7" s="81"/>
      <c r="ATS7" s="81"/>
      <c r="ATT7" s="81"/>
      <c r="ATU7" s="82"/>
      <c r="ATV7" s="80"/>
      <c r="ATW7" s="81"/>
      <c r="ATX7" s="81"/>
      <c r="ATY7" s="81"/>
      <c r="ATZ7" s="82"/>
      <c r="AUA7" s="80"/>
      <c r="AUB7" s="81"/>
      <c r="AUC7" s="81"/>
      <c r="AUD7" s="81"/>
      <c r="AUE7" s="82"/>
      <c r="AUF7" s="80"/>
      <c r="AUG7" s="81"/>
      <c r="AUH7" s="81"/>
      <c r="AUI7" s="81"/>
      <c r="AUJ7" s="82"/>
      <c r="AUK7" s="80"/>
      <c r="AUL7" s="81"/>
      <c r="AUM7" s="81"/>
      <c r="AUN7" s="81"/>
      <c r="AUO7" s="82"/>
      <c r="AUP7" s="81"/>
      <c r="AUQ7" s="81"/>
      <c r="AUR7" s="81"/>
      <c r="AUS7" s="81"/>
      <c r="AUT7" s="81"/>
      <c r="AUU7" s="85"/>
      <c r="AUV7" s="86"/>
      <c r="AUW7" s="86"/>
      <c r="AUX7" s="86"/>
      <c r="AUY7" s="87"/>
      <c r="AUZ7" s="88"/>
      <c r="AVA7" s="86"/>
      <c r="AVB7" s="86"/>
      <c r="AVC7" s="86"/>
      <c r="AVD7" s="87"/>
      <c r="AVE7" s="80"/>
      <c r="AVF7" s="81"/>
      <c r="AVG7" s="81"/>
      <c r="AVH7" s="81"/>
      <c r="AVI7" s="82"/>
      <c r="AVJ7" s="80"/>
      <c r="AVK7" s="81"/>
      <c r="AVL7" s="81"/>
      <c r="AVM7" s="81"/>
      <c r="AVN7" s="82"/>
      <c r="AVO7" s="80"/>
      <c r="AVP7" s="81"/>
      <c r="AVQ7" s="81"/>
      <c r="AVR7" s="81"/>
      <c r="AVS7" s="82"/>
      <c r="AVT7" s="81"/>
      <c r="AVU7" s="81"/>
      <c r="AVV7" s="81"/>
      <c r="AVW7" s="81"/>
      <c r="AVX7" s="83"/>
      <c r="AVY7" s="84"/>
      <c r="AVZ7" s="81"/>
      <c r="AWA7" s="81"/>
      <c r="AWB7" s="81"/>
      <c r="AWC7" s="82"/>
      <c r="AWD7" s="80"/>
      <c r="AWE7" s="81"/>
      <c r="AWF7" s="81"/>
      <c r="AWG7" s="81"/>
      <c r="AWH7" s="82"/>
      <c r="AWI7" s="80"/>
      <c r="AWJ7" s="81"/>
      <c r="AWK7" s="81"/>
      <c r="AWL7" s="81"/>
      <c r="AWM7" s="82"/>
      <c r="AWN7" s="80"/>
      <c r="AWO7" s="81"/>
      <c r="AWP7" s="81"/>
      <c r="AWQ7" s="81"/>
      <c r="AWR7" s="82"/>
      <c r="AWS7" s="80"/>
      <c r="AWT7" s="81"/>
      <c r="AWU7" s="81"/>
      <c r="AWV7" s="81"/>
      <c r="AWW7" s="82"/>
      <c r="AWX7" s="81"/>
      <c r="AWY7" s="81"/>
      <c r="AWZ7" s="81"/>
      <c r="AXA7" s="81"/>
      <c r="AXB7" s="81"/>
      <c r="AXC7" s="84"/>
      <c r="AXD7" s="81"/>
      <c r="AXE7" s="81"/>
      <c r="AXF7" s="81"/>
      <c r="AXG7" s="82"/>
      <c r="AXH7" s="80"/>
      <c r="AXI7" s="81"/>
      <c r="AXJ7" s="81"/>
      <c r="AXK7" s="81"/>
      <c r="AXL7" s="82"/>
      <c r="AXM7" s="80"/>
      <c r="AXN7" s="81"/>
      <c r="AXO7" s="81"/>
      <c r="AXP7" s="81"/>
      <c r="AXQ7" s="82"/>
      <c r="AXR7" s="80"/>
      <c r="AXS7" s="81"/>
      <c r="AXT7" s="81"/>
      <c r="AXU7" s="81"/>
      <c r="AXV7" s="82"/>
      <c r="AXW7" s="80"/>
      <c r="AXX7" s="81"/>
      <c r="AXY7" s="81"/>
      <c r="AXZ7" s="81"/>
      <c r="AYA7" s="82"/>
      <c r="AYB7" s="81"/>
      <c r="AYC7" s="81"/>
      <c r="AYD7" s="81"/>
      <c r="AYE7" s="81"/>
      <c r="AYF7" s="83"/>
      <c r="AYG7" s="84"/>
      <c r="AYH7" s="81"/>
      <c r="AYI7" s="81"/>
      <c r="AYJ7" s="81"/>
      <c r="AYK7" s="82"/>
      <c r="AYL7" s="80"/>
      <c r="AYM7" s="81"/>
      <c r="AYN7" s="81"/>
      <c r="AYO7" s="81"/>
      <c r="AYP7" s="82"/>
      <c r="AYQ7" s="80"/>
      <c r="AYR7" s="81"/>
      <c r="AYS7" s="81"/>
      <c r="AYT7" s="81"/>
      <c r="AYU7" s="82"/>
      <c r="AYV7" s="80"/>
      <c r="AYW7" s="81"/>
      <c r="AYX7" s="81"/>
      <c r="AYY7" s="81"/>
      <c r="AYZ7" s="82"/>
      <c r="AZA7" s="88"/>
      <c r="AZB7" s="86"/>
      <c r="AZC7" s="86"/>
      <c r="AZD7" s="86"/>
      <c r="AZE7" s="87"/>
      <c r="AZF7" s="86"/>
      <c r="AZG7" s="86"/>
      <c r="AZH7" s="86"/>
      <c r="AZI7" s="86"/>
      <c r="AZJ7" s="86"/>
      <c r="AZK7" s="84"/>
      <c r="AZL7" s="81"/>
      <c r="AZM7" s="81"/>
      <c r="AZN7" s="81"/>
      <c r="AZO7" s="82"/>
      <c r="AZP7" s="80"/>
      <c r="AZQ7" s="81"/>
      <c r="AZR7" s="81"/>
      <c r="AZS7" s="81"/>
      <c r="AZT7" s="82"/>
      <c r="AZU7" s="80"/>
      <c r="AZV7" s="81"/>
      <c r="AZW7" s="81"/>
      <c r="AZX7" s="81"/>
      <c r="AZY7" s="82"/>
      <c r="AZZ7" s="80"/>
      <c r="BAA7" s="81"/>
      <c r="BAB7" s="81"/>
      <c r="BAC7" s="81"/>
      <c r="BAD7" s="82"/>
      <c r="BAE7" s="80"/>
      <c r="BAF7" s="81"/>
      <c r="BAG7" s="81"/>
      <c r="BAH7" s="81"/>
      <c r="BAI7" s="82"/>
      <c r="BAJ7" s="81"/>
      <c r="BAK7" s="81"/>
      <c r="BAL7" s="81"/>
      <c r="BAM7" s="81"/>
      <c r="BAN7" s="83"/>
      <c r="BAO7" s="84"/>
      <c r="BAP7" s="81"/>
      <c r="BAQ7" s="81"/>
      <c r="BAR7" s="81"/>
      <c r="BAS7" s="82"/>
      <c r="BAT7" s="80"/>
      <c r="BAU7" s="81"/>
      <c r="BAV7" s="81"/>
      <c r="BAW7" s="81"/>
      <c r="BAX7" s="82"/>
      <c r="BAY7" s="80"/>
      <c r="BAZ7" s="81"/>
      <c r="BBA7" s="81"/>
      <c r="BBB7" s="81"/>
      <c r="BBC7" s="82"/>
      <c r="BBD7" s="80"/>
      <c r="BBE7" s="81"/>
      <c r="BBF7" s="81"/>
      <c r="BBG7" s="81"/>
      <c r="BBH7" s="82"/>
      <c r="BBI7" s="80"/>
      <c r="BBJ7" s="81"/>
      <c r="BBK7" s="81"/>
      <c r="BBL7" s="81"/>
      <c r="BBM7" s="82"/>
      <c r="BBN7" s="81"/>
      <c r="BBO7" s="81"/>
      <c r="BBP7" s="81"/>
      <c r="BBQ7" s="81"/>
      <c r="BBR7" s="81"/>
      <c r="BBS7" s="84"/>
      <c r="BBT7" s="81"/>
      <c r="BBU7" s="81"/>
      <c r="BBV7" s="81"/>
      <c r="BBW7" s="82"/>
      <c r="BBX7" s="80"/>
      <c r="BBY7" s="81"/>
      <c r="BBZ7" s="81"/>
      <c r="BCA7" s="81"/>
      <c r="BCB7" s="82"/>
      <c r="BCC7" s="80"/>
      <c r="BCD7" s="81"/>
      <c r="BCE7" s="81"/>
      <c r="BCF7" s="81"/>
      <c r="BCG7" s="82"/>
      <c r="BCH7" s="80"/>
      <c r="BCI7" s="81"/>
      <c r="BCJ7" s="81"/>
      <c r="BCK7" s="81"/>
      <c r="BCL7" s="82"/>
      <c r="BCM7" s="80"/>
      <c r="BCN7" s="81"/>
      <c r="BCO7" s="81"/>
      <c r="BCP7" s="81"/>
      <c r="BCQ7" s="82"/>
      <c r="BCR7" s="81"/>
      <c r="BCS7" s="81"/>
      <c r="BCT7" s="81"/>
      <c r="BCU7" s="81"/>
      <c r="BCV7" s="83"/>
      <c r="BCW7" s="84"/>
      <c r="BCX7" s="81"/>
      <c r="BCY7" s="81"/>
      <c r="BCZ7" s="81"/>
      <c r="BDA7" s="82"/>
      <c r="BDB7" s="80"/>
      <c r="BDC7" s="81"/>
      <c r="BDD7" s="81"/>
      <c r="BDE7" s="81"/>
      <c r="BDF7" s="82"/>
      <c r="BDG7" s="79"/>
    </row>
    <row r="8" spans="1:1463" ht="24.75" customHeight="1">
      <c r="A8" s="181"/>
      <c r="B8" s="183"/>
      <c r="C8" s="80"/>
      <c r="D8" s="81"/>
      <c r="E8" s="81"/>
      <c r="F8" s="81"/>
      <c r="G8" s="82"/>
      <c r="H8" s="81"/>
      <c r="I8" s="81"/>
      <c r="J8" s="81"/>
      <c r="K8" s="81"/>
      <c r="L8" s="83"/>
      <c r="M8" s="84"/>
      <c r="N8" s="81"/>
      <c r="O8" s="81"/>
      <c r="P8" s="81"/>
      <c r="Q8" s="82"/>
      <c r="R8" s="80"/>
      <c r="S8" s="81"/>
      <c r="T8" s="81"/>
      <c r="U8" s="81"/>
      <c r="V8" s="82"/>
      <c r="W8" s="80"/>
      <c r="X8" s="81"/>
      <c r="Y8" s="81"/>
      <c r="Z8" s="81"/>
      <c r="AA8" s="82"/>
      <c r="AB8" s="80"/>
      <c r="AC8" s="81"/>
      <c r="AD8" s="81"/>
      <c r="AE8" s="81"/>
      <c r="AF8" s="82"/>
      <c r="AG8" s="80"/>
      <c r="AH8" s="81"/>
      <c r="AI8" s="81"/>
      <c r="AJ8" s="81"/>
      <c r="AK8" s="82"/>
      <c r="AL8" s="81"/>
      <c r="AM8" s="81"/>
      <c r="AN8" s="81"/>
      <c r="AO8" s="81"/>
      <c r="AP8" s="81"/>
      <c r="AQ8" s="84"/>
      <c r="AR8" s="81"/>
      <c r="AS8" s="81"/>
      <c r="AT8" s="81"/>
      <c r="AU8" s="82"/>
      <c r="AV8" s="80"/>
      <c r="AW8" s="81"/>
      <c r="AX8" s="81"/>
      <c r="AY8" s="81"/>
      <c r="AZ8" s="82"/>
      <c r="BA8" s="80"/>
      <c r="BB8" s="81"/>
      <c r="BC8" s="81"/>
      <c r="BD8" s="81"/>
      <c r="BE8" s="82"/>
      <c r="BF8" s="80"/>
      <c r="BG8" s="81"/>
      <c r="BH8" s="81"/>
      <c r="BI8" s="81"/>
      <c r="BJ8" s="82"/>
      <c r="BK8" s="80"/>
      <c r="BL8" s="81"/>
      <c r="BM8" s="81"/>
      <c r="BN8" s="81"/>
      <c r="BO8" s="82"/>
      <c r="BP8" s="81"/>
      <c r="BQ8" s="81"/>
      <c r="BR8" s="81"/>
      <c r="BS8" s="81"/>
      <c r="BT8" s="83"/>
      <c r="BU8" s="84"/>
      <c r="BV8" s="81"/>
      <c r="BW8" s="81"/>
      <c r="BX8" s="81"/>
      <c r="BY8" s="82"/>
      <c r="BZ8" s="80"/>
      <c r="CA8" s="81"/>
      <c r="CB8" s="81"/>
      <c r="CC8" s="81"/>
      <c r="CD8" s="82"/>
      <c r="CE8" s="80"/>
      <c r="CF8" s="81"/>
      <c r="CG8" s="81"/>
      <c r="CH8" s="81"/>
      <c r="CI8" s="82"/>
      <c r="CJ8" s="80"/>
      <c r="CK8" s="81"/>
      <c r="CL8" s="81"/>
      <c r="CM8" s="81"/>
      <c r="CN8" s="82"/>
      <c r="CO8" s="80"/>
      <c r="CP8" s="81"/>
      <c r="CQ8" s="81"/>
      <c r="CR8" s="81"/>
      <c r="CS8" s="82"/>
      <c r="CT8" s="81"/>
      <c r="CU8" s="81"/>
      <c r="CV8" s="81"/>
      <c r="CW8" s="81"/>
      <c r="CX8" s="81"/>
      <c r="CY8" s="84"/>
      <c r="CZ8" s="81"/>
      <c r="DA8" s="81"/>
      <c r="DB8" s="81"/>
      <c r="DC8" s="82"/>
      <c r="DD8" s="80"/>
      <c r="DE8" s="81"/>
      <c r="DF8" s="81"/>
      <c r="DG8" s="81"/>
      <c r="DH8" s="82"/>
      <c r="DI8" s="80"/>
      <c r="DJ8" s="81"/>
      <c r="DK8" s="81"/>
      <c r="DL8" s="81"/>
      <c r="DM8" s="82"/>
      <c r="DN8" s="80"/>
      <c r="DO8" s="81"/>
      <c r="DP8" s="81"/>
      <c r="DQ8" s="81"/>
      <c r="DR8" s="82"/>
      <c r="DS8" s="80"/>
      <c r="DT8" s="81"/>
      <c r="DU8" s="81"/>
      <c r="DV8" s="81"/>
      <c r="DW8" s="82"/>
      <c r="DX8" s="81"/>
      <c r="DY8" s="81"/>
      <c r="DZ8" s="81"/>
      <c r="EA8" s="81"/>
      <c r="EB8" s="83"/>
      <c r="EC8" s="85"/>
      <c r="ED8" s="86"/>
      <c r="EE8" s="86"/>
      <c r="EF8" s="86"/>
      <c r="EG8" s="87"/>
      <c r="EH8" s="88"/>
      <c r="EI8" s="86"/>
      <c r="EJ8" s="86"/>
      <c r="EK8" s="86"/>
      <c r="EL8" s="87"/>
      <c r="EM8" s="80"/>
      <c r="EN8" s="81"/>
      <c r="EO8" s="81"/>
      <c r="EP8" s="81"/>
      <c r="EQ8" s="82"/>
      <c r="ER8" s="80"/>
      <c r="ES8" s="81"/>
      <c r="ET8" s="81"/>
      <c r="EU8" s="81"/>
      <c r="EV8" s="82"/>
      <c r="EW8" s="80"/>
      <c r="EX8" s="81"/>
      <c r="EY8" s="81"/>
      <c r="EZ8" s="81"/>
      <c r="FA8" s="82"/>
      <c r="FB8" s="81"/>
      <c r="FC8" s="81"/>
      <c r="FD8" s="81"/>
      <c r="FE8" s="81"/>
      <c r="FF8" s="81"/>
      <c r="FG8" s="84"/>
      <c r="FH8" s="81"/>
      <c r="FI8" s="81"/>
      <c r="FJ8" s="81"/>
      <c r="FK8" s="82"/>
      <c r="FL8" s="80"/>
      <c r="FM8" s="81"/>
      <c r="FN8" s="81"/>
      <c r="FO8" s="81"/>
      <c r="FP8" s="82"/>
      <c r="FQ8" s="80"/>
      <c r="FR8" s="81"/>
      <c r="FS8" s="81"/>
      <c r="FT8" s="81"/>
      <c r="FU8" s="82"/>
      <c r="FV8" s="80"/>
      <c r="FW8" s="81"/>
      <c r="FX8" s="81"/>
      <c r="FY8" s="81"/>
      <c r="FZ8" s="82"/>
      <c r="GA8" s="80"/>
      <c r="GB8" s="81"/>
      <c r="GC8" s="81"/>
      <c r="GD8" s="81"/>
      <c r="GE8" s="82"/>
      <c r="GF8" s="81"/>
      <c r="GG8" s="81"/>
      <c r="GH8" s="81"/>
      <c r="GI8" s="81"/>
      <c r="GJ8" s="83"/>
      <c r="GK8" s="84"/>
      <c r="GL8" s="81"/>
      <c r="GM8" s="81"/>
      <c r="GN8" s="81"/>
      <c r="GO8" s="82"/>
      <c r="GP8" s="80"/>
      <c r="GQ8" s="81"/>
      <c r="GR8" s="81"/>
      <c r="GS8" s="81"/>
      <c r="GT8" s="82"/>
      <c r="GU8" s="80"/>
      <c r="GV8" s="81"/>
      <c r="GW8" s="81"/>
      <c r="GX8" s="81"/>
      <c r="GY8" s="82"/>
      <c r="GZ8" s="80"/>
      <c r="HA8" s="81"/>
      <c r="HB8" s="81"/>
      <c r="HC8" s="81"/>
      <c r="HD8" s="82"/>
      <c r="HE8" s="80"/>
      <c r="HF8" s="81"/>
      <c r="HG8" s="81"/>
      <c r="HH8" s="81"/>
      <c r="HI8" s="82"/>
      <c r="HJ8" s="81"/>
      <c r="HK8" s="81"/>
      <c r="HL8" s="81"/>
      <c r="HM8" s="81"/>
      <c r="HN8" s="81"/>
      <c r="HO8" s="84"/>
      <c r="HP8" s="81"/>
      <c r="HQ8" s="81"/>
      <c r="HR8" s="81"/>
      <c r="HS8" s="82"/>
      <c r="HT8" s="80"/>
      <c r="HU8" s="81"/>
      <c r="HV8" s="81"/>
      <c r="HW8" s="81"/>
      <c r="HX8" s="82"/>
      <c r="HY8" s="80"/>
      <c r="HZ8" s="81"/>
      <c r="IA8" s="81"/>
      <c r="IB8" s="81"/>
      <c r="IC8" s="82"/>
      <c r="ID8" s="80"/>
      <c r="IE8" s="81"/>
      <c r="IF8" s="81"/>
      <c r="IG8" s="81"/>
      <c r="IH8" s="82"/>
      <c r="II8" s="88"/>
      <c r="IJ8" s="86"/>
      <c r="IK8" s="86"/>
      <c r="IL8" s="86"/>
      <c r="IM8" s="87"/>
      <c r="IN8" s="86"/>
      <c r="IO8" s="86"/>
      <c r="IP8" s="86"/>
      <c r="IQ8" s="86"/>
      <c r="IR8" s="89"/>
      <c r="IS8" s="85"/>
      <c r="IT8" s="86"/>
      <c r="IU8" s="86"/>
      <c r="IV8" s="86"/>
      <c r="IW8" s="87"/>
      <c r="IX8" s="88"/>
      <c r="IY8" s="86"/>
      <c r="IZ8" s="86"/>
      <c r="JA8" s="86"/>
      <c r="JB8" s="87"/>
      <c r="JC8" s="88"/>
      <c r="JD8" s="86"/>
      <c r="JE8" s="86"/>
      <c r="JF8" s="86"/>
      <c r="JG8" s="87"/>
      <c r="JH8" s="88"/>
      <c r="JI8" s="86"/>
      <c r="JJ8" s="86"/>
      <c r="JK8" s="86"/>
      <c r="JL8" s="87"/>
      <c r="JM8" s="88"/>
      <c r="JN8" s="86"/>
      <c r="JO8" s="86"/>
      <c r="JP8" s="86"/>
      <c r="JQ8" s="87"/>
      <c r="JR8" s="86"/>
      <c r="JS8" s="86"/>
      <c r="JT8" s="86"/>
      <c r="JU8" s="86"/>
      <c r="JV8" s="86"/>
      <c r="JW8" s="85"/>
      <c r="JX8" s="86"/>
      <c r="JY8" s="86"/>
      <c r="JZ8" s="86"/>
      <c r="KA8" s="87"/>
      <c r="KB8" s="88"/>
      <c r="KC8" s="86"/>
      <c r="KD8" s="86"/>
      <c r="KE8" s="86"/>
      <c r="KF8" s="87"/>
      <c r="KG8" s="88"/>
      <c r="KH8" s="86"/>
      <c r="KI8" s="86"/>
      <c r="KJ8" s="86"/>
      <c r="KK8" s="87"/>
      <c r="KL8" s="88"/>
      <c r="KM8" s="86"/>
      <c r="KN8" s="86"/>
      <c r="KO8" s="86"/>
      <c r="KP8" s="87"/>
      <c r="KQ8" s="88"/>
      <c r="KR8" s="86"/>
      <c r="KS8" s="86"/>
      <c r="KT8" s="86"/>
      <c r="KU8" s="87"/>
      <c r="KV8" s="86"/>
      <c r="KW8" s="86"/>
      <c r="KX8" s="86"/>
      <c r="KY8" s="86"/>
      <c r="KZ8" s="89"/>
      <c r="LA8" s="84"/>
      <c r="LB8" s="81"/>
      <c r="LC8" s="81"/>
      <c r="LD8" s="81"/>
      <c r="LE8" s="82"/>
      <c r="LF8" s="80"/>
      <c r="LG8" s="81"/>
      <c r="LH8" s="81"/>
      <c r="LI8" s="81"/>
      <c r="LJ8" s="82"/>
      <c r="LK8" s="80"/>
      <c r="LL8" s="81"/>
      <c r="LM8" s="81"/>
      <c r="LN8" s="81"/>
      <c r="LO8" s="82"/>
      <c r="LP8" s="80"/>
      <c r="LQ8" s="81"/>
      <c r="LR8" s="81"/>
      <c r="LS8" s="81"/>
      <c r="LT8" s="82"/>
      <c r="LU8" s="80"/>
      <c r="LV8" s="81"/>
      <c r="LW8" s="81"/>
      <c r="LX8" s="81"/>
      <c r="LY8" s="82"/>
      <c r="LZ8" s="81"/>
      <c r="MA8" s="81"/>
      <c r="MB8" s="81"/>
      <c r="MC8" s="81"/>
      <c r="MD8" s="81"/>
      <c r="ME8" s="84"/>
      <c r="MF8" s="81"/>
      <c r="MG8" s="81"/>
      <c r="MH8" s="81"/>
      <c r="MI8" s="82"/>
      <c r="MJ8" s="80"/>
      <c r="MK8" s="81"/>
      <c r="ML8" s="81"/>
      <c r="MM8" s="81"/>
      <c r="MN8" s="82"/>
      <c r="MO8" s="80"/>
      <c r="MP8" s="81"/>
      <c r="MQ8" s="81"/>
      <c r="MR8" s="81"/>
      <c r="MS8" s="82"/>
      <c r="MT8" s="80"/>
      <c r="MU8" s="81"/>
      <c r="MV8" s="81"/>
      <c r="MW8" s="81"/>
      <c r="MX8" s="82"/>
      <c r="MY8" s="80"/>
      <c r="MZ8" s="81"/>
      <c r="NA8" s="81"/>
      <c r="NB8" s="81"/>
      <c r="NC8" s="82"/>
      <c r="ND8" s="81"/>
      <c r="NE8" s="81"/>
      <c r="NF8" s="81"/>
      <c r="NG8" s="81"/>
      <c r="NH8" s="83"/>
      <c r="NI8" s="84"/>
      <c r="NJ8" s="81"/>
      <c r="NK8" s="81"/>
      <c r="NL8" s="81"/>
      <c r="NM8" s="82"/>
      <c r="NN8" s="80"/>
      <c r="NO8" s="81"/>
      <c r="NP8" s="81"/>
      <c r="NQ8" s="81"/>
      <c r="NR8" s="82"/>
      <c r="NS8" s="80"/>
      <c r="NT8" s="81"/>
      <c r="NU8" s="81"/>
      <c r="NV8" s="81"/>
      <c r="NW8" s="82"/>
      <c r="NX8" s="80"/>
      <c r="NY8" s="81"/>
      <c r="NZ8" s="81"/>
      <c r="OA8" s="81"/>
      <c r="OB8" s="82"/>
      <c r="OC8" s="80"/>
      <c r="OD8" s="81"/>
      <c r="OE8" s="81"/>
      <c r="OF8" s="81"/>
      <c r="OG8" s="82"/>
      <c r="OH8" s="81"/>
      <c r="OI8" s="81"/>
      <c r="OJ8" s="81"/>
      <c r="OK8" s="81"/>
      <c r="OL8" s="81"/>
      <c r="OM8" s="84"/>
      <c r="ON8" s="81"/>
      <c r="OO8" s="81"/>
      <c r="OP8" s="81"/>
      <c r="OQ8" s="82"/>
      <c r="OR8" s="80"/>
      <c r="OS8" s="81"/>
      <c r="OT8" s="81"/>
      <c r="OU8" s="81"/>
      <c r="OV8" s="82"/>
      <c r="OW8" s="80"/>
      <c r="OX8" s="81"/>
      <c r="OY8" s="81"/>
      <c r="OZ8" s="81"/>
      <c r="PA8" s="82"/>
      <c r="PB8" s="80"/>
      <c r="PC8" s="81"/>
      <c r="PD8" s="81"/>
      <c r="PE8" s="81"/>
      <c r="PF8" s="82"/>
      <c r="PG8" s="80"/>
      <c r="PH8" s="81"/>
      <c r="PI8" s="81"/>
      <c r="PJ8" s="81"/>
      <c r="PK8" s="82"/>
      <c r="PL8" s="81"/>
      <c r="PM8" s="81"/>
      <c r="PN8" s="81"/>
      <c r="PO8" s="81"/>
      <c r="PP8" s="83"/>
      <c r="PQ8" s="84"/>
      <c r="PR8" s="81"/>
      <c r="PS8" s="81"/>
      <c r="PT8" s="81"/>
      <c r="PU8" s="82"/>
      <c r="PV8" s="80"/>
      <c r="PW8" s="81"/>
      <c r="PX8" s="81"/>
      <c r="PY8" s="81"/>
      <c r="PZ8" s="82"/>
      <c r="QA8" s="80"/>
      <c r="QB8" s="81"/>
      <c r="QC8" s="81"/>
      <c r="QD8" s="81"/>
      <c r="QE8" s="82"/>
      <c r="QF8" s="80"/>
      <c r="QG8" s="81"/>
      <c r="QH8" s="81"/>
      <c r="QI8" s="81"/>
      <c r="QJ8" s="82"/>
      <c r="QK8" s="80"/>
      <c r="QL8" s="81"/>
      <c r="QM8" s="81"/>
      <c r="QN8" s="81"/>
      <c r="QO8" s="82"/>
      <c r="QP8" s="81"/>
      <c r="QQ8" s="81"/>
      <c r="QR8" s="81"/>
      <c r="QS8" s="81"/>
      <c r="QT8" s="81"/>
      <c r="QU8" s="84"/>
      <c r="QV8" s="81"/>
      <c r="QW8" s="81"/>
      <c r="QX8" s="81"/>
      <c r="QY8" s="82"/>
      <c r="QZ8" s="80"/>
      <c r="RA8" s="81"/>
      <c r="RB8" s="81"/>
      <c r="RC8" s="81"/>
      <c r="RD8" s="82"/>
      <c r="RE8" s="80"/>
      <c r="RF8" s="81"/>
      <c r="RG8" s="81"/>
      <c r="RH8" s="81"/>
      <c r="RI8" s="82"/>
      <c r="RJ8" s="80"/>
      <c r="RK8" s="81"/>
      <c r="RL8" s="81"/>
      <c r="RM8" s="81"/>
      <c r="RN8" s="82"/>
      <c r="RO8" s="80"/>
      <c r="RP8" s="81"/>
      <c r="RQ8" s="81"/>
      <c r="RR8" s="81"/>
      <c r="RS8" s="82"/>
      <c r="RT8" s="81"/>
      <c r="RU8" s="81"/>
      <c r="RV8" s="81"/>
      <c r="RW8" s="81"/>
      <c r="RX8" s="83"/>
      <c r="RY8" s="84"/>
      <c r="RZ8" s="81"/>
      <c r="SA8" s="81"/>
      <c r="SB8" s="81"/>
      <c r="SC8" s="82"/>
      <c r="SD8" s="80"/>
      <c r="SE8" s="81"/>
      <c r="SF8" s="81"/>
      <c r="SG8" s="81"/>
      <c r="SH8" s="82"/>
      <c r="SI8" s="80"/>
      <c r="SJ8" s="81"/>
      <c r="SK8" s="81"/>
      <c r="SL8" s="81"/>
      <c r="SM8" s="82"/>
      <c r="SN8" s="80"/>
      <c r="SO8" s="81"/>
      <c r="SP8" s="81"/>
      <c r="SQ8" s="81"/>
      <c r="SR8" s="82"/>
      <c r="SS8" s="80"/>
      <c r="ST8" s="81"/>
      <c r="SU8" s="81"/>
      <c r="SV8" s="81"/>
      <c r="SW8" s="82"/>
      <c r="SX8" s="81"/>
      <c r="SY8" s="81"/>
      <c r="SZ8" s="81"/>
      <c r="TA8" s="81"/>
      <c r="TB8" s="81"/>
      <c r="TC8" s="84"/>
      <c r="TD8" s="81"/>
      <c r="TE8" s="81"/>
      <c r="TF8" s="81"/>
      <c r="TG8" s="82"/>
      <c r="TH8" s="80"/>
      <c r="TI8" s="81"/>
      <c r="TJ8" s="81"/>
      <c r="TK8" s="81"/>
      <c r="TL8" s="82"/>
      <c r="TM8" s="80"/>
      <c r="TN8" s="81"/>
      <c r="TO8" s="81"/>
      <c r="TP8" s="81"/>
      <c r="TQ8" s="82"/>
      <c r="TR8" s="80"/>
      <c r="TS8" s="81"/>
      <c r="TT8" s="81"/>
      <c r="TU8" s="81"/>
      <c r="TV8" s="82"/>
      <c r="TW8" s="88"/>
      <c r="TX8" s="86"/>
      <c r="TY8" s="86"/>
      <c r="TZ8" s="86"/>
      <c r="UA8" s="87"/>
      <c r="UB8" s="86"/>
      <c r="UC8" s="86"/>
      <c r="UD8" s="86"/>
      <c r="UE8" s="86"/>
      <c r="UF8" s="83"/>
      <c r="UG8" s="84"/>
      <c r="UH8" s="81"/>
      <c r="UI8" s="81"/>
      <c r="UJ8" s="81"/>
      <c r="UK8" s="82"/>
      <c r="UL8" s="80"/>
      <c r="UM8" s="81"/>
      <c r="UN8" s="81"/>
      <c r="UO8" s="81"/>
      <c r="UP8" s="82"/>
      <c r="UQ8" s="80"/>
      <c r="UR8" s="81"/>
      <c r="US8" s="81"/>
      <c r="UT8" s="81"/>
      <c r="UU8" s="82"/>
      <c r="UV8" s="80"/>
      <c r="UW8" s="81"/>
      <c r="UX8" s="81"/>
      <c r="UY8" s="81"/>
      <c r="UZ8" s="82"/>
      <c r="VA8" s="80"/>
      <c r="VB8" s="81"/>
      <c r="VC8" s="81"/>
      <c r="VD8" s="81"/>
      <c r="VE8" s="82"/>
      <c r="VF8" s="81"/>
      <c r="VG8" s="81"/>
      <c r="VH8" s="81"/>
      <c r="VI8" s="81"/>
      <c r="VJ8" s="81"/>
      <c r="VK8" s="84"/>
      <c r="VL8" s="81"/>
      <c r="VM8" s="81"/>
      <c r="VN8" s="81"/>
      <c r="VO8" s="82"/>
      <c r="VP8" s="80"/>
      <c r="VQ8" s="81"/>
      <c r="VR8" s="81"/>
      <c r="VS8" s="81"/>
      <c r="VT8" s="82"/>
      <c r="VU8" s="80"/>
      <c r="VV8" s="81"/>
      <c r="VW8" s="81"/>
      <c r="VX8" s="81"/>
      <c r="VY8" s="82"/>
      <c r="VZ8" s="80"/>
      <c r="WA8" s="81"/>
      <c r="WB8" s="81"/>
      <c r="WC8" s="81"/>
      <c r="WD8" s="82"/>
      <c r="WE8" s="80"/>
      <c r="WF8" s="81"/>
      <c r="WG8" s="81"/>
      <c r="WH8" s="81"/>
      <c r="WI8" s="82"/>
      <c r="WJ8" s="81"/>
      <c r="WK8" s="81"/>
      <c r="WL8" s="81"/>
      <c r="WM8" s="81"/>
      <c r="WN8" s="83"/>
      <c r="WO8" s="84"/>
      <c r="WP8" s="81"/>
      <c r="WQ8" s="81"/>
      <c r="WR8" s="81"/>
      <c r="WS8" s="82"/>
      <c r="WT8" s="80"/>
      <c r="WU8" s="81"/>
      <c r="WV8" s="81"/>
      <c r="WW8" s="81"/>
      <c r="WX8" s="82"/>
      <c r="WY8" s="80"/>
      <c r="WZ8" s="81"/>
      <c r="XA8" s="81"/>
      <c r="XB8" s="81"/>
      <c r="XC8" s="82"/>
      <c r="XD8" s="80"/>
      <c r="XE8" s="81"/>
      <c r="XF8" s="81"/>
      <c r="XG8" s="81"/>
      <c r="XH8" s="82"/>
      <c r="XI8" s="88"/>
      <c r="XJ8" s="86"/>
      <c r="XK8" s="86"/>
      <c r="XL8" s="86"/>
      <c r="XM8" s="87"/>
      <c r="XN8" s="86"/>
      <c r="XO8" s="86"/>
      <c r="XP8" s="86"/>
      <c r="XQ8" s="86"/>
      <c r="XR8" s="86"/>
      <c r="XS8" s="84"/>
      <c r="XT8" s="81"/>
      <c r="XU8" s="81"/>
      <c r="XV8" s="81"/>
      <c r="XW8" s="82"/>
      <c r="XX8" s="80"/>
      <c r="XY8" s="81"/>
      <c r="XZ8" s="81"/>
      <c r="YA8" s="81"/>
      <c r="YB8" s="82"/>
      <c r="YC8" s="80"/>
      <c r="YD8" s="81"/>
      <c r="YE8" s="81"/>
      <c r="YF8" s="81"/>
      <c r="YG8" s="82"/>
      <c r="YH8" s="80"/>
      <c r="YI8" s="81"/>
      <c r="YJ8" s="81"/>
      <c r="YK8" s="81"/>
      <c r="YL8" s="82"/>
      <c r="YM8" s="80"/>
      <c r="YN8" s="81"/>
      <c r="YO8" s="81"/>
      <c r="YP8" s="81"/>
      <c r="YQ8" s="82"/>
      <c r="YR8" s="81"/>
      <c r="YS8" s="81"/>
      <c r="YT8" s="81"/>
      <c r="YU8" s="81"/>
      <c r="YV8" s="83"/>
      <c r="YW8" s="84"/>
      <c r="YX8" s="81"/>
      <c r="YY8" s="81"/>
      <c r="YZ8" s="81"/>
      <c r="ZA8" s="82"/>
      <c r="ZB8" s="80"/>
      <c r="ZC8" s="81"/>
      <c r="ZD8" s="81"/>
      <c r="ZE8" s="81"/>
      <c r="ZF8" s="82"/>
      <c r="ZG8" s="80"/>
      <c r="ZH8" s="81"/>
      <c r="ZI8" s="81"/>
      <c r="ZJ8" s="81"/>
      <c r="ZK8" s="82"/>
      <c r="ZL8" s="80"/>
      <c r="ZM8" s="81"/>
      <c r="ZN8" s="81"/>
      <c r="ZO8" s="81"/>
      <c r="ZP8" s="82"/>
      <c r="ZQ8" s="80"/>
      <c r="ZR8" s="81"/>
      <c r="ZS8" s="81"/>
      <c r="ZT8" s="81"/>
      <c r="ZU8" s="82"/>
      <c r="ZV8" s="81"/>
      <c r="ZW8" s="81"/>
      <c r="ZX8" s="81"/>
      <c r="ZY8" s="81"/>
      <c r="ZZ8" s="81"/>
      <c r="AAA8" s="84"/>
      <c r="AAB8" s="81"/>
      <c r="AAC8" s="81"/>
      <c r="AAD8" s="81"/>
      <c r="AAE8" s="82"/>
      <c r="AAF8" s="80"/>
      <c r="AAG8" s="81"/>
      <c r="AAH8" s="81"/>
      <c r="AAI8" s="81"/>
      <c r="AAJ8" s="82"/>
      <c r="AAK8" s="80"/>
      <c r="AAL8" s="81"/>
      <c r="AAM8" s="81"/>
      <c r="AAN8" s="81"/>
      <c r="AAO8" s="82"/>
      <c r="AAP8" s="80"/>
      <c r="AAQ8" s="81"/>
      <c r="AAR8" s="81"/>
      <c r="AAS8" s="81"/>
      <c r="AAT8" s="82"/>
      <c r="AAU8" s="90"/>
      <c r="AAV8" s="91"/>
      <c r="AAW8" s="91"/>
      <c r="AAX8" s="91"/>
      <c r="AAY8" s="92"/>
      <c r="AAZ8" s="91"/>
      <c r="ABA8" s="91"/>
      <c r="ABB8" s="91"/>
      <c r="ABC8" s="91"/>
      <c r="ABD8" s="93"/>
      <c r="ABE8" s="94"/>
      <c r="ABF8" s="91"/>
      <c r="ABG8" s="91"/>
      <c r="ABH8" s="91"/>
      <c r="ABI8" s="92"/>
      <c r="ABJ8" s="90"/>
      <c r="ABK8" s="91"/>
      <c r="ABL8" s="91"/>
      <c r="ABM8" s="91"/>
      <c r="ABN8" s="92"/>
      <c r="ABO8" s="90"/>
      <c r="ABP8" s="91"/>
      <c r="ABQ8" s="91"/>
      <c r="ABR8" s="91"/>
      <c r="ABS8" s="92"/>
      <c r="ABT8" s="90"/>
      <c r="ABU8" s="91"/>
      <c r="ABV8" s="91"/>
      <c r="ABW8" s="91"/>
      <c r="ABX8" s="92"/>
      <c r="ABY8" s="90"/>
      <c r="ABZ8" s="91"/>
      <c r="ACA8" s="91"/>
      <c r="ACB8" s="91"/>
      <c r="ACC8" s="92"/>
      <c r="ACD8" s="91"/>
      <c r="ACE8" s="91"/>
      <c r="ACF8" s="91"/>
      <c r="ACG8" s="91"/>
      <c r="ACH8" s="91"/>
      <c r="ACI8" s="94"/>
      <c r="ACJ8" s="91"/>
      <c r="ACK8" s="91"/>
      <c r="ACL8" s="91"/>
      <c r="ACM8" s="92"/>
      <c r="ACN8" s="90"/>
      <c r="ACO8" s="91"/>
      <c r="ACP8" s="91"/>
      <c r="ACQ8" s="91"/>
      <c r="ACR8" s="92"/>
      <c r="ACS8" s="90"/>
      <c r="ACT8" s="91"/>
      <c r="ACU8" s="91"/>
      <c r="ACV8" s="91"/>
      <c r="ACW8" s="92"/>
      <c r="ACX8" s="90"/>
      <c r="ACY8" s="91"/>
      <c r="ACZ8" s="91"/>
      <c r="ADA8" s="91"/>
      <c r="ADB8" s="92"/>
      <c r="ADC8" s="90"/>
      <c r="ADD8" s="91"/>
      <c r="ADE8" s="91"/>
      <c r="ADF8" s="91"/>
      <c r="ADG8" s="92"/>
      <c r="ADH8" s="91"/>
      <c r="ADI8" s="91"/>
      <c r="ADJ8" s="91"/>
      <c r="ADK8" s="91"/>
      <c r="ADL8" s="93"/>
      <c r="ADM8" s="94"/>
      <c r="ADN8" s="91"/>
      <c r="ADO8" s="91"/>
      <c r="ADP8" s="91"/>
      <c r="ADQ8" s="92"/>
      <c r="ADR8" s="90"/>
      <c r="ADS8" s="91"/>
      <c r="ADT8" s="91"/>
      <c r="ADU8" s="91"/>
      <c r="ADV8" s="92"/>
      <c r="ADW8" s="90"/>
      <c r="ADX8" s="91"/>
      <c r="ADY8" s="91"/>
      <c r="ADZ8" s="91"/>
      <c r="AEA8" s="92"/>
      <c r="AEB8" s="90"/>
      <c r="AEC8" s="91"/>
      <c r="AED8" s="91"/>
      <c r="AEE8" s="91"/>
      <c r="AEF8" s="92"/>
      <c r="AEG8" s="90"/>
      <c r="AEH8" s="91"/>
      <c r="AEI8" s="91"/>
      <c r="AEJ8" s="91"/>
      <c r="AEK8" s="92"/>
      <c r="AEL8" s="91"/>
      <c r="AEM8" s="91"/>
      <c r="AEN8" s="91"/>
      <c r="AEO8" s="91"/>
      <c r="AEP8" s="91"/>
      <c r="AEQ8" s="84"/>
      <c r="AER8" s="81"/>
      <c r="AES8" s="81"/>
      <c r="AET8" s="81"/>
      <c r="AEU8" s="82"/>
      <c r="AEV8" s="80"/>
      <c r="AEW8" s="81"/>
      <c r="AEX8" s="81"/>
      <c r="AEY8" s="81"/>
      <c r="AEZ8" s="82"/>
      <c r="AFA8" s="80"/>
      <c r="AFB8" s="81"/>
      <c r="AFC8" s="81"/>
      <c r="AFD8" s="81"/>
      <c r="AFE8" s="82"/>
      <c r="AFF8" s="80"/>
      <c r="AFG8" s="81"/>
      <c r="AFH8" s="81"/>
      <c r="AFI8" s="81"/>
      <c r="AFJ8" s="82"/>
      <c r="AFK8" s="80"/>
      <c r="AFL8" s="81"/>
      <c r="AFM8" s="81"/>
      <c r="AFN8" s="81"/>
      <c r="AFO8" s="82"/>
      <c r="AFP8" s="81"/>
      <c r="AFQ8" s="81"/>
      <c r="AFR8" s="81"/>
      <c r="AFS8" s="81"/>
      <c r="AFT8" s="83"/>
      <c r="AFU8" s="84"/>
      <c r="AFV8" s="81"/>
      <c r="AFW8" s="81"/>
      <c r="AFX8" s="81"/>
      <c r="AFY8" s="82"/>
      <c r="AFZ8" s="80"/>
      <c r="AGA8" s="81"/>
      <c r="AGB8" s="81"/>
      <c r="AGC8" s="81"/>
      <c r="AGD8" s="82"/>
      <c r="AGE8" s="80"/>
      <c r="AGF8" s="81"/>
      <c r="AGG8" s="81"/>
      <c r="AGH8" s="81"/>
      <c r="AGI8" s="82"/>
      <c r="AGJ8" s="80"/>
      <c r="AGK8" s="81"/>
      <c r="AGL8" s="81"/>
      <c r="AGM8" s="81"/>
      <c r="AGN8" s="82"/>
      <c r="AGO8" s="80"/>
      <c r="AGP8" s="81"/>
      <c r="AGQ8" s="81"/>
      <c r="AGR8" s="81"/>
      <c r="AGS8" s="82"/>
      <c r="AGT8" s="81"/>
      <c r="AGU8" s="81"/>
      <c r="AGV8" s="81"/>
      <c r="AGW8" s="81"/>
      <c r="AGX8" s="81"/>
      <c r="AGY8" s="84"/>
      <c r="AGZ8" s="81"/>
      <c r="AHA8" s="81"/>
      <c r="AHB8" s="81"/>
      <c r="AHC8" s="82"/>
      <c r="AHD8" s="80"/>
      <c r="AHE8" s="81"/>
      <c r="AHF8" s="81"/>
      <c r="AHG8" s="81"/>
      <c r="AHH8" s="82"/>
      <c r="AHI8" s="80"/>
      <c r="AHJ8" s="81"/>
      <c r="AHK8" s="81"/>
      <c r="AHL8" s="81"/>
      <c r="AHM8" s="82"/>
      <c r="AHN8" s="80"/>
      <c r="AHO8" s="81"/>
      <c r="AHP8" s="81"/>
      <c r="AHQ8" s="81"/>
      <c r="AHR8" s="82"/>
      <c r="AHS8" s="80"/>
      <c r="AHT8" s="81"/>
      <c r="AHU8" s="81"/>
      <c r="AHV8" s="81"/>
      <c r="AHW8" s="82"/>
      <c r="AHX8" s="81"/>
      <c r="AHY8" s="81"/>
      <c r="AHZ8" s="81"/>
      <c r="AIA8" s="81"/>
      <c r="AIB8" s="83"/>
      <c r="AIC8" s="84"/>
      <c r="AID8" s="81"/>
      <c r="AIE8" s="81"/>
      <c r="AIF8" s="81"/>
      <c r="AIG8" s="82"/>
      <c r="AIH8" s="80"/>
      <c r="AII8" s="81"/>
      <c r="AIJ8" s="81"/>
      <c r="AIK8" s="81"/>
      <c r="AIL8" s="82"/>
      <c r="AIM8" s="80"/>
      <c r="AIN8" s="81"/>
      <c r="AIO8" s="81"/>
      <c r="AIP8" s="81"/>
      <c r="AIQ8" s="82"/>
      <c r="AIR8" s="80"/>
      <c r="AIS8" s="81"/>
      <c r="AIT8" s="81"/>
      <c r="AIU8" s="81"/>
      <c r="AIV8" s="82"/>
      <c r="AIW8" s="80"/>
      <c r="AIX8" s="81"/>
      <c r="AIY8" s="81"/>
      <c r="AIZ8" s="81"/>
      <c r="AJA8" s="82"/>
      <c r="AJB8" s="81"/>
      <c r="AJC8" s="81"/>
      <c r="AJD8" s="81"/>
      <c r="AJE8" s="81"/>
      <c r="AJF8" s="81"/>
      <c r="AJG8" s="85"/>
      <c r="AJH8" s="86"/>
      <c r="AJI8" s="86"/>
      <c r="AJJ8" s="86"/>
      <c r="AJK8" s="87"/>
      <c r="AJL8" s="88"/>
      <c r="AJM8" s="86"/>
      <c r="AJN8" s="86"/>
      <c r="AJO8" s="86"/>
      <c r="AJP8" s="87"/>
      <c r="AJQ8" s="80"/>
      <c r="AJR8" s="81"/>
      <c r="AJS8" s="81"/>
      <c r="AJT8" s="81"/>
      <c r="AJU8" s="82"/>
      <c r="AJV8" s="80"/>
      <c r="AJW8" s="81"/>
      <c r="AJX8" s="81"/>
      <c r="AJY8" s="81"/>
      <c r="AJZ8" s="82"/>
      <c r="AKA8" s="80"/>
      <c r="AKB8" s="81"/>
      <c r="AKC8" s="81"/>
      <c r="AKD8" s="81"/>
      <c r="AKE8" s="82"/>
      <c r="AKF8" s="81"/>
      <c r="AKG8" s="81"/>
      <c r="AKH8" s="81"/>
      <c r="AKI8" s="81"/>
      <c r="AKJ8" s="83"/>
      <c r="AKK8" s="84"/>
      <c r="AKL8" s="81"/>
      <c r="AKM8" s="81"/>
      <c r="AKN8" s="81"/>
      <c r="AKO8" s="82"/>
      <c r="AKP8" s="80"/>
      <c r="AKQ8" s="81"/>
      <c r="AKR8" s="81"/>
      <c r="AKS8" s="81"/>
      <c r="AKT8" s="82"/>
      <c r="AKU8" s="80"/>
      <c r="AKV8" s="81"/>
      <c r="AKW8" s="81"/>
      <c r="AKX8" s="81"/>
      <c r="AKY8" s="82"/>
      <c r="AKZ8" s="80"/>
      <c r="ALA8" s="81"/>
      <c r="ALB8" s="81"/>
      <c r="ALC8" s="81"/>
      <c r="ALD8" s="82"/>
      <c r="ALE8" s="80"/>
      <c r="ALF8" s="81"/>
      <c r="ALG8" s="81"/>
      <c r="ALH8" s="81"/>
      <c r="ALI8" s="82"/>
      <c r="ALJ8" s="81"/>
      <c r="ALK8" s="81"/>
      <c r="ALL8" s="81"/>
      <c r="ALM8" s="81"/>
      <c r="ALN8" s="81"/>
      <c r="ALO8" s="84"/>
      <c r="ALP8" s="81"/>
      <c r="ALQ8" s="81"/>
      <c r="ALR8" s="81"/>
      <c r="ALS8" s="82"/>
      <c r="ALT8" s="80"/>
      <c r="ALU8" s="81"/>
      <c r="ALV8" s="81"/>
      <c r="ALW8" s="81"/>
      <c r="ALX8" s="82"/>
      <c r="ALY8" s="80"/>
      <c r="ALZ8" s="81"/>
      <c r="AMA8" s="81"/>
      <c r="AMB8" s="81"/>
      <c r="AMC8" s="82"/>
      <c r="AMD8" s="80"/>
      <c r="AME8" s="81"/>
      <c r="AMF8" s="81"/>
      <c r="AMG8" s="81"/>
      <c r="AMH8" s="82"/>
      <c r="AMI8" s="80"/>
      <c r="AMJ8" s="81"/>
      <c r="AMK8" s="81"/>
      <c r="AML8" s="81"/>
      <c r="AMM8" s="82"/>
      <c r="AMN8" s="81"/>
      <c r="AMO8" s="81"/>
      <c r="AMP8" s="81"/>
      <c r="AMQ8" s="81"/>
      <c r="AMR8" s="83"/>
      <c r="AMS8" s="84"/>
      <c r="AMT8" s="81"/>
      <c r="AMU8" s="81"/>
      <c r="AMV8" s="81"/>
      <c r="AMW8" s="82"/>
      <c r="AMX8" s="80"/>
      <c r="AMY8" s="81"/>
      <c r="AMZ8" s="81"/>
      <c r="ANA8" s="81"/>
      <c r="ANB8" s="82"/>
      <c r="ANC8" s="80"/>
      <c r="AND8" s="81"/>
      <c r="ANE8" s="81"/>
      <c r="ANF8" s="81"/>
      <c r="ANG8" s="82"/>
      <c r="ANH8" s="80"/>
      <c r="ANI8" s="81"/>
      <c r="ANJ8" s="81"/>
      <c r="ANK8" s="81"/>
      <c r="ANL8" s="82"/>
      <c r="ANM8" s="80"/>
      <c r="ANN8" s="81"/>
      <c r="ANO8" s="81"/>
      <c r="ANP8" s="81"/>
      <c r="ANQ8" s="82"/>
      <c r="ANR8" s="81"/>
      <c r="ANS8" s="81"/>
      <c r="ANT8" s="81"/>
      <c r="ANU8" s="81"/>
      <c r="ANV8" s="81"/>
      <c r="ANW8" s="85"/>
      <c r="ANX8" s="86"/>
      <c r="ANY8" s="86"/>
      <c r="ANZ8" s="86"/>
      <c r="AOA8" s="87"/>
      <c r="AOB8" s="88"/>
      <c r="AOC8" s="86"/>
      <c r="AOD8" s="86"/>
      <c r="AOE8" s="86"/>
      <c r="AOF8" s="87"/>
      <c r="AOG8" s="88"/>
      <c r="AOH8" s="86"/>
      <c r="AOI8" s="86"/>
      <c r="AOJ8" s="86"/>
      <c r="AOK8" s="87"/>
      <c r="AOL8" s="88"/>
      <c r="AOM8" s="86"/>
      <c r="AON8" s="86"/>
      <c r="AOO8" s="86"/>
      <c r="AOP8" s="87"/>
      <c r="AOQ8" s="88"/>
      <c r="AOR8" s="86"/>
      <c r="AOS8" s="86"/>
      <c r="AOT8" s="86"/>
      <c r="AOU8" s="87"/>
      <c r="AOV8" s="86"/>
      <c r="AOW8" s="86"/>
      <c r="AOX8" s="86"/>
      <c r="AOY8" s="86"/>
      <c r="AOZ8" s="89"/>
      <c r="APA8" s="85"/>
      <c r="APB8" s="86"/>
      <c r="APC8" s="86"/>
      <c r="APD8" s="86"/>
      <c r="APE8" s="87"/>
      <c r="APF8" s="88"/>
      <c r="APG8" s="86"/>
      <c r="APH8" s="86"/>
      <c r="API8" s="86"/>
      <c r="APJ8" s="87"/>
      <c r="APK8" s="88"/>
      <c r="APL8" s="86"/>
      <c r="APM8" s="86"/>
      <c r="APN8" s="86"/>
      <c r="APO8" s="87"/>
      <c r="APP8" s="88"/>
      <c r="APQ8" s="86"/>
      <c r="APR8" s="86"/>
      <c r="APS8" s="86"/>
      <c r="APT8" s="87"/>
      <c r="APU8" s="88"/>
      <c r="APV8" s="86"/>
      <c r="APW8" s="86"/>
      <c r="APX8" s="86"/>
      <c r="APY8" s="87"/>
      <c r="APZ8" s="86"/>
      <c r="AQA8" s="86"/>
      <c r="AQB8" s="86"/>
      <c r="AQC8" s="86"/>
      <c r="AQD8" s="86"/>
      <c r="AQE8" s="84"/>
      <c r="AQF8" s="81"/>
      <c r="AQG8" s="81"/>
      <c r="AQH8" s="81"/>
      <c r="AQI8" s="82"/>
      <c r="AQJ8" s="80"/>
      <c r="AQK8" s="81"/>
      <c r="AQL8" s="81"/>
      <c r="AQM8" s="81"/>
      <c r="AQN8" s="82"/>
      <c r="AQO8" s="80"/>
      <c r="AQP8" s="81"/>
      <c r="AQQ8" s="81"/>
      <c r="AQR8" s="81"/>
      <c r="AQS8" s="82"/>
      <c r="AQT8" s="80"/>
      <c r="AQU8" s="81"/>
      <c r="AQV8" s="81"/>
      <c r="AQW8" s="81"/>
      <c r="AQX8" s="82"/>
      <c r="AQY8" s="80"/>
      <c r="AQZ8" s="81"/>
      <c r="ARA8" s="81"/>
      <c r="ARB8" s="81"/>
      <c r="ARC8" s="82"/>
      <c r="ARD8" s="81"/>
      <c r="ARE8" s="81"/>
      <c r="ARF8" s="81"/>
      <c r="ARG8" s="81"/>
      <c r="ARH8" s="83"/>
      <c r="ARI8" s="84"/>
      <c r="ARJ8" s="81"/>
      <c r="ARK8" s="81"/>
      <c r="ARL8" s="81"/>
      <c r="ARM8" s="82"/>
      <c r="ARN8" s="80"/>
      <c r="ARO8" s="81"/>
      <c r="ARP8" s="81"/>
      <c r="ARQ8" s="81"/>
      <c r="ARR8" s="82"/>
      <c r="ARS8" s="80"/>
      <c r="ART8" s="81"/>
      <c r="ARU8" s="81"/>
      <c r="ARV8" s="81"/>
      <c r="ARW8" s="82"/>
      <c r="ARX8" s="80"/>
      <c r="ARY8" s="81"/>
      <c r="ARZ8" s="81"/>
      <c r="ASA8" s="81"/>
      <c r="ASB8" s="82"/>
      <c r="ASC8" s="80"/>
      <c r="ASD8" s="81"/>
      <c r="ASE8" s="81"/>
      <c r="ASF8" s="81"/>
      <c r="ASG8" s="82"/>
      <c r="ASH8" s="81"/>
      <c r="ASI8" s="81"/>
      <c r="ASJ8" s="81"/>
      <c r="ASK8" s="81"/>
      <c r="ASL8" s="81"/>
      <c r="ASM8" s="84"/>
      <c r="ASN8" s="81"/>
      <c r="ASO8" s="81"/>
      <c r="ASP8" s="81"/>
      <c r="ASQ8" s="82"/>
      <c r="ASR8" s="80"/>
      <c r="ASS8" s="81"/>
      <c r="AST8" s="81"/>
      <c r="ASU8" s="81"/>
      <c r="ASV8" s="82"/>
      <c r="ASW8" s="80"/>
      <c r="ASX8" s="81"/>
      <c r="ASY8" s="81"/>
      <c r="ASZ8" s="81"/>
      <c r="ATA8" s="82"/>
      <c r="ATB8" s="80"/>
      <c r="ATC8" s="81"/>
      <c r="ATD8" s="81"/>
      <c r="ATE8" s="81"/>
      <c r="ATF8" s="82"/>
      <c r="ATG8" s="80"/>
      <c r="ATH8" s="81"/>
      <c r="ATI8" s="81"/>
      <c r="ATJ8" s="81"/>
      <c r="ATK8" s="82"/>
      <c r="ATL8" s="81"/>
      <c r="ATM8" s="81"/>
      <c r="ATN8" s="81"/>
      <c r="ATO8" s="81"/>
      <c r="ATP8" s="83"/>
      <c r="ATQ8" s="84"/>
      <c r="ATR8" s="81"/>
      <c r="ATS8" s="81"/>
      <c r="ATT8" s="81"/>
      <c r="ATU8" s="82"/>
      <c r="ATV8" s="80"/>
      <c r="ATW8" s="81"/>
      <c r="ATX8" s="81"/>
      <c r="ATY8" s="81"/>
      <c r="ATZ8" s="82"/>
      <c r="AUA8" s="80"/>
      <c r="AUB8" s="81"/>
      <c r="AUC8" s="81"/>
      <c r="AUD8" s="81"/>
      <c r="AUE8" s="82"/>
      <c r="AUF8" s="80"/>
      <c r="AUG8" s="81"/>
      <c r="AUH8" s="81"/>
      <c r="AUI8" s="81"/>
      <c r="AUJ8" s="82"/>
      <c r="AUK8" s="80"/>
      <c r="AUL8" s="81"/>
      <c r="AUM8" s="81"/>
      <c r="AUN8" s="81"/>
      <c r="AUO8" s="82"/>
      <c r="AUP8" s="81"/>
      <c r="AUQ8" s="81"/>
      <c r="AUR8" s="81"/>
      <c r="AUS8" s="81"/>
      <c r="AUT8" s="81"/>
      <c r="AUU8" s="85"/>
      <c r="AUV8" s="86"/>
      <c r="AUW8" s="86"/>
      <c r="AUX8" s="86"/>
      <c r="AUY8" s="87"/>
      <c r="AUZ8" s="88"/>
      <c r="AVA8" s="86"/>
      <c r="AVB8" s="86"/>
      <c r="AVC8" s="86"/>
      <c r="AVD8" s="87"/>
      <c r="AVE8" s="80"/>
      <c r="AVF8" s="81"/>
      <c r="AVG8" s="81"/>
      <c r="AVH8" s="81"/>
      <c r="AVI8" s="82"/>
      <c r="AVJ8" s="80"/>
      <c r="AVK8" s="81"/>
      <c r="AVL8" s="81"/>
      <c r="AVM8" s="81"/>
      <c r="AVN8" s="82"/>
      <c r="AVO8" s="80"/>
      <c r="AVP8" s="81"/>
      <c r="AVQ8" s="81"/>
      <c r="AVR8" s="81"/>
      <c r="AVS8" s="82"/>
      <c r="AVT8" s="81"/>
      <c r="AVU8" s="81"/>
      <c r="AVV8" s="81"/>
      <c r="AVW8" s="81"/>
      <c r="AVX8" s="83"/>
      <c r="AVY8" s="84"/>
      <c r="AVZ8" s="81"/>
      <c r="AWA8" s="81"/>
      <c r="AWB8" s="81"/>
      <c r="AWC8" s="82"/>
      <c r="AWD8" s="80"/>
      <c r="AWE8" s="81"/>
      <c r="AWF8" s="81"/>
      <c r="AWG8" s="81"/>
      <c r="AWH8" s="82"/>
      <c r="AWI8" s="80"/>
      <c r="AWJ8" s="81"/>
      <c r="AWK8" s="81"/>
      <c r="AWL8" s="81"/>
      <c r="AWM8" s="82"/>
      <c r="AWN8" s="80"/>
      <c r="AWO8" s="81"/>
      <c r="AWP8" s="81"/>
      <c r="AWQ8" s="81"/>
      <c r="AWR8" s="82"/>
      <c r="AWS8" s="80"/>
      <c r="AWT8" s="81"/>
      <c r="AWU8" s="81"/>
      <c r="AWV8" s="81"/>
      <c r="AWW8" s="82"/>
      <c r="AWX8" s="81"/>
      <c r="AWY8" s="81"/>
      <c r="AWZ8" s="81"/>
      <c r="AXA8" s="81"/>
      <c r="AXB8" s="81"/>
      <c r="AXC8" s="84"/>
      <c r="AXD8" s="81"/>
      <c r="AXE8" s="81"/>
      <c r="AXF8" s="81"/>
      <c r="AXG8" s="82"/>
      <c r="AXH8" s="80"/>
      <c r="AXI8" s="81"/>
      <c r="AXJ8" s="81"/>
      <c r="AXK8" s="81"/>
      <c r="AXL8" s="82"/>
      <c r="AXM8" s="80"/>
      <c r="AXN8" s="81"/>
      <c r="AXO8" s="81"/>
      <c r="AXP8" s="81"/>
      <c r="AXQ8" s="82"/>
      <c r="AXR8" s="80"/>
      <c r="AXS8" s="81"/>
      <c r="AXT8" s="81"/>
      <c r="AXU8" s="81"/>
      <c r="AXV8" s="82"/>
      <c r="AXW8" s="80"/>
      <c r="AXX8" s="81"/>
      <c r="AXY8" s="81"/>
      <c r="AXZ8" s="81"/>
      <c r="AYA8" s="82"/>
      <c r="AYB8" s="81"/>
      <c r="AYC8" s="81"/>
      <c r="AYD8" s="81"/>
      <c r="AYE8" s="81"/>
      <c r="AYF8" s="83"/>
      <c r="AYG8" s="84"/>
      <c r="AYH8" s="81"/>
      <c r="AYI8" s="81"/>
      <c r="AYJ8" s="81"/>
      <c r="AYK8" s="82"/>
      <c r="AYL8" s="80"/>
      <c r="AYM8" s="81"/>
      <c r="AYN8" s="81"/>
      <c r="AYO8" s="81"/>
      <c r="AYP8" s="82"/>
      <c r="AYQ8" s="80"/>
      <c r="AYR8" s="81"/>
      <c r="AYS8" s="81"/>
      <c r="AYT8" s="81"/>
      <c r="AYU8" s="82"/>
      <c r="AYV8" s="80"/>
      <c r="AYW8" s="81"/>
      <c r="AYX8" s="81"/>
      <c r="AYY8" s="81"/>
      <c r="AYZ8" s="82"/>
      <c r="AZA8" s="88"/>
      <c r="AZB8" s="86"/>
      <c r="AZC8" s="86"/>
      <c r="AZD8" s="86"/>
      <c r="AZE8" s="87"/>
      <c r="AZF8" s="86"/>
      <c r="AZG8" s="86"/>
      <c r="AZH8" s="86"/>
      <c r="AZI8" s="86"/>
      <c r="AZJ8" s="86"/>
      <c r="AZK8" s="84"/>
      <c r="AZL8" s="81"/>
      <c r="AZM8" s="81"/>
      <c r="AZN8" s="81"/>
      <c r="AZO8" s="82"/>
      <c r="AZP8" s="80"/>
      <c r="AZQ8" s="81"/>
      <c r="AZR8" s="81"/>
      <c r="AZS8" s="81"/>
      <c r="AZT8" s="82"/>
      <c r="AZU8" s="80"/>
      <c r="AZV8" s="81"/>
      <c r="AZW8" s="81"/>
      <c r="AZX8" s="81"/>
      <c r="AZY8" s="82"/>
      <c r="AZZ8" s="80"/>
      <c r="BAA8" s="81"/>
      <c r="BAB8" s="81"/>
      <c r="BAC8" s="81"/>
      <c r="BAD8" s="82"/>
      <c r="BAE8" s="80"/>
      <c r="BAF8" s="81"/>
      <c r="BAG8" s="81"/>
      <c r="BAH8" s="81"/>
      <c r="BAI8" s="82"/>
      <c r="BAJ8" s="81"/>
      <c r="BAK8" s="81"/>
      <c r="BAL8" s="81"/>
      <c r="BAM8" s="81"/>
      <c r="BAN8" s="83"/>
      <c r="BAO8" s="84"/>
      <c r="BAP8" s="81"/>
      <c r="BAQ8" s="81"/>
      <c r="BAR8" s="81"/>
      <c r="BAS8" s="82"/>
      <c r="BAT8" s="80"/>
      <c r="BAU8" s="81"/>
      <c r="BAV8" s="81"/>
      <c r="BAW8" s="81"/>
      <c r="BAX8" s="82"/>
      <c r="BAY8" s="80"/>
      <c r="BAZ8" s="81"/>
      <c r="BBA8" s="81"/>
      <c r="BBB8" s="81"/>
      <c r="BBC8" s="82"/>
      <c r="BBD8" s="80"/>
      <c r="BBE8" s="81"/>
      <c r="BBF8" s="81"/>
      <c r="BBG8" s="81"/>
      <c r="BBH8" s="82"/>
      <c r="BBI8" s="80"/>
      <c r="BBJ8" s="81"/>
      <c r="BBK8" s="81"/>
      <c r="BBL8" s="81"/>
      <c r="BBM8" s="82"/>
      <c r="BBN8" s="81"/>
      <c r="BBO8" s="81"/>
      <c r="BBP8" s="81"/>
      <c r="BBQ8" s="81"/>
      <c r="BBR8" s="81"/>
      <c r="BBS8" s="84"/>
      <c r="BBT8" s="81"/>
      <c r="BBU8" s="81"/>
      <c r="BBV8" s="81"/>
      <c r="BBW8" s="82"/>
      <c r="BBX8" s="80"/>
      <c r="BBY8" s="81"/>
      <c r="BBZ8" s="81"/>
      <c r="BCA8" s="81"/>
      <c r="BCB8" s="82"/>
      <c r="BCC8" s="80"/>
      <c r="BCD8" s="81"/>
      <c r="BCE8" s="81"/>
      <c r="BCF8" s="81"/>
      <c r="BCG8" s="82"/>
      <c r="BCH8" s="80"/>
      <c r="BCI8" s="81"/>
      <c r="BCJ8" s="81"/>
      <c r="BCK8" s="81"/>
      <c r="BCL8" s="82"/>
      <c r="BCM8" s="80"/>
      <c r="BCN8" s="81"/>
      <c r="BCO8" s="81"/>
      <c r="BCP8" s="81"/>
      <c r="BCQ8" s="82"/>
      <c r="BCR8" s="81"/>
      <c r="BCS8" s="81"/>
      <c r="BCT8" s="81"/>
      <c r="BCU8" s="81"/>
      <c r="BCV8" s="83"/>
      <c r="BCW8" s="84"/>
      <c r="BCX8" s="81"/>
      <c r="BCY8" s="81"/>
      <c r="BCZ8" s="81"/>
      <c r="BDA8" s="82"/>
      <c r="BDB8" s="80"/>
      <c r="BDC8" s="81"/>
      <c r="BDD8" s="81"/>
      <c r="BDE8" s="81"/>
      <c r="BDF8" s="82"/>
      <c r="BDG8" s="79"/>
    </row>
    <row r="9" spans="1:1463" ht="12" customHeight="1">
      <c r="A9" s="182"/>
      <c r="B9" s="184"/>
      <c r="C9" s="95"/>
      <c r="D9" s="96"/>
      <c r="E9" s="96"/>
      <c r="F9" s="96"/>
      <c r="G9" s="97"/>
      <c r="H9" s="96"/>
      <c r="I9" s="96"/>
      <c r="J9" s="96"/>
      <c r="K9" s="96"/>
      <c r="L9" s="98"/>
      <c r="M9" s="99"/>
      <c r="N9" s="96"/>
      <c r="O9" s="96"/>
      <c r="P9" s="96"/>
      <c r="Q9" s="97"/>
      <c r="R9" s="95"/>
      <c r="S9" s="96"/>
      <c r="T9" s="96"/>
      <c r="U9" s="96"/>
      <c r="V9" s="97"/>
      <c r="W9" s="95"/>
      <c r="X9" s="96"/>
      <c r="Y9" s="96"/>
      <c r="Z9" s="96"/>
      <c r="AA9" s="97"/>
      <c r="AB9" s="95"/>
      <c r="AC9" s="96"/>
      <c r="AD9" s="96"/>
      <c r="AE9" s="96"/>
      <c r="AF9" s="97"/>
      <c r="AG9" s="95"/>
      <c r="AH9" s="96"/>
      <c r="AI9" s="96"/>
      <c r="AJ9" s="96"/>
      <c r="AK9" s="97"/>
      <c r="AL9" s="96"/>
      <c r="AM9" s="96"/>
      <c r="AN9" s="96"/>
      <c r="AO9" s="96"/>
      <c r="AP9" s="96"/>
      <c r="AQ9" s="99"/>
      <c r="AR9" s="96"/>
      <c r="AS9" s="96"/>
      <c r="AT9" s="96"/>
      <c r="AU9" s="97"/>
      <c r="AV9" s="95"/>
      <c r="AW9" s="96"/>
      <c r="AX9" s="96"/>
      <c r="AY9" s="96"/>
      <c r="AZ9" s="97"/>
      <c r="BA9" s="95"/>
      <c r="BB9" s="96"/>
      <c r="BC9" s="96"/>
      <c r="BD9" s="96"/>
      <c r="BE9" s="97"/>
      <c r="BF9" s="95"/>
      <c r="BG9" s="96"/>
      <c r="BH9" s="96"/>
      <c r="BI9" s="96"/>
      <c r="BJ9" s="97"/>
      <c r="BK9" s="95"/>
      <c r="BL9" s="96"/>
      <c r="BM9" s="96"/>
      <c r="BN9" s="96"/>
      <c r="BO9" s="97"/>
      <c r="BP9" s="96"/>
      <c r="BQ9" s="96"/>
      <c r="BR9" s="96"/>
      <c r="BS9" s="96"/>
      <c r="BT9" s="98"/>
      <c r="BU9" s="99"/>
      <c r="BV9" s="96"/>
      <c r="BW9" s="96"/>
      <c r="BX9" s="96"/>
      <c r="BY9" s="97"/>
      <c r="BZ9" s="95"/>
      <c r="CA9" s="96"/>
      <c r="CB9" s="96"/>
      <c r="CC9" s="96"/>
      <c r="CD9" s="97"/>
      <c r="CE9" s="95"/>
      <c r="CF9" s="96"/>
      <c r="CG9" s="96"/>
      <c r="CH9" s="96"/>
      <c r="CI9" s="97"/>
      <c r="CJ9" s="95"/>
      <c r="CK9" s="96"/>
      <c r="CL9" s="96"/>
      <c r="CM9" s="96"/>
      <c r="CN9" s="97"/>
      <c r="CO9" s="95"/>
      <c r="CP9" s="96"/>
      <c r="CQ9" s="96"/>
      <c r="CR9" s="96"/>
      <c r="CS9" s="97"/>
      <c r="CT9" s="96"/>
      <c r="CU9" s="96"/>
      <c r="CV9" s="96"/>
      <c r="CW9" s="96"/>
      <c r="CX9" s="96"/>
      <c r="CY9" s="99"/>
      <c r="CZ9" s="96"/>
      <c r="DA9" s="96"/>
      <c r="DB9" s="96"/>
      <c r="DC9" s="97"/>
      <c r="DD9" s="95"/>
      <c r="DE9" s="96"/>
      <c r="DF9" s="96"/>
      <c r="DG9" s="96"/>
      <c r="DH9" s="97"/>
      <c r="DI9" s="95"/>
      <c r="DJ9" s="96"/>
      <c r="DK9" s="96"/>
      <c r="DL9" s="96"/>
      <c r="DM9" s="97"/>
      <c r="DN9" s="95"/>
      <c r="DO9" s="96"/>
      <c r="DP9" s="96"/>
      <c r="DQ9" s="96"/>
      <c r="DR9" s="97"/>
      <c r="DS9" s="95"/>
      <c r="DT9" s="96"/>
      <c r="DU9" s="96"/>
      <c r="DV9" s="96"/>
      <c r="DW9" s="97"/>
      <c r="DX9" s="96"/>
      <c r="DY9" s="96"/>
      <c r="DZ9" s="96"/>
      <c r="EA9" s="96"/>
      <c r="EB9" s="98"/>
      <c r="EC9" s="100"/>
      <c r="ED9" s="101"/>
      <c r="EE9" s="101"/>
      <c r="EF9" s="101"/>
      <c r="EG9" s="102"/>
      <c r="EH9" s="103"/>
      <c r="EI9" s="101"/>
      <c r="EJ9" s="101"/>
      <c r="EK9" s="101"/>
      <c r="EL9" s="102"/>
      <c r="EM9" s="95"/>
      <c r="EN9" s="96"/>
      <c r="EO9" s="96"/>
      <c r="EP9" s="96"/>
      <c r="EQ9" s="97"/>
      <c r="ER9" s="95"/>
      <c r="ES9" s="96"/>
      <c r="ET9" s="96"/>
      <c r="EU9" s="96"/>
      <c r="EV9" s="97"/>
      <c r="EW9" s="95"/>
      <c r="EX9" s="96"/>
      <c r="EY9" s="96"/>
      <c r="EZ9" s="96"/>
      <c r="FA9" s="97"/>
      <c r="FB9" s="96"/>
      <c r="FC9" s="96"/>
      <c r="FD9" s="96"/>
      <c r="FE9" s="96"/>
      <c r="FF9" s="96"/>
      <c r="FG9" s="99"/>
      <c r="FH9" s="96"/>
      <c r="FI9" s="96"/>
      <c r="FJ9" s="96"/>
      <c r="FK9" s="97"/>
      <c r="FL9" s="95"/>
      <c r="FM9" s="96"/>
      <c r="FN9" s="96"/>
      <c r="FO9" s="96"/>
      <c r="FP9" s="97"/>
      <c r="FQ9" s="95"/>
      <c r="FR9" s="96"/>
      <c r="FS9" s="96"/>
      <c r="FT9" s="96"/>
      <c r="FU9" s="97"/>
      <c r="FV9" s="95"/>
      <c r="FW9" s="96"/>
      <c r="FX9" s="96"/>
      <c r="FY9" s="96"/>
      <c r="FZ9" s="97"/>
      <c r="GA9" s="95"/>
      <c r="GB9" s="96"/>
      <c r="GC9" s="96"/>
      <c r="GD9" s="96"/>
      <c r="GE9" s="97"/>
      <c r="GF9" s="96"/>
      <c r="GG9" s="96"/>
      <c r="GH9" s="96"/>
      <c r="GI9" s="96"/>
      <c r="GJ9" s="98"/>
      <c r="GK9" s="99"/>
      <c r="GL9" s="96"/>
      <c r="GM9" s="96"/>
      <c r="GN9" s="96"/>
      <c r="GO9" s="97"/>
      <c r="GP9" s="95"/>
      <c r="GQ9" s="96"/>
      <c r="GR9" s="96"/>
      <c r="GS9" s="96"/>
      <c r="GT9" s="97"/>
      <c r="GU9" s="95"/>
      <c r="GV9" s="96"/>
      <c r="GW9" s="96"/>
      <c r="GX9" s="96"/>
      <c r="GY9" s="97"/>
      <c r="GZ9" s="95"/>
      <c r="HA9" s="96"/>
      <c r="HB9" s="96"/>
      <c r="HC9" s="96"/>
      <c r="HD9" s="97"/>
      <c r="HE9" s="95"/>
      <c r="HF9" s="96"/>
      <c r="HG9" s="96"/>
      <c r="HH9" s="96"/>
      <c r="HI9" s="97"/>
      <c r="HJ9" s="96"/>
      <c r="HK9" s="96"/>
      <c r="HL9" s="96"/>
      <c r="HM9" s="96"/>
      <c r="HN9" s="96"/>
      <c r="HO9" s="99"/>
      <c r="HP9" s="96"/>
      <c r="HQ9" s="96"/>
      <c r="HR9" s="96"/>
      <c r="HS9" s="97"/>
      <c r="HT9" s="95"/>
      <c r="HU9" s="96"/>
      <c r="HV9" s="96"/>
      <c r="HW9" s="96"/>
      <c r="HX9" s="97"/>
      <c r="HY9" s="95"/>
      <c r="HZ9" s="96"/>
      <c r="IA9" s="96"/>
      <c r="IB9" s="96"/>
      <c r="IC9" s="97"/>
      <c r="ID9" s="95"/>
      <c r="IE9" s="96"/>
      <c r="IF9" s="96"/>
      <c r="IG9" s="96"/>
      <c r="IH9" s="97"/>
      <c r="II9" s="103"/>
      <c r="IJ9" s="101"/>
      <c r="IK9" s="101"/>
      <c r="IL9" s="101"/>
      <c r="IM9" s="102"/>
      <c r="IN9" s="101"/>
      <c r="IO9" s="101"/>
      <c r="IP9" s="101"/>
      <c r="IQ9" s="101"/>
      <c r="IR9" s="104"/>
      <c r="IS9" s="100"/>
      <c r="IT9" s="101"/>
      <c r="IU9" s="101"/>
      <c r="IV9" s="101"/>
      <c r="IW9" s="102"/>
      <c r="IX9" s="103"/>
      <c r="IY9" s="101"/>
      <c r="IZ9" s="101"/>
      <c r="JA9" s="101"/>
      <c r="JB9" s="102"/>
      <c r="JC9" s="103"/>
      <c r="JD9" s="101"/>
      <c r="JE9" s="101"/>
      <c r="JF9" s="101"/>
      <c r="JG9" s="102"/>
      <c r="JH9" s="103"/>
      <c r="JI9" s="101"/>
      <c r="JJ9" s="101"/>
      <c r="JK9" s="101"/>
      <c r="JL9" s="102"/>
      <c r="JM9" s="103"/>
      <c r="JN9" s="101"/>
      <c r="JO9" s="101"/>
      <c r="JP9" s="101"/>
      <c r="JQ9" s="102"/>
      <c r="JR9" s="101"/>
      <c r="JS9" s="101"/>
      <c r="JT9" s="101"/>
      <c r="JU9" s="101"/>
      <c r="JV9" s="101"/>
      <c r="JW9" s="100"/>
      <c r="JX9" s="101"/>
      <c r="JY9" s="101"/>
      <c r="JZ9" s="101"/>
      <c r="KA9" s="102"/>
      <c r="KB9" s="103"/>
      <c r="KC9" s="101"/>
      <c r="KD9" s="101"/>
      <c r="KE9" s="101"/>
      <c r="KF9" s="102"/>
      <c r="KG9" s="103"/>
      <c r="KH9" s="101"/>
      <c r="KI9" s="101"/>
      <c r="KJ9" s="101"/>
      <c r="KK9" s="102"/>
      <c r="KL9" s="103"/>
      <c r="KM9" s="101"/>
      <c r="KN9" s="101"/>
      <c r="KO9" s="101"/>
      <c r="KP9" s="102"/>
      <c r="KQ9" s="103"/>
      <c r="KR9" s="101"/>
      <c r="KS9" s="101"/>
      <c r="KT9" s="101"/>
      <c r="KU9" s="102"/>
      <c r="KV9" s="101"/>
      <c r="KW9" s="101"/>
      <c r="KX9" s="101"/>
      <c r="KY9" s="101"/>
      <c r="KZ9" s="104"/>
      <c r="LA9" s="99"/>
      <c r="LB9" s="96"/>
      <c r="LC9" s="96"/>
      <c r="LD9" s="96"/>
      <c r="LE9" s="97"/>
      <c r="LF9" s="95"/>
      <c r="LG9" s="96"/>
      <c r="LH9" s="96"/>
      <c r="LI9" s="96"/>
      <c r="LJ9" s="97"/>
      <c r="LK9" s="95"/>
      <c r="LL9" s="96"/>
      <c r="LM9" s="96"/>
      <c r="LN9" s="96"/>
      <c r="LO9" s="97"/>
      <c r="LP9" s="95"/>
      <c r="LQ9" s="96"/>
      <c r="LR9" s="96"/>
      <c r="LS9" s="96"/>
      <c r="LT9" s="97"/>
      <c r="LU9" s="95"/>
      <c r="LV9" s="96"/>
      <c r="LW9" s="96"/>
      <c r="LX9" s="96"/>
      <c r="LY9" s="97"/>
      <c r="LZ9" s="96"/>
      <c r="MA9" s="96"/>
      <c r="MB9" s="96"/>
      <c r="MC9" s="96"/>
      <c r="MD9" s="96"/>
      <c r="ME9" s="99"/>
      <c r="MF9" s="96"/>
      <c r="MG9" s="96"/>
      <c r="MH9" s="96"/>
      <c r="MI9" s="97"/>
      <c r="MJ9" s="95"/>
      <c r="MK9" s="96"/>
      <c r="ML9" s="96"/>
      <c r="MM9" s="96"/>
      <c r="MN9" s="97"/>
      <c r="MO9" s="95"/>
      <c r="MP9" s="96"/>
      <c r="MQ9" s="96"/>
      <c r="MR9" s="96"/>
      <c r="MS9" s="97"/>
      <c r="MT9" s="95"/>
      <c r="MU9" s="96"/>
      <c r="MV9" s="96"/>
      <c r="MW9" s="96"/>
      <c r="MX9" s="97"/>
      <c r="MY9" s="95"/>
      <c r="MZ9" s="96"/>
      <c r="NA9" s="96"/>
      <c r="NB9" s="96"/>
      <c r="NC9" s="97"/>
      <c r="ND9" s="96"/>
      <c r="NE9" s="96"/>
      <c r="NF9" s="96"/>
      <c r="NG9" s="96"/>
      <c r="NH9" s="98"/>
      <c r="NI9" s="99"/>
      <c r="NJ9" s="96"/>
      <c r="NK9" s="96"/>
      <c r="NL9" s="96"/>
      <c r="NM9" s="97"/>
      <c r="NN9" s="95"/>
      <c r="NO9" s="96"/>
      <c r="NP9" s="96"/>
      <c r="NQ9" s="96"/>
      <c r="NR9" s="97"/>
      <c r="NS9" s="95"/>
      <c r="NT9" s="96"/>
      <c r="NU9" s="96"/>
      <c r="NV9" s="96"/>
      <c r="NW9" s="97"/>
      <c r="NX9" s="95"/>
      <c r="NY9" s="96"/>
      <c r="NZ9" s="96"/>
      <c r="OA9" s="96"/>
      <c r="OB9" s="97"/>
      <c r="OC9" s="95"/>
      <c r="OD9" s="96"/>
      <c r="OE9" s="96"/>
      <c r="OF9" s="96"/>
      <c r="OG9" s="97"/>
      <c r="OH9" s="96"/>
      <c r="OI9" s="96"/>
      <c r="OJ9" s="96"/>
      <c r="OK9" s="96"/>
      <c r="OL9" s="96"/>
      <c r="OM9" s="99"/>
      <c r="ON9" s="96"/>
      <c r="OO9" s="96"/>
      <c r="OP9" s="96"/>
      <c r="OQ9" s="97"/>
      <c r="OR9" s="95"/>
      <c r="OS9" s="96"/>
      <c r="OT9" s="96"/>
      <c r="OU9" s="96"/>
      <c r="OV9" s="97"/>
      <c r="OW9" s="95"/>
      <c r="OX9" s="96"/>
      <c r="OY9" s="96"/>
      <c r="OZ9" s="96"/>
      <c r="PA9" s="97"/>
      <c r="PB9" s="95"/>
      <c r="PC9" s="96"/>
      <c r="PD9" s="96"/>
      <c r="PE9" s="96"/>
      <c r="PF9" s="97"/>
      <c r="PG9" s="95"/>
      <c r="PH9" s="96"/>
      <c r="PI9" s="96"/>
      <c r="PJ9" s="96"/>
      <c r="PK9" s="97"/>
      <c r="PL9" s="96"/>
      <c r="PM9" s="96"/>
      <c r="PN9" s="96"/>
      <c r="PO9" s="96"/>
      <c r="PP9" s="98"/>
      <c r="PQ9" s="99"/>
      <c r="PR9" s="96"/>
      <c r="PS9" s="96"/>
      <c r="PT9" s="96"/>
      <c r="PU9" s="97"/>
      <c r="PV9" s="95"/>
      <c r="PW9" s="96"/>
      <c r="PX9" s="96"/>
      <c r="PY9" s="96"/>
      <c r="PZ9" s="97"/>
      <c r="QA9" s="95"/>
      <c r="QB9" s="96"/>
      <c r="QC9" s="96"/>
      <c r="QD9" s="96"/>
      <c r="QE9" s="97"/>
      <c r="QF9" s="95"/>
      <c r="QG9" s="96"/>
      <c r="QH9" s="96"/>
      <c r="QI9" s="96"/>
      <c r="QJ9" s="97"/>
      <c r="QK9" s="95"/>
      <c r="QL9" s="96"/>
      <c r="QM9" s="96"/>
      <c r="QN9" s="96"/>
      <c r="QO9" s="97"/>
      <c r="QP9" s="96"/>
      <c r="QQ9" s="96"/>
      <c r="QR9" s="96"/>
      <c r="QS9" s="96"/>
      <c r="QT9" s="96"/>
      <c r="QU9" s="99"/>
      <c r="QV9" s="96"/>
      <c r="QW9" s="96"/>
      <c r="QX9" s="96"/>
      <c r="QY9" s="97"/>
      <c r="QZ9" s="95"/>
      <c r="RA9" s="96"/>
      <c r="RB9" s="96"/>
      <c r="RC9" s="96"/>
      <c r="RD9" s="97"/>
      <c r="RE9" s="95"/>
      <c r="RF9" s="96"/>
      <c r="RG9" s="96"/>
      <c r="RH9" s="96"/>
      <c r="RI9" s="97"/>
      <c r="RJ9" s="95"/>
      <c r="RK9" s="96"/>
      <c r="RL9" s="96"/>
      <c r="RM9" s="96"/>
      <c r="RN9" s="97"/>
      <c r="RO9" s="95"/>
      <c r="RP9" s="96"/>
      <c r="RQ9" s="96"/>
      <c r="RR9" s="96"/>
      <c r="RS9" s="97"/>
      <c r="RT9" s="96"/>
      <c r="RU9" s="96"/>
      <c r="RV9" s="96"/>
      <c r="RW9" s="96"/>
      <c r="RX9" s="98"/>
      <c r="RY9" s="99"/>
      <c r="RZ9" s="96"/>
      <c r="SA9" s="96"/>
      <c r="SB9" s="96"/>
      <c r="SC9" s="97"/>
      <c r="SD9" s="95"/>
      <c r="SE9" s="96"/>
      <c r="SF9" s="96"/>
      <c r="SG9" s="96"/>
      <c r="SH9" s="97"/>
      <c r="SI9" s="95"/>
      <c r="SJ9" s="96"/>
      <c r="SK9" s="96"/>
      <c r="SL9" s="96"/>
      <c r="SM9" s="97"/>
      <c r="SN9" s="95"/>
      <c r="SO9" s="96"/>
      <c r="SP9" s="96"/>
      <c r="SQ9" s="96"/>
      <c r="SR9" s="97"/>
      <c r="SS9" s="95"/>
      <c r="ST9" s="96"/>
      <c r="SU9" s="96"/>
      <c r="SV9" s="96"/>
      <c r="SW9" s="97"/>
      <c r="SX9" s="96"/>
      <c r="SY9" s="96"/>
      <c r="SZ9" s="96"/>
      <c r="TA9" s="96"/>
      <c r="TB9" s="96"/>
      <c r="TC9" s="99"/>
      <c r="TD9" s="96"/>
      <c r="TE9" s="96"/>
      <c r="TF9" s="96"/>
      <c r="TG9" s="97"/>
      <c r="TH9" s="95"/>
      <c r="TI9" s="96"/>
      <c r="TJ9" s="96"/>
      <c r="TK9" s="96"/>
      <c r="TL9" s="97"/>
      <c r="TM9" s="95"/>
      <c r="TN9" s="96"/>
      <c r="TO9" s="96"/>
      <c r="TP9" s="96"/>
      <c r="TQ9" s="97"/>
      <c r="TR9" s="95"/>
      <c r="TS9" s="96"/>
      <c r="TT9" s="96"/>
      <c r="TU9" s="96"/>
      <c r="TV9" s="97"/>
      <c r="TW9" s="103"/>
      <c r="TX9" s="101"/>
      <c r="TY9" s="101"/>
      <c r="TZ9" s="101"/>
      <c r="UA9" s="102"/>
      <c r="UB9" s="101"/>
      <c r="UC9" s="101"/>
      <c r="UD9" s="101"/>
      <c r="UE9" s="101"/>
      <c r="UF9" s="98"/>
      <c r="UG9" s="99"/>
      <c r="UH9" s="96"/>
      <c r="UI9" s="96"/>
      <c r="UJ9" s="96"/>
      <c r="UK9" s="97"/>
      <c r="UL9" s="95"/>
      <c r="UM9" s="96"/>
      <c r="UN9" s="96"/>
      <c r="UO9" s="96"/>
      <c r="UP9" s="97"/>
      <c r="UQ9" s="95"/>
      <c r="UR9" s="96"/>
      <c r="US9" s="96"/>
      <c r="UT9" s="96"/>
      <c r="UU9" s="97"/>
      <c r="UV9" s="95"/>
      <c r="UW9" s="96"/>
      <c r="UX9" s="96"/>
      <c r="UY9" s="96"/>
      <c r="UZ9" s="97"/>
      <c r="VA9" s="95"/>
      <c r="VB9" s="96"/>
      <c r="VC9" s="96"/>
      <c r="VD9" s="96"/>
      <c r="VE9" s="97"/>
      <c r="VF9" s="96"/>
      <c r="VG9" s="96"/>
      <c r="VH9" s="96"/>
      <c r="VI9" s="96"/>
      <c r="VJ9" s="96"/>
      <c r="VK9" s="99"/>
      <c r="VL9" s="96"/>
      <c r="VM9" s="96"/>
      <c r="VN9" s="96"/>
      <c r="VO9" s="97"/>
      <c r="VP9" s="95"/>
      <c r="VQ9" s="96"/>
      <c r="VR9" s="96"/>
      <c r="VS9" s="96"/>
      <c r="VT9" s="97"/>
      <c r="VU9" s="95"/>
      <c r="VV9" s="96"/>
      <c r="VW9" s="96"/>
      <c r="VX9" s="96"/>
      <c r="VY9" s="97"/>
      <c r="VZ9" s="95"/>
      <c r="WA9" s="96"/>
      <c r="WB9" s="96"/>
      <c r="WC9" s="96"/>
      <c r="WD9" s="97"/>
      <c r="WE9" s="95"/>
      <c r="WF9" s="96"/>
      <c r="WG9" s="96"/>
      <c r="WH9" s="96"/>
      <c r="WI9" s="97"/>
      <c r="WJ9" s="96"/>
      <c r="WK9" s="96"/>
      <c r="WL9" s="96"/>
      <c r="WM9" s="96"/>
      <c r="WN9" s="98"/>
      <c r="WO9" s="99"/>
      <c r="WP9" s="96"/>
      <c r="WQ9" s="96"/>
      <c r="WR9" s="96"/>
      <c r="WS9" s="97"/>
      <c r="WT9" s="95"/>
      <c r="WU9" s="96"/>
      <c r="WV9" s="96"/>
      <c r="WW9" s="96"/>
      <c r="WX9" s="97"/>
      <c r="WY9" s="95"/>
      <c r="WZ9" s="96"/>
      <c r="XA9" s="96"/>
      <c r="XB9" s="96"/>
      <c r="XC9" s="97"/>
      <c r="XD9" s="95"/>
      <c r="XE9" s="96"/>
      <c r="XF9" s="96"/>
      <c r="XG9" s="96"/>
      <c r="XH9" s="97"/>
      <c r="XI9" s="103"/>
      <c r="XJ9" s="101"/>
      <c r="XK9" s="101"/>
      <c r="XL9" s="101"/>
      <c r="XM9" s="102"/>
      <c r="XN9" s="101"/>
      <c r="XO9" s="101"/>
      <c r="XP9" s="101"/>
      <c r="XQ9" s="101"/>
      <c r="XR9" s="101"/>
      <c r="XS9" s="99"/>
      <c r="XT9" s="96"/>
      <c r="XU9" s="96"/>
      <c r="XV9" s="96"/>
      <c r="XW9" s="97"/>
      <c r="XX9" s="95"/>
      <c r="XY9" s="96"/>
      <c r="XZ9" s="96"/>
      <c r="YA9" s="96"/>
      <c r="YB9" s="97"/>
      <c r="YC9" s="95"/>
      <c r="YD9" s="96"/>
      <c r="YE9" s="96"/>
      <c r="YF9" s="96"/>
      <c r="YG9" s="97"/>
      <c r="YH9" s="95"/>
      <c r="YI9" s="96"/>
      <c r="YJ9" s="96"/>
      <c r="YK9" s="96"/>
      <c r="YL9" s="97"/>
      <c r="YM9" s="95"/>
      <c r="YN9" s="96"/>
      <c r="YO9" s="96"/>
      <c r="YP9" s="96"/>
      <c r="YQ9" s="97"/>
      <c r="YR9" s="96"/>
      <c r="YS9" s="96"/>
      <c r="YT9" s="96"/>
      <c r="YU9" s="96"/>
      <c r="YV9" s="98"/>
      <c r="YW9" s="99"/>
      <c r="YX9" s="96"/>
      <c r="YY9" s="96"/>
      <c r="YZ9" s="96"/>
      <c r="ZA9" s="97"/>
      <c r="ZB9" s="95"/>
      <c r="ZC9" s="96"/>
      <c r="ZD9" s="96"/>
      <c r="ZE9" s="96"/>
      <c r="ZF9" s="97"/>
      <c r="ZG9" s="95"/>
      <c r="ZH9" s="96"/>
      <c r="ZI9" s="96"/>
      <c r="ZJ9" s="96"/>
      <c r="ZK9" s="97"/>
      <c r="ZL9" s="95"/>
      <c r="ZM9" s="96"/>
      <c r="ZN9" s="96"/>
      <c r="ZO9" s="96"/>
      <c r="ZP9" s="97"/>
      <c r="ZQ9" s="95"/>
      <c r="ZR9" s="96"/>
      <c r="ZS9" s="96"/>
      <c r="ZT9" s="96"/>
      <c r="ZU9" s="97"/>
      <c r="ZV9" s="96"/>
      <c r="ZW9" s="96"/>
      <c r="ZX9" s="96"/>
      <c r="ZY9" s="96"/>
      <c r="ZZ9" s="96"/>
      <c r="AAA9" s="99"/>
      <c r="AAB9" s="96"/>
      <c r="AAC9" s="96"/>
      <c r="AAD9" s="96"/>
      <c r="AAE9" s="97"/>
      <c r="AAF9" s="95"/>
      <c r="AAG9" s="96"/>
      <c r="AAH9" s="96"/>
      <c r="AAI9" s="96"/>
      <c r="AAJ9" s="97"/>
      <c r="AAK9" s="95"/>
      <c r="AAL9" s="96"/>
      <c r="AAM9" s="96"/>
      <c r="AAN9" s="96"/>
      <c r="AAO9" s="97"/>
      <c r="AAP9" s="95"/>
      <c r="AAQ9" s="96"/>
      <c r="AAR9" s="96"/>
      <c r="AAS9" s="96"/>
      <c r="AAT9" s="97"/>
      <c r="AAU9" s="105"/>
      <c r="AAV9" s="106"/>
      <c r="AAW9" s="106"/>
      <c r="AAX9" s="106"/>
      <c r="AAY9" s="107"/>
      <c r="AAZ9" s="106"/>
      <c r="ABA9" s="106"/>
      <c r="ABB9" s="106"/>
      <c r="ABC9" s="106"/>
      <c r="ABD9" s="108"/>
      <c r="ABE9" s="109"/>
      <c r="ABF9" s="106"/>
      <c r="ABG9" s="106"/>
      <c r="ABH9" s="106"/>
      <c r="ABI9" s="107"/>
      <c r="ABJ9" s="105"/>
      <c r="ABK9" s="106"/>
      <c r="ABL9" s="106"/>
      <c r="ABM9" s="106"/>
      <c r="ABN9" s="107"/>
      <c r="ABO9" s="105"/>
      <c r="ABP9" s="106"/>
      <c r="ABQ9" s="106"/>
      <c r="ABR9" s="106"/>
      <c r="ABS9" s="107"/>
      <c r="ABT9" s="105"/>
      <c r="ABU9" s="106"/>
      <c r="ABV9" s="106"/>
      <c r="ABW9" s="106"/>
      <c r="ABX9" s="107"/>
      <c r="ABY9" s="105"/>
      <c r="ABZ9" s="106"/>
      <c r="ACA9" s="106"/>
      <c r="ACB9" s="106"/>
      <c r="ACC9" s="107"/>
      <c r="ACD9" s="106"/>
      <c r="ACE9" s="106"/>
      <c r="ACF9" s="106"/>
      <c r="ACG9" s="106"/>
      <c r="ACH9" s="106"/>
      <c r="ACI9" s="109"/>
      <c r="ACJ9" s="106"/>
      <c r="ACK9" s="106"/>
      <c r="ACL9" s="106"/>
      <c r="ACM9" s="107"/>
      <c r="ACN9" s="105"/>
      <c r="ACO9" s="106"/>
      <c r="ACP9" s="106"/>
      <c r="ACQ9" s="106"/>
      <c r="ACR9" s="107"/>
      <c r="ACS9" s="105"/>
      <c r="ACT9" s="106"/>
      <c r="ACU9" s="106"/>
      <c r="ACV9" s="106"/>
      <c r="ACW9" s="107"/>
      <c r="ACX9" s="105"/>
      <c r="ACY9" s="106"/>
      <c r="ACZ9" s="106"/>
      <c r="ADA9" s="106"/>
      <c r="ADB9" s="107"/>
      <c r="ADC9" s="105"/>
      <c r="ADD9" s="106"/>
      <c r="ADE9" s="106"/>
      <c r="ADF9" s="106"/>
      <c r="ADG9" s="107"/>
      <c r="ADH9" s="106"/>
      <c r="ADI9" s="106"/>
      <c r="ADJ9" s="106"/>
      <c r="ADK9" s="106"/>
      <c r="ADL9" s="108"/>
      <c r="ADM9" s="109"/>
      <c r="ADN9" s="106"/>
      <c r="ADO9" s="106"/>
      <c r="ADP9" s="106"/>
      <c r="ADQ9" s="107"/>
      <c r="ADR9" s="105"/>
      <c r="ADS9" s="106"/>
      <c r="ADT9" s="106"/>
      <c r="ADU9" s="106"/>
      <c r="ADV9" s="107"/>
      <c r="ADW9" s="105"/>
      <c r="ADX9" s="106"/>
      <c r="ADY9" s="106"/>
      <c r="ADZ9" s="106"/>
      <c r="AEA9" s="107"/>
      <c r="AEB9" s="105"/>
      <c r="AEC9" s="106"/>
      <c r="AED9" s="106"/>
      <c r="AEE9" s="106"/>
      <c r="AEF9" s="107"/>
      <c r="AEG9" s="105"/>
      <c r="AEH9" s="106"/>
      <c r="AEI9" s="106"/>
      <c r="AEJ9" s="106"/>
      <c r="AEK9" s="107"/>
      <c r="AEL9" s="106"/>
      <c r="AEM9" s="106"/>
      <c r="AEN9" s="106"/>
      <c r="AEO9" s="106"/>
      <c r="AEP9" s="106"/>
      <c r="AEQ9" s="99"/>
      <c r="AER9" s="96"/>
      <c r="AES9" s="96"/>
      <c r="AET9" s="96"/>
      <c r="AEU9" s="97"/>
      <c r="AEV9" s="95"/>
      <c r="AEW9" s="96"/>
      <c r="AEX9" s="96"/>
      <c r="AEY9" s="96"/>
      <c r="AEZ9" s="97"/>
      <c r="AFA9" s="95"/>
      <c r="AFB9" s="96"/>
      <c r="AFC9" s="96"/>
      <c r="AFD9" s="96"/>
      <c r="AFE9" s="97"/>
      <c r="AFF9" s="95"/>
      <c r="AFG9" s="96"/>
      <c r="AFH9" s="96"/>
      <c r="AFI9" s="96"/>
      <c r="AFJ9" s="97"/>
      <c r="AFK9" s="95"/>
      <c r="AFL9" s="96"/>
      <c r="AFM9" s="96"/>
      <c r="AFN9" s="96"/>
      <c r="AFO9" s="97"/>
      <c r="AFP9" s="96"/>
      <c r="AFQ9" s="96"/>
      <c r="AFR9" s="96"/>
      <c r="AFS9" s="96"/>
      <c r="AFT9" s="98"/>
      <c r="AFU9" s="99"/>
      <c r="AFV9" s="96"/>
      <c r="AFW9" s="96"/>
      <c r="AFX9" s="96"/>
      <c r="AFY9" s="97"/>
      <c r="AFZ9" s="95"/>
      <c r="AGA9" s="96"/>
      <c r="AGB9" s="96"/>
      <c r="AGC9" s="96"/>
      <c r="AGD9" s="97"/>
      <c r="AGE9" s="95"/>
      <c r="AGF9" s="96"/>
      <c r="AGG9" s="96"/>
      <c r="AGH9" s="96"/>
      <c r="AGI9" s="97"/>
      <c r="AGJ9" s="95"/>
      <c r="AGK9" s="96"/>
      <c r="AGL9" s="96"/>
      <c r="AGM9" s="96"/>
      <c r="AGN9" s="97"/>
      <c r="AGO9" s="95"/>
      <c r="AGP9" s="96"/>
      <c r="AGQ9" s="96"/>
      <c r="AGR9" s="96"/>
      <c r="AGS9" s="97"/>
      <c r="AGT9" s="96"/>
      <c r="AGU9" s="96"/>
      <c r="AGV9" s="96"/>
      <c r="AGW9" s="96"/>
      <c r="AGX9" s="96"/>
      <c r="AGY9" s="99"/>
      <c r="AGZ9" s="96"/>
      <c r="AHA9" s="96"/>
      <c r="AHB9" s="96"/>
      <c r="AHC9" s="97"/>
      <c r="AHD9" s="95"/>
      <c r="AHE9" s="96"/>
      <c r="AHF9" s="96"/>
      <c r="AHG9" s="96"/>
      <c r="AHH9" s="97"/>
      <c r="AHI9" s="95"/>
      <c r="AHJ9" s="96"/>
      <c r="AHK9" s="96"/>
      <c r="AHL9" s="96"/>
      <c r="AHM9" s="97"/>
      <c r="AHN9" s="95"/>
      <c r="AHO9" s="96"/>
      <c r="AHP9" s="96"/>
      <c r="AHQ9" s="96"/>
      <c r="AHR9" s="97"/>
      <c r="AHS9" s="95"/>
      <c r="AHT9" s="96"/>
      <c r="AHU9" s="96"/>
      <c r="AHV9" s="96"/>
      <c r="AHW9" s="97"/>
      <c r="AHX9" s="96"/>
      <c r="AHY9" s="96"/>
      <c r="AHZ9" s="96"/>
      <c r="AIA9" s="96"/>
      <c r="AIB9" s="98"/>
      <c r="AIC9" s="99"/>
      <c r="AID9" s="96"/>
      <c r="AIE9" s="96"/>
      <c r="AIF9" s="96"/>
      <c r="AIG9" s="97"/>
      <c r="AIH9" s="95"/>
      <c r="AII9" s="96"/>
      <c r="AIJ9" s="96"/>
      <c r="AIK9" s="96"/>
      <c r="AIL9" s="97"/>
      <c r="AIM9" s="95"/>
      <c r="AIN9" s="96"/>
      <c r="AIO9" s="96"/>
      <c r="AIP9" s="96"/>
      <c r="AIQ9" s="97"/>
      <c r="AIR9" s="95"/>
      <c r="AIS9" s="96"/>
      <c r="AIT9" s="96"/>
      <c r="AIU9" s="96"/>
      <c r="AIV9" s="97"/>
      <c r="AIW9" s="95"/>
      <c r="AIX9" s="96"/>
      <c r="AIY9" s="96"/>
      <c r="AIZ9" s="96"/>
      <c r="AJA9" s="97"/>
      <c r="AJB9" s="96"/>
      <c r="AJC9" s="96"/>
      <c r="AJD9" s="96"/>
      <c r="AJE9" s="96"/>
      <c r="AJF9" s="96"/>
      <c r="AJG9" s="100"/>
      <c r="AJH9" s="101"/>
      <c r="AJI9" s="101"/>
      <c r="AJJ9" s="101"/>
      <c r="AJK9" s="102"/>
      <c r="AJL9" s="103"/>
      <c r="AJM9" s="101"/>
      <c r="AJN9" s="101"/>
      <c r="AJO9" s="101"/>
      <c r="AJP9" s="102"/>
      <c r="AJQ9" s="95"/>
      <c r="AJR9" s="96"/>
      <c r="AJS9" s="96"/>
      <c r="AJT9" s="96"/>
      <c r="AJU9" s="97"/>
      <c r="AJV9" s="95"/>
      <c r="AJW9" s="96"/>
      <c r="AJX9" s="96"/>
      <c r="AJY9" s="96"/>
      <c r="AJZ9" s="97"/>
      <c r="AKA9" s="95"/>
      <c r="AKB9" s="96"/>
      <c r="AKC9" s="96"/>
      <c r="AKD9" s="96"/>
      <c r="AKE9" s="97"/>
      <c r="AKF9" s="96"/>
      <c r="AKG9" s="96"/>
      <c r="AKH9" s="96"/>
      <c r="AKI9" s="96"/>
      <c r="AKJ9" s="98"/>
      <c r="AKK9" s="99"/>
      <c r="AKL9" s="96"/>
      <c r="AKM9" s="96"/>
      <c r="AKN9" s="96"/>
      <c r="AKO9" s="97"/>
      <c r="AKP9" s="95"/>
      <c r="AKQ9" s="96"/>
      <c r="AKR9" s="96"/>
      <c r="AKS9" s="96"/>
      <c r="AKT9" s="97"/>
      <c r="AKU9" s="95"/>
      <c r="AKV9" s="96"/>
      <c r="AKW9" s="96"/>
      <c r="AKX9" s="96"/>
      <c r="AKY9" s="97"/>
      <c r="AKZ9" s="95"/>
      <c r="ALA9" s="96"/>
      <c r="ALB9" s="96"/>
      <c r="ALC9" s="96"/>
      <c r="ALD9" s="97"/>
      <c r="ALE9" s="95"/>
      <c r="ALF9" s="96"/>
      <c r="ALG9" s="96"/>
      <c r="ALH9" s="96"/>
      <c r="ALI9" s="97"/>
      <c r="ALJ9" s="96"/>
      <c r="ALK9" s="96"/>
      <c r="ALL9" s="96"/>
      <c r="ALM9" s="96"/>
      <c r="ALN9" s="96"/>
      <c r="ALO9" s="99"/>
      <c r="ALP9" s="96"/>
      <c r="ALQ9" s="96"/>
      <c r="ALR9" s="96"/>
      <c r="ALS9" s="97"/>
      <c r="ALT9" s="95"/>
      <c r="ALU9" s="96"/>
      <c r="ALV9" s="96"/>
      <c r="ALW9" s="96"/>
      <c r="ALX9" s="97"/>
      <c r="ALY9" s="95"/>
      <c r="ALZ9" s="96"/>
      <c r="AMA9" s="96"/>
      <c r="AMB9" s="96"/>
      <c r="AMC9" s="97"/>
      <c r="AMD9" s="95"/>
      <c r="AME9" s="96"/>
      <c r="AMF9" s="96"/>
      <c r="AMG9" s="96"/>
      <c r="AMH9" s="97"/>
      <c r="AMI9" s="95"/>
      <c r="AMJ9" s="96"/>
      <c r="AMK9" s="96"/>
      <c r="AML9" s="96"/>
      <c r="AMM9" s="97"/>
      <c r="AMN9" s="96"/>
      <c r="AMO9" s="96"/>
      <c r="AMP9" s="96"/>
      <c r="AMQ9" s="96"/>
      <c r="AMR9" s="98"/>
      <c r="AMS9" s="99"/>
      <c r="AMT9" s="96"/>
      <c r="AMU9" s="96"/>
      <c r="AMV9" s="96"/>
      <c r="AMW9" s="97"/>
      <c r="AMX9" s="95"/>
      <c r="AMY9" s="96"/>
      <c r="AMZ9" s="96"/>
      <c r="ANA9" s="96"/>
      <c r="ANB9" s="97"/>
      <c r="ANC9" s="95"/>
      <c r="AND9" s="96"/>
      <c r="ANE9" s="96"/>
      <c r="ANF9" s="96"/>
      <c r="ANG9" s="97"/>
      <c r="ANH9" s="95"/>
      <c r="ANI9" s="96"/>
      <c r="ANJ9" s="96"/>
      <c r="ANK9" s="96"/>
      <c r="ANL9" s="97"/>
      <c r="ANM9" s="95"/>
      <c r="ANN9" s="96"/>
      <c r="ANO9" s="96"/>
      <c r="ANP9" s="96"/>
      <c r="ANQ9" s="97"/>
      <c r="ANR9" s="96"/>
      <c r="ANS9" s="96"/>
      <c r="ANT9" s="96"/>
      <c r="ANU9" s="96"/>
      <c r="ANV9" s="96"/>
      <c r="ANW9" s="100"/>
      <c r="ANX9" s="101"/>
      <c r="ANY9" s="101"/>
      <c r="ANZ9" s="101"/>
      <c r="AOA9" s="102"/>
      <c r="AOB9" s="103"/>
      <c r="AOC9" s="101"/>
      <c r="AOD9" s="101"/>
      <c r="AOE9" s="101"/>
      <c r="AOF9" s="102"/>
      <c r="AOG9" s="103"/>
      <c r="AOH9" s="101"/>
      <c r="AOI9" s="101"/>
      <c r="AOJ9" s="101"/>
      <c r="AOK9" s="102"/>
      <c r="AOL9" s="103"/>
      <c r="AOM9" s="101"/>
      <c r="AON9" s="101"/>
      <c r="AOO9" s="101"/>
      <c r="AOP9" s="102"/>
      <c r="AOQ9" s="103"/>
      <c r="AOR9" s="101"/>
      <c r="AOS9" s="101"/>
      <c r="AOT9" s="101"/>
      <c r="AOU9" s="102"/>
      <c r="AOV9" s="101"/>
      <c r="AOW9" s="101"/>
      <c r="AOX9" s="101"/>
      <c r="AOY9" s="101"/>
      <c r="AOZ9" s="104"/>
      <c r="APA9" s="100"/>
      <c r="APB9" s="101"/>
      <c r="APC9" s="101"/>
      <c r="APD9" s="101"/>
      <c r="APE9" s="102"/>
      <c r="APF9" s="103"/>
      <c r="APG9" s="101"/>
      <c r="APH9" s="101"/>
      <c r="API9" s="101"/>
      <c r="APJ9" s="102"/>
      <c r="APK9" s="103"/>
      <c r="APL9" s="101"/>
      <c r="APM9" s="101"/>
      <c r="APN9" s="101"/>
      <c r="APO9" s="102"/>
      <c r="APP9" s="103"/>
      <c r="APQ9" s="101"/>
      <c r="APR9" s="101"/>
      <c r="APS9" s="101"/>
      <c r="APT9" s="102"/>
      <c r="APU9" s="103"/>
      <c r="APV9" s="101"/>
      <c r="APW9" s="101"/>
      <c r="APX9" s="101"/>
      <c r="APY9" s="102"/>
      <c r="APZ9" s="101"/>
      <c r="AQA9" s="101"/>
      <c r="AQB9" s="101"/>
      <c r="AQC9" s="101"/>
      <c r="AQD9" s="101"/>
      <c r="AQE9" s="99"/>
      <c r="AQF9" s="96"/>
      <c r="AQG9" s="96"/>
      <c r="AQH9" s="96"/>
      <c r="AQI9" s="97"/>
      <c r="AQJ9" s="95"/>
      <c r="AQK9" s="96"/>
      <c r="AQL9" s="96"/>
      <c r="AQM9" s="96"/>
      <c r="AQN9" s="97"/>
      <c r="AQO9" s="95"/>
      <c r="AQP9" s="96"/>
      <c r="AQQ9" s="96"/>
      <c r="AQR9" s="96"/>
      <c r="AQS9" s="97"/>
      <c r="AQT9" s="95"/>
      <c r="AQU9" s="96"/>
      <c r="AQV9" s="96"/>
      <c r="AQW9" s="96"/>
      <c r="AQX9" s="97"/>
      <c r="AQY9" s="95"/>
      <c r="AQZ9" s="96"/>
      <c r="ARA9" s="96"/>
      <c r="ARB9" s="96"/>
      <c r="ARC9" s="97"/>
      <c r="ARD9" s="96"/>
      <c r="ARE9" s="96"/>
      <c r="ARF9" s="96"/>
      <c r="ARG9" s="96"/>
      <c r="ARH9" s="98"/>
      <c r="ARI9" s="99"/>
      <c r="ARJ9" s="96"/>
      <c r="ARK9" s="96"/>
      <c r="ARL9" s="96"/>
      <c r="ARM9" s="97"/>
      <c r="ARN9" s="95"/>
      <c r="ARO9" s="96"/>
      <c r="ARP9" s="96"/>
      <c r="ARQ9" s="96"/>
      <c r="ARR9" s="97"/>
      <c r="ARS9" s="95"/>
      <c r="ART9" s="96"/>
      <c r="ARU9" s="96"/>
      <c r="ARV9" s="96"/>
      <c r="ARW9" s="97"/>
      <c r="ARX9" s="95"/>
      <c r="ARY9" s="96"/>
      <c r="ARZ9" s="96"/>
      <c r="ASA9" s="96"/>
      <c r="ASB9" s="97"/>
      <c r="ASC9" s="95"/>
      <c r="ASD9" s="96"/>
      <c r="ASE9" s="96"/>
      <c r="ASF9" s="96"/>
      <c r="ASG9" s="97"/>
      <c r="ASH9" s="96"/>
      <c r="ASI9" s="96"/>
      <c r="ASJ9" s="96"/>
      <c r="ASK9" s="96"/>
      <c r="ASL9" s="96"/>
      <c r="ASM9" s="99"/>
      <c r="ASN9" s="96"/>
      <c r="ASO9" s="96"/>
      <c r="ASP9" s="96"/>
      <c r="ASQ9" s="97"/>
      <c r="ASR9" s="95"/>
      <c r="ASS9" s="96"/>
      <c r="AST9" s="96"/>
      <c r="ASU9" s="96"/>
      <c r="ASV9" s="97"/>
      <c r="ASW9" s="95"/>
      <c r="ASX9" s="96"/>
      <c r="ASY9" s="96"/>
      <c r="ASZ9" s="96"/>
      <c r="ATA9" s="97"/>
      <c r="ATB9" s="95"/>
      <c r="ATC9" s="96"/>
      <c r="ATD9" s="96"/>
      <c r="ATE9" s="96"/>
      <c r="ATF9" s="97"/>
      <c r="ATG9" s="95"/>
      <c r="ATH9" s="96"/>
      <c r="ATI9" s="96"/>
      <c r="ATJ9" s="96"/>
      <c r="ATK9" s="97"/>
      <c r="ATL9" s="96"/>
      <c r="ATM9" s="96"/>
      <c r="ATN9" s="96"/>
      <c r="ATO9" s="96"/>
      <c r="ATP9" s="98"/>
      <c r="ATQ9" s="99"/>
      <c r="ATR9" s="96"/>
      <c r="ATS9" s="96"/>
      <c r="ATT9" s="96"/>
      <c r="ATU9" s="97"/>
      <c r="ATV9" s="95"/>
      <c r="ATW9" s="96"/>
      <c r="ATX9" s="96"/>
      <c r="ATY9" s="96"/>
      <c r="ATZ9" s="97"/>
      <c r="AUA9" s="95"/>
      <c r="AUB9" s="96"/>
      <c r="AUC9" s="96"/>
      <c r="AUD9" s="96"/>
      <c r="AUE9" s="97"/>
      <c r="AUF9" s="95"/>
      <c r="AUG9" s="96"/>
      <c r="AUH9" s="96"/>
      <c r="AUI9" s="96"/>
      <c r="AUJ9" s="97"/>
      <c r="AUK9" s="95"/>
      <c r="AUL9" s="96"/>
      <c r="AUM9" s="96"/>
      <c r="AUN9" s="96"/>
      <c r="AUO9" s="97"/>
      <c r="AUP9" s="96"/>
      <c r="AUQ9" s="96"/>
      <c r="AUR9" s="96"/>
      <c r="AUS9" s="96"/>
      <c r="AUT9" s="96"/>
      <c r="AUU9" s="100"/>
      <c r="AUV9" s="101"/>
      <c r="AUW9" s="101"/>
      <c r="AUX9" s="101"/>
      <c r="AUY9" s="102"/>
      <c r="AUZ9" s="103"/>
      <c r="AVA9" s="101"/>
      <c r="AVB9" s="101"/>
      <c r="AVC9" s="101"/>
      <c r="AVD9" s="102"/>
      <c r="AVE9" s="95"/>
      <c r="AVF9" s="96"/>
      <c r="AVG9" s="96"/>
      <c r="AVH9" s="96"/>
      <c r="AVI9" s="97"/>
      <c r="AVJ9" s="95"/>
      <c r="AVK9" s="96"/>
      <c r="AVL9" s="96"/>
      <c r="AVM9" s="96"/>
      <c r="AVN9" s="97"/>
      <c r="AVO9" s="95"/>
      <c r="AVP9" s="96"/>
      <c r="AVQ9" s="96"/>
      <c r="AVR9" s="96"/>
      <c r="AVS9" s="97"/>
      <c r="AVT9" s="96"/>
      <c r="AVU9" s="96"/>
      <c r="AVV9" s="96"/>
      <c r="AVW9" s="96"/>
      <c r="AVX9" s="98"/>
      <c r="AVY9" s="99"/>
      <c r="AVZ9" s="96"/>
      <c r="AWA9" s="96"/>
      <c r="AWB9" s="96"/>
      <c r="AWC9" s="97"/>
      <c r="AWD9" s="95"/>
      <c r="AWE9" s="96"/>
      <c r="AWF9" s="96"/>
      <c r="AWG9" s="96"/>
      <c r="AWH9" s="97"/>
      <c r="AWI9" s="95"/>
      <c r="AWJ9" s="96"/>
      <c r="AWK9" s="96"/>
      <c r="AWL9" s="96"/>
      <c r="AWM9" s="97"/>
      <c r="AWN9" s="95"/>
      <c r="AWO9" s="96"/>
      <c r="AWP9" s="96"/>
      <c r="AWQ9" s="96"/>
      <c r="AWR9" s="97"/>
      <c r="AWS9" s="95"/>
      <c r="AWT9" s="96"/>
      <c r="AWU9" s="96"/>
      <c r="AWV9" s="96"/>
      <c r="AWW9" s="97"/>
      <c r="AWX9" s="96"/>
      <c r="AWY9" s="96"/>
      <c r="AWZ9" s="96"/>
      <c r="AXA9" s="96"/>
      <c r="AXB9" s="96"/>
      <c r="AXC9" s="99"/>
      <c r="AXD9" s="96"/>
      <c r="AXE9" s="96"/>
      <c r="AXF9" s="96"/>
      <c r="AXG9" s="97"/>
      <c r="AXH9" s="95"/>
      <c r="AXI9" s="96"/>
      <c r="AXJ9" s="96"/>
      <c r="AXK9" s="96"/>
      <c r="AXL9" s="97"/>
      <c r="AXM9" s="95"/>
      <c r="AXN9" s="96"/>
      <c r="AXO9" s="96"/>
      <c r="AXP9" s="96"/>
      <c r="AXQ9" s="97"/>
      <c r="AXR9" s="95"/>
      <c r="AXS9" s="96"/>
      <c r="AXT9" s="96"/>
      <c r="AXU9" s="96"/>
      <c r="AXV9" s="97"/>
      <c r="AXW9" s="95"/>
      <c r="AXX9" s="96"/>
      <c r="AXY9" s="96"/>
      <c r="AXZ9" s="96"/>
      <c r="AYA9" s="97"/>
      <c r="AYB9" s="96"/>
      <c r="AYC9" s="96"/>
      <c r="AYD9" s="96"/>
      <c r="AYE9" s="96"/>
      <c r="AYF9" s="98"/>
      <c r="AYG9" s="99"/>
      <c r="AYH9" s="96"/>
      <c r="AYI9" s="96"/>
      <c r="AYJ9" s="96"/>
      <c r="AYK9" s="97"/>
      <c r="AYL9" s="95"/>
      <c r="AYM9" s="96"/>
      <c r="AYN9" s="96"/>
      <c r="AYO9" s="96"/>
      <c r="AYP9" s="97"/>
      <c r="AYQ9" s="95"/>
      <c r="AYR9" s="96"/>
      <c r="AYS9" s="96"/>
      <c r="AYT9" s="96"/>
      <c r="AYU9" s="97"/>
      <c r="AYV9" s="95"/>
      <c r="AYW9" s="96"/>
      <c r="AYX9" s="96"/>
      <c r="AYY9" s="96"/>
      <c r="AYZ9" s="97"/>
      <c r="AZA9" s="103"/>
      <c r="AZB9" s="101"/>
      <c r="AZC9" s="101"/>
      <c r="AZD9" s="101"/>
      <c r="AZE9" s="102"/>
      <c r="AZF9" s="101"/>
      <c r="AZG9" s="101"/>
      <c r="AZH9" s="101"/>
      <c r="AZI9" s="101"/>
      <c r="AZJ9" s="101"/>
      <c r="AZK9" s="99"/>
      <c r="AZL9" s="96"/>
      <c r="AZM9" s="96"/>
      <c r="AZN9" s="96"/>
      <c r="AZO9" s="97"/>
      <c r="AZP9" s="95"/>
      <c r="AZQ9" s="96"/>
      <c r="AZR9" s="96"/>
      <c r="AZS9" s="96"/>
      <c r="AZT9" s="97"/>
      <c r="AZU9" s="95"/>
      <c r="AZV9" s="96"/>
      <c r="AZW9" s="96"/>
      <c r="AZX9" s="96"/>
      <c r="AZY9" s="97"/>
      <c r="AZZ9" s="95"/>
      <c r="BAA9" s="96"/>
      <c r="BAB9" s="96"/>
      <c r="BAC9" s="96"/>
      <c r="BAD9" s="97"/>
      <c r="BAE9" s="95"/>
      <c r="BAF9" s="96"/>
      <c r="BAG9" s="96"/>
      <c r="BAH9" s="96"/>
      <c r="BAI9" s="97"/>
      <c r="BAJ9" s="96"/>
      <c r="BAK9" s="96"/>
      <c r="BAL9" s="96"/>
      <c r="BAM9" s="96"/>
      <c r="BAN9" s="98"/>
      <c r="BAO9" s="99"/>
      <c r="BAP9" s="96"/>
      <c r="BAQ9" s="96"/>
      <c r="BAR9" s="96"/>
      <c r="BAS9" s="97"/>
      <c r="BAT9" s="95"/>
      <c r="BAU9" s="96"/>
      <c r="BAV9" s="96"/>
      <c r="BAW9" s="96"/>
      <c r="BAX9" s="97"/>
      <c r="BAY9" s="95"/>
      <c r="BAZ9" s="96"/>
      <c r="BBA9" s="96"/>
      <c r="BBB9" s="96"/>
      <c r="BBC9" s="97"/>
      <c r="BBD9" s="95"/>
      <c r="BBE9" s="96"/>
      <c r="BBF9" s="96"/>
      <c r="BBG9" s="96"/>
      <c r="BBH9" s="97"/>
      <c r="BBI9" s="95"/>
      <c r="BBJ9" s="96"/>
      <c r="BBK9" s="96"/>
      <c r="BBL9" s="96"/>
      <c r="BBM9" s="97"/>
      <c r="BBN9" s="96"/>
      <c r="BBO9" s="96"/>
      <c r="BBP9" s="96"/>
      <c r="BBQ9" s="96"/>
      <c r="BBR9" s="96"/>
      <c r="BBS9" s="99"/>
      <c r="BBT9" s="96"/>
      <c r="BBU9" s="96"/>
      <c r="BBV9" s="96"/>
      <c r="BBW9" s="97"/>
      <c r="BBX9" s="95"/>
      <c r="BBY9" s="96"/>
      <c r="BBZ9" s="96"/>
      <c r="BCA9" s="96"/>
      <c r="BCB9" s="97"/>
      <c r="BCC9" s="95"/>
      <c r="BCD9" s="96"/>
      <c r="BCE9" s="96"/>
      <c r="BCF9" s="96"/>
      <c r="BCG9" s="97"/>
      <c r="BCH9" s="95"/>
      <c r="BCI9" s="96"/>
      <c r="BCJ9" s="96"/>
      <c r="BCK9" s="96"/>
      <c r="BCL9" s="97"/>
      <c r="BCM9" s="95"/>
      <c r="BCN9" s="96"/>
      <c r="BCO9" s="96"/>
      <c r="BCP9" s="96"/>
      <c r="BCQ9" s="97"/>
      <c r="BCR9" s="96"/>
      <c r="BCS9" s="96"/>
      <c r="BCT9" s="96"/>
      <c r="BCU9" s="96"/>
      <c r="BCV9" s="98"/>
      <c r="BCW9" s="99"/>
      <c r="BCX9" s="96"/>
      <c r="BCY9" s="96"/>
      <c r="BCZ9" s="96"/>
      <c r="BDA9" s="97"/>
      <c r="BDB9" s="95"/>
      <c r="BDC9" s="96"/>
      <c r="BDD9" s="96"/>
      <c r="BDE9" s="96"/>
      <c r="BDF9" s="97"/>
      <c r="BDG9" s="79"/>
    </row>
    <row r="10" spans="1:1463" ht="7.5" customHeight="1">
      <c r="A10" s="177" t="s">
        <v>40</v>
      </c>
      <c r="B10" s="178"/>
      <c r="C10" s="80"/>
      <c r="D10" s="81"/>
      <c r="E10" s="81"/>
      <c r="F10" s="81"/>
      <c r="G10" s="82"/>
      <c r="H10" s="81"/>
      <c r="I10" s="81"/>
      <c r="J10" s="81"/>
      <c r="K10" s="81"/>
      <c r="L10" s="83"/>
      <c r="M10" s="84"/>
      <c r="N10" s="81"/>
      <c r="O10" s="81"/>
      <c r="P10" s="81"/>
      <c r="Q10" s="82"/>
      <c r="R10" s="80"/>
      <c r="S10" s="81"/>
      <c r="T10" s="81"/>
      <c r="U10" s="81"/>
      <c r="V10" s="82"/>
      <c r="W10" s="80"/>
      <c r="X10" s="81"/>
      <c r="Y10" s="81"/>
      <c r="Z10" s="81"/>
      <c r="AA10" s="82"/>
      <c r="AB10" s="80"/>
      <c r="AC10" s="81"/>
      <c r="AD10" s="81"/>
      <c r="AE10" s="81"/>
      <c r="AF10" s="82"/>
      <c r="AG10" s="80"/>
      <c r="AH10" s="81"/>
      <c r="AI10" s="81"/>
      <c r="AJ10" s="81"/>
      <c r="AK10" s="82"/>
      <c r="AL10" s="81"/>
      <c r="AM10" s="81"/>
      <c r="AN10" s="81"/>
      <c r="AO10" s="81"/>
      <c r="AP10" s="81"/>
      <c r="AQ10" s="84"/>
      <c r="AR10" s="81"/>
      <c r="AS10" s="81"/>
      <c r="AT10" s="81"/>
      <c r="AU10" s="82"/>
      <c r="AV10" s="80"/>
      <c r="AW10" s="81"/>
      <c r="AX10" s="81"/>
      <c r="AY10" s="81"/>
      <c r="AZ10" s="82"/>
      <c r="BA10" s="80"/>
      <c r="BB10" s="81"/>
      <c r="BC10" s="81"/>
      <c r="BD10" s="81"/>
      <c r="BE10" s="82"/>
      <c r="BF10" s="80"/>
      <c r="BG10" s="81"/>
      <c r="BH10" s="81"/>
      <c r="BI10" s="81"/>
      <c r="BJ10" s="82"/>
      <c r="BK10" s="80"/>
      <c r="BL10" s="81"/>
      <c r="BM10" s="81"/>
      <c r="BN10" s="81"/>
      <c r="BO10" s="82"/>
      <c r="BP10" s="81"/>
      <c r="BQ10" s="81"/>
      <c r="BR10" s="81"/>
      <c r="BS10" s="81"/>
      <c r="BT10" s="83"/>
      <c r="BU10" s="84"/>
      <c r="BV10" s="81"/>
      <c r="BW10" s="81"/>
      <c r="BX10" s="81"/>
      <c r="BY10" s="82"/>
      <c r="BZ10" s="80"/>
      <c r="CA10" s="81"/>
      <c r="CB10" s="81"/>
      <c r="CC10" s="81"/>
      <c r="CD10" s="82"/>
      <c r="CE10" s="80"/>
      <c r="CF10" s="81"/>
      <c r="CG10" s="81"/>
      <c r="CH10" s="81"/>
      <c r="CI10" s="82"/>
      <c r="CJ10" s="80"/>
      <c r="CK10" s="81"/>
      <c r="CL10" s="81"/>
      <c r="CM10" s="81"/>
      <c r="CN10" s="82"/>
      <c r="CO10" s="80"/>
      <c r="CP10" s="81"/>
      <c r="CQ10" s="81"/>
      <c r="CR10" s="81"/>
      <c r="CS10" s="82"/>
      <c r="CT10" s="81"/>
      <c r="CU10" s="81"/>
      <c r="CV10" s="81"/>
      <c r="CW10" s="81"/>
      <c r="CX10" s="81"/>
      <c r="CY10" s="84"/>
      <c r="CZ10" s="81"/>
      <c r="DA10" s="81"/>
      <c r="DB10" s="81"/>
      <c r="DC10" s="82"/>
      <c r="DD10" s="80"/>
      <c r="DE10" s="81"/>
      <c r="DF10" s="81"/>
      <c r="DG10" s="81"/>
      <c r="DH10" s="82"/>
      <c r="DI10" s="80"/>
      <c r="DJ10" s="81"/>
      <c r="DK10" s="81"/>
      <c r="DL10" s="81"/>
      <c r="DM10" s="82"/>
      <c r="DN10" s="80"/>
      <c r="DO10" s="81"/>
      <c r="DP10" s="81"/>
      <c r="DQ10" s="81"/>
      <c r="DR10" s="82"/>
      <c r="DS10" s="80"/>
      <c r="DT10" s="81"/>
      <c r="DU10" s="81"/>
      <c r="DV10" s="81"/>
      <c r="DW10" s="82"/>
      <c r="DX10" s="81"/>
      <c r="DY10" s="81"/>
      <c r="DZ10" s="81"/>
      <c r="EA10" s="81"/>
      <c r="EB10" s="83"/>
      <c r="EC10" s="85"/>
      <c r="ED10" s="86"/>
      <c r="EE10" s="86"/>
      <c r="EF10" s="86"/>
      <c r="EG10" s="87"/>
      <c r="EH10" s="88"/>
      <c r="EI10" s="86"/>
      <c r="EJ10" s="86"/>
      <c r="EK10" s="86"/>
      <c r="EL10" s="87"/>
      <c r="EM10" s="80"/>
      <c r="EN10" s="81"/>
      <c r="EO10" s="81"/>
      <c r="EP10" s="81"/>
      <c r="EQ10" s="82"/>
      <c r="ER10" s="80"/>
      <c r="ES10" s="81"/>
      <c r="ET10" s="81"/>
      <c r="EU10" s="81"/>
      <c r="EV10" s="82"/>
      <c r="EW10" s="80"/>
      <c r="EX10" s="81"/>
      <c r="EY10" s="81"/>
      <c r="EZ10" s="81"/>
      <c r="FA10" s="82"/>
      <c r="FB10" s="81"/>
      <c r="FC10" s="81"/>
      <c r="FD10" s="81"/>
      <c r="FE10" s="81"/>
      <c r="FF10" s="81"/>
      <c r="FG10" s="84"/>
      <c r="FH10" s="81"/>
      <c r="FI10" s="81"/>
      <c r="FJ10" s="81"/>
      <c r="FK10" s="82"/>
      <c r="FL10" s="80"/>
      <c r="FM10" s="81"/>
      <c r="FN10" s="81"/>
      <c r="FO10" s="81"/>
      <c r="FP10" s="82"/>
      <c r="FQ10" s="80"/>
      <c r="FR10" s="81"/>
      <c r="FS10" s="81"/>
      <c r="FT10" s="81"/>
      <c r="FU10" s="82"/>
      <c r="FV10" s="80"/>
      <c r="FW10" s="81"/>
      <c r="FX10" s="81"/>
      <c r="FY10" s="81"/>
      <c r="FZ10" s="82"/>
      <c r="GA10" s="80"/>
      <c r="GB10" s="81"/>
      <c r="GC10" s="81"/>
      <c r="GD10" s="81"/>
      <c r="GE10" s="82"/>
      <c r="GF10" s="81"/>
      <c r="GG10" s="81"/>
      <c r="GH10" s="81"/>
      <c r="GI10" s="81"/>
      <c r="GJ10" s="83"/>
      <c r="GK10" s="84"/>
      <c r="GL10" s="81"/>
      <c r="GM10" s="81"/>
      <c r="GN10" s="81"/>
      <c r="GO10" s="82"/>
      <c r="GP10" s="80"/>
      <c r="GQ10" s="81"/>
      <c r="GR10" s="81"/>
      <c r="GS10" s="81"/>
      <c r="GT10" s="82"/>
      <c r="GU10" s="80"/>
      <c r="GV10" s="81"/>
      <c r="GW10" s="81"/>
      <c r="GX10" s="81"/>
      <c r="GY10" s="82"/>
      <c r="GZ10" s="80"/>
      <c r="HA10" s="81"/>
      <c r="HB10" s="81"/>
      <c r="HC10" s="81"/>
      <c r="HD10" s="82"/>
      <c r="HE10" s="80"/>
      <c r="HF10" s="81"/>
      <c r="HG10" s="81"/>
      <c r="HH10" s="81"/>
      <c r="HI10" s="82"/>
      <c r="HJ10" s="81"/>
      <c r="HK10" s="81"/>
      <c r="HL10" s="81"/>
      <c r="HM10" s="81"/>
      <c r="HN10" s="81"/>
      <c r="HO10" s="84"/>
      <c r="HP10" s="81"/>
      <c r="HQ10" s="81"/>
      <c r="HR10" s="81"/>
      <c r="HS10" s="82"/>
      <c r="HT10" s="80"/>
      <c r="HU10" s="81"/>
      <c r="HV10" s="81"/>
      <c r="HW10" s="81"/>
      <c r="HX10" s="82"/>
      <c r="HY10" s="80"/>
      <c r="HZ10" s="81"/>
      <c r="IA10" s="81"/>
      <c r="IB10" s="81"/>
      <c r="IC10" s="82"/>
      <c r="ID10" s="80"/>
      <c r="IE10" s="81"/>
      <c r="IF10" s="81"/>
      <c r="IG10" s="81"/>
      <c r="IH10" s="82"/>
      <c r="II10" s="88"/>
      <c r="IJ10" s="86"/>
      <c r="IK10" s="86"/>
      <c r="IL10" s="86"/>
      <c r="IM10" s="87"/>
      <c r="IN10" s="86"/>
      <c r="IO10" s="86"/>
      <c r="IP10" s="86"/>
      <c r="IQ10" s="86"/>
      <c r="IR10" s="89"/>
      <c r="IS10" s="85"/>
      <c r="IT10" s="86"/>
      <c r="IU10" s="86"/>
      <c r="IV10" s="86"/>
      <c r="IW10" s="87"/>
      <c r="IX10" s="88"/>
      <c r="IY10" s="86"/>
      <c r="IZ10" s="86"/>
      <c r="JA10" s="86"/>
      <c r="JB10" s="87"/>
      <c r="JC10" s="88"/>
      <c r="JD10" s="86"/>
      <c r="JE10" s="86"/>
      <c r="JF10" s="86"/>
      <c r="JG10" s="87"/>
      <c r="JH10" s="88"/>
      <c r="JI10" s="86"/>
      <c r="JJ10" s="86"/>
      <c r="JK10" s="86"/>
      <c r="JL10" s="87"/>
      <c r="JM10" s="88"/>
      <c r="JN10" s="86"/>
      <c r="JO10" s="86"/>
      <c r="JP10" s="86"/>
      <c r="JQ10" s="87"/>
      <c r="JR10" s="86"/>
      <c r="JS10" s="86"/>
      <c r="JT10" s="86"/>
      <c r="JU10" s="86"/>
      <c r="JV10" s="86"/>
      <c r="JW10" s="85"/>
      <c r="JX10" s="86"/>
      <c r="JY10" s="86"/>
      <c r="JZ10" s="86"/>
      <c r="KA10" s="87"/>
      <c r="KB10" s="88"/>
      <c r="KC10" s="86"/>
      <c r="KD10" s="86"/>
      <c r="KE10" s="86"/>
      <c r="KF10" s="87"/>
      <c r="KG10" s="88"/>
      <c r="KH10" s="86"/>
      <c r="KI10" s="86"/>
      <c r="KJ10" s="86"/>
      <c r="KK10" s="87"/>
      <c r="KL10" s="88"/>
      <c r="KM10" s="86"/>
      <c r="KN10" s="86"/>
      <c r="KO10" s="86"/>
      <c r="KP10" s="87"/>
      <c r="KQ10" s="88"/>
      <c r="KR10" s="86"/>
      <c r="KS10" s="86"/>
      <c r="KT10" s="86"/>
      <c r="KU10" s="87"/>
      <c r="KV10" s="86"/>
      <c r="KW10" s="86"/>
      <c r="KX10" s="86"/>
      <c r="KY10" s="86"/>
      <c r="KZ10" s="89"/>
      <c r="LA10" s="84"/>
      <c r="LB10" s="81"/>
      <c r="LC10" s="81"/>
      <c r="LD10" s="81"/>
      <c r="LE10" s="82"/>
      <c r="LF10" s="80"/>
      <c r="LG10" s="81"/>
      <c r="LH10" s="81"/>
      <c r="LI10" s="81"/>
      <c r="LJ10" s="82"/>
      <c r="LK10" s="80"/>
      <c r="LL10" s="81"/>
      <c r="LM10" s="81"/>
      <c r="LN10" s="81"/>
      <c r="LO10" s="82"/>
      <c r="LP10" s="80"/>
      <c r="LQ10" s="81"/>
      <c r="LR10" s="81"/>
      <c r="LS10" s="81"/>
      <c r="LT10" s="82"/>
      <c r="LU10" s="80"/>
      <c r="LV10" s="81"/>
      <c r="LW10" s="81"/>
      <c r="LX10" s="81"/>
      <c r="LY10" s="82"/>
      <c r="LZ10" s="81"/>
      <c r="MA10" s="81"/>
      <c r="MB10" s="81"/>
      <c r="MC10" s="81"/>
      <c r="MD10" s="81"/>
      <c r="ME10" s="84"/>
      <c r="MF10" s="81"/>
      <c r="MG10" s="81"/>
      <c r="MH10" s="81"/>
      <c r="MI10" s="82"/>
      <c r="MJ10" s="80"/>
      <c r="MK10" s="81"/>
      <c r="ML10" s="81"/>
      <c r="MM10" s="81"/>
      <c r="MN10" s="82"/>
      <c r="MO10" s="80"/>
      <c r="MP10" s="81"/>
      <c r="MQ10" s="81"/>
      <c r="MR10" s="81"/>
      <c r="MS10" s="82"/>
      <c r="MT10" s="80"/>
      <c r="MU10" s="81"/>
      <c r="MV10" s="81"/>
      <c r="MW10" s="81"/>
      <c r="MX10" s="82"/>
      <c r="MY10" s="80"/>
      <c r="MZ10" s="81"/>
      <c r="NA10" s="81"/>
      <c r="NB10" s="81"/>
      <c r="NC10" s="82"/>
      <c r="ND10" s="81"/>
      <c r="NE10" s="81"/>
      <c r="NF10" s="81"/>
      <c r="NG10" s="81"/>
      <c r="NH10" s="83"/>
      <c r="NI10" s="84"/>
      <c r="NJ10" s="81"/>
      <c r="NK10" s="81"/>
      <c r="NL10" s="81"/>
      <c r="NM10" s="82"/>
      <c r="NN10" s="80"/>
      <c r="NO10" s="81"/>
      <c r="NP10" s="81"/>
      <c r="NQ10" s="81"/>
      <c r="NR10" s="82"/>
      <c r="NS10" s="80"/>
      <c r="NT10" s="81"/>
      <c r="NU10" s="81"/>
      <c r="NV10" s="81"/>
      <c r="NW10" s="82"/>
      <c r="NX10" s="80"/>
      <c r="NY10" s="81"/>
      <c r="NZ10" s="81"/>
      <c r="OA10" s="81"/>
      <c r="OB10" s="82"/>
      <c r="OC10" s="80"/>
      <c r="OD10" s="81"/>
      <c r="OE10" s="81"/>
      <c r="OF10" s="81"/>
      <c r="OG10" s="82"/>
      <c r="OH10" s="81"/>
      <c r="OI10" s="81"/>
      <c r="OJ10" s="81"/>
      <c r="OK10" s="81"/>
      <c r="OL10" s="81"/>
      <c r="OM10" s="84"/>
      <c r="ON10" s="81"/>
      <c r="OO10" s="81"/>
      <c r="OP10" s="81"/>
      <c r="OQ10" s="82"/>
      <c r="OR10" s="80"/>
      <c r="OS10" s="81"/>
      <c r="OT10" s="81"/>
      <c r="OU10" s="81"/>
      <c r="OV10" s="82"/>
      <c r="OW10" s="80"/>
      <c r="OX10" s="81"/>
      <c r="OY10" s="81"/>
      <c r="OZ10" s="81"/>
      <c r="PA10" s="82"/>
      <c r="PB10" s="80"/>
      <c r="PC10" s="81"/>
      <c r="PD10" s="81"/>
      <c r="PE10" s="81"/>
      <c r="PF10" s="82"/>
      <c r="PG10" s="80"/>
      <c r="PH10" s="81"/>
      <c r="PI10" s="81"/>
      <c r="PJ10" s="81"/>
      <c r="PK10" s="82"/>
      <c r="PL10" s="81"/>
      <c r="PM10" s="81"/>
      <c r="PN10" s="81"/>
      <c r="PO10" s="81"/>
      <c r="PP10" s="83"/>
      <c r="PQ10" s="84"/>
      <c r="PR10" s="81"/>
      <c r="PS10" s="81"/>
      <c r="PT10" s="81"/>
      <c r="PU10" s="82"/>
      <c r="PV10" s="80"/>
      <c r="PW10" s="81"/>
      <c r="PX10" s="81"/>
      <c r="PY10" s="81"/>
      <c r="PZ10" s="82"/>
      <c r="QA10" s="80"/>
      <c r="QB10" s="81"/>
      <c r="QC10" s="81"/>
      <c r="QD10" s="81"/>
      <c r="QE10" s="82"/>
      <c r="QF10" s="80"/>
      <c r="QG10" s="81"/>
      <c r="QH10" s="81"/>
      <c r="QI10" s="81"/>
      <c r="QJ10" s="82"/>
      <c r="QK10" s="80"/>
      <c r="QL10" s="81"/>
      <c r="QM10" s="81"/>
      <c r="QN10" s="81"/>
      <c r="QO10" s="82"/>
      <c r="QP10" s="81"/>
      <c r="QQ10" s="81"/>
      <c r="QR10" s="81"/>
      <c r="QS10" s="81"/>
      <c r="QT10" s="81"/>
      <c r="QU10" s="84"/>
      <c r="QV10" s="81"/>
      <c r="QW10" s="81"/>
      <c r="QX10" s="81"/>
      <c r="QY10" s="82"/>
      <c r="QZ10" s="80"/>
      <c r="RA10" s="81"/>
      <c r="RB10" s="81"/>
      <c r="RC10" s="81"/>
      <c r="RD10" s="82"/>
      <c r="RE10" s="80"/>
      <c r="RF10" s="81"/>
      <c r="RG10" s="81"/>
      <c r="RH10" s="81"/>
      <c r="RI10" s="82"/>
      <c r="RJ10" s="80"/>
      <c r="RK10" s="81"/>
      <c r="RL10" s="81"/>
      <c r="RM10" s="81"/>
      <c r="RN10" s="82"/>
      <c r="RO10" s="80"/>
      <c r="RP10" s="81"/>
      <c r="RQ10" s="81"/>
      <c r="RR10" s="81"/>
      <c r="RS10" s="82"/>
      <c r="RT10" s="81"/>
      <c r="RU10" s="81"/>
      <c r="RV10" s="81"/>
      <c r="RW10" s="81"/>
      <c r="RX10" s="83"/>
      <c r="RY10" s="84"/>
      <c r="RZ10" s="81"/>
      <c r="SA10" s="81"/>
      <c r="SB10" s="81"/>
      <c r="SC10" s="82"/>
      <c r="SD10" s="80"/>
      <c r="SE10" s="81"/>
      <c r="SF10" s="81"/>
      <c r="SG10" s="81"/>
      <c r="SH10" s="82"/>
      <c r="SI10" s="80"/>
      <c r="SJ10" s="81"/>
      <c r="SK10" s="81"/>
      <c r="SL10" s="81"/>
      <c r="SM10" s="82"/>
      <c r="SN10" s="80"/>
      <c r="SO10" s="81"/>
      <c r="SP10" s="81"/>
      <c r="SQ10" s="81"/>
      <c r="SR10" s="82"/>
      <c r="SS10" s="80"/>
      <c r="ST10" s="81"/>
      <c r="SU10" s="81"/>
      <c r="SV10" s="81"/>
      <c r="SW10" s="82"/>
      <c r="SX10" s="81"/>
      <c r="SY10" s="81"/>
      <c r="SZ10" s="81"/>
      <c r="TA10" s="81"/>
      <c r="TB10" s="81"/>
      <c r="TC10" s="84"/>
      <c r="TD10" s="81"/>
      <c r="TE10" s="81"/>
      <c r="TF10" s="81"/>
      <c r="TG10" s="82"/>
      <c r="TH10" s="80"/>
      <c r="TI10" s="81"/>
      <c r="TJ10" s="81"/>
      <c r="TK10" s="81"/>
      <c r="TL10" s="82"/>
      <c r="TM10" s="80"/>
      <c r="TN10" s="81"/>
      <c r="TO10" s="81"/>
      <c r="TP10" s="81"/>
      <c r="TQ10" s="82"/>
      <c r="TR10" s="80"/>
      <c r="TS10" s="81"/>
      <c r="TT10" s="81"/>
      <c r="TU10" s="81"/>
      <c r="TV10" s="82"/>
      <c r="TW10" s="88"/>
      <c r="TX10" s="86"/>
      <c r="TY10" s="86"/>
      <c r="TZ10" s="86"/>
      <c r="UA10" s="87"/>
      <c r="UB10" s="86"/>
      <c r="UC10" s="86"/>
      <c r="UD10" s="86"/>
      <c r="UE10" s="86"/>
      <c r="UF10" s="83"/>
      <c r="UG10" s="84"/>
      <c r="UH10" s="81"/>
      <c r="UI10" s="81"/>
      <c r="UJ10" s="81"/>
      <c r="UK10" s="82"/>
      <c r="UL10" s="80"/>
      <c r="UM10" s="81"/>
      <c r="UN10" s="81"/>
      <c r="UO10" s="81"/>
      <c r="UP10" s="82"/>
      <c r="UQ10" s="80"/>
      <c r="UR10" s="81"/>
      <c r="US10" s="81"/>
      <c r="UT10" s="81"/>
      <c r="UU10" s="82"/>
      <c r="UV10" s="80"/>
      <c r="UW10" s="81"/>
      <c r="UX10" s="81"/>
      <c r="UY10" s="81"/>
      <c r="UZ10" s="82"/>
      <c r="VA10" s="80"/>
      <c r="VB10" s="81"/>
      <c r="VC10" s="81"/>
      <c r="VD10" s="81"/>
      <c r="VE10" s="82"/>
      <c r="VF10" s="81"/>
      <c r="VG10" s="81"/>
      <c r="VH10" s="81"/>
      <c r="VI10" s="81"/>
      <c r="VJ10" s="81"/>
      <c r="VK10" s="84"/>
      <c r="VL10" s="81"/>
      <c r="VM10" s="81"/>
      <c r="VN10" s="81"/>
      <c r="VO10" s="82"/>
      <c r="VP10" s="80"/>
      <c r="VQ10" s="81"/>
      <c r="VR10" s="81"/>
      <c r="VS10" s="81"/>
      <c r="VT10" s="82"/>
      <c r="VU10" s="80"/>
      <c r="VV10" s="81"/>
      <c r="VW10" s="81"/>
      <c r="VX10" s="81"/>
      <c r="VY10" s="82"/>
      <c r="VZ10" s="80"/>
      <c r="WA10" s="81"/>
      <c r="WB10" s="81"/>
      <c r="WC10" s="81"/>
      <c r="WD10" s="82"/>
      <c r="WE10" s="80"/>
      <c r="WF10" s="81"/>
      <c r="WG10" s="81"/>
      <c r="WH10" s="81"/>
      <c r="WI10" s="82"/>
      <c r="WJ10" s="81"/>
      <c r="WK10" s="81"/>
      <c r="WL10" s="81"/>
      <c r="WM10" s="81"/>
      <c r="WN10" s="83"/>
      <c r="WO10" s="84"/>
      <c r="WP10" s="81"/>
      <c r="WQ10" s="81"/>
      <c r="WR10" s="81"/>
      <c r="WS10" s="82"/>
      <c r="WT10" s="80"/>
      <c r="WU10" s="81"/>
      <c r="WV10" s="81"/>
      <c r="WW10" s="81"/>
      <c r="WX10" s="82"/>
      <c r="WY10" s="80"/>
      <c r="WZ10" s="81"/>
      <c r="XA10" s="81"/>
      <c r="XB10" s="81"/>
      <c r="XC10" s="82"/>
      <c r="XD10" s="80"/>
      <c r="XE10" s="81"/>
      <c r="XF10" s="81"/>
      <c r="XG10" s="81"/>
      <c r="XH10" s="82"/>
      <c r="XI10" s="88"/>
      <c r="XJ10" s="86"/>
      <c r="XK10" s="86"/>
      <c r="XL10" s="86"/>
      <c r="XM10" s="87"/>
      <c r="XN10" s="86"/>
      <c r="XO10" s="86"/>
      <c r="XP10" s="86"/>
      <c r="XQ10" s="86"/>
      <c r="XR10" s="86"/>
      <c r="XS10" s="84"/>
      <c r="XT10" s="81"/>
      <c r="XU10" s="81"/>
      <c r="XV10" s="81"/>
      <c r="XW10" s="82"/>
      <c r="XX10" s="80"/>
      <c r="XY10" s="81"/>
      <c r="XZ10" s="81"/>
      <c r="YA10" s="81"/>
      <c r="YB10" s="82"/>
      <c r="YC10" s="80"/>
      <c r="YD10" s="81"/>
      <c r="YE10" s="81"/>
      <c r="YF10" s="81"/>
      <c r="YG10" s="82"/>
      <c r="YH10" s="80"/>
      <c r="YI10" s="81"/>
      <c r="YJ10" s="81"/>
      <c r="YK10" s="81"/>
      <c r="YL10" s="82"/>
      <c r="YM10" s="80"/>
      <c r="YN10" s="81"/>
      <c r="YO10" s="81"/>
      <c r="YP10" s="81"/>
      <c r="YQ10" s="82"/>
      <c r="YR10" s="81"/>
      <c r="YS10" s="81"/>
      <c r="YT10" s="81"/>
      <c r="YU10" s="81"/>
      <c r="YV10" s="83"/>
      <c r="YW10" s="84"/>
      <c r="YX10" s="81"/>
      <c r="YY10" s="81"/>
      <c r="YZ10" s="81"/>
      <c r="ZA10" s="82"/>
      <c r="ZB10" s="80"/>
      <c r="ZC10" s="81"/>
      <c r="ZD10" s="81"/>
      <c r="ZE10" s="81"/>
      <c r="ZF10" s="82"/>
      <c r="ZG10" s="80"/>
      <c r="ZH10" s="81"/>
      <c r="ZI10" s="81"/>
      <c r="ZJ10" s="81"/>
      <c r="ZK10" s="82"/>
      <c r="ZL10" s="80"/>
      <c r="ZM10" s="81"/>
      <c r="ZN10" s="81"/>
      <c r="ZO10" s="81"/>
      <c r="ZP10" s="82"/>
      <c r="ZQ10" s="80"/>
      <c r="ZR10" s="81"/>
      <c r="ZS10" s="81"/>
      <c r="ZT10" s="81"/>
      <c r="ZU10" s="82"/>
      <c r="ZV10" s="81"/>
      <c r="ZW10" s="81"/>
      <c r="ZX10" s="81"/>
      <c r="ZY10" s="81"/>
      <c r="ZZ10" s="81"/>
      <c r="AAA10" s="84"/>
      <c r="AAB10" s="81"/>
      <c r="AAC10" s="81"/>
      <c r="AAD10" s="81"/>
      <c r="AAE10" s="82"/>
      <c r="AAF10" s="80"/>
      <c r="AAG10" s="81"/>
      <c r="AAH10" s="81"/>
      <c r="AAI10" s="81"/>
      <c r="AAJ10" s="82"/>
      <c r="AAK10" s="80"/>
      <c r="AAL10" s="81"/>
      <c r="AAM10" s="81"/>
      <c r="AAN10" s="81"/>
      <c r="AAO10" s="82"/>
      <c r="AAP10" s="80"/>
      <c r="AAQ10" s="81"/>
      <c r="AAR10" s="81"/>
      <c r="AAS10" s="81"/>
      <c r="AAT10" s="82"/>
      <c r="AAU10" s="90"/>
      <c r="AAV10" s="91"/>
      <c r="AAW10" s="91"/>
      <c r="AAX10" s="91"/>
      <c r="AAY10" s="92"/>
      <c r="AAZ10" s="91"/>
      <c r="ABA10" s="91"/>
      <c r="ABB10" s="91"/>
      <c r="ABC10" s="91"/>
      <c r="ABD10" s="93"/>
      <c r="ABE10" s="94"/>
      <c r="ABF10" s="91"/>
      <c r="ABG10" s="91"/>
      <c r="ABH10" s="91"/>
      <c r="ABI10" s="92"/>
      <c r="ABJ10" s="90"/>
      <c r="ABK10" s="91"/>
      <c r="ABL10" s="91"/>
      <c r="ABM10" s="91"/>
      <c r="ABN10" s="92"/>
      <c r="ABO10" s="90"/>
      <c r="ABP10" s="91"/>
      <c r="ABQ10" s="91"/>
      <c r="ABR10" s="91"/>
      <c r="ABS10" s="92"/>
      <c r="ABT10" s="90"/>
      <c r="ABU10" s="91"/>
      <c r="ABV10" s="91"/>
      <c r="ABW10" s="91"/>
      <c r="ABX10" s="92"/>
      <c r="ABY10" s="90"/>
      <c r="ABZ10" s="91"/>
      <c r="ACA10" s="91"/>
      <c r="ACB10" s="91"/>
      <c r="ACC10" s="92"/>
      <c r="ACD10" s="91"/>
      <c r="ACE10" s="91"/>
      <c r="ACF10" s="91"/>
      <c r="ACG10" s="91"/>
      <c r="ACH10" s="91"/>
      <c r="ACI10" s="94"/>
      <c r="ACJ10" s="91"/>
      <c r="ACK10" s="91"/>
      <c r="ACL10" s="91"/>
      <c r="ACM10" s="92"/>
      <c r="ACN10" s="90"/>
      <c r="ACO10" s="91"/>
      <c r="ACP10" s="91"/>
      <c r="ACQ10" s="91"/>
      <c r="ACR10" s="92"/>
      <c r="ACS10" s="90"/>
      <c r="ACT10" s="91"/>
      <c r="ACU10" s="91"/>
      <c r="ACV10" s="91"/>
      <c r="ACW10" s="92"/>
      <c r="ACX10" s="90"/>
      <c r="ACY10" s="91"/>
      <c r="ACZ10" s="91"/>
      <c r="ADA10" s="91"/>
      <c r="ADB10" s="92"/>
      <c r="ADC10" s="90"/>
      <c r="ADD10" s="91"/>
      <c r="ADE10" s="91"/>
      <c r="ADF10" s="91"/>
      <c r="ADG10" s="92"/>
      <c r="ADH10" s="91"/>
      <c r="ADI10" s="91"/>
      <c r="ADJ10" s="91"/>
      <c r="ADK10" s="91"/>
      <c r="ADL10" s="93"/>
      <c r="ADM10" s="94"/>
      <c r="ADN10" s="91"/>
      <c r="ADO10" s="91"/>
      <c r="ADP10" s="91"/>
      <c r="ADQ10" s="92"/>
      <c r="ADR10" s="90"/>
      <c r="ADS10" s="91"/>
      <c r="ADT10" s="91"/>
      <c r="ADU10" s="91"/>
      <c r="ADV10" s="92"/>
      <c r="ADW10" s="90"/>
      <c r="ADX10" s="91"/>
      <c r="ADY10" s="91"/>
      <c r="ADZ10" s="91"/>
      <c r="AEA10" s="92"/>
      <c r="AEB10" s="90"/>
      <c r="AEC10" s="91"/>
      <c r="AED10" s="91"/>
      <c r="AEE10" s="91"/>
      <c r="AEF10" s="92"/>
      <c r="AEG10" s="90"/>
      <c r="AEH10" s="91"/>
      <c r="AEI10" s="91"/>
      <c r="AEJ10" s="91"/>
      <c r="AEK10" s="92"/>
      <c r="AEL10" s="91"/>
      <c r="AEM10" s="91"/>
      <c r="AEN10" s="91"/>
      <c r="AEO10" s="91"/>
      <c r="AEP10" s="91"/>
      <c r="AEQ10" s="84"/>
      <c r="AER10" s="81"/>
      <c r="AES10" s="81"/>
      <c r="AET10" s="81"/>
      <c r="AEU10" s="82"/>
      <c r="AEV10" s="80"/>
      <c r="AEW10" s="81"/>
      <c r="AEX10" s="81"/>
      <c r="AEY10" s="81"/>
      <c r="AEZ10" s="82"/>
      <c r="AFA10" s="80"/>
      <c r="AFB10" s="81"/>
      <c r="AFC10" s="81"/>
      <c r="AFD10" s="81"/>
      <c r="AFE10" s="82"/>
      <c r="AFF10" s="80"/>
      <c r="AFG10" s="81"/>
      <c r="AFH10" s="81"/>
      <c r="AFI10" s="81"/>
      <c r="AFJ10" s="82"/>
      <c r="AFK10" s="80"/>
      <c r="AFL10" s="81"/>
      <c r="AFM10" s="81"/>
      <c r="AFN10" s="81"/>
      <c r="AFO10" s="82"/>
      <c r="AFP10" s="81"/>
      <c r="AFQ10" s="81"/>
      <c r="AFR10" s="81"/>
      <c r="AFS10" s="81"/>
      <c r="AFT10" s="83"/>
      <c r="AFU10" s="84"/>
      <c r="AFV10" s="81"/>
      <c r="AFW10" s="81"/>
      <c r="AFX10" s="81"/>
      <c r="AFY10" s="82"/>
      <c r="AFZ10" s="80"/>
      <c r="AGA10" s="81"/>
      <c r="AGB10" s="81"/>
      <c r="AGC10" s="81"/>
      <c r="AGD10" s="82"/>
      <c r="AGE10" s="80"/>
      <c r="AGF10" s="81"/>
      <c r="AGG10" s="81"/>
      <c r="AGH10" s="81"/>
      <c r="AGI10" s="82"/>
      <c r="AGJ10" s="80"/>
      <c r="AGK10" s="81"/>
      <c r="AGL10" s="81"/>
      <c r="AGM10" s="81"/>
      <c r="AGN10" s="82"/>
      <c r="AGO10" s="80"/>
      <c r="AGP10" s="81"/>
      <c r="AGQ10" s="81"/>
      <c r="AGR10" s="81"/>
      <c r="AGS10" s="82"/>
      <c r="AGT10" s="81"/>
      <c r="AGU10" s="81"/>
      <c r="AGV10" s="81"/>
      <c r="AGW10" s="81"/>
      <c r="AGX10" s="81"/>
      <c r="AGY10" s="84"/>
      <c r="AGZ10" s="81"/>
      <c r="AHA10" s="81"/>
      <c r="AHB10" s="81"/>
      <c r="AHC10" s="82"/>
      <c r="AHD10" s="80"/>
      <c r="AHE10" s="81"/>
      <c r="AHF10" s="81"/>
      <c r="AHG10" s="81"/>
      <c r="AHH10" s="82"/>
      <c r="AHI10" s="80"/>
      <c r="AHJ10" s="81"/>
      <c r="AHK10" s="81"/>
      <c r="AHL10" s="81"/>
      <c r="AHM10" s="82"/>
      <c r="AHN10" s="80"/>
      <c r="AHO10" s="81"/>
      <c r="AHP10" s="81"/>
      <c r="AHQ10" s="81"/>
      <c r="AHR10" s="82"/>
      <c r="AHS10" s="80"/>
      <c r="AHT10" s="81"/>
      <c r="AHU10" s="81"/>
      <c r="AHV10" s="81"/>
      <c r="AHW10" s="82"/>
      <c r="AHX10" s="81"/>
      <c r="AHY10" s="81"/>
      <c r="AHZ10" s="81"/>
      <c r="AIA10" s="81"/>
      <c r="AIB10" s="83"/>
      <c r="AIC10" s="84"/>
      <c r="AID10" s="81"/>
      <c r="AIE10" s="81"/>
      <c r="AIF10" s="81"/>
      <c r="AIG10" s="82"/>
      <c r="AIH10" s="80"/>
      <c r="AII10" s="81"/>
      <c r="AIJ10" s="81"/>
      <c r="AIK10" s="81"/>
      <c r="AIL10" s="82"/>
      <c r="AIM10" s="80"/>
      <c r="AIN10" s="81"/>
      <c r="AIO10" s="81"/>
      <c r="AIP10" s="81"/>
      <c r="AIQ10" s="82"/>
      <c r="AIR10" s="80"/>
      <c r="AIS10" s="81"/>
      <c r="AIT10" s="81"/>
      <c r="AIU10" s="81"/>
      <c r="AIV10" s="82"/>
      <c r="AIW10" s="80"/>
      <c r="AIX10" s="81"/>
      <c r="AIY10" s="81"/>
      <c r="AIZ10" s="81"/>
      <c r="AJA10" s="82"/>
      <c r="AJB10" s="81"/>
      <c r="AJC10" s="81"/>
      <c r="AJD10" s="81"/>
      <c r="AJE10" s="81"/>
      <c r="AJF10" s="81"/>
      <c r="AJG10" s="85"/>
      <c r="AJH10" s="86"/>
      <c r="AJI10" s="86"/>
      <c r="AJJ10" s="86"/>
      <c r="AJK10" s="87"/>
      <c r="AJL10" s="88"/>
      <c r="AJM10" s="86"/>
      <c r="AJN10" s="86"/>
      <c r="AJO10" s="86"/>
      <c r="AJP10" s="87"/>
      <c r="AJQ10" s="80"/>
      <c r="AJR10" s="81"/>
      <c r="AJS10" s="81"/>
      <c r="AJT10" s="81"/>
      <c r="AJU10" s="82"/>
      <c r="AJV10" s="80"/>
      <c r="AJW10" s="81"/>
      <c r="AJX10" s="81"/>
      <c r="AJY10" s="81"/>
      <c r="AJZ10" s="82"/>
      <c r="AKA10" s="80"/>
      <c r="AKB10" s="81"/>
      <c r="AKC10" s="81"/>
      <c r="AKD10" s="81"/>
      <c r="AKE10" s="82"/>
      <c r="AKF10" s="81"/>
      <c r="AKG10" s="81"/>
      <c r="AKH10" s="81"/>
      <c r="AKI10" s="81"/>
      <c r="AKJ10" s="83"/>
      <c r="AKK10" s="84"/>
      <c r="AKL10" s="81"/>
      <c r="AKM10" s="81"/>
      <c r="AKN10" s="81"/>
      <c r="AKO10" s="82"/>
      <c r="AKP10" s="80"/>
      <c r="AKQ10" s="81"/>
      <c r="AKR10" s="81"/>
      <c r="AKS10" s="81"/>
      <c r="AKT10" s="82"/>
      <c r="AKU10" s="80"/>
      <c r="AKV10" s="81"/>
      <c r="AKW10" s="81"/>
      <c r="AKX10" s="81"/>
      <c r="AKY10" s="82"/>
      <c r="AKZ10" s="80"/>
      <c r="ALA10" s="81"/>
      <c r="ALB10" s="81"/>
      <c r="ALC10" s="81"/>
      <c r="ALD10" s="82"/>
      <c r="ALE10" s="80"/>
      <c r="ALF10" s="81"/>
      <c r="ALG10" s="81"/>
      <c r="ALH10" s="81"/>
      <c r="ALI10" s="82"/>
      <c r="ALJ10" s="81"/>
      <c r="ALK10" s="81"/>
      <c r="ALL10" s="81"/>
      <c r="ALM10" s="81"/>
      <c r="ALN10" s="81"/>
      <c r="ALO10" s="84"/>
      <c r="ALP10" s="81"/>
      <c r="ALQ10" s="81"/>
      <c r="ALR10" s="81"/>
      <c r="ALS10" s="82"/>
      <c r="ALT10" s="80"/>
      <c r="ALU10" s="81"/>
      <c r="ALV10" s="81"/>
      <c r="ALW10" s="81"/>
      <c r="ALX10" s="82"/>
      <c r="ALY10" s="80"/>
      <c r="ALZ10" s="81"/>
      <c r="AMA10" s="81"/>
      <c r="AMB10" s="81"/>
      <c r="AMC10" s="82"/>
      <c r="AMD10" s="80"/>
      <c r="AME10" s="81"/>
      <c r="AMF10" s="81"/>
      <c r="AMG10" s="81"/>
      <c r="AMH10" s="82"/>
      <c r="AMI10" s="80"/>
      <c r="AMJ10" s="81"/>
      <c r="AMK10" s="81"/>
      <c r="AML10" s="81"/>
      <c r="AMM10" s="82"/>
      <c r="AMN10" s="81"/>
      <c r="AMO10" s="81"/>
      <c r="AMP10" s="81"/>
      <c r="AMQ10" s="81"/>
      <c r="AMR10" s="83"/>
      <c r="AMS10" s="84"/>
      <c r="AMT10" s="81"/>
      <c r="AMU10" s="81"/>
      <c r="AMV10" s="81"/>
      <c r="AMW10" s="82"/>
      <c r="AMX10" s="80"/>
      <c r="AMY10" s="81"/>
      <c r="AMZ10" s="81"/>
      <c r="ANA10" s="81"/>
      <c r="ANB10" s="82"/>
      <c r="ANC10" s="80"/>
      <c r="AND10" s="81"/>
      <c r="ANE10" s="81"/>
      <c r="ANF10" s="81"/>
      <c r="ANG10" s="82"/>
      <c r="ANH10" s="80"/>
      <c r="ANI10" s="81"/>
      <c r="ANJ10" s="81"/>
      <c r="ANK10" s="81"/>
      <c r="ANL10" s="82"/>
      <c r="ANM10" s="80"/>
      <c r="ANN10" s="81"/>
      <c r="ANO10" s="81"/>
      <c r="ANP10" s="81"/>
      <c r="ANQ10" s="82"/>
      <c r="ANR10" s="81"/>
      <c r="ANS10" s="81"/>
      <c r="ANT10" s="81"/>
      <c r="ANU10" s="81"/>
      <c r="ANV10" s="81"/>
      <c r="ANW10" s="85"/>
      <c r="ANX10" s="86"/>
      <c r="ANY10" s="86"/>
      <c r="ANZ10" s="86"/>
      <c r="AOA10" s="87"/>
      <c r="AOB10" s="88"/>
      <c r="AOC10" s="86"/>
      <c r="AOD10" s="86"/>
      <c r="AOE10" s="86"/>
      <c r="AOF10" s="87"/>
      <c r="AOG10" s="88"/>
      <c r="AOH10" s="86"/>
      <c r="AOI10" s="86"/>
      <c r="AOJ10" s="86"/>
      <c r="AOK10" s="87"/>
      <c r="AOL10" s="88"/>
      <c r="AOM10" s="86"/>
      <c r="AON10" s="86"/>
      <c r="AOO10" s="86"/>
      <c r="AOP10" s="87"/>
      <c r="AOQ10" s="88"/>
      <c r="AOR10" s="86"/>
      <c r="AOS10" s="86"/>
      <c r="AOT10" s="86"/>
      <c r="AOU10" s="87"/>
      <c r="AOV10" s="86"/>
      <c r="AOW10" s="86"/>
      <c r="AOX10" s="86"/>
      <c r="AOY10" s="86"/>
      <c r="AOZ10" s="89"/>
      <c r="APA10" s="85"/>
      <c r="APB10" s="86"/>
      <c r="APC10" s="86"/>
      <c r="APD10" s="86"/>
      <c r="APE10" s="87"/>
      <c r="APF10" s="88"/>
      <c r="APG10" s="86"/>
      <c r="APH10" s="86"/>
      <c r="API10" s="86"/>
      <c r="APJ10" s="87"/>
      <c r="APK10" s="88"/>
      <c r="APL10" s="86"/>
      <c r="APM10" s="86"/>
      <c r="APN10" s="86"/>
      <c r="APO10" s="87"/>
      <c r="APP10" s="88"/>
      <c r="APQ10" s="86"/>
      <c r="APR10" s="86"/>
      <c r="APS10" s="86"/>
      <c r="APT10" s="87"/>
      <c r="APU10" s="88"/>
      <c r="APV10" s="86"/>
      <c r="APW10" s="86"/>
      <c r="APX10" s="86"/>
      <c r="APY10" s="87"/>
      <c r="APZ10" s="86"/>
      <c r="AQA10" s="86"/>
      <c r="AQB10" s="86"/>
      <c r="AQC10" s="86"/>
      <c r="AQD10" s="86"/>
      <c r="AQE10" s="84"/>
      <c r="AQF10" s="81"/>
      <c r="AQG10" s="81"/>
      <c r="AQH10" s="81"/>
      <c r="AQI10" s="82"/>
      <c r="AQJ10" s="80"/>
      <c r="AQK10" s="81"/>
      <c r="AQL10" s="81"/>
      <c r="AQM10" s="81"/>
      <c r="AQN10" s="82"/>
      <c r="AQO10" s="80"/>
      <c r="AQP10" s="81"/>
      <c r="AQQ10" s="81"/>
      <c r="AQR10" s="81"/>
      <c r="AQS10" s="82"/>
      <c r="AQT10" s="80"/>
      <c r="AQU10" s="81"/>
      <c r="AQV10" s="81"/>
      <c r="AQW10" s="81"/>
      <c r="AQX10" s="82"/>
      <c r="AQY10" s="80"/>
      <c r="AQZ10" s="81"/>
      <c r="ARA10" s="81"/>
      <c r="ARB10" s="81"/>
      <c r="ARC10" s="82"/>
      <c r="ARD10" s="81"/>
      <c r="ARE10" s="81"/>
      <c r="ARF10" s="81"/>
      <c r="ARG10" s="81"/>
      <c r="ARH10" s="83"/>
      <c r="ARI10" s="84"/>
      <c r="ARJ10" s="81"/>
      <c r="ARK10" s="81"/>
      <c r="ARL10" s="81"/>
      <c r="ARM10" s="82"/>
      <c r="ARN10" s="80"/>
      <c r="ARO10" s="81"/>
      <c r="ARP10" s="81"/>
      <c r="ARQ10" s="81"/>
      <c r="ARR10" s="82"/>
      <c r="ARS10" s="80"/>
      <c r="ART10" s="81"/>
      <c r="ARU10" s="81"/>
      <c r="ARV10" s="81"/>
      <c r="ARW10" s="82"/>
      <c r="ARX10" s="80"/>
      <c r="ARY10" s="81"/>
      <c r="ARZ10" s="81"/>
      <c r="ASA10" s="81"/>
      <c r="ASB10" s="82"/>
      <c r="ASC10" s="80"/>
      <c r="ASD10" s="81"/>
      <c r="ASE10" s="81"/>
      <c r="ASF10" s="81"/>
      <c r="ASG10" s="82"/>
      <c r="ASH10" s="81"/>
      <c r="ASI10" s="81"/>
      <c r="ASJ10" s="81"/>
      <c r="ASK10" s="81"/>
      <c r="ASL10" s="81"/>
      <c r="ASM10" s="84"/>
      <c r="ASN10" s="81"/>
      <c r="ASO10" s="81"/>
      <c r="ASP10" s="81"/>
      <c r="ASQ10" s="82"/>
      <c r="ASR10" s="80"/>
      <c r="ASS10" s="81"/>
      <c r="AST10" s="81"/>
      <c r="ASU10" s="81"/>
      <c r="ASV10" s="82"/>
      <c r="ASW10" s="80"/>
      <c r="ASX10" s="81"/>
      <c r="ASY10" s="81"/>
      <c r="ASZ10" s="81"/>
      <c r="ATA10" s="82"/>
      <c r="ATB10" s="80"/>
      <c r="ATC10" s="81"/>
      <c r="ATD10" s="81"/>
      <c r="ATE10" s="81"/>
      <c r="ATF10" s="82"/>
      <c r="ATG10" s="80"/>
      <c r="ATH10" s="81"/>
      <c r="ATI10" s="81"/>
      <c r="ATJ10" s="81"/>
      <c r="ATK10" s="82"/>
      <c r="ATL10" s="81"/>
      <c r="ATM10" s="81"/>
      <c r="ATN10" s="81"/>
      <c r="ATO10" s="81"/>
      <c r="ATP10" s="83"/>
      <c r="ATQ10" s="84"/>
      <c r="ATR10" s="81"/>
      <c r="ATS10" s="81"/>
      <c r="ATT10" s="81"/>
      <c r="ATU10" s="82"/>
      <c r="ATV10" s="80"/>
      <c r="ATW10" s="81"/>
      <c r="ATX10" s="81"/>
      <c r="ATY10" s="81"/>
      <c r="ATZ10" s="82"/>
      <c r="AUA10" s="80"/>
      <c r="AUB10" s="81"/>
      <c r="AUC10" s="81"/>
      <c r="AUD10" s="81"/>
      <c r="AUE10" s="82"/>
      <c r="AUF10" s="80"/>
      <c r="AUG10" s="81"/>
      <c r="AUH10" s="81"/>
      <c r="AUI10" s="81"/>
      <c r="AUJ10" s="82"/>
      <c r="AUK10" s="80"/>
      <c r="AUL10" s="81"/>
      <c r="AUM10" s="81"/>
      <c r="AUN10" s="81"/>
      <c r="AUO10" s="82"/>
      <c r="AUP10" s="81"/>
      <c r="AUQ10" s="81"/>
      <c r="AUR10" s="81"/>
      <c r="AUS10" s="81"/>
      <c r="AUT10" s="81"/>
      <c r="AUU10" s="85"/>
      <c r="AUV10" s="86"/>
      <c r="AUW10" s="86"/>
      <c r="AUX10" s="86"/>
      <c r="AUY10" s="87"/>
      <c r="AUZ10" s="88"/>
      <c r="AVA10" s="86"/>
      <c r="AVB10" s="86"/>
      <c r="AVC10" s="86"/>
      <c r="AVD10" s="87"/>
      <c r="AVE10" s="80"/>
      <c r="AVF10" s="81"/>
      <c r="AVG10" s="81"/>
      <c r="AVH10" s="81"/>
      <c r="AVI10" s="82"/>
      <c r="AVJ10" s="80"/>
      <c r="AVK10" s="81"/>
      <c r="AVL10" s="81"/>
      <c r="AVM10" s="81"/>
      <c r="AVN10" s="82"/>
      <c r="AVO10" s="80"/>
      <c r="AVP10" s="81"/>
      <c r="AVQ10" s="81"/>
      <c r="AVR10" s="81"/>
      <c r="AVS10" s="82"/>
      <c r="AVT10" s="81"/>
      <c r="AVU10" s="81"/>
      <c r="AVV10" s="81"/>
      <c r="AVW10" s="81"/>
      <c r="AVX10" s="83"/>
      <c r="AVY10" s="84"/>
      <c r="AVZ10" s="81"/>
      <c r="AWA10" s="81"/>
      <c r="AWB10" s="81"/>
      <c r="AWC10" s="82"/>
      <c r="AWD10" s="80"/>
      <c r="AWE10" s="81"/>
      <c r="AWF10" s="81"/>
      <c r="AWG10" s="81"/>
      <c r="AWH10" s="82"/>
      <c r="AWI10" s="80"/>
      <c r="AWJ10" s="81"/>
      <c r="AWK10" s="81"/>
      <c r="AWL10" s="81"/>
      <c r="AWM10" s="82"/>
      <c r="AWN10" s="80"/>
      <c r="AWO10" s="81"/>
      <c r="AWP10" s="81"/>
      <c r="AWQ10" s="81"/>
      <c r="AWR10" s="82"/>
      <c r="AWS10" s="80"/>
      <c r="AWT10" s="81"/>
      <c r="AWU10" s="81"/>
      <c r="AWV10" s="81"/>
      <c r="AWW10" s="82"/>
      <c r="AWX10" s="81"/>
      <c r="AWY10" s="81"/>
      <c r="AWZ10" s="81"/>
      <c r="AXA10" s="81"/>
      <c r="AXB10" s="81"/>
      <c r="AXC10" s="84"/>
      <c r="AXD10" s="81"/>
      <c r="AXE10" s="81"/>
      <c r="AXF10" s="81"/>
      <c r="AXG10" s="82"/>
      <c r="AXH10" s="80"/>
      <c r="AXI10" s="81"/>
      <c r="AXJ10" s="81"/>
      <c r="AXK10" s="81"/>
      <c r="AXL10" s="82"/>
      <c r="AXM10" s="80"/>
      <c r="AXN10" s="81"/>
      <c r="AXO10" s="81"/>
      <c r="AXP10" s="81"/>
      <c r="AXQ10" s="82"/>
      <c r="AXR10" s="80"/>
      <c r="AXS10" s="81"/>
      <c r="AXT10" s="81"/>
      <c r="AXU10" s="81"/>
      <c r="AXV10" s="82"/>
      <c r="AXW10" s="80"/>
      <c r="AXX10" s="81"/>
      <c r="AXY10" s="81"/>
      <c r="AXZ10" s="81"/>
      <c r="AYA10" s="82"/>
      <c r="AYB10" s="81"/>
      <c r="AYC10" s="81"/>
      <c r="AYD10" s="81"/>
      <c r="AYE10" s="81"/>
      <c r="AYF10" s="83"/>
      <c r="AYG10" s="84"/>
      <c r="AYH10" s="81"/>
      <c r="AYI10" s="81"/>
      <c r="AYJ10" s="81"/>
      <c r="AYK10" s="82"/>
      <c r="AYL10" s="80"/>
      <c r="AYM10" s="81"/>
      <c r="AYN10" s="81"/>
      <c r="AYO10" s="81"/>
      <c r="AYP10" s="82"/>
      <c r="AYQ10" s="80"/>
      <c r="AYR10" s="81"/>
      <c r="AYS10" s="81"/>
      <c r="AYT10" s="81"/>
      <c r="AYU10" s="82"/>
      <c r="AYV10" s="80"/>
      <c r="AYW10" s="81"/>
      <c r="AYX10" s="81"/>
      <c r="AYY10" s="81"/>
      <c r="AYZ10" s="82"/>
      <c r="AZA10" s="88"/>
      <c r="AZB10" s="86"/>
      <c r="AZC10" s="86"/>
      <c r="AZD10" s="86"/>
      <c r="AZE10" s="87"/>
      <c r="AZF10" s="86"/>
      <c r="AZG10" s="86"/>
      <c r="AZH10" s="86"/>
      <c r="AZI10" s="86"/>
      <c r="AZJ10" s="86"/>
      <c r="AZK10" s="84"/>
      <c r="AZL10" s="81"/>
      <c r="AZM10" s="81"/>
      <c r="AZN10" s="81"/>
      <c r="AZO10" s="82"/>
      <c r="AZP10" s="80"/>
      <c r="AZQ10" s="81"/>
      <c r="AZR10" s="81"/>
      <c r="AZS10" s="81"/>
      <c r="AZT10" s="82"/>
      <c r="AZU10" s="80"/>
      <c r="AZV10" s="81"/>
      <c r="AZW10" s="81"/>
      <c r="AZX10" s="81"/>
      <c r="AZY10" s="82"/>
      <c r="AZZ10" s="80"/>
      <c r="BAA10" s="81"/>
      <c r="BAB10" s="81"/>
      <c r="BAC10" s="81"/>
      <c r="BAD10" s="82"/>
      <c r="BAE10" s="80"/>
      <c r="BAF10" s="81"/>
      <c r="BAG10" s="81"/>
      <c r="BAH10" s="81"/>
      <c r="BAI10" s="82"/>
      <c r="BAJ10" s="81"/>
      <c r="BAK10" s="81"/>
      <c r="BAL10" s="81"/>
      <c r="BAM10" s="81"/>
      <c r="BAN10" s="83"/>
      <c r="BAO10" s="84"/>
      <c r="BAP10" s="81"/>
      <c r="BAQ10" s="81"/>
      <c r="BAR10" s="81"/>
      <c r="BAS10" s="82"/>
      <c r="BAT10" s="80"/>
      <c r="BAU10" s="81"/>
      <c r="BAV10" s="81"/>
      <c r="BAW10" s="81"/>
      <c r="BAX10" s="82"/>
      <c r="BAY10" s="80"/>
      <c r="BAZ10" s="81"/>
      <c r="BBA10" s="81"/>
      <c r="BBB10" s="81"/>
      <c r="BBC10" s="82"/>
      <c r="BBD10" s="80"/>
      <c r="BBE10" s="81"/>
      <c r="BBF10" s="81"/>
      <c r="BBG10" s="81"/>
      <c r="BBH10" s="82"/>
      <c r="BBI10" s="80"/>
      <c r="BBJ10" s="81"/>
      <c r="BBK10" s="81"/>
      <c r="BBL10" s="81"/>
      <c r="BBM10" s="82"/>
      <c r="BBN10" s="81"/>
      <c r="BBO10" s="81"/>
      <c r="BBP10" s="81"/>
      <c r="BBQ10" s="81"/>
      <c r="BBR10" s="81"/>
      <c r="BBS10" s="84"/>
      <c r="BBT10" s="81"/>
      <c r="BBU10" s="81"/>
      <c r="BBV10" s="81"/>
      <c r="BBW10" s="82"/>
      <c r="BBX10" s="80"/>
      <c r="BBY10" s="81"/>
      <c r="BBZ10" s="81"/>
      <c r="BCA10" s="81"/>
      <c r="BCB10" s="82"/>
      <c r="BCC10" s="80"/>
      <c r="BCD10" s="81"/>
      <c r="BCE10" s="81"/>
      <c r="BCF10" s="81"/>
      <c r="BCG10" s="82"/>
      <c r="BCH10" s="80"/>
      <c r="BCI10" s="81"/>
      <c r="BCJ10" s="81"/>
      <c r="BCK10" s="81"/>
      <c r="BCL10" s="82"/>
      <c r="BCM10" s="80"/>
      <c r="BCN10" s="81"/>
      <c r="BCO10" s="81"/>
      <c r="BCP10" s="81"/>
      <c r="BCQ10" s="82"/>
      <c r="BCR10" s="81"/>
      <c r="BCS10" s="81"/>
      <c r="BCT10" s="81"/>
      <c r="BCU10" s="81"/>
      <c r="BCV10" s="83"/>
      <c r="BCW10" s="84"/>
      <c r="BCX10" s="81"/>
      <c r="BCY10" s="81"/>
      <c r="BCZ10" s="81"/>
      <c r="BDA10" s="82"/>
      <c r="BDB10" s="80"/>
      <c r="BDC10" s="81"/>
      <c r="BDD10" s="81"/>
      <c r="BDE10" s="81"/>
      <c r="BDF10" s="82"/>
      <c r="BDG10" s="79"/>
    </row>
    <row r="11" spans="1:1463" ht="74.25" customHeight="1">
      <c r="A11" s="179"/>
      <c r="B11" s="180"/>
      <c r="C11" s="80"/>
      <c r="D11" s="81"/>
      <c r="E11" s="81"/>
      <c r="F11" s="81"/>
      <c r="G11" s="82"/>
      <c r="H11" s="81"/>
      <c r="I11" s="81"/>
      <c r="J11" s="81"/>
      <c r="K11" s="81"/>
      <c r="L11" s="83"/>
      <c r="M11" s="84"/>
      <c r="N11" s="81"/>
      <c r="O11" s="81"/>
      <c r="P11" s="81"/>
      <c r="Q11" s="82"/>
      <c r="R11" s="80"/>
      <c r="S11" s="81"/>
      <c r="T11" s="81"/>
      <c r="U11" s="81"/>
      <c r="V11" s="82"/>
      <c r="W11" s="80"/>
      <c r="X11" s="81"/>
      <c r="Y11" s="81"/>
      <c r="Z11" s="81"/>
      <c r="AA11" s="82"/>
      <c r="AB11" s="80"/>
      <c r="AC11" s="81"/>
      <c r="AD11" s="81"/>
      <c r="AE11" s="81"/>
      <c r="AF11" s="82"/>
      <c r="AG11" s="80"/>
      <c r="AH11" s="81"/>
      <c r="AI11" s="81"/>
      <c r="AJ11" s="81"/>
      <c r="AK11" s="82"/>
      <c r="AL11" s="81"/>
      <c r="AM11" s="81"/>
      <c r="AN11" s="81"/>
      <c r="AO11" s="81"/>
      <c r="AP11" s="81"/>
      <c r="AQ11" s="84"/>
      <c r="AR11" s="81"/>
      <c r="AS11" s="81"/>
      <c r="AT11" s="81"/>
      <c r="AU11" s="82"/>
      <c r="AV11" s="80"/>
      <c r="AW11" s="81"/>
      <c r="AX11" s="81"/>
      <c r="AY11" s="81"/>
      <c r="AZ11" s="82"/>
      <c r="BA11" s="80"/>
      <c r="BB11" s="81"/>
      <c r="BC11" s="81"/>
      <c r="BD11" s="81"/>
      <c r="BE11" s="82"/>
      <c r="BF11" s="80"/>
      <c r="BG11" s="81"/>
      <c r="BH11" s="81"/>
      <c r="BI11" s="81"/>
      <c r="BJ11" s="82"/>
      <c r="BK11" s="80"/>
      <c r="BL11" s="81"/>
      <c r="BM11" s="81"/>
      <c r="BN11" s="81"/>
      <c r="BO11" s="82"/>
      <c r="BP11" s="81"/>
      <c r="BQ11" s="81"/>
      <c r="BR11" s="81"/>
      <c r="BS11" s="81"/>
      <c r="BT11" s="83"/>
      <c r="BU11" s="84"/>
      <c r="BV11" s="81"/>
      <c r="BW11" s="81"/>
      <c r="BX11" s="81"/>
      <c r="BY11" s="82"/>
      <c r="BZ11" s="80"/>
      <c r="CA11" s="81"/>
      <c r="CB11" s="81"/>
      <c r="CC11" s="81"/>
      <c r="CD11" s="82"/>
      <c r="CE11" s="80"/>
      <c r="CF11" s="81"/>
      <c r="CG11" s="81"/>
      <c r="CH11" s="81"/>
      <c r="CI11" s="82"/>
      <c r="CJ11" s="80"/>
      <c r="CK11" s="81"/>
      <c r="CL11" s="81"/>
      <c r="CM11" s="81"/>
      <c r="CN11" s="82"/>
      <c r="CO11" s="80"/>
      <c r="CP11" s="81"/>
      <c r="CQ11" s="81"/>
      <c r="CR11" s="81"/>
      <c r="CS11" s="82"/>
      <c r="CT11" s="81"/>
      <c r="CU11" s="81"/>
      <c r="CV11" s="81"/>
      <c r="CW11" s="81"/>
      <c r="CX11" s="81"/>
      <c r="CY11" s="84"/>
      <c r="CZ11" s="81"/>
      <c r="DA11" s="81"/>
      <c r="DB11" s="81"/>
      <c r="DC11" s="82"/>
      <c r="DD11" s="80"/>
      <c r="DE11" s="81"/>
      <c r="DF11" s="81"/>
      <c r="DG11" s="81"/>
      <c r="DH11" s="82"/>
      <c r="DI11" s="80"/>
      <c r="DJ11" s="81"/>
      <c r="DK11" s="81"/>
      <c r="DL11" s="81"/>
      <c r="DM11" s="82"/>
      <c r="DN11" s="80"/>
      <c r="DO11" s="81"/>
      <c r="DP11" s="81"/>
      <c r="DQ11" s="81"/>
      <c r="DR11" s="82"/>
      <c r="DS11" s="80"/>
      <c r="DT11" s="81"/>
      <c r="DU11" s="81"/>
      <c r="DV11" s="81"/>
      <c r="DW11" s="82"/>
      <c r="DX11" s="81"/>
      <c r="DY11" s="81"/>
      <c r="DZ11" s="81"/>
      <c r="EA11" s="81"/>
      <c r="EB11" s="83"/>
      <c r="EC11" s="85"/>
      <c r="ED11" s="86"/>
      <c r="EE11" s="86"/>
      <c r="EF11" s="86"/>
      <c r="EG11" s="87"/>
      <c r="EH11" s="88"/>
      <c r="EI11" s="86"/>
      <c r="EJ11" s="86"/>
      <c r="EK11" s="86"/>
      <c r="EL11" s="87"/>
      <c r="EM11" s="80"/>
      <c r="EN11" s="81"/>
      <c r="EO11" s="81"/>
      <c r="EP11" s="81"/>
      <c r="EQ11" s="82"/>
      <c r="ER11" s="80"/>
      <c r="ES11" s="81"/>
      <c r="ET11" s="81"/>
      <c r="EU11" s="81"/>
      <c r="EV11" s="82"/>
      <c r="EW11" s="80"/>
      <c r="EX11" s="81"/>
      <c r="EY11" s="81"/>
      <c r="EZ11" s="81"/>
      <c r="FA11" s="82"/>
      <c r="FB11" s="81"/>
      <c r="FC11" s="81"/>
      <c r="FD11" s="81"/>
      <c r="FE11" s="81"/>
      <c r="FF11" s="81"/>
      <c r="FG11" s="84"/>
      <c r="FH11" s="81"/>
      <c r="FI11" s="81"/>
      <c r="FJ11" s="81"/>
      <c r="FK11" s="82"/>
      <c r="FL11" s="80"/>
      <c r="FM11" s="81"/>
      <c r="FN11" s="81"/>
      <c r="FO11" s="81"/>
      <c r="FP11" s="82"/>
      <c r="FQ11" s="80"/>
      <c r="FR11" s="81"/>
      <c r="FS11" s="81"/>
      <c r="FT11" s="81"/>
      <c r="FU11" s="82"/>
      <c r="FV11" s="80"/>
      <c r="FW11" s="81"/>
      <c r="FX11" s="81"/>
      <c r="FY11" s="81"/>
      <c r="FZ11" s="82"/>
      <c r="GA11" s="80"/>
      <c r="GB11" s="81"/>
      <c r="GC11" s="81"/>
      <c r="GD11" s="81"/>
      <c r="GE11" s="82"/>
      <c r="GF11" s="81"/>
      <c r="GG11" s="81"/>
      <c r="GH11" s="81"/>
      <c r="GI11" s="81"/>
      <c r="GJ11" s="83"/>
      <c r="GK11" s="84"/>
      <c r="GL11" s="81"/>
      <c r="GM11" s="81"/>
      <c r="GN11" s="81"/>
      <c r="GO11" s="82"/>
      <c r="GP11" s="80"/>
      <c r="GQ11" s="81"/>
      <c r="GR11" s="81"/>
      <c r="GS11" s="81"/>
      <c r="GT11" s="82"/>
      <c r="GU11" s="80"/>
      <c r="GV11" s="81"/>
      <c r="GW11" s="81"/>
      <c r="GX11" s="81"/>
      <c r="GY11" s="82"/>
      <c r="GZ11" s="80"/>
      <c r="HA11" s="81"/>
      <c r="HB11" s="81"/>
      <c r="HC11" s="81"/>
      <c r="HD11" s="82"/>
      <c r="HE11" s="80"/>
      <c r="HF11" s="81"/>
      <c r="HG11" s="81"/>
      <c r="HH11" s="81"/>
      <c r="HI11" s="82"/>
      <c r="HJ11" s="81"/>
      <c r="HK11" s="81"/>
      <c r="HL11" s="81"/>
      <c r="HM11" s="81"/>
      <c r="HN11" s="81"/>
      <c r="HO11" s="84"/>
      <c r="HP11" s="81"/>
      <c r="HQ11" s="81"/>
      <c r="HR11" s="81"/>
      <c r="HS11" s="82"/>
      <c r="HT11" s="80"/>
      <c r="HU11" s="81"/>
      <c r="HV11" s="81"/>
      <c r="HW11" s="81"/>
      <c r="HX11" s="82"/>
      <c r="HY11" s="80"/>
      <c r="HZ11" s="81"/>
      <c r="IA11" s="81"/>
      <c r="IB11" s="81"/>
      <c r="IC11" s="82"/>
      <c r="ID11" s="80"/>
      <c r="IE11" s="81"/>
      <c r="IF11" s="81"/>
      <c r="IG11" s="81"/>
      <c r="IH11" s="82"/>
      <c r="II11" s="88"/>
      <c r="IJ11" s="86"/>
      <c r="IK11" s="86"/>
      <c r="IL11" s="86"/>
      <c r="IM11" s="87"/>
      <c r="IN11" s="86"/>
      <c r="IO11" s="86"/>
      <c r="IP11" s="86"/>
      <c r="IQ11" s="86"/>
      <c r="IR11" s="89"/>
      <c r="IS11" s="85"/>
      <c r="IT11" s="86"/>
      <c r="IU11" s="86"/>
      <c r="IV11" s="86"/>
      <c r="IW11" s="87"/>
      <c r="IX11" s="88"/>
      <c r="IY11" s="86"/>
      <c r="IZ11" s="86"/>
      <c r="JA11" s="86"/>
      <c r="JB11" s="87"/>
      <c r="JC11" s="88"/>
      <c r="JD11" s="86"/>
      <c r="JE11" s="86"/>
      <c r="JF11" s="86"/>
      <c r="JG11" s="87"/>
      <c r="JH11" s="88"/>
      <c r="JI11" s="86"/>
      <c r="JJ11" s="86"/>
      <c r="JK11" s="86"/>
      <c r="JL11" s="87"/>
      <c r="JM11" s="88"/>
      <c r="JN11" s="86"/>
      <c r="JO11" s="86"/>
      <c r="JP11" s="86"/>
      <c r="JQ11" s="87"/>
      <c r="JR11" s="86"/>
      <c r="JS11" s="86"/>
      <c r="JT11" s="86"/>
      <c r="JU11" s="86"/>
      <c r="JV11" s="86"/>
      <c r="JW11" s="85"/>
      <c r="JX11" s="86"/>
      <c r="JY11" s="86"/>
      <c r="JZ11" s="86"/>
      <c r="KA11" s="87"/>
      <c r="KB11" s="88"/>
      <c r="KC11" s="86"/>
      <c r="KD11" s="86"/>
      <c r="KE11" s="86"/>
      <c r="KF11" s="87"/>
      <c r="KG11" s="88"/>
      <c r="KH11" s="86"/>
      <c r="KI11" s="86"/>
      <c r="KJ11" s="86"/>
      <c r="KK11" s="87"/>
      <c r="KL11" s="88"/>
      <c r="KM11" s="86"/>
      <c r="KN11" s="86"/>
      <c r="KO11" s="86"/>
      <c r="KP11" s="87"/>
      <c r="KQ11" s="88"/>
      <c r="KR11" s="86"/>
      <c r="KS11" s="86"/>
      <c r="KT11" s="86"/>
      <c r="KU11" s="87"/>
      <c r="KV11" s="86"/>
      <c r="KW11" s="86"/>
      <c r="KX11" s="86"/>
      <c r="KY11" s="86"/>
      <c r="KZ11" s="89"/>
      <c r="LA11" s="171" t="s">
        <v>131</v>
      </c>
      <c r="LB11" s="172"/>
      <c r="LC11" s="172"/>
      <c r="LD11" s="172"/>
      <c r="LE11" s="172"/>
      <c r="LF11" s="172"/>
      <c r="LG11" s="172"/>
      <c r="LH11" s="172"/>
      <c r="LI11" s="172"/>
      <c r="LJ11" s="173"/>
      <c r="LK11" s="80"/>
      <c r="LL11" s="81"/>
      <c r="LM11" s="81"/>
      <c r="LN11" s="81"/>
      <c r="LO11" s="82"/>
      <c r="LP11" s="80"/>
      <c r="LQ11" s="81"/>
      <c r="LR11" s="81"/>
      <c r="LS11" s="81"/>
      <c r="LT11" s="82"/>
      <c r="LU11" s="80"/>
      <c r="LV11" s="81"/>
      <c r="LW11" s="81"/>
      <c r="LX11" s="81"/>
      <c r="LY11" s="82"/>
      <c r="LZ11" s="81"/>
      <c r="MA11" s="81"/>
      <c r="MB11" s="81"/>
      <c r="MC11" s="81"/>
      <c r="MD11" s="81"/>
      <c r="ME11" s="84"/>
      <c r="MF11" s="81"/>
      <c r="MG11" s="81"/>
      <c r="MH11" s="81"/>
      <c r="MI11" s="82"/>
      <c r="MJ11" s="80"/>
      <c r="MK11" s="81"/>
      <c r="ML11" s="81"/>
      <c r="MM11" s="81"/>
      <c r="MN11" s="82"/>
      <c r="MO11" s="80"/>
      <c r="MP11" s="81"/>
      <c r="MQ11" s="81"/>
      <c r="MR11" s="81"/>
      <c r="MS11" s="82"/>
      <c r="MT11" s="80"/>
      <c r="MU11" s="81"/>
      <c r="MV11" s="81"/>
      <c r="MW11" s="81"/>
      <c r="MX11" s="82"/>
      <c r="MY11" s="80"/>
      <c r="MZ11" s="81"/>
      <c r="NA11" s="81"/>
      <c r="NB11" s="81"/>
      <c r="NC11" s="82"/>
      <c r="ND11" s="81"/>
      <c r="NE11" s="81"/>
      <c r="NF11" s="81"/>
      <c r="NG11" s="81"/>
      <c r="NH11" s="83"/>
      <c r="NI11" s="84"/>
      <c r="NJ11" s="81"/>
      <c r="NK11" s="81"/>
      <c r="NL11" s="81"/>
      <c r="NM11" s="82"/>
      <c r="NN11" s="80"/>
      <c r="NO11" s="81"/>
      <c r="NP11" s="81"/>
      <c r="NQ11" s="81"/>
      <c r="NR11" s="82"/>
      <c r="NS11" s="80"/>
      <c r="NT11" s="81"/>
      <c r="NU11" s="81"/>
      <c r="NV11" s="81"/>
      <c r="NW11" s="82"/>
      <c r="NX11" s="80"/>
      <c r="NY11" s="81"/>
      <c r="NZ11" s="81"/>
      <c r="OA11" s="81"/>
      <c r="OB11" s="82"/>
      <c r="OC11" s="80"/>
      <c r="OD11" s="81"/>
      <c r="OE11" s="81"/>
      <c r="OF11" s="81"/>
      <c r="OG11" s="82"/>
      <c r="OH11" s="81"/>
      <c r="OI11" s="81"/>
      <c r="OJ11" s="81"/>
      <c r="OK11" s="81"/>
      <c r="OL11" s="81"/>
      <c r="OM11" s="84"/>
      <c r="ON11" s="81"/>
      <c r="OO11" s="81"/>
      <c r="OP11" s="81"/>
      <c r="OQ11" s="82"/>
      <c r="OR11" s="80"/>
      <c r="OS11" s="81"/>
      <c r="OT11" s="81"/>
      <c r="OU11" s="81"/>
      <c r="OV11" s="82"/>
      <c r="OW11" s="80"/>
      <c r="OX11" s="81"/>
      <c r="OY11" s="81"/>
      <c r="OZ11" s="81"/>
      <c r="PA11" s="82"/>
      <c r="PB11" s="80"/>
      <c r="PC11" s="81"/>
      <c r="PD11" s="81"/>
      <c r="PE11" s="81"/>
      <c r="PF11" s="82"/>
      <c r="PG11" s="80"/>
      <c r="PH11" s="81"/>
      <c r="PI11" s="81"/>
      <c r="PJ11" s="81"/>
      <c r="PK11" s="82"/>
      <c r="PL11" s="81"/>
      <c r="PM11" s="81"/>
      <c r="PN11" s="81"/>
      <c r="PO11" s="81"/>
      <c r="PP11" s="83"/>
      <c r="PQ11" s="84"/>
      <c r="PR11" s="81"/>
      <c r="PS11" s="81"/>
      <c r="PT11" s="81"/>
      <c r="PU11" s="82"/>
      <c r="PV11" s="80"/>
      <c r="PW11" s="81"/>
      <c r="PX11" s="81"/>
      <c r="PY11" s="81"/>
      <c r="PZ11" s="82"/>
      <c r="QA11" s="80"/>
      <c r="QB11" s="81"/>
      <c r="QC11" s="81"/>
      <c r="QD11" s="81"/>
      <c r="QE11" s="82"/>
      <c r="QF11" s="80"/>
      <c r="QG11" s="81"/>
      <c r="QH11" s="81"/>
      <c r="QI11" s="81"/>
      <c r="QJ11" s="82"/>
      <c r="QK11" s="80"/>
      <c r="QL11" s="81"/>
      <c r="QM11" s="81"/>
      <c r="QN11" s="81"/>
      <c r="QO11" s="82"/>
      <c r="QP11" s="81"/>
      <c r="QQ11" s="81"/>
      <c r="QR11" s="81"/>
      <c r="QS11" s="81"/>
      <c r="QT11" s="81"/>
      <c r="QU11" s="84"/>
      <c r="QV11" s="81"/>
      <c r="QW11" s="81"/>
      <c r="QX11" s="81"/>
      <c r="QY11" s="82"/>
      <c r="QZ11" s="80"/>
      <c r="RA11" s="81"/>
      <c r="RB11" s="81"/>
      <c r="RC11" s="81"/>
      <c r="RD11" s="82"/>
      <c r="RE11" s="80"/>
      <c r="RF11" s="81"/>
      <c r="RG11" s="81"/>
      <c r="RH11" s="81"/>
      <c r="RI11" s="82"/>
      <c r="RJ11" s="80"/>
      <c r="RK11" s="81"/>
      <c r="RL11" s="81"/>
      <c r="RM11" s="81"/>
      <c r="RN11" s="82"/>
      <c r="RO11" s="80"/>
      <c r="RP11" s="81"/>
      <c r="RQ11" s="81"/>
      <c r="RR11" s="81"/>
      <c r="RS11" s="82"/>
      <c r="RT11" s="81"/>
      <c r="RU11" s="81"/>
      <c r="RV11" s="81"/>
      <c r="RW11" s="81"/>
      <c r="RX11" s="83"/>
      <c r="RY11" s="84"/>
      <c r="RZ11" s="81"/>
      <c r="SA11" s="81"/>
      <c r="SB11" s="81"/>
      <c r="SC11" s="82"/>
      <c r="SD11" s="80"/>
      <c r="SE11" s="81"/>
      <c r="SF11" s="81"/>
      <c r="SG11" s="81"/>
      <c r="SH11" s="82"/>
      <c r="SI11" s="80"/>
      <c r="SJ11" s="81"/>
      <c r="SK11" s="81"/>
      <c r="SL11" s="81"/>
      <c r="SM11" s="82"/>
      <c r="SN11" s="80"/>
      <c r="SO11" s="81"/>
      <c r="SP11" s="81"/>
      <c r="SQ11" s="81"/>
      <c r="SR11" s="82"/>
      <c r="SS11" s="80"/>
      <c r="ST11" s="81"/>
      <c r="SU11" s="81"/>
      <c r="SV11" s="81"/>
      <c r="SW11" s="82"/>
      <c r="SX11" s="81"/>
      <c r="SY11" s="81"/>
      <c r="SZ11" s="81"/>
      <c r="TA11" s="81"/>
      <c r="TB11" s="81"/>
      <c r="TC11" s="84"/>
      <c r="TD11" s="81"/>
      <c r="TE11" s="81"/>
      <c r="TF11" s="81"/>
      <c r="TG11" s="82"/>
      <c r="TH11" s="80"/>
      <c r="TI11" s="81"/>
      <c r="TJ11" s="81"/>
      <c r="TK11" s="81"/>
      <c r="TL11" s="82"/>
      <c r="TM11" s="80"/>
      <c r="TN11" s="81"/>
      <c r="TO11" s="81"/>
      <c r="TP11" s="81"/>
      <c r="TQ11" s="82"/>
      <c r="TR11" s="80"/>
      <c r="TS11" s="81"/>
      <c r="TT11" s="81"/>
      <c r="TU11" s="81"/>
      <c r="TV11" s="82"/>
      <c r="TW11" s="88"/>
      <c r="TX11" s="86"/>
      <c r="TY11" s="86"/>
      <c r="TZ11" s="86"/>
      <c r="UA11" s="87"/>
      <c r="UB11" s="86"/>
      <c r="UC11" s="86"/>
      <c r="UD11" s="86"/>
      <c r="UE11" s="86"/>
      <c r="UF11" s="83"/>
      <c r="UG11" s="84"/>
      <c r="UH11" s="81"/>
      <c r="UI11" s="81"/>
      <c r="UJ11" s="81"/>
      <c r="UK11" s="82"/>
      <c r="UL11" s="80"/>
      <c r="UM11" s="81"/>
      <c r="UN11" s="81"/>
      <c r="UO11" s="81"/>
      <c r="UP11" s="82"/>
      <c r="UQ11" s="80"/>
      <c r="UR11" s="81"/>
      <c r="US11" s="81"/>
      <c r="UT11" s="81"/>
      <c r="UU11" s="82"/>
      <c r="UV11" s="80"/>
      <c r="UW11" s="81"/>
      <c r="UX11" s="81"/>
      <c r="UY11" s="81"/>
      <c r="UZ11" s="82"/>
      <c r="VA11" s="80"/>
      <c r="VB11" s="81"/>
      <c r="VC11" s="81"/>
      <c r="VD11" s="81"/>
      <c r="VE11" s="82"/>
      <c r="VF11" s="81"/>
      <c r="VG11" s="81"/>
      <c r="VH11" s="81"/>
      <c r="VI11" s="81"/>
      <c r="VJ11" s="81"/>
      <c r="VK11" s="84"/>
      <c r="VL11" s="81"/>
      <c r="VM11" s="81"/>
      <c r="VN11" s="81"/>
      <c r="VO11" s="82"/>
      <c r="VP11" s="80"/>
      <c r="VQ11" s="81"/>
      <c r="VR11" s="81"/>
      <c r="VS11" s="81"/>
      <c r="VT11" s="82"/>
      <c r="VU11" s="80"/>
      <c r="VV11" s="81"/>
      <c r="VW11" s="81"/>
      <c r="VX11" s="81"/>
      <c r="VY11" s="82"/>
      <c r="VZ11" s="80"/>
      <c r="WA11" s="81"/>
      <c r="WB11" s="81"/>
      <c r="WC11" s="81"/>
      <c r="WD11" s="82"/>
      <c r="WE11" s="80"/>
      <c r="WF11" s="81"/>
      <c r="WG11" s="81"/>
      <c r="WH11" s="81"/>
      <c r="WI11" s="82"/>
      <c r="WJ11" s="81"/>
      <c r="WK11" s="81"/>
      <c r="WL11" s="81"/>
      <c r="WM11" s="81"/>
      <c r="WN11" s="83"/>
      <c r="WO11" s="84"/>
      <c r="WP11" s="81"/>
      <c r="WQ11" s="81"/>
      <c r="WR11" s="81"/>
      <c r="WS11" s="82"/>
      <c r="WT11" s="80"/>
      <c r="WU11" s="81"/>
      <c r="WV11" s="81"/>
      <c r="WW11" s="81"/>
      <c r="WX11" s="82"/>
      <c r="WY11" s="80"/>
      <c r="WZ11" s="81"/>
      <c r="XA11" s="81"/>
      <c r="XB11" s="81"/>
      <c r="XC11" s="82"/>
      <c r="XD11" s="80"/>
      <c r="XE11" s="81"/>
      <c r="XF11" s="81"/>
      <c r="XG11" s="81"/>
      <c r="XH11" s="82"/>
      <c r="XI11" s="88"/>
      <c r="XJ11" s="86"/>
      <c r="XK11" s="86"/>
      <c r="XL11" s="86"/>
      <c r="XM11" s="87"/>
      <c r="XN11" s="86"/>
      <c r="XO11" s="86"/>
      <c r="XP11" s="86"/>
      <c r="XQ11" s="86"/>
      <c r="XR11" s="86"/>
      <c r="XS11" s="84"/>
      <c r="XT11" s="81"/>
      <c r="XU11" s="81"/>
      <c r="XV11" s="81"/>
      <c r="XW11" s="82"/>
      <c r="XX11" s="80"/>
      <c r="XY11" s="81"/>
      <c r="XZ11" s="81"/>
      <c r="YA11" s="81"/>
      <c r="YB11" s="82"/>
      <c r="YC11" s="80"/>
      <c r="YD11" s="81"/>
      <c r="YE11" s="81"/>
      <c r="YF11" s="81"/>
      <c r="YG11" s="82"/>
      <c r="YH11" s="80"/>
      <c r="YI11" s="81"/>
      <c r="YJ11" s="81"/>
      <c r="YK11" s="81"/>
      <c r="YL11" s="82"/>
      <c r="YM11" s="80"/>
      <c r="YN11" s="81"/>
      <c r="YO11" s="81"/>
      <c r="YP11" s="81"/>
      <c r="YQ11" s="82"/>
      <c r="YR11" s="81"/>
      <c r="YS11" s="81"/>
      <c r="YT11" s="81"/>
      <c r="YU11" s="81"/>
      <c r="YV11" s="83"/>
      <c r="YW11" s="84"/>
      <c r="YX11" s="81"/>
      <c r="YY11" s="81"/>
      <c r="YZ11" s="81"/>
      <c r="ZA11" s="82"/>
      <c r="ZB11" s="80"/>
      <c r="ZC11" s="81"/>
      <c r="ZD11" s="81"/>
      <c r="ZE11" s="81"/>
      <c r="ZF11" s="82"/>
      <c r="ZG11" s="80"/>
      <c r="ZH11" s="81"/>
      <c r="ZI11" s="81"/>
      <c r="ZJ11" s="81"/>
      <c r="ZK11" s="82"/>
      <c r="ZL11" s="80"/>
      <c r="ZM11" s="81"/>
      <c r="ZN11" s="81"/>
      <c r="ZO11" s="81"/>
      <c r="ZP11" s="82"/>
      <c r="ZQ11" s="80"/>
      <c r="ZR11" s="81"/>
      <c r="ZS11" s="81"/>
      <c r="ZT11" s="81"/>
      <c r="ZU11" s="82"/>
      <c r="ZV11" s="81"/>
      <c r="ZW11" s="81"/>
      <c r="ZX11" s="81"/>
      <c r="ZY11" s="81"/>
      <c r="ZZ11" s="81"/>
      <c r="AAA11" s="84"/>
      <c r="AAB11" s="81"/>
      <c r="AAC11" s="81"/>
      <c r="AAD11" s="81"/>
      <c r="AAE11" s="82"/>
      <c r="AAF11" s="80"/>
      <c r="AAG11" s="81"/>
      <c r="AAH11" s="81"/>
      <c r="AAI11" s="81"/>
      <c r="AAJ11" s="82"/>
      <c r="AAK11" s="171" t="s">
        <v>130</v>
      </c>
      <c r="AAL11" s="172"/>
      <c r="AAM11" s="172"/>
      <c r="AAN11" s="172"/>
      <c r="AAO11" s="172"/>
      <c r="AAP11" s="172"/>
      <c r="AAQ11" s="172"/>
      <c r="AAR11" s="172"/>
      <c r="AAS11" s="172"/>
      <c r="AAT11" s="172"/>
      <c r="AAU11" s="172"/>
      <c r="AAV11" s="172"/>
      <c r="AAW11" s="172"/>
      <c r="AAX11" s="172"/>
      <c r="AAY11" s="172"/>
      <c r="AAZ11" s="172"/>
      <c r="ABA11" s="172"/>
      <c r="ABB11" s="172"/>
      <c r="ABC11" s="172"/>
      <c r="ABD11" s="173"/>
      <c r="ABE11" s="94"/>
      <c r="ABF11" s="91"/>
      <c r="ABG11" s="91"/>
      <c r="ABH11" s="91"/>
      <c r="ABI11" s="92"/>
      <c r="ABJ11" s="90"/>
      <c r="ABK11" s="91"/>
      <c r="ABL11" s="91"/>
      <c r="ABM11" s="91"/>
      <c r="ABN11" s="92"/>
      <c r="ABO11" s="90"/>
      <c r="ABP11" s="91"/>
      <c r="ABQ11" s="91"/>
      <c r="ABR11" s="91"/>
      <c r="ABS11" s="92"/>
      <c r="ABT11" s="90"/>
      <c r="ABU11" s="91"/>
      <c r="ABV11" s="91"/>
      <c r="ABW11" s="91"/>
      <c r="ABX11" s="92"/>
      <c r="ABY11" s="90"/>
      <c r="ABZ11" s="91"/>
      <c r="ACA11" s="91"/>
      <c r="ACB11" s="91"/>
      <c r="ACC11" s="92"/>
      <c r="ACD11" s="91"/>
      <c r="ACE11" s="91"/>
      <c r="ACF11" s="91"/>
      <c r="ACG11" s="91"/>
      <c r="ACH11" s="91"/>
      <c r="ACI11" s="94"/>
      <c r="ACJ11" s="91"/>
      <c r="ACK11" s="91"/>
      <c r="ACL11" s="91"/>
      <c r="ACM11" s="92"/>
      <c r="ACN11" s="90"/>
      <c r="ACO11" s="91"/>
      <c r="ACP11" s="91"/>
      <c r="ACQ11" s="91"/>
      <c r="ACR11" s="92"/>
      <c r="ACS11" s="90"/>
      <c r="ACT11" s="91"/>
      <c r="ACU11" s="91"/>
      <c r="ACV11" s="91"/>
      <c r="ACW11" s="92"/>
      <c r="ACX11" s="90"/>
      <c r="ACY11" s="91"/>
      <c r="ACZ11" s="91"/>
      <c r="ADA11" s="91"/>
      <c r="ADB11" s="92"/>
      <c r="ADC11" s="90"/>
      <c r="ADD11" s="91"/>
      <c r="ADE11" s="91"/>
      <c r="ADF11" s="91"/>
      <c r="ADG11" s="92"/>
      <c r="ADH11" s="91"/>
      <c r="ADI11" s="91"/>
      <c r="ADJ11" s="91"/>
      <c r="ADK11" s="91"/>
      <c r="ADL11" s="93"/>
      <c r="ADM11" s="94"/>
      <c r="ADN11" s="91"/>
      <c r="ADO11" s="91"/>
      <c r="ADP11" s="91"/>
      <c r="ADQ11" s="92"/>
      <c r="ADR11" s="90"/>
      <c r="ADS11" s="91"/>
      <c r="ADT11" s="91"/>
      <c r="ADU11" s="91"/>
      <c r="ADV11" s="92"/>
      <c r="ADW11" s="90"/>
      <c r="ADX11" s="91"/>
      <c r="ADY11" s="91"/>
      <c r="ADZ11" s="91"/>
      <c r="AEA11" s="92"/>
      <c r="AEB11" s="90"/>
      <c r="AEC11" s="91"/>
      <c r="AED11" s="91"/>
      <c r="AEE11" s="91"/>
      <c r="AEF11" s="92"/>
      <c r="AEG11" s="90"/>
      <c r="AEH11" s="91"/>
      <c r="AEI11" s="91"/>
      <c r="AEJ11" s="91"/>
      <c r="AEK11" s="92"/>
      <c r="AEL11" s="91"/>
      <c r="AEM11" s="91"/>
      <c r="AEN11" s="91"/>
      <c r="AEO11" s="91"/>
      <c r="AEP11" s="91"/>
      <c r="AEQ11" s="84"/>
      <c r="AER11" s="81"/>
      <c r="AES11" s="81"/>
      <c r="AET11" s="81"/>
      <c r="AEU11" s="82"/>
      <c r="AEV11" s="80"/>
      <c r="AEW11" s="81"/>
      <c r="AEX11" s="81"/>
      <c r="AEY11" s="81"/>
      <c r="AEZ11" s="82"/>
      <c r="AFA11" s="80"/>
      <c r="AFB11" s="81"/>
      <c r="AFC11" s="81"/>
      <c r="AFD11" s="81"/>
      <c r="AFE11" s="82"/>
      <c r="AFF11" s="80"/>
      <c r="AFG11" s="81"/>
      <c r="AFH11" s="81"/>
      <c r="AFI11" s="81"/>
      <c r="AFJ11" s="82"/>
      <c r="AFK11" s="80"/>
      <c r="AFL11" s="81"/>
      <c r="AFM11" s="81"/>
      <c r="AFN11" s="81"/>
      <c r="AFO11" s="82"/>
      <c r="AFP11" s="81"/>
      <c r="AFQ11" s="81"/>
      <c r="AFR11" s="81"/>
      <c r="AFS11" s="81"/>
      <c r="AFT11" s="83"/>
      <c r="AFU11" s="84"/>
      <c r="AFV11" s="81"/>
      <c r="AFW11" s="81"/>
      <c r="AFX11" s="81"/>
      <c r="AFY11" s="82"/>
      <c r="AFZ11" s="80"/>
      <c r="AGA11" s="81"/>
      <c r="AGB11" s="81"/>
      <c r="AGC11" s="81"/>
      <c r="AGD11" s="82"/>
      <c r="AGE11" s="80"/>
      <c r="AGF11" s="81"/>
      <c r="AGG11" s="81"/>
      <c r="AGH11" s="81"/>
      <c r="AGI11" s="82"/>
      <c r="AGJ11" s="80"/>
      <c r="AGK11" s="81"/>
      <c r="AGL11" s="81"/>
      <c r="AGM11" s="81"/>
      <c r="AGN11" s="82"/>
      <c r="AGO11" s="80"/>
      <c r="AGP11" s="81"/>
      <c r="AGQ11" s="81"/>
      <c r="AGR11" s="81"/>
      <c r="AGS11" s="82"/>
      <c r="AGT11" s="81"/>
      <c r="AGU11" s="81"/>
      <c r="AGV11" s="81"/>
      <c r="AGW11" s="81"/>
      <c r="AGX11" s="81"/>
      <c r="AGY11" s="84"/>
      <c r="AGZ11" s="81"/>
      <c r="AHA11" s="81"/>
      <c r="AHB11" s="81"/>
      <c r="AHC11" s="82"/>
      <c r="AHD11" s="80"/>
      <c r="AHE11" s="81"/>
      <c r="AHF11" s="81"/>
      <c r="AHG11" s="81"/>
      <c r="AHH11" s="82"/>
      <c r="AHI11" s="80"/>
      <c r="AHJ11" s="81"/>
      <c r="AHK11" s="81"/>
      <c r="AHL11" s="81"/>
      <c r="AHM11" s="82"/>
      <c r="AHN11" s="80"/>
      <c r="AHO11" s="81"/>
      <c r="AHP11" s="81"/>
      <c r="AHQ11" s="81"/>
      <c r="AHR11" s="82"/>
      <c r="AHS11" s="171" t="s">
        <v>132</v>
      </c>
      <c r="AHT11" s="172"/>
      <c r="AHU11" s="172"/>
      <c r="AHV11" s="172"/>
      <c r="AHW11" s="172"/>
      <c r="AHX11" s="172"/>
      <c r="AHY11" s="172"/>
      <c r="AHZ11" s="172"/>
      <c r="AIA11" s="172"/>
      <c r="AIB11" s="173"/>
      <c r="AIC11" s="84"/>
      <c r="AID11" s="81"/>
      <c r="AIE11" s="81"/>
      <c r="AIF11" s="81"/>
      <c r="AIG11" s="82"/>
      <c r="AIH11" s="80"/>
      <c r="AII11" s="81"/>
      <c r="AIJ11" s="81"/>
      <c r="AIK11" s="81"/>
      <c r="AIL11" s="82"/>
      <c r="AIM11" s="80"/>
      <c r="AIN11" s="81"/>
      <c r="AIO11" s="81"/>
      <c r="AIP11" s="81"/>
      <c r="AIQ11" s="82"/>
      <c r="AIR11" s="80"/>
      <c r="AIS11" s="81"/>
      <c r="AIT11" s="81"/>
      <c r="AIU11" s="81"/>
      <c r="AIV11" s="82"/>
      <c r="AIW11" s="80"/>
      <c r="AIX11" s="81"/>
      <c r="AIY11" s="81"/>
      <c r="AIZ11" s="81"/>
      <c r="AJA11" s="82"/>
      <c r="AJB11" s="81"/>
      <c r="AJC11" s="81"/>
      <c r="AJD11" s="81"/>
      <c r="AJE11" s="81"/>
      <c r="AJF11" s="81"/>
      <c r="AJG11" s="85"/>
      <c r="AJH11" s="86"/>
      <c r="AJI11" s="86"/>
      <c r="AJJ11" s="86"/>
      <c r="AJK11" s="87"/>
      <c r="AJL11" s="88"/>
      <c r="AJM11" s="86"/>
      <c r="AJN11" s="86"/>
      <c r="AJO11" s="86"/>
      <c r="AJP11" s="87"/>
      <c r="AJQ11" s="80"/>
      <c r="AJR11" s="81"/>
      <c r="AJS11" s="81"/>
      <c r="AJT11" s="81"/>
      <c r="AJU11" s="82"/>
      <c r="AJV11" s="80"/>
      <c r="AJW11" s="81"/>
      <c r="AJX11" s="81"/>
      <c r="AJY11" s="81"/>
      <c r="AJZ11" s="82"/>
      <c r="AKA11" s="80"/>
      <c r="AKB11" s="81"/>
      <c r="AKC11" s="81"/>
      <c r="AKD11" s="81"/>
      <c r="AKE11" s="82"/>
      <c r="AKF11" s="81"/>
      <c r="AKG11" s="81"/>
      <c r="AKH11" s="81"/>
      <c r="AKI11" s="81"/>
      <c r="AKJ11" s="83"/>
      <c r="AKK11" s="84"/>
      <c r="AKL11" s="81"/>
      <c r="AKM11" s="81"/>
      <c r="AKN11" s="81"/>
      <c r="AKO11" s="82"/>
      <c r="AKP11" s="80"/>
      <c r="AKQ11" s="81"/>
      <c r="AKR11" s="81"/>
      <c r="AKS11" s="81"/>
      <c r="AKT11" s="82"/>
      <c r="AKU11" s="80"/>
      <c r="AKV11" s="81"/>
      <c r="AKW11" s="81"/>
      <c r="AKX11" s="81"/>
      <c r="AKY11" s="82"/>
      <c r="AKZ11" s="80"/>
      <c r="ALA11" s="81"/>
      <c r="ALB11" s="81"/>
      <c r="ALC11" s="81"/>
      <c r="ALD11" s="82"/>
      <c r="ALE11" s="80"/>
      <c r="ALF11" s="81"/>
      <c r="ALG11" s="81"/>
      <c r="ALH11" s="81"/>
      <c r="ALI11" s="82"/>
      <c r="ALJ11" s="81"/>
      <c r="ALK11" s="81"/>
      <c r="ALL11" s="81"/>
      <c r="ALM11" s="81"/>
      <c r="ALN11" s="81"/>
      <c r="ALO11" s="84"/>
      <c r="ALP11" s="81"/>
      <c r="ALQ11" s="81"/>
      <c r="ALR11" s="81"/>
      <c r="ALS11" s="82"/>
      <c r="ALT11" s="80"/>
      <c r="ALU11" s="81"/>
      <c r="ALV11" s="81"/>
      <c r="ALW11" s="81"/>
      <c r="ALX11" s="82"/>
      <c r="ALY11" s="80"/>
      <c r="ALZ11" s="81"/>
      <c r="AMA11" s="81"/>
      <c r="AMB11" s="81"/>
      <c r="AMC11" s="82"/>
      <c r="AMD11" s="80"/>
      <c r="AME11" s="81"/>
      <c r="AMF11" s="81"/>
      <c r="AMG11" s="81"/>
      <c r="AMH11" s="82"/>
      <c r="AMI11" s="80"/>
      <c r="AMJ11" s="81"/>
      <c r="AMK11" s="81"/>
      <c r="AML11" s="81"/>
      <c r="AMM11" s="82"/>
      <c r="AMN11" s="81"/>
      <c r="AMO11" s="81"/>
      <c r="AMP11" s="81"/>
      <c r="AMQ11" s="81"/>
      <c r="AMR11" s="83"/>
      <c r="AMS11" s="84"/>
      <c r="AMT11" s="81"/>
      <c r="AMU11" s="81"/>
      <c r="AMV11" s="81"/>
      <c r="AMW11" s="82"/>
      <c r="AMX11" s="80"/>
      <c r="AMY11" s="81"/>
      <c r="AMZ11" s="81"/>
      <c r="ANA11" s="81"/>
      <c r="ANB11" s="82"/>
      <c r="ANC11" s="80"/>
      <c r="AND11" s="81"/>
      <c r="ANE11" s="81"/>
      <c r="ANF11" s="81"/>
      <c r="ANG11" s="82"/>
      <c r="ANH11" s="80"/>
      <c r="ANI11" s="81"/>
      <c r="ANJ11" s="81"/>
      <c r="ANK11" s="81"/>
      <c r="ANL11" s="82"/>
      <c r="ANM11" s="80"/>
      <c r="ANN11" s="81"/>
      <c r="ANO11" s="81"/>
      <c r="ANP11" s="81"/>
      <c r="ANQ11" s="82"/>
      <c r="ANR11" s="81"/>
      <c r="ANS11" s="81"/>
      <c r="ANT11" s="81"/>
      <c r="ANU11" s="81"/>
      <c r="ANV11" s="81"/>
      <c r="ANW11" s="85"/>
      <c r="ANX11" s="86"/>
      <c r="ANY11" s="86"/>
      <c r="ANZ11" s="86"/>
      <c r="AOA11" s="87"/>
      <c r="AOB11" s="88"/>
      <c r="AOC11" s="86"/>
      <c r="AOD11" s="86"/>
      <c r="AOE11" s="86"/>
      <c r="AOF11" s="87"/>
      <c r="AOG11" s="88"/>
      <c r="AOH11" s="86"/>
      <c r="AOI11" s="86"/>
      <c r="AOJ11" s="86"/>
      <c r="AOK11" s="87"/>
      <c r="AOL11" s="88"/>
      <c r="AOM11" s="86"/>
      <c r="AON11" s="86"/>
      <c r="AOO11" s="86"/>
      <c r="AOP11" s="87"/>
      <c r="AOQ11" s="88"/>
      <c r="AOR11" s="86"/>
      <c r="AOS11" s="86"/>
      <c r="AOT11" s="86"/>
      <c r="AOU11" s="87"/>
      <c r="AOV11" s="86"/>
      <c r="AOW11" s="86"/>
      <c r="AOX11" s="86"/>
      <c r="AOY11" s="86"/>
      <c r="AOZ11" s="89"/>
      <c r="APA11" s="85"/>
      <c r="APB11" s="86"/>
      <c r="APC11" s="86"/>
      <c r="APD11" s="86"/>
      <c r="APE11" s="87"/>
      <c r="APF11" s="88"/>
      <c r="APG11" s="86"/>
      <c r="APH11" s="86"/>
      <c r="API11" s="86"/>
      <c r="APJ11" s="87"/>
      <c r="APK11" s="88"/>
      <c r="APL11" s="86"/>
      <c r="APM11" s="86"/>
      <c r="APN11" s="86"/>
      <c r="APO11" s="87"/>
      <c r="APP11" s="88"/>
      <c r="APQ11" s="86"/>
      <c r="APR11" s="86"/>
      <c r="APS11" s="86"/>
      <c r="APT11" s="87"/>
      <c r="APU11" s="88"/>
      <c r="APV11" s="86"/>
      <c r="APW11" s="86"/>
      <c r="APX11" s="86"/>
      <c r="APY11" s="87"/>
      <c r="APZ11" s="86"/>
      <c r="AQA11" s="86"/>
      <c r="AQB11" s="86"/>
      <c r="AQC11" s="86"/>
      <c r="AQD11" s="86"/>
      <c r="AQE11" s="84"/>
      <c r="AQF11" s="81"/>
      <c r="AQG11" s="81"/>
      <c r="AQH11" s="81"/>
      <c r="AQI11" s="82"/>
      <c r="AQJ11" s="80"/>
      <c r="AQK11" s="81"/>
      <c r="AQL11" s="81"/>
      <c r="AQM11" s="81"/>
      <c r="AQN11" s="82"/>
      <c r="AQO11" s="80"/>
      <c r="AQP11" s="81"/>
      <c r="AQQ11" s="81"/>
      <c r="AQR11" s="81"/>
      <c r="AQS11" s="82"/>
      <c r="AQT11" s="80"/>
      <c r="AQU11" s="81"/>
      <c r="AQV11" s="81"/>
      <c r="AQW11" s="81"/>
      <c r="AQX11" s="82"/>
      <c r="AQY11" s="80"/>
      <c r="AQZ11" s="81"/>
      <c r="ARA11" s="81"/>
      <c r="ARB11" s="81"/>
      <c r="ARC11" s="82"/>
      <c r="ARD11" s="81"/>
      <c r="ARE11" s="81"/>
      <c r="ARF11" s="81"/>
      <c r="ARG11" s="81"/>
      <c r="ARH11" s="83"/>
      <c r="ARI11" s="84"/>
      <c r="ARJ11" s="81"/>
      <c r="ARK11" s="81"/>
      <c r="ARL11" s="81"/>
      <c r="ARM11" s="82"/>
      <c r="ARN11" s="80"/>
      <c r="ARO11" s="81"/>
      <c r="ARP11" s="81"/>
      <c r="ARQ11" s="81"/>
      <c r="ARR11" s="82"/>
      <c r="ARS11" s="80"/>
      <c r="ART11" s="81"/>
      <c r="ARU11" s="81"/>
      <c r="ARV11" s="81"/>
      <c r="ARW11" s="82"/>
      <c r="ARX11" s="80"/>
      <c r="ARY11" s="81"/>
      <c r="ARZ11" s="81"/>
      <c r="ASA11" s="81"/>
      <c r="ASB11" s="82"/>
      <c r="ASC11" s="80"/>
      <c r="ASD11" s="81"/>
      <c r="ASE11" s="81"/>
      <c r="ASF11" s="81"/>
      <c r="ASG11" s="82"/>
      <c r="ASH11" s="81"/>
      <c r="ASI11" s="81"/>
      <c r="ASJ11" s="81"/>
      <c r="ASK11" s="81"/>
      <c r="ASL11" s="81"/>
      <c r="ASM11" s="84"/>
      <c r="ASN11" s="81"/>
      <c r="ASO11" s="81"/>
      <c r="ASP11" s="81"/>
      <c r="ASQ11" s="82"/>
      <c r="ASR11" s="80"/>
      <c r="ASS11" s="81"/>
      <c r="AST11" s="81"/>
      <c r="ASU11" s="81"/>
      <c r="ASV11" s="82"/>
      <c r="ASW11" s="80"/>
      <c r="ASX11" s="81"/>
      <c r="ASY11" s="81"/>
      <c r="ASZ11" s="81"/>
      <c r="ATA11" s="82"/>
      <c r="ATB11" s="80"/>
      <c r="ATC11" s="81"/>
      <c r="ATD11" s="81"/>
      <c r="ATE11" s="81"/>
      <c r="ATF11" s="82"/>
      <c r="ATG11" s="80"/>
      <c r="ATH11" s="81"/>
      <c r="ATI11" s="81"/>
      <c r="ATJ11" s="81"/>
      <c r="ATK11" s="82"/>
      <c r="ATL11" s="81"/>
      <c r="ATM11" s="81"/>
      <c r="ATN11" s="81"/>
      <c r="ATO11" s="81"/>
      <c r="ATP11" s="83"/>
      <c r="ATQ11" s="84"/>
      <c r="ATR11" s="81"/>
      <c r="ATS11" s="81"/>
      <c r="ATT11" s="81"/>
      <c r="ATU11" s="82"/>
      <c r="ATV11" s="80"/>
      <c r="ATW11" s="81"/>
      <c r="ATX11" s="81"/>
      <c r="ATY11" s="81"/>
      <c r="ATZ11" s="82"/>
      <c r="AUA11" s="80"/>
      <c r="AUB11" s="81"/>
      <c r="AUC11" s="81"/>
      <c r="AUD11" s="81"/>
      <c r="AUE11" s="82"/>
      <c r="AUF11" s="80"/>
      <c r="AUG11" s="81"/>
      <c r="AUH11" s="81"/>
      <c r="AUI11" s="81"/>
      <c r="AUJ11" s="82"/>
      <c r="AUK11" s="80"/>
      <c r="AUL11" s="81"/>
      <c r="AUM11" s="81"/>
      <c r="AUN11" s="81"/>
      <c r="AUO11" s="82"/>
      <c r="AUP11" s="81"/>
      <c r="AUQ11" s="81"/>
      <c r="AUR11" s="81"/>
      <c r="AUS11" s="81"/>
      <c r="AUT11" s="81"/>
      <c r="AUU11" s="85"/>
      <c r="AUV11" s="86"/>
      <c r="AUW11" s="86"/>
      <c r="AUX11" s="86"/>
      <c r="AUY11" s="87"/>
      <c r="AUZ11" s="88"/>
      <c r="AVA11" s="86"/>
      <c r="AVB11" s="86"/>
      <c r="AVC11" s="86"/>
      <c r="AVD11" s="87"/>
      <c r="AVE11" s="80"/>
      <c r="AVF11" s="81"/>
      <c r="AVG11" s="81"/>
      <c r="AVH11" s="81"/>
      <c r="AVI11" s="82"/>
      <c r="AVJ11" s="80"/>
      <c r="AVK11" s="81"/>
      <c r="AVL11" s="81"/>
      <c r="AVM11" s="81"/>
      <c r="AVN11" s="82"/>
      <c r="AVO11" s="80"/>
      <c r="AVP11" s="81"/>
      <c r="AVQ11" s="81"/>
      <c r="AVR11" s="81"/>
      <c r="AVS11" s="82"/>
      <c r="AVT11" s="81"/>
      <c r="AVU11" s="81"/>
      <c r="AVV11" s="81"/>
      <c r="AVW11" s="81"/>
      <c r="AVX11" s="83"/>
      <c r="AVY11" s="84"/>
      <c r="AVZ11" s="81"/>
      <c r="AWA11" s="81"/>
      <c r="AWB11" s="81"/>
      <c r="AWC11" s="82"/>
      <c r="AWD11" s="80"/>
      <c r="AWE11" s="81"/>
      <c r="AWF11" s="81"/>
      <c r="AWG11" s="81"/>
      <c r="AWH11" s="82"/>
      <c r="AWI11" s="80"/>
      <c r="AWJ11" s="81"/>
      <c r="AWK11" s="81"/>
      <c r="AWL11" s="81"/>
      <c r="AWM11" s="82"/>
      <c r="AWN11" s="80"/>
      <c r="AWO11" s="81"/>
      <c r="AWP11" s="81"/>
      <c r="AWQ11" s="81"/>
      <c r="AWR11" s="82"/>
      <c r="AWS11" s="80"/>
      <c r="AWT11" s="81"/>
      <c r="AWU11" s="81"/>
      <c r="AWV11" s="81"/>
      <c r="AWW11" s="82"/>
      <c r="AWX11" s="81"/>
      <c r="AWY11" s="81"/>
      <c r="AWZ11" s="81"/>
      <c r="AXA11" s="81"/>
      <c r="AXB11" s="81"/>
      <c r="AXC11" s="84"/>
      <c r="AXD11" s="81"/>
      <c r="AXE11" s="81"/>
      <c r="AXF11" s="81"/>
      <c r="AXG11" s="82"/>
      <c r="AXH11" s="80"/>
      <c r="AXI11" s="81"/>
      <c r="AXJ11" s="81"/>
      <c r="AXK11" s="81"/>
      <c r="AXL11" s="82"/>
      <c r="AXM11" s="80"/>
      <c r="AXN11" s="81"/>
      <c r="AXO11" s="81"/>
      <c r="AXP11" s="81"/>
      <c r="AXQ11" s="82"/>
      <c r="AXR11" s="80"/>
      <c r="AXS11" s="81"/>
      <c r="AXT11" s="81"/>
      <c r="AXU11" s="81"/>
      <c r="AXV11" s="82"/>
      <c r="AXW11" s="80"/>
      <c r="AXX11" s="81"/>
      <c r="AXY11" s="81"/>
      <c r="AXZ11" s="81"/>
      <c r="AYA11" s="82"/>
      <c r="AYB11" s="81"/>
      <c r="AYC11" s="81"/>
      <c r="AYD11" s="81"/>
      <c r="AYE11" s="81"/>
      <c r="AYF11" s="83"/>
      <c r="AYG11" s="84"/>
      <c r="AYH11" s="81"/>
      <c r="AYI11" s="81"/>
      <c r="AYJ11" s="81"/>
      <c r="AYK11" s="82"/>
      <c r="AYL11" s="80"/>
      <c r="AYM11" s="81"/>
      <c r="AYN11" s="81"/>
      <c r="AYO11" s="81"/>
      <c r="AYP11" s="82"/>
      <c r="AYQ11" s="80"/>
      <c r="AYR11" s="81"/>
      <c r="AYS11" s="81"/>
      <c r="AYT11" s="81"/>
      <c r="AYU11" s="82"/>
      <c r="AYV11" s="80"/>
      <c r="AYW11" s="81"/>
      <c r="AYX11" s="81"/>
      <c r="AYY11" s="81"/>
      <c r="AYZ11" s="82"/>
      <c r="AZA11" s="88"/>
      <c r="AZB11" s="86"/>
      <c r="AZC11" s="86"/>
      <c r="AZD11" s="86"/>
      <c r="AZE11" s="87"/>
      <c r="AZF11" s="86"/>
      <c r="AZG11" s="86"/>
      <c r="AZH11" s="86"/>
      <c r="AZI11" s="86"/>
      <c r="AZJ11" s="86"/>
      <c r="AZK11" s="84"/>
      <c r="AZL11" s="81"/>
      <c r="AZM11" s="81"/>
      <c r="AZN11" s="81"/>
      <c r="AZO11" s="82"/>
      <c r="AZP11" s="80"/>
      <c r="AZQ11" s="81"/>
      <c r="AZR11" s="81"/>
      <c r="AZS11" s="81"/>
      <c r="AZT11" s="82"/>
      <c r="AZU11" s="80"/>
      <c r="AZV11" s="81"/>
      <c r="AZW11" s="81"/>
      <c r="AZX11" s="81"/>
      <c r="AZY11" s="82"/>
      <c r="AZZ11" s="80"/>
      <c r="BAA11" s="81"/>
      <c r="BAB11" s="81"/>
      <c r="BAC11" s="81"/>
      <c r="BAD11" s="82"/>
      <c r="BAE11" s="80"/>
      <c r="BAF11" s="81"/>
      <c r="BAG11" s="81"/>
      <c r="BAH11" s="81"/>
      <c r="BAI11" s="82"/>
      <c r="BAJ11" s="81"/>
      <c r="BAK11" s="81"/>
      <c r="BAL11" s="81"/>
      <c r="BAM11" s="81"/>
      <c r="BAN11" s="83"/>
      <c r="BAO11" s="84"/>
      <c r="BAP11" s="81"/>
      <c r="BAQ11" s="81"/>
      <c r="BAR11" s="81"/>
      <c r="BAS11" s="82"/>
      <c r="BAT11" s="80"/>
      <c r="BAU11" s="81"/>
      <c r="BAV11" s="81"/>
      <c r="BAW11" s="81"/>
      <c r="BAX11" s="82"/>
      <c r="BAY11" s="80"/>
      <c r="BAZ11" s="81"/>
      <c r="BBA11" s="81"/>
      <c r="BBB11" s="81"/>
      <c r="BBC11" s="82"/>
      <c r="BBD11" s="80"/>
      <c r="BBE11" s="81"/>
      <c r="BBF11" s="81"/>
      <c r="BBG11" s="81"/>
      <c r="BBH11" s="82"/>
      <c r="BBI11" s="80"/>
      <c r="BBJ11" s="81"/>
      <c r="BBK11" s="81"/>
      <c r="BBL11" s="81"/>
      <c r="BBM11" s="82"/>
      <c r="BBN11" s="81"/>
      <c r="BBO11" s="81"/>
      <c r="BBP11" s="81"/>
      <c r="BBQ11" s="81"/>
      <c r="BBR11" s="81"/>
      <c r="BBS11" s="84"/>
      <c r="BBT11" s="81"/>
      <c r="BBU11" s="81"/>
      <c r="BBV11" s="81"/>
      <c r="BBW11" s="82"/>
      <c r="BBX11" s="80"/>
      <c r="BBY11" s="81"/>
      <c r="BBZ11" s="81"/>
      <c r="BCA11" s="81"/>
      <c r="BCB11" s="82"/>
      <c r="BCC11" s="80"/>
      <c r="BCD11" s="81"/>
      <c r="BCE11" s="81"/>
      <c r="BCF11" s="81"/>
      <c r="BCG11" s="82"/>
      <c r="BCH11" s="80"/>
      <c r="BCI11" s="81"/>
      <c r="BCJ11" s="81"/>
      <c r="BCK11" s="81"/>
      <c r="BCL11" s="82"/>
      <c r="BCM11" s="171" t="s">
        <v>129</v>
      </c>
      <c r="BCN11" s="172"/>
      <c r="BCO11" s="172"/>
      <c r="BCP11" s="172"/>
      <c r="BCQ11" s="172"/>
      <c r="BCR11" s="172"/>
      <c r="BCS11" s="172"/>
      <c r="BCT11" s="172"/>
      <c r="BCU11" s="172"/>
      <c r="BCV11" s="172"/>
      <c r="BCW11" s="172"/>
      <c r="BCX11" s="172"/>
      <c r="BCY11" s="172"/>
      <c r="BCZ11" s="172"/>
      <c r="BDA11" s="172"/>
      <c r="BDB11" s="172"/>
      <c r="BDC11" s="172"/>
      <c r="BDD11" s="172"/>
      <c r="BDE11" s="172"/>
      <c r="BDF11" s="173"/>
      <c r="BDG11" s="79"/>
    </row>
    <row r="12" spans="1:1463" ht="12" customHeight="1">
      <c r="A12" s="179"/>
      <c r="B12" s="180"/>
      <c r="C12" s="80"/>
      <c r="D12" s="81"/>
      <c r="E12" s="81"/>
      <c r="F12" s="81"/>
      <c r="G12" s="82"/>
      <c r="H12" s="81"/>
      <c r="I12" s="81"/>
      <c r="J12" s="81"/>
      <c r="K12" s="81"/>
      <c r="L12" s="83"/>
      <c r="M12" s="84"/>
      <c r="N12" s="81"/>
      <c r="O12" s="81"/>
      <c r="P12" s="81"/>
      <c r="Q12" s="82"/>
      <c r="R12" s="80"/>
      <c r="S12" s="81"/>
      <c r="T12" s="81"/>
      <c r="U12" s="81"/>
      <c r="V12" s="82"/>
      <c r="W12" s="80"/>
      <c r="X12" s="81"/>
      <c r="Y12" s="81"/>
      <c r="Z12" s="81"/>
      <c r="AA12" s="82"/>
      <c r="AB12" s="80"/>
      <c r="AC12" s="81"/>
      <c r="AD12" s="81"/>
      <c r="AE12" s="81"/>
      <c r="AF12" s="82"/>
      <c r="AG12" s="80"/>
      <c r="AH12" s="81"/>
      <c r="AI12" s="81"/>
      <c r="AJ12" s="81"/>
      <c r="AK12" s="82"/>
      <c r="AL12" s="81"/>
      <c r="AM12" s="81"/>
      <c r="AN12" s="81"/>
      <c r="AO12" s="81"/>
      <c r="AP12" s="81"/>
      <c r="AQ12" s="84"/>
      <c r="AR12" s="81"/>
      <c r="AS12" s="81"/>
      <c r="AT12" s="81"/>
      <c r="AU12" s="82"/>
      <c r="AV12" s="80"/>
      <c r="AW12" s="81"/>
      <c r="AX12" s="81"/>
      <c r="AY12" s="81"/>
      <c r="AZ12" s="82"/>
      <c r="BA12" s="80"/>
      <c r="BB12" s="81"/>
      <c r="BC12" s="81"/>
      <c r="BD12" s="81"/>
      <c r="BE12" s="82"/>
      <c r="BF12" s="80"/>
      <c r="BG12" s="81"/>
      <c r="BH12" s="81"/>
      <c r="BI12" s="81"/>
      <c r="BJ12" s="82"/>
      <c r="BK12" s="80"/>
      <c r="BL12" s="81"/>
      <c r="BM12" s="81"/>
      <c r="BN12" s="81"/>
      <c r="BO12" s="82"/>
      <c r="BP12" s="81"/>
      <c r="BQ12" s="81"/>
      <c r="BR12" s="81"/>
      <c r="BS12" s="81"/>
      <c r="BT12" s="83"/>
      <c r="BU12" s="84"/>
      <c r="BV12" s="81"/>
      <c r="BW12" s="81"/>
      <c r="BX12" s="81"/>
      <c r="BY12" s="82"/>
      <c r="BZ12" s="80"/>
      <c r="CA12" s="81"/>
      <c r="CB12" s="81"/>
      <c r="CC12" s="81"/>
      <c r="CD12" s="82"/>
      <c r="CE12" s="80"/>
      <c r="CF12" s="81"/>
      <c r="CG12" s="81"/>
      <c r="CH12" s="81"/>
      <c r="CI12" s="82"/>
      <c r="CJ12" s="80"/>
      <c r="CK12" s="81"/>
      <c r="CL12" s="81"/>
      <c r="CM12" s="81"/>
      <c r="CN12" s="82"/>
      <c r="CO12" s="80"/>
      <c r="CP12" s="81"/>
      <c r="CQ12" s="81"/>
      <c r="CR12" s="81"/>
      <c r="CS12" s="82"/>
      <c r="CT12" s="81"/>
      <c r="CU12" s="81"/>
      <c r="CV12" s="81"/>
      <c r="CW12" s="81"/>
      <c r="CX12" s="81"/>
      <c r="CY12" s="84"/>
      <c r="CZ12" s="81"/>
      <c r="DA12" s="81"/>
      <c r="DB12" s="81"/>
      <c r="DC12" s="82"/>
      <c r="DD12" s="80"/>
      <c r="DE12" s="81"/>
      <c r="DF12" s="81"/>
      <c r="DG12" s="81"/>
      <c r="DH12" s="82"/>
      <c r="DI12" s="80"/>
      <c r="DJ12" s="81"/>
      <c r="DK12" s="81"/>
      <c r="DL12" s="81"/>
      <c r="DM12" s="82"/>
      <c r="DN12" s="80"/>
      <c r="DO12" s="81"/>
      <c r="DP12" s="81"/>
      <c r="DQ12" s="81"/>
      <c r="DR12" s="82"/>
      <c r="DS12" s="80"/>
      <c r="DT12" s="81"/>
      <c r="DU12" s="81"/>
      <c r="DV12" s="81"/>
      <c r="DW12" s="82"/>
      <c r="DX12" s="81"/>
      <c r="DY12" s="81"/>
      <c r="DZ12" s="81"/>
      <c r="EA12" s="81"/>
      <c r="EB12" s="83"/>
      <c r="EC12" s="85"/>
      <c r="ED12" s="86"/>
      <c r="EE12" s="86"/>
      <c r="EF12" s="86"/>
      <c r="EG12" s="87"/>
      <c r="EH12" s="88"/>
      <c r="EI12" s="86"/>
      <c r="EJ12" s="86"/>
      <c r="EK12" s="86"/>
      <c r="EL12" s="87"/>
      <c r="EM12" s="80"/>
      <c r="EN12" s="81"/>
      <c r="EO12" s="81"/>
      <c r="EP12" s="81"/>
      <c r="EQ12" s="82"/>
      <c r="ER12" s="80"/>
      <c r="ES12" s="81"/>
      <c r="ET12" s="81"/>
      <c r="EU12" s="81"/>
      <c r="EV12" s="82"/>
      <c r="EW12" s="80"/>
      <c r="EX12" s="81"/>
      <c r="EY12" s="81"/>
      <c r="EZ12" s="81"/>
      <c r="FA12" s="82"/>
      <c r="FB12" s="81"/>
      <c r="FC12" s="81"/>
      <c r="FD12" s="81"/>
      <c r="FE12" s="81"/>
      <c r="FF12" s="81"/>
      <c r="FG12" s="84"/>
      <c r="FH12" s="81"/>
      <c r="FI12" s="81"/>
      <c r="FJ12" s="81"/>
      <c r="FK12" s="82"/>
      <c r="FL12" s="80"/>
      <c r="FM12" s="81"/>
      <c r="FN12" s="81"/>
      <c r="FO12" s="81"/>
      <c r="FP12" s="82"/>
      <c r="FQ12" s="80"/>
      <c r="FR12" s="81"/>
      <c r="FS12" s="81"/>
      <c r="FT12" s="81"/>
      <c r="FU12" s="82"/>
      <c r="FV12" s="80"/>
      <c r="FW12" s="81"/>
      <c r="FX12" s="81"/>
      <c r="FY12" s="81"/>
      <c r="FZ12" s="82"/>
      <c r="GA12" s="80"/>
      <c r="GB12" s="81"/>
      <c r="GC12" s="81"/>
      <c r="GD12" s="81"/>
      <c r="GE12" s="82"/>
      <c r="GF12" s="81"/>
      <c r="GG12" s="81"/>
      <c r="GH12" s="81"/>
      <c r="GI12" s="81"/>
      <c r="GJ12" s="83"/>
      <c r="GK12" s="84"/>
      <c r="GL12" s="81"/>
      <c r="GM12" s="81"/>
      <c r="GN12" s="81"/>
      <c r="GO12" s="82"/>
      <c r="GP12" s="80"/>
      <c r="GQ12" s="81"/>
      <c r="GR12" s="81"/>
      <c r="GS12" s="81"/>
      <c r="GT12" s="82"/>
      <c r="GU12" s="80"/>
      <c r="GV12" s="81"/>
      <c r="GW12" s="81"/>
      <c r="GX12" s="81"/>
      <c r="GY12" s="82"/>
      <c r="GZ12" s="80"/>
      <c r="HA12" s="81"/>
      <c r="HB12" s="81"/>
      <c r="HC12" s="81"/>
      <c r="HD12" s="82"/>
      <c r="HE12" s="80"/>
      <c r="HF12" s="81"/>
      <c r="HG12" s="81"/>
      <c r="HH12" s="81"/>
      <c r="HI12" s="82"/>
      <c r="HJ12" s="81"/>
      <c r="HK12" s="81"/>
      <c r="HL12" s="81"/>
      <c r="HM12" s="81"/>
      <c r="HN12" s="81"/>
      <c r="HO12" s="84"/>
      <c r="HP12" s="81"/>
      <c r="HQ12" s="81"/>
      <c r="HR12" s="81"/>
      <c r="HS12" s="82"/>
      <c r="HT12" s="80"/>
      <c r="HU12" s="81"/>
      <c r="HV12" s="81"/>
      <c r="HW12" s="81"/>
      <c r="HX12" s="82"/>
      <c r="HY12" s="80"/>
      <c r="HZ12" s="81"/>
      <c r="IA12" s="81"/>
      <c r="IB12" s="81"/>
      <c r="IC12" s="82"/>
      <c r="ID12" s="80"/>
      <c r="IE12" s="81"/>
      <c r="IF12" s="81"/>
      <c r="IG12" s="81"/>
      <c r="IH12" s="82"/>
      <c r="II12" s="88"/>
      <c r="IJ12" s="86"/>
      <c r="IK12" s="86"/>
      <c r="IL12" s="86"/>
      <c r="IM12" s="87"/>
      <c r="IN12" s="86"/>
      <c r="IO12" s="86"/>
      <c r="IP12" s="86"/>
      <c r="IQ12" s="86"/>
      <c r="IR12" s="89"/>
      <c r="IS12" s="85"/>
      <c r="IT12" s="86"/>
      <c r="IU12" s="86"/>
      <c r="IV12" s="86"/>
      <c r="IW12" s="87"/>
      <c r="IX12" s="88"/>
      <c r="IY12" s="86"/>
      <c r="IZ12" s="86"/>
      <c r="JA12" s="86"/>
      <c r="JB12" s="87"/>
      <c r="JC12" s="88"/>
      <c r="JD12" s="86"/>
      <c r="JE12" s="86"/>
      <c r="JF12" s="86"/>
      <c r="JG12" s="87"/>
      <c r="JH12" s="88"/>
      <c r="JI12" s="86"/>
      <c r="JJ12" s="86"/>
      <c r="JK12" s="86"/>
      <c r="JL12" s="87"/>
      <c r="JM12" s="88"/>
      <c r="JN12" s="86"/>
      <c r="JO12" s="86"/>
      <c r="JP12" s="86"/>
      <c r="JQ12" s="87"/>
      <c r="JR12" s="86"/>
      <c r="JS12" s="86"/>
      <c r="JT12" s="86"/>
      <c r="JU12" s="86"/>
      <c r="JV12" s="86"/>
      <c r="JW12" s="85"/>
      <c r="JX12" s="86"/>
      <c r="JY12" s="86"/>
      <c r="JZ12" s="86"/>
      <c r="KA12" s="87"/>
      <c r="KB12" s="88"/>
      <c r="KC12" s="86"/>
      <c r="KD12" s="86"/>
      <c r="KE12" s="86"/>
      <c r="KF12" s="87"/>
      <c r="KG12" s="88"/>
      <c r="KH12" s="86"/>
      <c r="KI12" s="86"/>
      <c r="KJ12" s="86"/>
      <c r="KK12" s="87"/>
      <c r="KL12" s="88"/>
      <c r="KM12" s="86"/>
      <c r="KN12" s="86"/>
      <c r="KO12" s="86"/>
      <c r="KP12" s="87"/>
      <c r="KQ12" s="88"/>
      <c r="KR12" s="86"/>
      <c r="KS12" s="86"/>
      <c r="KT12" s="86"/>
      <c r="KU12" s="87"/>
      <c r="KV12" s="86"/>
      <c r="KW12" s="86"/>
      <c r="KX12" s="86"/>
      <c r="KY12" s="86"/>
      <c r="KZ12" s="89"/>
      <c r="LA12" s="84"/>
      <c r="LB12" s="81"/>
      <c r="LC12" s="81"/>
      <c r="LD12" s="81"/>
      <c r="LE12" s="82"/>
      <c r="LF12" s="80"/>
      <c r="LG12" s="81"/>
      <c r="LH12" s="81"/>
      <c r="LI12" s="81"/>
      <c r="LJ12" s="82"/>
      <c r="LK12" s="80"/>
      <c r="LL12" s="81"/>
      <c r="LM12" s="81"/>
      <c r="LN12" s="81"/>
      <c r="LO12" s="82"/>
      <c r="LP12" s="80"/>
      <c r="LQ12" s="81"/>
      <c r="LR12" s="81"/>
      <c r="LS12" s="81"/>
      <c r="LT12" s="82"/>
      <c r="LU12" s="80"/>
      <c r="LV12" s="81"/>
      <c r="LW12" s="81"/>
      <c r="LX12" s="81"/>
      <c r="LY12" s="82"/>
      <c r="LZ12" s="81"/>
      <c r="MA12" s="81"/>
      <c r="MB12" s="81"/>
      <c r="MC12" s="81"/>
      <c r="MD12" s="81"/>
      <c r="ME12" s="84"/>
      <c r="MF12" s="81"/>
      <c r="MG12" s="81"/>
      <c r="MH12" s="81"/>
      <c r="MI12" s="82"/>
      <c r="MJ12" s="80"/>
      <c r="MK12" s="81"/>
      <c r="ML12" s="81"/>
      <c r="MM12" s="81"/>
      <c r="MN12" s="82"/>
      <c r="MO12" s="80"/>
      <c r="MP12" s="81"/>
      <c r="MQ12" s="81"/>
      <c r="MR12" s="81"/>
      <c r="MS12" s="82"/>
      <c r="MT12" s="80"/>
      <c r="MU12" s="81"/>
      <c r="MV12" s="81"/>
      <c r="MW12" s="81"/>
      <c r="MX12" s="82"/>
      <c r="MY12" s="80"/>
      <c r="MZ12" s="81"/>
      <c r="NA12" s="81"/>
      <c r="NB12" s="81"/>
      <c r="NC12" s="82"/>
      <c r="ND12" s="81"/>
      <c r="NE12" s="81"/>
      <c r="NF12" s="81"/>
      <c r="NG12" s="81"/>
      <c r="NH12" s="83"/>
      <c r="NI12" s="84"/>
      <c r="NJ12" s="81"/>
      <c r="NK12" s="81"/>
      <c r="NL12" s="81"/>
      <c r="NM12" s="82"/>
      <c r="NN12" s="80"/>
      <c r="NO12" s="81"/>
      <c r="NP12" s="81"/>
      <c r="NQ12" s="81"/>
      <c r="NR12" s="82"/>
      <c r="NS12" s="80"/>
      <c r="NT12" s="81"/>
      <c r="NU12" s="81"/>
      <c r="NV12" s="81"/>
      <c r="NW12" s="82"/>
      <c r="NX12" s="80"/>
      <c r="NY12" s="81"/>
      <c r="NZ12" s="81"/>
      <c r="OA12" s="81"/>
      <c r="OB12" s="82"/>
      <c r="OC12" s="80"/>
      <c r="OD12" s="81"/>
      <c r="OE12" s="81"/>
      <c r="OF12" s="81"/>
      <c r="OG12" s="82"/>
      <c r="OH12" s="81"/>
      <c r="OI12" s="81"/>
      <c r="OJ12" s="81"/>
      <c r="OK12" s="81"/>
      <c r="OL12" s="81"/>
      <c r="OM12" s="84"/>
      <c r="ON12" s="81"/>
      <c r="OO12" s="81"/>
      <c r="OP12" s="81"/>
      <c r="OQ12" s="82"/>
      <c r="OR12" s="80"/>
      <c r="OS12" s="81"/>
      <c r="OT12" s="81"/>
      <c r="OU12" s="81"/>
      <c r="OV12" s="82"/>
      <c r="OW12" s="80"/>
      <c r="OX12" s="81"/>
      <c r="OY12" s="81"/>
      <c r="OZ12" s="81"/>
      <c r="PA12" s="82"/>
      <c r="PB12" s="80"/>
      <c r="PC12" s="81"/>
      <c r="PD12" s="81"/>
      <c r="PE12" s="81"/>
      <c r="PF12" s="82"/>
      <c r="PG12" s="80"/>
      <c r="PH12" s="81"/>
      <c r="PI12" s="81"/>
      <c r="PJ12" s="81"/>
      <c r="PK12" s="82"/>
      <c r="PL12" s="81"/>
      <c r="PM12" s="81"/>
      <c r="PN12" s="81"/>
      <c r="PO12" s="81"/>
      <c r="PP12" s="83"/>
      <c r="PQ12" s="84"/>
      <c r="PR12" s="81"/>
      <c r="PS12" s="81"/>
      <c r="PT12" s="81"/>
      <c r="PU12" s="82"/>
      <c r="PV12" s="80"/>
      <c r="PW12" s="81"/>
      <c r="PX12" s="81"/>
      <c r="PY12" s="81"/>
      <c r="PZ12" s="82"/>
      <c r="QA12" s="80"/>
      <c r="QB12" s="81"/>
      <c r="QC12" s="81"/>
      <c r="QD12" s="81"/>
      <c r="QE12" s="82"/>
      <c r="QF12" s="80"/>
      <c r="QG12" s="81"/>
      <c r="QH12" s="81"/>
      <c r="QI12" s="81"/>
      <c r="QJ12" s="82"/>
      <c r="QK12" s="80"/>
      <c r="QL12" s="81"/>
      <c r="QM12" s="81"/>
      <c r="QN12" s="81"/>
      <c r="QO12" s="82"/>
      <c r="QP12" s="81"/>
      <c r="QQ12" s="81"/>
      <c r="QR12" s="81"/>
      <c r="QS12" s="81"/>
      <c r="QT12" s="81"/>
      <c r="QU12" s="84"/>
      <c r="QV12" s="81"/>
      <c r="QW12" s="81"/>
      <c r="QX12" s="81"/>
      <c r="QY12" s="82"/>
      <c r="QZ12" s="80"/>
      <c r="RA12" s="81"/>
      <c r="RB12" s="81"/>
      <c r="RC12" s="81"/>
      <c r="RD12" s="82"/>
      <c r="RE12" s="80"/>
      <c r="RF12" s="81"/>
      <c r="RG12" s="81"/>
      <c r="RH12" s="81"/>
      <c r="RI12" s="82"/>
      <c r="RJ12" s="80"/>
      <c r="RK12" s="81"/>
      <c r="RL12" s="81"/>
      <c r="RM12" s="81"/>
      <c r="RN12" s="82"/>
      <c r="RO12" s="80"/>
      <c r="RP12" s="81"/>
      <c r="RQ12" s="81"/>
      <c r="RR12" s="81"/>
      <c r="RS12" s="82"/>
      <c r="RT12" s="81"/>
      <c r="RU12" s="81"/>
      <c r="RV12" s="81"/>
      <c r="RW12" s="81"/>
      <c r="RX12" s="83"/>
      <c r="RY12" s="84"/>
      <c r="RZ12" s="81"/>
      <c r="SA12" s="81"/>
      <c r="SB12" s="81"/>
      <c r="SC12" s="82"/>
      <c r="SD12" s="80"/>
      <c r="SE12" s="81"/>
      <c r="SF12" s="81"/>
      <c r="SG12" s="81"/>
      <c r="SH12" s="82"/>
      <c r="SI12" s="80"/>
      <c r="SJ12" s="81"/>
      <c r="SK12" s="81"/>
      <c r="SL12" s="81"/>
      <c r="SM12" s="82"/>
      <c r="SN12" s="80"/>
      <c r="SO12" s="81"/>
      <c r="SP12" s="81"/>
      <c r="SQ12" s="81"/>
      <c r="SR12" s="82"/>
      <c r="SS12" s="80"/>
      <c r="ST12" s="81"/>
      <c r="SU12" s="81"/>
      <c r="SV12" s="81"/>
      <c r="SW12" s="82"/>
      <c r="SX12" s="81"/>
      <c r="SY12" s="81"/>
      <c r="SZ12" s="81"/>
      <c r="TA12" s="81"/>
      <c r="TB12" s="81"/>
      <c r="TC12" s="84"/>
      <c r="TD12" s="81"/>
      <c r="TE12" s="81"/>
      <c r="TF12" s="81"/>
      <c r="TG12" s="82"/>
      <c r="TH12" s="80"/>
      <c r="TI12" s="81"/>
      <c r="TJ12" s="81"/>
      <c r="TK12" s="81"/>
      <c r="TL12" s="82"/>
      <c r="TM12" s="80"/>
      <c r="TN12" s="81"/>
      <c r="TO12" s="81"/>
      <c r="TP12" s="81"/>
      <c r="TQ12" s="82"/>
      <c r="TR12" s="80"/>
      <c r="TS12" s="81"/>
      <c r="TT12" s="81"/>
      <c r="TU12" s="81"/>
      <c r="TV12" s="82"/>
      <c r="TW12" s="88"/>
      <c r="TX12" s="86"/>
      <c r="TY12" s="86"/>
      <c r="TZ12" s="86"/>
      <c r="UA12" s="87"/>
      <c r="UB12" s="86"/>
      <c r="UC12" s="86"/>
      <c r="UD12" s="86"/>
      <c r="UE12" s="86"/>
      <c r="UF12" s="83"/>
      <c r="UG12" s="84"/>
      <c r="UH12" s="81"/>
      <c r="UI12" s="81"/>
      <c r="UJ12" s="81"/>
      <c r="UK12" s="82"/>
      <c r="UL12" s="80"/>
      <c r="UM12" s="81"/>
      <c r="UN12" s="81"/>
      <c r="UO12" s="81"/>
      <c r="UP12" s="82"/>
      <c r="UQ12" s="80"/>
      <c r="UR12" s="81"/>
      <c r="US12" s="81"/>
      <c r="UT12" s="81"/>
      <c r="UU12" s="82"/>
      <c r="UV12" s="80"/>
      <c r="UW12" s="81"/>
      <c r="UX12" s="81"/>
      <c r="UY12" s="81"/>
      <c r="UZ12" s="82"/>
      <c r="VA12" s="80"/>
      <c r="VB12" s="81"/>
      <c r="VC12" s="81"/>
      <c r="VD12" s="81"/>
      <c r="VE12" s="82"/>
      <c r="VF12" s="81"/>
      <c r="VG12" s="81"/>
      <c r="VH12" s="81"/>
      <c r="VI12" s="81"/>
      <c r="VJ12" s="81"/>
      <c r="VK12" s="84"/>
      <c r="VL12" s="81"/>
      <c r="VM12" s="81"/>
      <c r="VN12" s="81"/>
      <c r="VO12" s="82"/>
      <c r="VP12" s="80"/>
      <c r="VQ12" s="81"/>
      <c r="VR12" s="81"/>
      <c r="VS12" s="81"/>
      <c r="VT12" s="82"/>
      <c r="VU12" s="80"/>
      <c r="VV12" s="81"/>
      <c r="VW12" s="81"/>
      <c r="VX12" s="81"/>
      <c r="VY12" s="82"/>
      <c r="VZ12" s="80"/>
      <c r="WA12" s="81"/>
      <c r="WB12" s="81"/>
      <c r="WC12" s="81"/>
      <c r="WD12" s="82"/>
      <c r="WE12" s="80"/>
      <c r="WF12" s="81"/>
      <c r="WG12" s="81"/>
      <c r="WH12" s="81"/>
      <c r="WI12" s="82"/>
      <c r="WJ12" s="81"/>
      <c r="WK12" s="81"/>
      <c r="WL12" s="81"/>
      <c r="WM12" s="81"/>
      <c r="WN12" s="83"/>
      <c r="WO12" s="84"/>
      <c r="WP12" s="81"/>
      <c r="WQ12" s="81"/>
      <c r="WR12" s="81"/>
      <c r="WS12" s="82"/>
      <c r="WT12" s="80"/>
      <c r="WU12" s="81"/>
      <c r="WV12" s="81"/>
      <c r="WW12" s="81"/>
      <c r="WX12" s="82"/>
      <c r="WY12" s="80"/>
      <c r="WZ12" s="81"/>
      <c r="XA12" s="81"/>
      <c r="XB12" s="81"/>
      <c r="XC12" s="82"/>
      <c r="XD12" s="80"/>
      <c r="XE12" s="81"/>
      <c r="XF12" s="81"/>
      <c r="XG12" s="81"/>
      <c r="XH12" s="82"/>
      <c r="XI12" s="88"/>
      <c r="XJ12" s="86"/>
      <c r="XK12" s="86"/>
      <c r="XL12" s="86"/>
      <c r="XM12" s="87"/>
      <c r="XN12" s="86"/>
      <c r="XO12" s="86"/>
      <c r="XP12" s="86"/>
      <c r="XQ12" s="86"/>
      <c r="XR12" s="86"/>
      <c r="XS12" s="84"/>
      <c r="XT12" s="81"/>
      <c r="XU12" s="81"/>
      <c r="XV12" s="81"/>
      <c r="XW12" s="82"/>
      <c r="XX12" s="80"/>
      <c r="XY12" s="81"/>
      <c r="XZ12" s="81"/>
      <c r="YA12" s="81"/>
      <c r="YB12" s="82"/>
      <c r="YC12" s="80"/>
      <c r="YD12" s="81"/>
      <c r="YE12" s="81"/>
      <c r="YF12" s="81"/>
      <c r="YG12" s="82"/>
      <c r="YH12" s="80"/>
      <c r="YI12" s="81"/>
      <c r="YJ12" s="81"/>
      <c r="YK12" s="81"/>
      <c r="YL12" s="82"/>
      <c r="YM12" s="80"/>
      <c r="YN12" s="81"/>
      <c r="YO12" s="81"/>
      <c r="YP12" s="81"/>
      <c r="YQ12" s="82"/>
      <c r="YR12" s="81"/>
      <c r="YS12" s="81"/>
      <c r="YT12" s="81"/>
      <c r="YU12" s="81"/>
      <c r="YV12" s="83"/>
      <c r="YW12" s="84"/>
      <c r="YX12" s="81"/>
      <c r="YY12" s="81"/>
      <c r="YZ12" s="81"/>
      <c r="ZA12" s="82"/>
      <c r="ZB12" s="80"/>
      <c r="ZC12" s="81"/>
      <c r="ZD12" s="81"/>
      <c r="ZE12" s="81"/>
      <c r="ZF12" s="82"/>
      <c r="ZG12" s="80"/>
      <c r="ZH12" s="81"/>
      <c r="ZI12" s="81"/>
      <c r="ZJ12" s="81"/>
      <c r="ZK12" s="82"/>
      <c r="ZL12" s="80"/>
      <c r="ZM12" s="81"/>
      <c r="ZN12" s="81"/>
      <c r="ZO12" s="81"/>
      <c r="ZP12" s="82"/>
      <c r="ZQ12" s="80"/>
      <c r="ZR12" s="81"/>
      <c r="ZS12" s="81"/>
      <c r="ZT12" s="81"/>
      <c r="ZU12" s="82"/>
      <c r="ZV12" s="81"/>
      <c r="ZW12" s="81"/>
      <c r="ZX12" s="81"/>
      <c r="ZY12" s="81"/>
      <c r="ZZ12" s="81"/>
      <c r="AAA12" s="84"/>
      <c r="AAB12" s="81"/>
      <c r="AAC12" s="81"/>
      <c r="AAD12" s="81"/>
      <c r="AAE12" s="82"/>
      <c r="AAF12" s="80"/>
      <c r="AAG12" s="81"/>
      <c r="AAH12" s="81"/>
      <c r="AAI12" s="81"/>
      <c r="AAJ12" s="82"/>
      <c r="AAK12" s="80"/>
      <c r="AAL12" s="81"/>
      <c r="AAM12" s="81"/>
      <c r="AAN12" s="81"/>
      <c r="AAO12" s="82"/>
      <c r="AAP12" s="80"/>
      <c r="AAQ12" s="81"/>
      <c r="AAR12" s="81"/>
      <c r="AAS12" s="81"/>
      <c r="AAT12" s="82"/>
      <c r="AAU12" s="90"/>
      <c r="AAV12" s="91"/>
      <c r="AAW12" s="91"/>
      <c r="AAX12" s="91"/>
      <c r="AAY12" s="92"/>
      <c r="AAZ12" s="91"/>
      <c r="ABA12" s="91"/>
      <c r="ABB12" s="91"/>
      <c r="ABC12" s="91"/>
      <c r="ABD12" s="93"/>
      <c r="ABE12" s="94"/>
      <c r="ABF12" s="91"/>
      <c r="ABG12" s="91"/>
      <c r="ABH12" s="91"/>
      <c r="ABI12" s="92"/>
      <c r="ABJ12" s="90"/>
      <c r="ABK12" s="91"/>
      <c r="ABL12" s="91"/>
      <c r="ABM12" s="91"/>
      <c r="ABN12" s="92"/>
      <c r="ABO12" s="90"/>
      <c r="ABP12" s="91"/>
      <c r="ABQ12" s="91"/>
      <c r="ABR12" s="91"/>
      <c r="ABS12" s="92"/>
      <c r="ABT12" s="90"/>
      <c r="ABU12" s="91"/>
      <c r="ABV12" s="91"/>
      <c r="ABW12" s="91"/>
      <c r="ABX12" s="92"/>
      <c r="ABY12" s="90"/>
      <c r="ABZ12" s="91"/>
      <c r="ACA12" s="91"/>
      <c r="ACB12" s="91"/>
      <c r="ACC12" s="92"/>
      <c r="ACD12" s="91"/>
      <c r="ACE12" s="91"/>
      <c r="ACF12" s="91"/>
      <c r="ACG12" s="91"/>
      <c r="ACH12" s="91"/>
      <c r="ACI12" s="94"/>
      <c r="ACJ12" s="91"/>
      <c r="ACK12" s="91"/>
      <c r="ACL12" s="91"/>
      <c r="ACM12" s="92"/>
      <c r="ACN12" s="90"/>
      <c r="ACO12" s="91"/>
      <c r="ACP12" s="91"/>
      <c r="ACQ12" s="91"/>
      <c r="ACR12" s="92"/>
      <c r="ACS12" s="90"/>
      <c r="ACT12" s="91"/>
      <c r="ACU12" s="91"/>
      <c r="ACV12" s="91"/>
      <c r="ACW12" s="92"/>
      <c r="ACX12" s="90"/>
      <c r="ACY12" s="91"/>
      <c r="ACZ12" s="91"/>
      <c r="ADA12" s="91"/>
      <c r="ADB12" s="92"/>
      <c r="ADC12" s="90"/>
      <c r="ADD12" s="91"/>
      <c r="ADE12" s="91"/>
      <c r="ADF12" s="91"/>
      <c r="ADG12" s="92"/>
      <c r="ADH12" s="91"/>
      <c r="ADI12" s="91"/>
      <c r="ADJ12" s="91"/>
      <c r="ADK12" s="91"/>
      <c r="ADL12" s="93"/>
      <c r="ADM12" s="94"/>
      <c r="ADN12" s="91"/>
      <c r="ADO12" s="91"/>
      <c r="ADP12" s="91"/>
      <c r="ADQ12" s="92"/>
      <c r="ADR12" s="90"/>
      <c r="ADS12" s="91"/>
      <c r="ADT12" s="91"/>
      <c r="ADU12" s="91"/>
      <c r="ADV12" s="92"/>
      <c r="ADW12" s="90"/>
      <c r="ADX12" s="91"/>
      <c r="ADY12" s="91"/>
      <c r="ADZ12" s="91"/>
      <c r="AEA12" s="92"/>
      <c r="AEB12" s="90"/>
      <c r="AEC12" s="91"/>
      <c r="AED12" s="91"/>
      <c r="AEE12" s="91"/>
      <c r="AEF12" s="92"/>
      <c r="AEG12" s="90"/>
      <c r="AEH12" s="91"/>
      <c r="AEI12" s="91"/>
      <c r="AEJ12" s="91"/>
      <c r="AEK12" s="92"/>
      <c r="AEL12" s="91"/>
      <c r="AEM12" s="91"/>
      <c r="AEN12" s="91"/>
      <c r="AEO12" s="91"/>
      <c r="AEP12" s="91"/>
      <c r="AEQ12" s="84"/>
      <c r="AER12" s="81"/>
      <c r="AES12" s="81"/>
      <c r="AET12" s="81"/>
      <c r="AEU12" s="82"/>
      <c r="AEV12" s="80"/>
      <c r="AEW12" s="81"/>
      <c r="AEX12" s="81"/>
      <c r="AEY12" s="81"/>
      <c r="AEZ12" s="82"/>
      <c r="AFA12" s="80"/>
      <c r="AFB12" s="81"/>
      <c r="AFC12" s="81"/>
      <c r="AFD12" s="81"/>
      <c r="AFE12" s="82"/>
      <c r="AFF12" s="80"/>
      <c r="AFG12" s="81"/>
      <c r="AFH12" s="81"/>
      <c r="AFI12" s="81"/>
      <c r="AFJ12" s="82"/>
      <c r="AFK12" s="80"/>
      <c r="AFL12" s="81"/>
      <c r="AFM12" s="81"/>
      <c r="AFN12" s="81"/>
      <c r="AFO12" s="82"/>
      <c r="AFP12" s="81"/>
      <c r="AFQ12" s="81"/>
      <c r="AFR12" s="81"/>
      <c r="AFS12" s="81"/>
      <c r="AFT12" s="83"/>
      <c r="AFU12" s="84"/>
      <c r="AFV12" s="81"/>
      <c r="AFW12" s="81"/>
      <c r="AFX12" s="81"/>
      <c r="AFY12" s="82"/>
      <c r="AFZ12" s="80"/>
      <c r="AGA12" s="81"/>
      <c r="AGB12" s="81"/>
      <c r="AGC12" s="81"/>
      <c r="AGD12" s="82"/>
      <c r="AGE12" s="80"/>
      <c r="AGF12" s="81"/>
      <c r="AGG12" s="81"/>
      <c r="AGH12" s="81"/>
      <c r="AGI12" s="82"/>
      <c r="AGJ12" s="80"/>
      <c r="AGK12" s="81"/>
      <c r="AGL12" s="81"/>
      <c r="AGM12" s="81"/>
      <c r="AGN12" s="82"/>
      <c r="AGO12" s="80"/>
      <c r="AGP12" s="81"/>
      <c r="AGQ12" s="81"/>
      <c r="AGR12" s="81"/>
      <c r="AGS12" s="82"/>
      <c r="AGT12" s="81"/>
      <c r="AGU12" s="81"/>
      <c r="AGV12" s="81"/>
      <c r="AGW12" s="81"/>
      <c r="AGX12" s="81"/>
      <c r="AGY12" s="84"/>
      <c r="AGZ12" s="81"/>
      <c r="AHA12" s="81"/>
      <c r="AHB12" s="81"/>
      <c r="AHC12" s="82"/>
      <c r="AHD12" s="80"/>
      <c r="AHE12" s="81"/>
      <c r="AHF12" s="81"/>
      <c r="AHG12" s="81"/>
      <c r="AHH12" s="82"/>
      <c r="AHI12" s="80"/>
      <c r="AHJ12" s="81"/>
      <c r="AHK12" s="81"/>
      <c r="AHL12" s="81"/>
      <c r="AHM12" s="82"/>
      <c r="AHN12" s="80"/>
      <c r="AHO12" s="81"/>
      <c r="AHP12" s="81"/>
      <c r="AHQ12" s="81"/>
      <c r="AHR12" s="82"/>
      <c r="AHS12" s="80"/>
      <c r="AHT12" s="81"/>
      <c r="AHU12" s="81"/>
      <c r="AHV12" s="81"/>
      <c r="AHW12" s="82"/>
      <c r="AHX12" s="81"/>
      <c r="AHY12" s="81"/>
      <c r="AHZ12" s="81"/>
      <c r="AIA12" s="81"/>
      <c r="AIB12" s="83"/>
      <c r="AIC12" s="84"/>
      <c r="AID12" s="81"/>
      <c r="AIE12" s="81"/>
      <c r="AIF12" s="81"/>
      <c r="AIG12" s="82"/>
      <c r="AIH12" s="80"/>
      <c r="AII12" s="81"/>
      <c r="AIJ12" s="81"/>
      <c r="AIK12" s="81"/>
      <c r="AIL12" s="82"/>
      <c r="AIM12" s="80"/>
      <c r="AIN12" s="81"/>
      <c r="AIO12" s="81"/>
      <c r="AIP12" s="81"/>
      <c r="AIQ12" s="82"/>
      <c r="AIR12" s="80"/>
      <c r="AIS12" s="81"/>
      <c r="AIT12" s="81"/>
      <c r="AIU12" s="81"/>
      <c r="AIV12" s="82"/>
      <c r="AIW12" s="80"/>
      <c r="AIX12" s="81"/>
      <c r="AIY12" s="81"/>
      <c r="AIZ12" s="81"/>
      <c r="AJA12" s="82"/>
      <c r="AJB12" s="81"/>
      <c r="AJC12" s="81"/>
      <c r="AJD12" s="81"/>
      <c r="AJE12" s="81"/>
      <c r="AJF12" s="81"/>
      <c r="AJG12" s="85"/>
      <c r="AJH12" s="86"/>
      <c r="AJI12" s="86"/>
      <c r="AJJ12" s="86"/>
      <c r="AJK12" s="87"/>
      <c r="AJL12" s="88"/>
      <c r="AJM12" s="86"/>
      <c r="AJN12" s="86"/>
      <c r="AJO12" s="86"/>
      <c r="AJP12" s="87"/>
      <c r="AJQ12" s="80"/>
      <c r="AJR12" s="81"/>
      <c r="AJS12" s="81"/>
      <c r="AJT12" s="81"/>
      <c r="AJU12" s="82"/>
      <c r="AJV12" s="80"/>
      <c r="AJW12" s="81"/>
      <c r="AJX12" s="81"/>
      <c r="AJY12" s="81"/>
      <c r="AJZ12" s="82"/>
      <c r="AKA12" s="80"/>
      <c r="AKB12" s="81"/>
      <c r="AKC12" s="81"/>
      <c r="AKD12" s="81"/>
      <c r="AKE12" s="82"/>
      <c r="AKF12" s="81"/>
      <c r="AKG12" s="81"/>
      <c r="AKH12" s="81"/>
      <c r="AKI12" s="81"/>
      <c r="AKJ12" s="83"/>
      <c r="AKK12" s="84"/>
      <c r="AKL12" s="81"/>
      <c r="AKM12" s="81"/>
      <c r="AKN12" s="81"/>
      <c r="AKO12" s="82"/>
      <c r="AKP12" s="80"/>
      <c r="AKQ12" s="81"/>
      <c r="AKR12" s="81"/>
      <c r="AKS12" s="81"/>
      <c r="AKT12" s="82"/>
      <c r="AKU12" s="80"/>
      <c r="AKV12" s="81"/>
      <c r="AKW12" s="81"/>
      <c r="AKX12" s="81"/>
      <c r="AKY12" s="82"/>
      <c r="AKZ12" s="80"/>
      <c r="ALA12" s="81"/>
      <c r="ALB12" s="81"/>
      <c r="ALC12" s="81"/>
      <c r="ALD12" s="82"/>
      <c r="ALE12" s="80"/>
      <c r="ALF12" s="81"/>
      <c r="ALG12" s="81"/>
      <c r="ALH12" s="81"/>
      <c r="ALI12" s="82"/>
      <c r="ALJ12" s="81"/>
      <c r="ALK12" s="81"/>
      <c r="ALL12" s="81"/>
      <c r="ALM12" s="81"/>
      <c r="ALN12" s="81"/>
      <c r="ALO12" s="84"/>
      <c r="ALP12" s="81"/>
      <c r="ALQ12" s="81"/>
      <c r="ALR12" s="81"/>
      <c r="ALS12" s="82"/>
      <c r="ALT12" s="80"/>
      <c r="ALU12" s="81"/>
      <c r="ALV12" s="81"/>
      <c r="ALW12" s="81"/>
      <c r="ALX12" s="82"/>
      <c r="ALY12" s="80"/>
      <c r="ALZ12" s="81"/>
      <c r="AMA12" s="81"/>
      <c r="AMB12" s="81"/>
      <c r="AMC12" s="82"/>
      <c r="AMD12" s="80"/>
      <c r="AME12" s="81"/>
      <c r="AMF12" s="81"/>
      <c r="AMG12" s="81"/>
      <c r="AMH12" s="82"/>
      <c r="AMI12" s="80"/>
      <c r="AMJ12" s="81"/>
      <c r="AMK12" s="81"/>
      <c r="AML12" s="81"/>
      <c r="AMM12" s="82"/>
      <c r="AMN12" s="81"/>
      <c r="AMO12" s="81"/>
      <c r="AMP12" s="81"/>
      <c r="AMQ12" s="81"/>
      <c r="AMR12" s="83"/>
      <c r="AMS12" s="84"/>
      <c r="AMT12" s="81"/>
      <c r="AMU12" s="81"/>
      <c r="AMV12" s="81"/>
      <c r="AMW12" s="82"/>
      <c r="AMX12" s="80"/>
      <c r="AMY12" s="81"/>
      <c r="AMZ12" s="81"/>
      <c r="ANA12" s="81"/>
      <c r="ANB12" s="82"/>
      <c r="ANC12" s="80"/>
      <c r="AND12" s="81"/>
      <c r="ANE12" s="81"/>
      <c r="ANF12" s="81"/>
      <c r="ANG12" s="82"/>
      <c r="ANH12" s="80"/>
      <c r="ANI12" s="81"/>
      <c r="ANJ12" s="81"/>
      <c r="ANK12" s="81"/>
      <c r="ANL12" s="82"/>
      <c r="ANM12" s="80"/>
      <c r="ANN12" s="81"/>
      <c r="ANO12" s="81"/>
      <c r="ANP12" s="81"/>
      <c r="ANQ12" s="82"/>
      <c r="ANR12" s="81"/>
      <c r="ANS12" s="81"/>
      <c r="ANT12" s="81"/>
      <c r="ANU12" s="81"/>
      <c r="ANV12" s="81"/>
      <c r="ANW12" s="85"/>
      <c r="ANX12" s="86"/>
      <c r="ANY12" s="86"/>
      <c r="ANZ12" s="86"/>
      <c r="AOA12" s="87"/>
      <c r="AOB12" s="88"/>
      <c r="AOC12" s="86"/>
      <c r="AOD12" s="86"/>
      <c r="AOE12" s="86"/>
      <c r="AOF12" s="87"/>
      <c r="AOG12" s="88"/>
      <c r="AOH12" s="86"/>
      <c r="AOI12" s="86"/>
      <c r="AOJ12" s="86"/>
      <c r="AOK12" s="87"/>
      <c r="AOL12" s="88"/>
      <c r="AOM12" s="86"/>
      <c r="AON12" s="86"/>
      <c r="AOO12" s="86"/>
      <c r="AOP12" s="87"/>
      <c r="AOQ12" s="88"/>
      <c r="AOR12" s="86"/>
      <c r="AOS12" s="86"/>
      <c r="AOT12" s="86"/>
      <c r="AOU12" s="87"/>
      <c r="AOV12" s="86"/>
      <c r="AOW12" s="86"/>
      <c r="AOX12" s="86"/>
      <c r="AOY12" s="86"/>
      <c r="AOZ12" s="89"/>
      <c r="APA12" s="85"/>
      <c r="APB12" s="86"/>
      <c r="APC12" s="86"/>
      <c r="APD12" s="86"/>
      <c r="APE12" s="87"/>
      <c r="APF12" s="88"/>
      <c r="APG12" s="86"/>
      <c r="APH12" s="86"/>
      <c r="API12" s="86"/>
      <c r="APJ12" s="87"/>
      <c r="APK12" s="88"/>
      <c r="APL12" s="86"/>
      <c r="APM12" s="86"/>
      <c r="APN12" s="86"/>
      <c r="APO12" s="87"/>
      <c r="APP12" s="88"/>
      <c r="APQ12" s="86"/>
      <c r="APR12" s="86"/>
      <c r="APS12" s="86"/>
      <c r="APT12" s="87"/>
      <c r="APU12" s="88"/>
      <c r="APV12" s="86"/>
      <c r="APW12" s="86"/>
      <c r="APX12" s="86"/>
      <c r="APY12" s="87"/>
      <c r="APZ12" s="86"/>
      <c r="AQA12" s="86"/>
      <c r="AQB12" s="86"/>
      <c r="AQC12" s="86"/>
      <c r="AQD12" s="86"/>
      <c r="AQE12" s="84"/>
      <c r="AQF12" s="81"/>
      <c r="AQG12" s="81"/>
      <c r="AQH12" s="81"/>
      <c r="AQI12" s="82"/>
      <c r="AQJ12" s="80"/>
      <c r="AQK12" s="81"/>
      <c r="AQL12" s="81"/>
      <c r="AQM12" s="81"/>
      <c r="AQN12" s="82"/>
      <c r="AQO12" s="80"/>
      <c r="AQP12" s="81"/>
      <c r="AQQ12" s="81"/>
      <c r="AQR12" s="81"/>
      <c r="AQS12" s="82"/>
      <c r="AQT12" s="80"/>
      <c r="AQU12" s="81"/>
      <c r="AQV12" s="81"/>
      <c r="AQW12" s="81"/>
      <c r="AQX12" s="82"/>
      <c r="AQY12" s="80"/>
      <c r="AQZ12" s="81"/>
      <c r="ARA12" s="81"/>
      <c r="ARB12" s="81"/>
      <c r="ARC12" s="82"/>
      <c r="ARD12" s="81"/>
      <c r="ARE12" s="81"/>
      <c r="ARF12" s="81"/>
      <c r="ARG12" s="81"/>
      <c r="ARH12" s="83"/>
      <c r="ARI12" s="84"/>
      <c r="ARJ12" s="81"/>
      <c r="ARK12" s="81"/>
      <c r="ARL12" s="81"/>
      <c r="ARM12" s="82"/>
      <c r="ARN12" s="80"/>
      <c r="ARO12" s="81"/>
      <c r="ARP12" s="81"/>
      <c r="ARQ12" s="81"/>
      <c r="ARR12" s="82"/>
      <c r="ARS12" s="80"/>
      <c r="ART12" s="81"/>
      <c r="ARU12" s="81"/>
      <c r="ARV12" s="81"/>
      <c r="ARW12" s="82"/>
      <c r="ARX12" s="80"/>
      <c r="ARY12" s="81"/>
      <c r="ARZ12" s="81"/>
      <c r="ASA12" s="81"/>
      <c r="ASB12" s="82"/>
      <c r="ASC12" s="80"/>
      <c r="ASD12" s="81"/>
      <c r="ASE12" s="81"/>
      <c r="ASF12" s="81"/>
      <c r="ASG12" s="82"/>
      <c r="ASH12" s="81"/>
      <c r="ASI12" s="81"/>
      <c r="ASJ12" s="81"/>
      <c r="ASK12" s="81"/>
      <c r="ASL12" s="81"/>
      <c r="ASM12" s="84"/>
      <c r="ASN12" s="81"/>
      <c r="ASO12" s="81"/>
      <c r="ASP12" s="81"/>
      <c r="ASQ12" s="82"/>
      <c r="ASR12" s="80"/>
      <c r="ASS12" s="81"/>
      <c r="AST12" s="81"/>
      <c r="ASU12" s="81"/>
      <c r="ASV12" s="82"/>
      <c r="ASW12" s="80"/>
      <c r="ASX12" s="81"/>
      <c r="ASY12" s="81"/>
      <c r="ASZ12" s="81"/>
      <c r="ATA12" s="82"/>
      <c r="ATB12" s="80"/>
      <c r="ATC12" s="81"/>
      <c r="ATD12" s="81"/>
      <c r="ATE12" s="81"/>
      <c r="ATF12" s="82"/>
      <c r="ATG12" s="80"/>
      <c r="ATH12" s="81"/>
      <c r="ATI12" s="81"/>
      <c r="ATJ12" s="81"/>
      <c r="ATK12" s="82"/>
      <c r="ATL12" s="81"/>
      <c r="ATM12" s="81"/>
      <c r="ATN12" s="81"/>
      <c r="ATO12" s="81"/>
      <c r="ATP12" s="83"/>
      <c r="ATQ12" s="84"/>
      <c r="ATR12" s="81"/>
      <c r="ATS12" s="81"/>
      <c r="ATT12" s="81"/>
      <c r="ATU12" s="82"/>
      <c r="ATV12" s="80"/>
      <c r="ATW12" s="81"/>
      <c r="ATX12" s="81"/>
      <c r="ATY12" s="81"/>
      <c r="ATZ12" s="82"/>
      <c r="AUA12" s="80"/>
      <c r="AUB12" s="81"/>
      <c r="AUC12" s="81"/>
      <c r="AUD12" s="81"/>
      <c r="AUE12" s="82"/>
      <c r="AUF12" s="80"/>
      <c r="AUG12" s="81"/>
      <c r="AUH12" s="81"/>
      <c r="AUI12" s="81"/>
      <c r="AUJ12" s="82"/>
      <c r="AUK12" s="80"/>
      <c r="AUL12" s="81"/>
      <c r="AUM12" s="81"/>
      <c r="AUN12" s="81"/>
      <c r="AUO12" s="82"/>
      <c r="AUP12" s="81"/>
      <c r="AUQ12" s="81"/>
      <c r="AUR12" s="81"/>
      <c r="AUS12" s="81"/>
      <c r="AUT12" s="81"/>
      <c r="AUU12" s="85"/>
      <c r="AUV12" s="86"/>
      <c r="AUW12" s="86"/>
      <c r="AUX12" s="86"/>
      <c r="AUY12" s="87"/>
      <c r="AUZ12" s="88"/>
      <c r="AVA12" s="86"/>
      <c r="AVB12" s="86"/>
      <c r="AVC12" s="86"/>
      <c r="AVD12" s="87"/>
      <c r="AVE12" s="80"/>
      <c r="AVF12" s="81"/>
      <c r="AVG12" s="81"/>
      <c r="AVH12" s="81"/>
      <c r="AVI12" s="82"/>
      <c r="AVJ12" s="80"/>
      <c r="AVK12" s="81"/>
      <c r="AVL12" s="81"/>
      <c r="AVM12" s="81"/>
      <c r="AVN12" s="82"/>
      <c r="AVO12" s="80"/>
      <c r="AVP12" s="81"/>
      <c r="AVQ12" s="81"/>
      <c r="AVR12" s="81"/>
      <c r="AVS12" s="82"/>
      <c r="AVT12" s="81"/>
      <c r="AVU12" s="81"/>
      <c r="AVV12" s="81"/>
      <c r="AVW12" s="81"/>
      <c r="AVX12" s="83"/>
      <c r="AVY12" s="84"/>
      <c r="AVZ12" s="81"/>
      <c r="AWA12" s="81"/>
      <c r="AWB12" s="81"/>
      <c r="AWC12" s="82"/>
      <c r="AWD12" s="80"/>
      <c r="AWE12" s="81"/>
      <c r="AWF12" s="81"/>
      <c r="AWG12" s="81"/>
      <c r="AWH12" s="82"/>
      <c r="AWI12" s="80"/>
      <c r="AWJ12" s="81"/>
      <c r="AWK12" s="81"/>
      <c r="AWL12" s="81"/>
      <c r="AWM12" s="82"/>
      <c r="AWN12" s="80"/>
      <c r="AWO12" s="81"/>
      <c r="AWP12" s="81"/>
      <c r="AWQ12" s="81"/>
      <c r="AWR12" s="82"/>
      <c r="AWS12" s="80"/>
      <c r="AWT12" s="81"/>
      <c r="AWU12" s="81"/>
      <c r="AWV12" s="81"/>
      <c r="AWW12" s="82"/>
      <c r="AWX12" s="81"/>
      <c r="AWY12" s="81"/>
      <c r="AWZ12" s="81"/>
      <c r="AXA12" s="81"/>
      <c r="AXB12" s="81"/>
      <c r="AXC12" s="84"/>
      <c r="AXD12" s="81"/>
      <c r="AXE12" s="81"/>
      <c r="AXF12" s="81"/>
      <c r="AXG12" s="82"/>
      <c r="AXH12" s="80"/>
      <c r="AXI12" s="81"/>
      <c r="AXJ12" s="81"/>
      <c r="AXK12" s="81"/>
      <c r="AXL12" s="82"/>
      <c r="AXM12" s="80"/>
      <c r="AXN12" s="81"/>
      <c r="AXO12" s="81"/>
      <c r="AXP12" s="81"/>
      <c r="AXQ12" s="82"/>
      <c r="AXR12" s="80"/>
      <c r="AXS12" s="81"/>
      <c r="AXT12" s="81"/>
      <c r="AXU12" s="81"/>
      <c r="AXV12" s="82"/>
      <c r="AXW12" s="80"/>
      <c r="AXX12" s="81"/>
      <c r="AXY12" s="81"/>
      <c r="AXZ12" s="81"/>
      <c r="AYA12" s="82"/>
      <c r="AYB12" s="81"/>
      <c r="AYC12" s="81"/>
      <c r="AYD12" s="81"/>
      <c r="AYE12" s="81"/>
      <c r="AYF12" s="83"/>
      <c r="AYG12" s="84"/>
      <c r="AYH12" s="81"/>
      <c r="AYI12" s="81"/>
      <c r="AYJ12" s="81"/>
      <c r="AYK12" s="82"/>
      <c r="AYL12" s="80"/>
      <c r="AYM12" s="81"/>
      <c r="AYN12" s="81"/>
      <c r="AYO12" s="81"/>
      <c r="AYP12" s="82"/>
      <c r="AYQ12" s="80"/>
      <c r="AYR12" s="81"/>
      <c r="AYS12" s="81"/>
      <c r="AYT12" s="81"/>
      <c r="AYU12" s="82"/>
      <c r="AYV12" s="80"/>
      <c r="AYW12" s="81"/>
      <c r="AYX12" s="81"/>
      <c r="AYY12" s="81"/>
      <c r="AYZ12" s="82"/>
      <c r="AZA12" s="88"/>
      <c r="AZB12" s="86"/>
      <c r="AZC12" s="86"/>
      <c r="AZD12" s="86"/>
      <c r="AZE12" s="87"/>
      <c r="AZF12" s="86"/>
      <c r="AZG12" s="86"/>
      <c r="AZH12" s="86"/>
      <c r="AZI12" s="86"/>
      <c r="AZJ12" s="86"/>
      <c r="AZK12" s="84"/>
      <c r="AZL12" s="81"/>
      <c r="AZM12" s="81"/>
      <c r="AZN12" s="81"/>
      <c r="AZO12" s="82"/>
      <c r="AZP12" s="80"/>
      <c r="AZQ12" s="81"/>
      <c r="AZR12" s="81"/>
      <c r="AZS12" s="81"/>
      <c r="AZT12" s="82"/>
      <c r="AZU12" s="80"/>
      <c r="AZV12" s="81"/>
      <c r="AZW12" s="81"/>
      <c r="AZX12" s="81"/>
      <c r="AZY12" s="82"/>
      <c r="AZZ12" s="80"/>
      <c r="BAA12" s="81"/>
      <c r="BAB12" s="81"/>
      <c r="BAC12" s="81"/>
      <c r="BAD12" s="82"/>
      <c r="BAE12" s="80"/>
      <c r="BAF12" s="81"/>
      <c r="BAG12" s="81"/>
      <c r="BAH12" s="81"/>
      <c r="BAI12" s="82"/>
      <c r="BAJ12" s="81"/>
      <c r="BAK12" s="81"/>
      <c r="BAL12" s="81"/>
      <c r="BAM12" s="81"/>
      <c r="BAN12" s="83"/>
      <c r="BAO12" s="84"/>
      <c r="BAP12" s="81"/>
      <c r="BAQ12" s="81"/>
      <c r="BAR12" s="81"/>
      <c r="BAS12" s="82"/>
      <c r="BAT12" s="80"/>
      <c r="BAU12" s="81"/>
      <c r="BAV12" s="81"/>
      <c r="BAW12" s="81"/>
      <c r="BAX12" s="82"/>
      <c r="BAY12" s="80"/>
      <c r="BAZ12" s="81"/>
      <c r="BBA12" s="81"/>
      <c r="BBB12" s="81"/>
      <c r="BBC12" s="82"/>
      <c r="BBD12" s="80"/>
      <c r="BBE12" s="81"/>
      <c r="BBF12" s="81"/>
      <c r="BBG12" s="81"/>
      <c r="BBH12" s="82"/>
      <c r="BBI12" s="80"/>
      <c r="BBJ12" s="81"/>
      <c r="BBK12" s="81"/>
      <c r="BBL12" s="81"/>
      <c r="BBM12" s="82"/>
      <c r="BBN12" s="81"/>
      <c r="BBO12" s="81"/>
      <c r="BBP12" s="81"/>
      <c r="BBQ12" s="81"/>
      <c r="BBR12" s="81"/>
      <c r="BBS12" s="84"/>
      <c r="BBT12" s="81"/>
      <c r="BBU12" s="81"/>
      <c r="BBV12" s="81"/>
      <c r="BBW12" s="82"/>
      <c r="BBX12" s="80"/>
      <c r="BBY12" s="81"/>
      <c r="BBZ12" s="81"/>
      <c r="BCA12" s="81"/>
      <c r="BCB12" s="82"/>
      <c r="BCC12" s="80"/>
      <c r="BCD12" s="81"/>
      <c r="BCE12" s="81"/>
      <c r="BCF12" s="81"/>
      <c r="BCG12" s="82"/>
      <c r="BCH12" s="80"/>
      <c r="BCI12" s="81"/>
      <c r="BCJ12" s="81"/>
      <c r="BCK12" s="81"/>
      <c r="BCL12" s="82"/>
      <c r="BCM12" s="80"/>
      <c r="BCN12" s="81"/>
      <c r="BCO12" s="81"/>
      <c r="BCP12" s="81"/>
      <c r="BCQ12" s="82"/>
      <c r="BCR12" s="81"/>
      <c r="BCS12" s="81"/>
      <c r="BCT12" s="81"/>
      <c r="BCU12" s="81"/>
      <c r="BCV12" s="83"/>
      <c r="BCW12" s="84"/>
      <c r="BCX12" s="81"/>
      <c r="BCY12" s="81"/>
      <c r="BCZ12" s="81"/>
      <c r="BDA12" s="82"/>
      <c r="BDB12" s="80"/>
      <c r="BDC12" s="81"/>
      <c r="BDD12" s="81"/>
      <c r="BDE12" s="81"/>
      <c r="BDF12" s="82"/>
      <c r="BDG12" s="79"/>
    </row>
    <row r="13" spans="1:1463" ht="12" customHeight="1">
      <c r="A13" s="181"/>
      <c r="B13" s="110"/>
      <c r="C13" s="80"/>
      <c r="D13" s="81"/>
      <c r="E13" s="81"/>
      <c r="F13" s="81"/>
      <c r="G13" s="82"/>
      <c r="H13" s="81"/>
      <c r="I13" s="81"/>
      <c r="J13" s="81"/>
      <c r="K13" s="81"/>
      <c r="L13" s="83"/>
      <c r="M13" s="84"/>
      <c r="N13" s="81"/>
      <c r="O13" s="81"/>
      <c r="P13" s="81"/>
      <c r="Q13" s="82"/>
      <c r="R13" s="80"/>
      <c r="S13" s="81"/>
      <c r="T13" s="81"/>
      <c r="U13" s="81"/>
      <c r="V13" s="82"/>
      <c r="W13" s="80"/>
      <c r="X13" s="81"/>
      <c r="Y13" s="81"/>
      <c r="Z13" s="81"/>
      <c r="AA13" s="82"/>
      <c r="AB13" s="80"/>
      <c r="AC13" s="81"/>
      <c r="AD13" s="81"/>
      <c r="AE13" s="81"/>
      <c r="AF13" s="82"/>
      <c r="AG13" s="80"/>
      <c r="AH13" s="81"/>
      <c r="AI13" s="81"/>
      <c r="AJ13" s="81"/>
      <c r="AK13" s="82"/>
      <c r="AL13" s="81"/>
      <c r="AM13" s="81"/>
      <c r="AN13" s="81"/>
      <c r="AO13" s="81"/>
      <c r="AP13" s="81"/>
      <c r="AQ13" s="84"/>
      <c r="AR13" s="81"/>
      <c r="AS13" s="81"/>
      <c r="AT13" s="81"/>
      <c r="AU13" s="82"/>
      <c r="AV13" s="80"/>
      <c r="AW13" s="81"/>
      <c r="AX13" s="81"/>
      <c r="AY13" s="81"/>
      <c r="AZ13" s="82"/>
      <c r="BA13" s="80"/>
      <c r="BB13" s="81"/>
      <c r="BC13" s="81"/>
      <c r="BD13" s="81"/>
      <c r="BE13" s="82"/>
      <c r="BF13" s="80"/>
      <c r="BG13" s="81"/>
      <c r="BH13" s="81"/>
      <c r="BI13" s="81"/>
      <c r="BJ13" s="82"/>
      <c r="BK13" s="80"/>
      <c r="BL13" s="81"/>
      <c r="BM13" s="81"/>
      <c r="BN13" s="81"/>
      <c r="BO13" s="82"/>
      <c r="BP13" s="81"/>
      <c r="BQ13" s="81"/>
      <c r="BR13" s="81"/>
      <c r="BS13" s="81"/>
      <c r="BT13" s="83"/>
      <c r="BU13" s="84"/>
      <c r="BV13" s="81"/>
      <c r="BW13" s="81"/>
      <c r="BX13" s="81"/>
      <c r="BY13" s="82"/>
      <c r="BZ13" s="80"/>
      <c r="CA13" s="81"/>
      <c r="CB13" s="81"/>
      <c r="CC13" s="81"/>
      <c r="CD13" s="82"/>
      <c r="CE13" s="80"/>
      <c r="CF13" s="81"/>
      <c r="CG13" s="81"/>
      <c r="CH13" s="81"/>
      <c r="CI13" s="82"/>
      <c r="CJ13" s="80"/>
      <c r="CK13" s="81"/>
      <c r="CL13" s="81"/>
      <c r="CM13" s="81"/>
      <c r="CN13" s="82"/>
      <c r="CO13" s="80"/>
      <c r="CP13" s="81"/>
      <c r="CQ13" s="81"/>
      <c r="CR13" s="81"/>
      <c r="CS13" s="82"/>
      <c r="CT13" s="81"/>
      <c r="CU13" s="81"/>
      <c r="CV13" s="81"/>
      <c r="CW13" s="81"/>
      <c r="CX13" s="81"/>
      <c r="CY13" s="84"/>
      <c r="CZ13" s="81"/>
      <c r="DA13" s="81"/>
      <c r="DB13" s="81"/>
      <c r="DC13" s="82"/>
      <c r="DD13" s="80"/>
      <c r="DE13" s="81"/>
      <c r="DF13" s="81"/>
      <c r="DG13" s="81"/>
      <c r="DH13" s="82"/>
      <c r="DI13" s="80"/>
      <c r="DJ13" s="81"/>
      <c r="DK13" s="81"/>
      <c r="DL13" s="81"/>
      <c r="DM13" s="82"/>
      <c r="DN13" s="80"/>
      <c r="DO13" s="81"/>
      <c r="DP13" s="81"/>
      <c r="DQ13" s="81"/>
      <c r="DR13" s="82"/>
      <c r="DS13" s="80"/>
      <c r="DT13" s="81"/>
      <c r="DU13" s="81"/>
      <c r="DV13" s="81"/>
      <c r="DW13" s="82"/>
      <c r="DX13" s="81"/>
      <c r="DY13" s="81"/>
      <c r="DZ13" s="81"/>
      <c r="EA13" s="81"/>
      <c r="EB13" s="83"/>
      <c r="EC13" s="85"/>
      <c r="ED13" s="86"/>
      <c r="EE13" s="86"/>
      <c r="EF13" s="86"/>
      <c r="EG13" s="87"/>
      <c r="EH13" s="88"/>
      <c r="EI13" s="86"/>
      <c r="EJ13" s="86"/>
      <c r="EK13" s="86"/>
      <c r="EL13" s="87"/>
      <c r="EM13" s="80"/>
      <c r="EN13" s="81"/>
      <c r="EO13" s="81"/>
      <c r="EP13" s="81"/>
      <c r="EQ13" s="82"/>
      <c r="ER13" s="80"/>
      <c r="ES13" s="81"/>
      <c r="ET13" s="81"/>
      <c r="EU13" s="81"/>
      <c r="EV13" s="82"/>
      <c r="EW13" s="80"/>
      <c r="EX13" s="81"/>
      <c r="EY13" s="81"/>
      <c r="EZ13" s="81"/>
      <c r="FA13" s="82"/>
      <c r="FB13" s="81"/>
      <c r="FC13" s="81"/>
      <c r="FD13" s="81"/>
      <c r="FE13" s="81"/>
      <c r="FF13" s="81"/>
      <c r="FG13" s="84"/>
      <c r="FH13" s="81"/>
      <c r="FI13" s="81"/>
      <c r="FJ13" s="81"/>
      <c r="FK13" s="82"/>
      <c r="FL13" s="80"/>
      <c r="FM13" s="81"/>
      <c r="FN13" s="81"/>
      <c r="FO13" s="81"/>
      <c r="FP13" s="82"/>
      <c r="FQ13" s="80"/>
      <c r="FR13" s="81"/>
      <c r="FS13" s="81"/>
      <c r="FT13" s="81"/>
      <c r="FU13" s="82"/>
      <c r="FV13" s="80"/>
      <c r="FW13" s="81"/>
      <c r="FX13" s="81"/>
      <c r="FY13" s="81"/>
      <c r="FZ13" s="82"/>
      <c r="GA13" s="80"/>
      <c r="GB13" s="81"/>
      <c r="GC13" s="81"/>
      <c r="GD13" s="81"/>
      <c r="GE13" s="82"/>
      <c r="GF13" s="81"/>
      <c r="GG13" s="81"/>
      <c r="GH13" s="81"/>
      <c r="GI13" s="81"/>
      <c r="GJ13" s="83"/>
      <c r="GK13" s="84"/>
      <c r="GL13" s="81"/>
      <c r="GM13" s="81"/>
      <c r="GN13" s="81"/>
      <c r="GO13" s="82"/>
      <c r="GP13" s="80"/>
      <c r="GQ13" s="81"/>
      <c r="GR13" s="81"/>
      <c r="GS13" s="81"/>
      <c r="GT13" s="82"/>
      <c r="GU13" s="80"/>
      <c r="GV13" s="81"/>
      <c r="GW13" s="81"/>
      <c r="GX13" s="81"/>
      <c r="GY13" s="82"/>
      <c r="GZ13" s="80"/>
      <c r="HA13" s="81"/>
      <c r="HB13" s="81"/>
      <c r="HC13" s="81"/>
      <c r="HD13" s="82"/>
      <c r="HE13" s="80"/>
      <c r="HF13" s="81"/>
      <c r="HG13" s="81"/>
      <c r="HH13" s="81"/>
      <c r="HI13" s="82"/>
      <c r="HJ13" s="81"/>
      <c r="HK13" s="81"/>
      <c r="HL13" s="81"/>
      <c r="HM13" s="81"/>
      <c r="HN13" s="81"/>
      <c r="HO13" s="84"/>
      <c r="HP13" s="81"/>
      <c r="HQ13" s="81"/>
      <c r="HR13" s="81"/>
      <c r="HS13" s="82"/>
      <c r="HT13" s="80"/>
      <c r="HU13" s="81"/>
      <c r="HV13" s="81"/>
      <c r="HW13" s="81"/>
      <c r="HX13" s="82"/>
      <c r="HY13" s="80"/>
      <c r="HZ13" s="81"/>
      <c r="IA13" s="81"/>
      <c r="IB13" s="81"/>
      <c r="IC13" s="82"/>
      <c r="ID13" s="80"/>
      <c r="IE13" s="81"/>
      <c r="IF13" s="81"/>
      <c r="IG13" s="81"/>
      <c r="IH13" s="82"/>
      <c r="II13" s="88"/>
      <c r="IJ13" s="86"/>
      <c r="IK13" s="86"/>
      <c r="IL13" s="86"/>
      <c r="IM13" s="87"/>
      <c r="IN13" s="86"/>
      <c r="IO13" s="86"/>
      <c r="IP13" s="86"/>
      <c r="IQ13" s="86"/>
      <c r="IR13" s="89"/>
      <c r="IS13" s="85"/>
      <c r="IT13" s="86"/>
      <c r="IU13" s="86"/>
      <c r="IV13" s="86"/>
      <c r="IW13" s="87"/>
      <c r="IX13" s="88"/>
      <c r="IY13" s="86"/>
      <c r="IZ13" s="86"/>
      <c r="JA13" s="86"/>
      <c r="JB13" s="87"/>
      <c r="JC13" s="88"/>
      <c r="JD13" s="86"/>
      <c r="JE13" s="86"/>
      <c r="JF13" s="86"/>
      <c r="JG13" s="87"/>
      <c r="JH13" s="88"/>
      <c r="JI13" s="86"/>
      <c r="JJ13" s="86"/>
      <c r="JK13" s="86"/>
      <c r="JL13" s="87"/>
      <c r="JM13" s="88"/>
      <c r="JN13" s="86"/>
      <c r="JO13" s="86"/>
      <c r="JP13" s="86"/>
      <c r="JQ13" s="87"/>
      <c r="JR13" s="86"/>
      <c r="JS13" s="86"/>
      <c r="JT13" s="86"/>
      <c r="JU13" s="86"/>
      <c r="JV13" s="86"/>
      <c r="JW13" s="85"/>
      <c r="JX13" s="86"/>
      <c r="JY13" s="86"/>
      <c r="JZ13" s="86"/>
      <c r="KA13" s="87"/>
      <c r="KB13" s="88"/>
      <c r="KC13" s="86"/>
      <c r="KD13" s="86"/>
      <c r="KE13" s="86"/>
      <c r="KF13" s="87"/>
      <c r="KG13" s="88"/>
      <c r="KH13" s="86"/>
      <c r="KI13" s="86"/>
      <c r="KJ13" s="86"/>
      <c r="KK13" s="87"/>
      <c r="KL13" s="88"/>
      <c r="KM13" s="86"/>
      <c r="KN13" s="86"/>
      <c r="KO13" s="86"/>
      <c r="KP13" s="87"/>
      <c r="KQ13" s="88"/>
      <c r="KR13" s="86"/>
      <c r="KS13" s="86"/>
      <c r="KT13" s="86"/>
      <c r="KU13" s="87"/>
      <c r="KV13" s="86"/>
      <c r="KW13" s="86"/>
      <c r="KX13" s="86"/>
      <c r="KY13" s="86"/>
      <c r="KZ13" s="89"/>
      <c r="LA13" s="84"/>
      <c r="LB13" s="81"/>
      <c r="LC13" s="81"/>
      <c r="LD13" s="81"/>
      <c r="LE13" s="82"/>
      <c r="LF13" s="80"/>
      <c r="LG13" s="81"/>
      <c r="LH13" s="81"/>
      <c r="LI13" s="81"/>
      <c r="LJ13" s="82"/>
      <c r="LK13" s="80"/>
      <c r="LL13" s="81"/>
      <c r="LM13" s="81"/>
      <c r="LN13" s="81"/>
      <c r="LO13" s="82"/>
      <c r="LP13" s="80"/>
      <c r="LQ13" s="81"/>
      <c r="LR13" s="81"/>
      <c r="LS13" s="81"/>
      <c r="LT13" s="82"/>
      <c r="LU13" s="80"/>
      <c r="LV13" s="81"/>
      <c r="LW13" s="81"/>
      <c r="LX13" s="81"/>
      <c r="LY13" s="82"/>
      <c r="LZ13" s="81"/>
      <c r="MA13" s="81"/>
      <c r="MB13" s="81"/>
      <c r="MC13" s="81"/>
      <c r="MD13" s="81"/>
      <c r="ME13" s="84"/>
      <c r="MF13" s="81"/>
      <c r="MG13" s="81"/>
      <c r="MH13" s="81"/>
      <c r="MI13" s="82"/>
      <c r="MJ13" s="80"/>
      <c r="MK13" s="81"/>
      <c r="ML13" s="81"/>
      <c r="MM13" s="81"/>
      <c r="MN13" s="82"/>
      <c r="MO13" s="80"/>
      <c r="MP13" s="81"/>
      <c r="MQ13" s="81"/>
      <c r="MR13" s="81"/>
      <c r="MS13" s="82"/>
      <c r="MT13" s="80"/>
      <c r="MU13" s="81"/>
      <c r="MV13" s="81"/>
      <c r="MW13" s="81"/>
      <c r="MX13" s="82"/>
      <c r="MY13" s="80"/>
      <c r="MZ13" s="81"/>
      <c r="NA13" s="81"/>
      <c r="NB13" s="81"/>
      <c r="NC13" s="82"/>
      <c r="ND13" s="81"/>
      <c r="NE13" s="81"/>
      <c r="NF13" s="81"/>
      <c r="NG13" s="81"/>
      <c r="NH13" s="83"/>
      <c r="NI13" s="84"/>
      <c r="NJ13" s="81"/>
      <c r="NK13" s="81"/>
      <c r="NL13" s="81"/>
      <c r="NM13" s="82"/>
      <c r="NN13" s="80"/>
      <c r="NO13" s="81"/>
      <c r="NP13" s="81"/>
      <c r="NQ13" s="81"/>
      <c r="NR13" s="82"/>
      <c r="NS13" s="80"/>
      <c r="NT13" s="81"/>
      <c r="NU13" s="81"/>
      <c r="NV13" s="81"/>
      <c r="NW13" s="82"/>
      <c r="NX13" s="80"/>
      <c r="NY13" s="81"/>
      <c r="NZ13" s="81"/>
      <c r="OA13" s="81"/>
      <c r="OB13" s="82"/>
      <c r="OC13" s="80"/>
      <c r="OD13" s="81"/>
      <c r="OE13" s="81"/>
      <c r="OF13" s="81"/>
      <c r="OG13" s="82"/>
      <c r="OH13" s="81"/>
      <c r="OI13" s="81"/>
      <c r="OJ13" s="81"/>
      <c r="OK13" s="81"/>
      <c r="OL13" s="81"/>
      <c r="OM13" s="84"/>
      <c r="ON13" s="81"/>
      <c r="OO13" s="81"/>
      <c r="OP13" s="81"/>
      <c r="OQ13" s="82"/>
      <c r="OR13" s="80"/>
      <c r="OS13" s="81"/>
      <c r="OT13" s="81"/>
      <c r="OU13" s="81"/>
      <c r="OV13" s="82"/>
      <c r="OW13" s="80"/>
      <c r="OX13" s="81"/>
      <c r="OY13" s="81"/>
      <c r="OZ13" s="81"/>
      <c r="PA13" s="82"/>
      <c r="PB13" s="80"/>
      <c r="PC13" s="81"/>
      <c r="PD13" s="81"/>
      <c r="PE13" s="81"/>
      <c r="PF13" s="82"/>
      <c r="PG13" s="80"/>
      <c r="PH13" s="81"/>
      <c r="PI13" s="81"/>
      <c r="PJ13" s="81"/>
      <c r="PK13" s="82"/>
      <c r="PL13" s="81"/>
      <c r="PM13" s="81"/>
      <c r="PN13" s="81"/>
      <c r="PO13" s="81"/>
      <c r="PP13" s="83"/>
      <c r="PQ13" s="84"/>
      <c r="PR13" s="81"/>
      <c r="PS13" s="81"/>
      <c r="PT13" s="81"/>
      <c r="PU13" s="82"/>
      <c r="PV13" s="80"/>
      <c r="PW13" s="81"/>
      <c r="PX13" s="81"/>
      <c r="PY13" s="81"/>
      <c r="PZ13" s="82"/>
      <c r="QA13" s="80"/>
      <c r="QB13" s="81"/>
      <c r="QC13" s="81"/>
      <c r="QD13" s="81"/>
      <c r="QE13" s="82"/>
      <c r="QF13" s="80"/>
      <c r="QG13" s="81"/>
      <c r="QH13" s="81"/>
      <c r="QI13" s="81"/>
      <c r="QJ13" s="82"/>
      <c r="QK13" s="80"/>
      <c r="QL13" s="81"/>
      <c r="QM13" s="81"/>
      <c r="QN13" s="81"/>
      <c r="QO13" s="82"/>
      <c r="QP13" s="81"/>
      <c r="QQ13" s="81"/>
      <c r="QR13" s="81"/>
      <c r="QS13" s="81"/>
      <c r="QT13" s="81"/>
      <c r="QU13" s="84"/>
      <c r="QV13" s="81"/>
      <c r="QW13" s="81"/>
      <c r="QX13" s="81"/>
      <c r="QY13" s="82"/>
      <c r="QZ13" s="80"/>
      <c r="RA13" s="81"/>
      <c r="RB13" s="81"/>
      <c r="RC13" s="81"/>
      <c r="RD13" s="82"/>
      <c r="RE13" s="80"/>
      <c r="RF13" s="81"/>
      <c r="RG13" s="81"/>
      <c r="RH13" s="81"/>
      <c r="RI13" s="82"/>
      <c r="RJ13" s="80"/>
      <c r="RK13" s="81"/>
      <c r="RL13" s="81"/>
      <c r="RM13" s="81"/>
      <c r="RN13" s="82"/>
      <c r="RO13" s="80"/>
      <c r="RP13" s="81"/>
      <c r="RQ13" s="81"/>
      <c r="RR13" s="81"/>
      <c r="RS13" s="82"/>
      <c r="RT13" s="81"/>
      <c r="RU13" s="81"/>
      <c r="RV13" s="81"/>
      <c r="RW13" s="81"/>
      <c r="RX13" s="83"/>
      <c r="RY13" s="84"/>
      <c r="RZ13" s="81"/>
      <c r="SA13" s="81"/>
      <c r="SB13" s="81"/>
      <c r="SC13" s="82"/>
      <c r="SD13" s="80"/>
      <c r="SE13" s="81"/>
      <c r="SF13" s="81"/>
      <c r="SG13" s="81"/>
      <c r="SH13" s="82"/>
      <c r="SI13" s="80"/>
      <c r="SJ13" s="81"/>
      <c r="SK13" s="81"/>
      <c r="SL13" s="81"/>
      <c r="SM13" s="82"/>
      <c r="SN13" s="80"/>
      <c r="SO13" s="81"/>
      <c r="SP13" s="81"/>
      <c r="SQ13" s="81"/>
      <c r="SR13" s="82"/>
      <c r="SS13" s="80"/>
      <c r="ST13" s="81"/>
      <c r="SU13" s="81"/>
      <c r="SV13" s="81"/>
      <c r="SW13" s="82"/>
      <c r="SX13" s="81"/>
      <c r="SY13" s="81"/>
      <c r="SZ13" s="81"/>
      <c r="TA13" s="81"/>
      <c r="TB13" s="81"/>
      <c r="TC13" s="84"/>
      <c r="TD13" s="81"/>
      <c r="TE13" s="81"/>
      <c r="TF13" s="81"/>
      <c r="TG13" s="82"/>
      <c r="TH13" s="80"/>
      <c r="TI13" s="81"/>
      <c r="TJ13" s="81"/>
      <c r="TK13" s="81"/>
      <c r="TL13" s="82"/>
      <c r="TM13" s="80"/>
      <c r="TN13" s="81"/>
      <c r="TO13" s="81"/>
      <c r="TP13" s="81"/>
      <c r="TQ13" s="82"/>
      <c r="TR13" s="80"/>
      <c r="TS13" s="81"/>
      <c r="TT13" s="81"/>
      <c r="TU13" s="81"/>
      <c r="TV13" s="82"/>
      <c r="TW13" s="88"/>
      <c r="TX13" s="86"/>
      <c r="TY13" s="86"/>
      <c r="TZ13" s="86"/>
      <c r="UA13" s="87"/>
      <c r="UB13" s="86"/>
      <c r="UC13" s="86"/>
      <c r="UD13" s="86"/>
      <c r="UE13" s="86"/>
      <c r="UF13" s="83"/>
      <c r="UG13" s="84"/>
      <c r="UH13" s="81"/>
      <c r="UI13" s="81"/>
      <c r="UJ13" s="81"/>
      <c r="UK13" s="82"/>
      <c r="UL13" s="80"/>
      <c r="UM13" s="81"/>
      <c r="UN13" s="81"/>
      <c r="UO13" s="81"/>
      <c r="UP13" s="82"/>
      <c r="UQ13" s="80"/>
      <c r="UR13" s="81"/>
      <c r="US13" s="81"/>
      <c r="UT13" s="81"/>
      <c r="UU13" s="82"/>
      <c r="UV13" s="80"/>
      <c r="UW13" s="81"/>
      <c r="UX13" s="81"/>
      <c r="UY13" s="81"/>
      <c r="UZ13" s="82"/>
      <c r="VA13" s="80"/>
      <c r="VB13" s="81"/>
      <c r="VC13" s="81"/>
      <c r="VD13" s="81"/>
      <c r="VE13" s="82"/>
      <c r="VF13" s="81"/>
      <c r="VG13" s="81"/>
      <c r="VH13" s="81"/>
      <c r="VI13" s="81"/>
      <c r="VJ13" s="81"/>
      <c r="VK13" s="84"/>
      <c r="VL13" s="81"/>
      <c r="VM13" s="81"/>
      <c r="VN13" s="81"/>
      <c r="VO13" s="82"/>
      <c r="VP13" s="80"/>
      <c r="VQ13" s="81"/>
      <c r="VR13" s="81"/>
      <c r="VS13" s="81"/>
      <c r="VT13" s="82"/>
      <c r="VU13" s="80"/>
      <c r="VV13" s="81"/>
      <c r="VW13" s="81"/>
      <c r="VX13" s="81"/>
      <c r="VY13" s="82"/>
      <c r="VZ13" s="80"/>
      <c r="WA13" s="81"/>
      <c r="WB13" s="81"/>
      <c r="WC13" s="81"/>
      <c r="WD13" s="82"/>
      <c r="WE13" s="80"/>
      <c r="WF13" s="81"/>
      <c r="WG13" s="81"/>
      <c r="WH13" s="81"/>
      <c r="WI13" s="82"/>
      <c r="WJ13" s="81"/>
      <c r="WK13" s="81"/>
      <c r="WL13" s="81"/>
      <c r="WM13" s="81"/>
      <c r="WN13" s="83"/>
      <c r="WO13" s="84"/>
      <c r="WP13" s="81"/>
      <c r="WQ13" s="81"/>
      <c r="WR13" s="81"/>
      <c r="WS13" s="82"/>
      <c r="WT13" s="80"/>
      <c r="WU13" s="81"/>
      <c r="WV13" s="81"/>
      <c r="WW13" s="81"/>
      <c r="WX13" s="82"/>
      <c r="WY13" s="80"/>
      <c r="WZ13" s="81"/>
      <c r="XA13" s="81"/>
      <c r="XB13" s="81"/>
      <c r="XC13" s="82"/>
      <c r="XD13" s="80"/>
      <c r="XE13" s="81"/>
      <c r="XF13" s="81"/>
      <c r="XG13" s="81"/>
      <c r="XH13" s="82"/>
      <c r="XI13" s="88"/>
      <c r="XJ13" s="86"/>
      <c r="XK13" s="86"/>
      <c r="XL13" s="86"/>
      <c r="XM13" s="87"/>
      <c r="XN13" s="86"/>
      <c r="XO13" s="86"/>
      <c r="XP13" s="86"/>
      <c r="XQ13" s="86"/>
      <c r="XR13" s="86"/>
      <c r="XS13" s="84"/>
      <c r="XT13" s="81"/>
      <c r="XU13" s="81"/>
      <c r="XV13" s="81"/>
      <c r="XW13" s="82"/>
      <c r="XX13" s="80"/>
      <c r="XY13" s="81"/>
      <c r="XZ13" s="81"/>
      <c r="YA13" s="81"/>
      <c r="YB13" s="82"/>
      <c r="YC13" s="80"/>
      <c r="YD13" s="81"/>
      <c r="YE13" s="81"/>
      <c r="YF13" s="81"/>
      <c r="YG13" s="82"/>
      <c r="YH13" s="80"/>
      <c r="YI13" s="81"/>
      <c r="YJ13" s="81"/>
      <c r="YK13" s="81"/>
      <c r="YL13" s="82"/>
      <c r="YM13" s="80"/>
      <c r="YN13" s="81"/>
      <c r="YO13" s="81"/>
      <c r="YP13" s="81"/>
      <c r="YQ13" s="82"/>
      <c r="YR13" s="81"/>
      <c r="YS13" s="81"/>
      <c r="YT13" s="81"/>
      <c r="YU13" s="81"/>
      <c r="YV13" s="83"/>
      <c r="YW13" s="84"/>
      <c r="YX13" s="81"/>
      <c r="YY13" s="81"/>
      <c r="YZ13" s="81"/>
      <c r="ZA13" s="82"/>
      <c r="ZB13" s="80"/>
      <c r="ZC13" s="81"/>
      <c r="ZD13" s="81"/>
      <c r="ZE13" s="81"/>
      <c r="ZF13" s="82"/>
      <c r="ZG13" s="80"/>
      <c r="ZH13" s="81"/>
      <c r="ZI13" s="81"/>
      <c r="ZJ13" s="81"/>
      <c r="ZK13" s="82"/>
      <c r="ZL13" s="80"/>
      <c r="ZM13" s="81"/>
      <c r="ZN13" s="81"/>
      <c r="ZO13" s="81"/>
      <c r="ZP13" s="82"/>
      <c r="ZQ13" s="80"/>
      <c r="ZR13" s="81"/>
      <c r="ZS13" s="81"/>
      <c r="ZT13" s="81"/>
      <c r="ZU13" s="82"/>
      <c r="ZV13" s="81"/>
      <c r="ZW13" s="81"/>
      <c r="ZX13" s="81"/>
      <c r="ZY13" s="81"/>
      <c r="ZZ13" s="81"/>
      <c r="AAA13" s="84"/>
      <c r="AAB13" s="81"/>
      <c r="AAC13" s="81"/>
      <c r="AAD13" s="81"/>
      <c r="AAE13" s="82"/>
      <c r="AAF13" s="80"/>
      <c r="AAG13" s="81"/>
      <c r="AAH13" s="81"/>
      <c r="AAI13" s="81"/>
      <c r="AAJ13" s="82"/>
      <c r="AAK13" s="80"/>
      <c r="AAL13" s="81"/>
      <c r="AAM13" s="81"/>
      <c r="AAN13" s="81"/>
      <c r="AAO13" s="82"/>
      <c r="AAP13" s="80"/>
      <c r="AAQ13" s="81"/>
      <c r="AAR13" s="81"/>
      <c r="AAS13" s="81"/>
      <c r="AAT13" s="82"/>
      <c r="AAU13" s="90"/>
      <c r="AAV13" s="91"/>
      <c r="AAW13" s="91"/>
      <c r="AAX13" s="91"/>
      <c r="AAY13" s="92"/>
      <c r="AAZ13" s="91"/>
      <c r="ABA13" s="91"/>
      <c r="ABB13" s="91"/>
      <c r="ABC13" s="91"/>
      <c r="ABD13" s="93"/>
      <c r="ABE13" s="94"/>
      <c r="ABF13" s="91"/>
      <c r="ABG13" s="91"/>
      <c r="ABH13" s="91"/>
      <c r="ABI13" s="92"/>
      <c r="ABJ13" s="90"/>
      <c r="ABK13" s="91"/>
      <c r="ABL13" s="91"/>
      <c r="ABM13" s="91"/>
      <c r="ABN13" s="92"/>
      <c r="ABO13" s="90"/>
      <c r="ABP13" s="91"/>
      <c r="ABQ13" s="91"/>
      <c r="ABR13" s="91"/>
      <c r="ABS13" s="92"/>
      <c r="ABT13" s="90"/>
      <c r="ABU13" s="91"/>
      <c r="ABV13" s="91"/>
      <c r="ABW13" s="91"/>
      <c r="ABX13" s="92"/>
      <c r="ABY13" s="90"/>
      <c r="ABZ13" s="91"/>
      <c r="ACA13" s="91"/>
      <c r="ACB13" s="91"/>
      <c r="ACC13" s="92"/>
      <c r="ACD13" s="91"/>
      <c r="ACE13" s="91"/>
      <c r="ACF13" s="91"/>
      <c r="ACG13" s="91"/>
      <c r="ACH13" s="91"/>
      <c r="ACI13" s="94"/>
      <c r="ACJ13" s="91"/>
      <c r="ACK13" s="91"/>
      <c r="ACL13" s="91"/>
      <c r="ACM13" s="92"/>
      <c r="ACN13" s="90"/>
      <c r="ACO13" s="91"/>
      <c r="ACP13" s="91"/>
      <c r="ACQ13" s="91"/>
      <c r="ACR13" s="92"/>
      <c r="ACS13" s="90"/>
      <c r="ACT13" s="91"/>
      <c r="ACU13" s="91"/>
      <c r="ACV13" s="91"/>
      <c r="ACW13" s="92"/>
      <c r="ACX13" s="90"/>
      <c r="ACY13" s="91"/>
      <c r="ACZ13" s="91"/>
      <c r="ADA13" s="91"/>
      <c r="ADB13" s="92"/>
      <c r="ADC13" s="90"/>
      <c r="ADD13" s="91"/>
      <c r="ADE13" s="91"/>
      <c r="ADF13" s="91"/>
      <c r="ADG13" s="92"/>
      <c r="ADH13" s="91"/>
      <c r="ADI13" s="91"/>
      <c r="ADJ13" s="91"/>
      <c r="ADK13" s="91"/>
      <c r="ADL13" s="93"/>
      <c r="ADM13" s="94"/>
      <c r="ADN13" s="91"/>
      <c r="ADO13" s="91"/>
      <c r="ADP13" s="91"/>
      <c r="ADQ13" s="92"/>
      <c r="ADR13" s="90"/>
      <c r="ADS13" s="91"/>
      <c r="ADT13" s="91"/>
      <c r="ADU13" s="91"/>
      <c r="ADV13" s="92"/>
      <c r="ADW13" s="90"/>
      <c r="ADX13" s="91"/>
      <c r="ADY13" s="91"/>
      <c r="ADZ13" s="91"/>
      <c r="AEA13" s="92"/>
      <c r="AEB13" s="90"/>
      <c r="AEC13" s="91"/>
      <c r="AED13" s="91"/>
      <c r="AEE13" s="91"/>
      <c r="AEF13" s="92"/>
      <c r="AEG13" s="90"/>
      <c r="AEH13" s="91"/>
      <c r="AEI13" s="91"/>
      <c r="AEJ13" s="91"/>
      <c r="AEK13" s="92"/>
      <c r="AEL13" s="91"/>
      <c r="AEM13" s="91"/>
      <c r="AEN13" s="91"/>
      <c r="AEO13" s="91"/>
      <c r="AEP13" s="91"/>
      <c r="AEQ13" s="84"/>
      <c r="AER13" s="81"/>
      <c r="AES13" s="81"/>
      <c r="AET13" s="81"/>
      <c r="AEU13" s="82"/>
      <c r="AEV13" s="80"/>
      <c r="AEW13" s="81"/>
      <c r="AEX13" s="81"/>
      <c r="AEY13" s="81"/>
      <c r="AEZ13" s="82"/>
      <c r="AFA13" s="80"/>
      <c r="AFB13" s="81"/>
      <c r="AFC13" s="81"/>
      <c r="AFD13" s="81"/>
      <c r="AFE13" s="82"/>
      <c r="AFF13" s="80"/>
      <c r="AFG13" s="81"/>
      <c r="AFH13" s="81"/>
      <c r="AFI13" s="81"/>
      <c r="AFJ13" s="82"/>
      <c r="AFK13" s="80"/>
      <c r="AFL13" s="81"/>
      <c r="AFM13" s="81"/>
      <c r="AFN13" s="81"/>
      <c r="AFO13" s="82"/>
      <c r="AFP13" s="81"/>
      <c r="AFQ13" s="81"/>
      <c r="AFR13" s="81"/>
      <c r="AFS13" s="81"/>
      <c r="AFT13" s="83"/>
      <c r="AFU13" s="84"/>
      <c r="AFV13" s="81"/>
      <c r="AFW13" s="81"/>
      <c r="AFX13" s="81"/>
      <c r="AFY13" s="82"/>
      <c r="AFZ13" s="80"/>
      <c r="AGA13" s="81"/>
      <c r="AGB13" s="81"/>
      <c r="AGC13" s="81"/>
      <c r="AGD13" s="82"/>
      <c r="AGE13" s="80"/>
      <c r="AGF13" s="81"/>
      <c r="AGG13" s="81"/>
      <c r="AGH13" s="81"/>
      <c r="AGI13" s="82"/>
      <c r="AGJ13" s="80"/>
      <c r="AGK13" s="81"/>
      <c r="AGL13" s="81"/>
      <c r="AGM13" s="81"/>
      <c r="AGN13" s="82"/>
      <c r="AGO13" s="80"/>
      <c r="AGP13" s="81"/>
      <c r="AGQ13" s="81"/>
      <c r="AGR13" s="81"/>
      <c r="AGS13" s="82"/>
      <c r="AGT13" s="81"/>
      <c r="AGU13" s="81"/>
      <c r="AGV13" s="81"/>
      <c r="AGW13" s="81"/>
      <c r="AGX13" s="81"/>
      <c r="AGY13" s="84"/>
      <c r="AGZ13" s="81"/>
      <c r="AHA13" s="81"/>
      <c r="AHB13" s="81"/>
      <c r="AHC13" s="82"/>
      <c r="AHD13" s="80"/>
      <c r="AHE13" s="81"/>
      <c r="AHF13" s="81"/>
      <c r="AHG13" s="81"/>
      <c r="AHH13" s="82"/>
      <c r="AHI13" s="80"/>
      <c r="AHJ13" s="81"/>
      <c r="AHK13" s="81"/>
      <c r="AHL13" s="81"/>
      <c r="AHM13" s="82"/>
      <c r="AHN13" s="80"/>
      <c r="AHO13" s="81"/>
      <c r="AHP13" s="81"/>
      <c r="AHQ13" s="81"/>
      <c r="AHR13" s="82"/>
      <c r="AHS13" s="80"/>
      <c r="AHT13" s="81"/>
      <c r="AHU13" s="81"/>
      <c r="AHV13" s="81"/>
      <c r="AHW13" s="82"/>
      <c r="AHX13" s="81"/>
      <c r="AHY13" s="81"/>
      <c r="AHZ13" s="81"/>
      <c r="AIA13" s="81"/>
      <c r="AIB13" s="83"/>
      <c r="AIC13" s="84"/>
      <c r="AID13" s="81"/>
      <c r="AIE13" s="81"/>
      <c r="AIF13" s="81"/>
      <c r="AIG13" s="82"/>
      <c r="AIH13" s="80"/>
      <c r="AII13" s="81"/>
      <c r="AIJ13" s="81"/>
      <c r="AIK13" s="81"/>
      <c r="AIL13" s="82"/>
      <c r="AIM13" s="80"/>
      <c r="AIN13" s="81"/>
      <c r="AIO13" s="81"/>
      <c r="AIP13" s="81"/>
      <c r="AIQ13" s="82"/>
      <c r="AIR13" s="80"/>
      <c r="AIS13" s="81"/>
      <c r="AIT13" s="81"/>
      <c r="AIU13" s="81"/>
      <c r="AIV13" s="82"/>
      <c r="AIW13" s="80"/>
      <c r="AIX13" s="81"/>
      <c r="AIY13" s="81"/>
      <c r="AIZ13" s="81"/>
      <c r="AJA13" s="82"/>
      <c r="AJB13" s="81"/>
      <c r="AJC13" s="81"/>
      <c r="AJD13" s="81"/>
      <c r="AJE13" s="81"/>
      <c r="AJF13" s="81"/>
      <c r="AJG13" s="85"/>
      <c r="AJH13" s="86"/>
      <c r="AJI13" s="86"/>
      <c r="AJJ13" s="86"/>
      <c r="AJK13" s="87"/>
      <c r="AJL13" s="88"/>
      <c r="AJM13" s="86"/>
      <c r="AJN13" s="86"/>
      <c r="AJO13" s="86"/>
      <c r="AJP13" s="87"/>
      <c r="AJQ13" s="80"/>
      <c r="AJR13" s="81"/>
      <c r="AJS13" s="81"/>
      <c r="AJT13" s="81"/>
      <c r="AJU13" s="82"/>
      <c r="AJV13" s="80"/>
      <c r="AJW13" s="81"/>
      <c r="AJX13" s="81"/>
      <c r="AJY13" s="81"/>
      <c r="AJZ13" s="82"/>
      <c r="AKA13" s="80"/>
      <c r="AKB13" s="81"/>
      <c r="AKC13" s="81"/>
      <c r="AKD13" s="81"/>
      <c r="AKE13" s="82"/>
      <c r="AKF13" s="81"/>
      <c r="AKG13" s="81"/>
      <c r="AKH13" s="81"/>
      <c r="AKI13" s="81"/>
      <c r="AKJ13" s="83"/>
      <c r="AKK13" s="84"/>
      <c r="AKL13" s="81"/>
      <c r="AKM13" s="81"/>
      <c r="AKN13" s="81"/>
      <c r="AKO13" s="82"/>
      <c r="AKP13" s="80"/>
      <c r="AKQ13" s="81"/>
      <c r="AKR13" s="81"/>
      <c r="AKS13" s="81"/>
      <c r="AKT13" s="82"/>
      <c r="AKU13" s="80"/>
      <c r="AKV13" s="81"/>
      <c r="AKW13" s="81"/>
      <c r="AKX13" s="81"/>
      <c r="AKY13" s="82"/>
      <c r="AKZ13" s="80"/>
      <c r="ALA13" s="81"/>
      <c r="ALB13" s="81"/>
      <c r="ALC13" s="81"/>
      <c r="ALD13" s="82"/>
      <c r="ALE13" s="80"/>
      <c r="ALF13" s="81"/>
      <c r="ALG13" s="81"/>
      <c r="ALH13" s="81"/>
      <c r="ALI13" s="82"/>
      <c r="ALJ13" s="81"/>
      <c r="ALK13" s="81"/>
      <c r="ALL13" s="81"/>
      <c r="ALM13" s="81"/>
      <c r="ALN13" s="81"/>
      <c r="ALO13" s="84"/>
      <c r="ALP13" s="81"/>
      <c r="ALQ13" s="81"/>
      <c r="ALR13" s="81"/>
      <c r="ALS13" s="82"/>
      <c r="ALT13" s="80"/>
      <c r="ALU13" s="81"/>
      <c r="ALV13" s="81"/>
      <c r="ALW13" s="81"/>
      <c r="ALX13" s="82"/>
      <c r="ALY13" s="80"/>
      <c r="ALZ13" s="81"/>
      <c r="AMA13" s="81"/>
      <c r="AMB13" s="81"/>
      <c r="AMC13" s="82"/>
      <c r="AMD13" s="80"/>
      <c r="AME13" s="81"/>
      <c r="AMF13" s="81"/>
      <c r="AMG13" s="81"/>
      <c r="AMH13" s="82"/>
      <c r="AMI13" s="80"/>
      <c r="AMJ13" s="81"/>
      <c r="AMK13" s="81"/>
      <c r="AML13" s="81"/>
      <c r="AMM13" s="82"/>
      <c r="AMN13" s="81"/>
      <c r="AMO13" s="81"/>
      <c r="AMP13" s="81"/>
      <c r="AMQ13" s="81"/>
      <c r="AMR13" s="83"/>
      <c r="AMS13" s="84"/>
      <c r="AMT13" s="81"/>
      <c r="AMU13" s="81"/>
      <c r="AMV13" s="81"/>
      <c r="AMW13" s="82"/>
      <c r="AMX13" s="80"/>
      <c r="AMY13" s="81"/>
      <c r="AMZ13" s="81"/>
      <c r="ANA13" s="81"/>
      <c r="ANB13" s="82"/>
      <c r="ANC13" s="80"/>
      <c r="AND13" s="81"/>
      <c r="ANE13" s="81"/>
      <c r="ANF13" s="81"/>
      <c r="ANG13" s="82"/>
      <c r="ANH13" s="80"/>
      <c r="ANI13" s="81"/>
      <c r="ANJ13" s="81"/>
      <c r="ANK13" s="81"/>
      <c r="ANL13" s="82"/>
      <c r="ANM13" s="80"/>
      <c r="ANN13" s="81"/>
      <c r="ANO13" s="81"/>
      <c r="ANP13" s="81"/>
      <c r="ANQ13" s="82"/>
      <c r="ANR13" s="81"/>
      <c r="ANS13" s="81"/>
      <c r="ANT13" s="81"/>
      <c r="ANU13" s="81"/>
      <c r="ANV13" s="81"/>
      <c r="ANW13" s="85"/>
      <c r="ANX13" s="86"/>
      <c r="ANY13" s="86"/>
      <c r="ANZ13" s="86"/>
      <c r="AOA13" s="87"/>
      <c r="AOB13" s="88"/>
      <c r="AOC13" s="86"/>
      <c r="AOD13" s="86"/>
      <c r="AOE13" s="86"/>
      <c r="AOF13" s="87"/>
      <c r="AOG13" s="88"/>
      <c r="AOH13" s="86"/>
      <c r="AOI13" s="86"/>
      <c r="AOJ13" s="86"/>
      <c r="AOK13" s="87"/>
      <c r="AOL13" s="88"/>
      <c r="AOM13" s="86"/>
      <c r="AON13" s="86"/>
      <c r="AOO13" s="86"/>
      <c r="AOP13" s="87"/>
      <c r="AOQ13" s="88"/>
      <c r="AOR13" s="86"/>
      <c r="AOS13" s="86"/>
      <c r="AOT13" s="86"/>
      <c r="AOU13" s="87"/>
      <c r="AOV13" s="86"/>
      <c r="AOW13" s="86"/>
      <c r="AOX13" s="86"/>
      <c r="AOY13" s="86"/>
      <c r="AOZ13" s="89"/>
      <c r="APA13" s="85"/>
      <c r="APB13" s="86"/>
      <c r="APC13" s="86"/>
      <c r="APD13" s="86"/>
      <c r="APE13" s="87"/>
      <c r="APF13" s="88"/>
      <c r="APG13" s="86"/>
      <c r="APH13" s="86"/>
      <c r="API13" s="86"/>
      <c r="APJ13" s="87"/>
      <c r="APK13" s="88"/>
      <c r="APL13" s="86"/>
      <c r="APM13" s="86"/>
      <c r="APN13" s="86"/>
      <c r="APO13" s="87"/>
      <c r="APP13" s="88"/>
      <c r="APQ13" s="86"/>
      <c r="APR13" s="86"/>
      <c r="APS13" s="86"/>
      <c r="APT13" s="87"/>
      <c r="APU13" s="88"/>
      <c r="APV13" s="86"/>
      <c r="APW13" s="86"/>
      <c r="APX13" s="86"/>
      <c r="APY13" s="87"/>
      <c r="APZ13" s="86"/>
      <c r="AQA13" s="86"/>
      <c r="AQB13" s="86"/>
      <c r="AQC13" s="86"/>
      <c r="AQD13" s="86"/>
      <c r="AQE13" s="84"/>
      <c r="AQF13" s="81"/>
      <c r="AQG13" s="81"/>
      <c r="AQH13" s="81"/>
      <c r="AQI13" s="82"/>
      <c r="AQJ13" s="80"/>
      <c r="AQK13" s="81"/>
      <c r="AQL13" s="81"/>
      <c r="AQM13" s="81"/>
      <c r="AQN13" s="82"/>
      <c r="AQO13" s="80"/>
      <c r="AQP13" s="81"/>
      <c r="AQQ13" s="81"/>
      <c r="AQR13" s="81"/>
      <c r="AQS13" s="82"/>
      <c r="AQT13" s="80"/>
      <c r="AQU13" s="81"/>
      <c r="AQV13" s="81"/>
      <c r="AQW13" s="81"/>
      <c r="AQX13" s="82"/>
      <c r="AQY13" s="80"/>
      <c r="AQZ13" s="81"/>
      <c r="ARA13" s="81"/>
      <c r="ARB13" s="81"/>
      <c r="ARC13" s="82"/>
      <c r="ARD13" s="81"/>
      <c r="ARE13" s="81"/>
      <c r="ARF13" s="81"/>
      <c r="ARG13" s="81"/>
      <c r="ARH13" s="83"/>
      <c r="ARI13" s="84"/>
      <c r="ARJ13" s="81"/>
      <c r="ARK13" s="81"/>
      <c r="ARL13" s="81"/>
      <c r="ARM13" s="82"/>
      <c r="ARN13" s="80"/>
      <c r="ARO13" s="81"/>
      <c r="ARP13" s="81"/>
      <c r="ARQ13" s="81"/>
      <c r="ARR13" s="82"/>
      <c r="ARS13" s="80"/>
      <c r="ART13" s="81"/>
      <c r="ARU13" s="81"/>
      <c r="ARV13" s="81"/>
      <c r="ARW13" s="82"/>
      <c r="ARX13" s="80"/>
      <c r="ARY13" s="81"/>
      <c r="ARZ13" s="81"/>
      <c r="ASA13" s="81"/>
      <c r="ASB13" s="82"/>
      <c r="ASC13" s="80"/>
      <c r="ASD13" s="81"/>
      <c r="ASE13" s="81"/>
      <c r="ASF13" s="81"/>
      <c r="ASG13" s="82"/>
      <c r="ASH13" s="81"/>
      <c r="ASI13" s="81"/>
      <c r="ASJ13" s="81"/>
      <c r="ASK13" s="81"/>
      <c r="ASL13" s="81"/>
      <c r="ASM13" s="84"/>
      <c r="ASN13" s="81"/>
      <c r="ASO13" s="81"/>
      <c r="ASP13" s="81"/>
      <c r="ASQ13" s="82"/>
      <c r="ASR13" s="80"/>
      <c r="ASS13" s="81"/>
      <c r="AST13" s="81"/>
      <c r="ASU13" s="81"/>
      <c r="ASV13" s="82"/>
      <c r="ASW13" s="80"/>
      <c r="ASX13" s="81"/>
      <c r="ASY13" s="81"/>
      <c r="ASZ13" s="81"/>
      <c r="ATA13" s="82"/>
      <c r="ATB13" s="80"/>
      <c r="ATC13" s="81"/>
      <c r="ATD13" s="81"/>
      <c r="ATE13" s="81"/>
      <c r="ATF13" s="82"/>
      <c r="ATG13" s="80"/>
      <c r="ATH13" s="81"/>
      <c r="ATI13" s="81"/>
      <c r="ATJ13" s="81"/>
      <c r="ATK13" s="82"/>
      <c r="ATL13" s="81"/>
      <c r="ATM13" s="81"/>
      <c r="ATN13" s="81"/>
      <c r="ATO13" s="81"/>
      <c r="ATP13" s="83"/>
      <c r="ATQ13" s="84"/>
      <c r="ATR13" s="81"/>
      <c r="ATS13" s="81"/>
      <c r="ATT13" s="81"/>
      <c r="ATU13" s="82"/>
      <c r="ATV13" s="80"/>
      <c r="ATW13" s="81"/>
      <c r="ATX13" s="81"/>
      <c r="ATY13" s="81"/>
      <c r="ATZ13" s="82"/>
      <c r="AUA13" s="80"/>
      <c r="AUB13" s="81"/>
      <c r="AUC13" s="81"/>
      <c r="AUD13" s="81"/>
      <c r="AUE13" s="82"/>
      <c r="AUF13" s="80"/>
      <c r="AUG13" s="81"/>
      <c r="AUH13" s="81"/>
      <c r="AUI13" s="81"/>
      <c r="AUJ13" s="82"/>
      <c r="AUK13" s="80"/>
      <c r="AUL13" s="81"/>
      <c r="AUM13" s="81"/>
      <c r="AUN13" s="81"/>
      <c r="AUO13" s="82"/>
      <c r="AUP13" s="81"/>
      <c r="AUQ13" s="81"/>
      <c r="AUR13" s="81"/>
      <c r="AUS13" s="81"/>
      <c r="AUT13" s="81"/>
      <c r="AUU13" s="85"/>
      <c r="AUV13" s="86"/>
      <c r="AUW13" s="86"/>
      <c r="AUX13" s="86"/>
      <c r="AUY13" s="87"/>
      <c r="AUZ13" s="88"/>
      <c r="AVA13" s="86"/>
      <c r="AVB13" s="86"/>
      <c r="AVC13" s="86"/>
      <c r="AVD13" s="87"/>
      <c r="AVE13" s="80"/>
      <c r="AVF13" s="81"/>
      <c r="AVG13" s="81"/>
      <c r="AVH13" s="81"/>
      <c r="AVI13" s="82"/>
      <c r="AVJ13" s="80"/>
      <c r="AVK13" s="81"/>
      <c r="AVL13" s="81"/>
      <c r="AVM13" s="81"/>
      <c r="AVN13" s="82"/>
      <c r="AVO13" s="80"/>
      <c r="AVP13" s="81"/>
      <c r="AVQ13" s="81"/>
      <c r="AVR13" s="81"/>
      <c r="AVS13" s="82"/>
      <c r="AVT13" s="81"/>
      <c r="AVU13" s="81"/>
      <c r="AVV13" s="81"/>
      <c r="AVW13" s="81"/>
      <c r="AVX13" s="83"/>
      <c r="AVY13" s="84"/>
      <c r="AVZ13" s="81"/>
      <c r="AWA13" s="81"/>
      <c r="AWB13" s="81"/>
      <c r="AWC13" s="82"/>
      <c r="AWD13" s="80"/>
      <c r="AWE13" s="81"/>
      <c r="AWF13" s="81"/>
      <c r="AWG13" s="81"/>
      <c r="AWH13" s="82"/>
      <c r="AWI13" s="80"/>
      <c r="AWJ13" s="81"/>
      <c r="AWK13" s="81"/>
      <c r="AWL13" s="81"/>
      <c r="AWM13" s="82"/>
      <c r="AWN13" s="80"/>
      <c r="AWO13" s="81"/>
      <c r="AWP13" s="81"/>
      <c r="AWQ13" s="81"/>
      <c r="AWR13" s="82"/>
      <c r="AWS13" s="80"/>
      <c r="AWT13" s="81"/>
      <c r="AWU13" s="81"/>
      <c r="AWV13" s="81"/>
      <c r="AWW13" s="82"/>
      <c r="AWX13" s="81"/>
      <c r="AWY13" s="81"/>
      <c r="AWZ13" s="81"/>
      <c r="AXA13" s="81"/>
      <c r="AXB13" s="81"/>
      <c r="AXC13" s="84"/>
      <c r="AXD13" s="81"/>
      <c r="AXE13" s="81"/>
      <c r="AXF13" s="81"/>
      <c r="AXG13" s="82"/>
      <c r="AXH13" s="80"/>
      <c r="AXI13" s="81"/>
      <c r="AXJ13" s="81"/>
      <c r="AXK13" s="81"/>
      <c r="AXL13" s="82"/>
      <c r="AXM13" s="80"/>
      <c r="AXN13" s="81"/>
      <c r="AXO13" s="81"/>
      <c r="AXP13" s="81"/>
      <c r="AXQ13" s="82"/>
      <c r="AXR13" s="80"/>
      <c r="AXS13" s="81"/>
      <c r="AXT13" s="81"/>
      <c r="AXU13" s="81"/>
      <c r="AXV13" s="82"/>
      <c r="AXW13" s="80"/>
      <c r="AXX13" s="81"/>
      <c r="AXY13" s="81"/>
      <c r="AXZ13" s="81"/>
      <c r="AYA13" s="82"/>
      <c r="AYB13" s="81"/>
      <c r="AYC13" s="81"/>
      <c r="AYD13" s="81"/>
      <c r="AYE13" s="81"/>
      <c r="AYF13" s="83"/>
      <c r="AYG13" s="84"/>
      <c r="AYH13" s="81"/>
      <c r="AYI13" s="81"/>
      <c r="AYJ13" s="81"/>
      <c r="AYK13" s="82"/>
      <c r="AYL13" s="80"/>
      <c r="AYM13" s="81"/>
      <c r="AYN13" s="81"/>
      <c r="AYO13" s="81"/>
      <c r="AYP13" s="82"/>
      <c r="AYQ13" s="80"/>
      <c r="AYR13" s="81"/>
      <c r="AYS13" s="81"/>
      <c r="AYT13" s="81"/>
      <c r="AYU13" s="82"/>
      <c r="AYV13" s="80"/>
      <c r="AYW13" s="81"/>
      <c r="AYX13" s="81"/>
      <c r="AYY13" s="81"/>
      <c r="AYZ13" s="82"/>
      <c r="AZA13" s="88"/>
      <c r="AZB13" s="86"/>
      <c r="AZC13" s="86"/>
      <c r="AZD13" s="86"/>
      <c r="AZE13" s="87"/>
      <c r="AZF13" s="86"/>
      <c r="AZG13" s="86"/>
      <c r="AZH13" s="86"/>
      <c r="AZI13" s="86"/>
      <c r="AZJ13" s="86"/>
      <c r="AZK13" s="84"/>
      <c r="AZL13" s="81"/>
      <c r="AZM13" s="81"/>
      <c r="AZN13" s="81"/>
      <c r="AZO13" s="82"/>
      <c r="AZP13" s="80"/>
      <c r="AZQ13" s="81"/>
      <c r="AZR13" s="81"/>
      <c r="AZS13" s="81"/>
      <c r="AZT13" s="82"/>
      <c r="AZU13" s="80"/>
      <c r="AZV13" s="81"/>
      <c r="AZW13" s="81"/>
      <c r="AZX13" s="81"/>
      <c r="AZY13" s="82"/>
      <c r="AZZ13" s="80"/>
      <c r="BAA13" s="81"/>
      <c r="BAB13" s="81"/>
      <c r="BAC13" s="81"/>
      <c r="BAD13" s="82"/>
      <c r="BAE13" s="80"/>
      <c r="BAF13" s="81"/>
      <c r="BAG13" s="81"/>
      <c r="BAH13" s="81"/>
      <c r="BAI13" s="82"/>
      <c r="BAJ13" s="81"/>
      <c r="BAK13" s="81"/>
      <c r="BAL13" s="81"/>
      <c r="BAM13" s="81"/>
      <c r="BAN13" s="83"/>
      <c r="BAO13" s="84"/>
      <c r="BAP13" s="81"/>
      <c r="BAQ13" s="81"/>
      <c r="BAR13" s="81"/>
      <c r="BAS13" s="82"/>
      <c r="BAT13" s="80"/>
      <c r="BAU13" s="81"/>
      <c r="BAV13" s="81"/>
      <c r="BAW13" s="81"/>
      <c r="BAX13" s="82"/>
      <c r="BAY13" s="80"/>
      <c r="BAZ13" s="81"/>
      <c r="BBA13" s="81"/>
      <c r="BBB13" s="81"/>
      <c r="BBC13" s="82"/>
      <c r="BBD13" s="80"/>
      <c r="BBE13" s="81"/>
      <c r="BBF13" s="81"/>
      <c r="BBG13" s="81"/>
      <c r="BBH13" s="82"/>
      <c r="BBI13" s="80"/>
      <c r="BBJ13" s="81"/>
      <c r="BBK13" s="81"/>
      <c r="BBL13" s="81"/>
      <c r="BBM13" s="82"/>
      <c r="BBN13" s="81"/>
      <c r="BBO13" s="81"/>
      <c r="BBP13" s="81"/>
      <c r="BBQ13" s="81"/>
      <c r="BBR13" s="81"/>
      <c r="BBS13" s="84"/>
      <c r="BBT13" s="81"/>
      <c r="BBU13" s="81"/>
      <c r="BBV13" s="81"/>
      <c r="BBW13" s="82"/>
      <c r="BBX13" s="80"/>
      <c r="BBY13" s="81"/>
      <c r="BBZ13" s="81"/>
      <c r="BCA13" s="81"/>
      <c r="BCB13" s="82"/>
      <c r="BCC13" s="80"/>
      <c r="BCD13" s="81"/>
      <c r="BCE13" s="81"/>
      <c r="BCF13" s="81"/>
      <c r="BCG13" s="82"/>
      <c r="BCH13" s="80"/>
      <c r="BCI13" s="81"/>
      <c r="BCJ13" s="81"/>
      <c r="BCK13" s="81"/>
      <c r="BCL13" s="82"/>
      <c r="BCM13" s="80"/>
      <c r="BCN13" s="81"/>
      <c r="BCO13" s="81"/>
      <c r="BCP13" s="81"/>
      <c r="BCQ13" s="82"/>
      <c r="BCR13" s="81"/>
      <c r="BCS13" s="81"/>
      <c r="BCT13" s="81"/>
      <c r="BCU13" s="81"/>
      <c r="BCV13" s="83"/>
      <c r="BCW13" s="84"/>
      <c r="BCX13" s="81"/>
      <c r="BCY13" s="81"/>
      <c r="BCZ13" s="81"/>
      <c r="BDA13" s="82"/>
      <c r="BDB13" s="80"/>
      <c r="BDC13" s="81"/>
      <c r="BDD13" s="81"/>
      <c r="BDE13" s="81"/>
      <c r="BDF13" s="82"/>
      <c r="BDG13" s="79"/>
    </row>
    <row r="14" spans="1:1463" ht="26.25" customHeight="1">
      <c r="A14" s="181"/>
      <c r="B14" s="110"/>
      <c r="C14" s="80"/>
      <c r="D14" s="81"/>
      <c r="E14" s="81"/>
      <c r="F14" s="81"/>
      <c r="G14" s="82"/>
      <c r="H14" s="81"/>
      <c r="I14" s="81"/>
      <c r="J14" s="81"/>
      <c r="K14" s="81"/>
      <c r="L14" s="83"/>
      <c r="M14" s="84"/>
      <c r="N14" s="81"/>
      <c r="O14" s="81"/>
      <c r="P14" s="81"/>
      <c r="Q14" s="82"/>
      <c r="R14" s="80"/>
      <c r="S14" s="81"/>
      <c r="T14" s="81"/>
      <c r="U14" s="81"/>
      <c r="V14" s="82"/>
      <c r="W14" s="80"/>
      <c r="X14" s="81"/>
      <c r="Y14" s="81"/>
      <c r="Z14" s="81"/>
      <c r="AA14" s="82"/>
      <c r="AB14" s="80"/>
      <c r="AC14" s="81"/>
      <c r="AD14" s="81"/>
      <c r="AE14" s="81"/>
      <c r="AF14" s="82"/>
      <c r="AG14" s="80"/>
      <c r="AH14" s="81"/>
      <c r="AI14" s="81"/>
      <c r="AJ14" s="81"/>
      <c r="AK14" s="82"/>
      <c r="AL14" s="81"/>
      <c r="AM14" s="81"/>
      <c r="AN14" s="81"/>
      <c r="AO14" s="81"/>
      <c r="AP14" s="81"/>
      <c r="AQ14" s="84"/>
      <c r="AR14" s="81"/>
      <c r="AS14" s="81"/>
      <c r="AT14" s="81"/>
      <c r="AU14" s="82"/>
      <c r="AV14" s="80"/>
      <c r="AW14" s="81"/>
      <c r="AX14" s="81"/>
      <c r="AY14" s="81"/>
      <c r="AZ14" s="82"/>
      <c r="BA14" s="80"/>
      <c r="BB14" s="81"/>
      <c r="BC14" s="81"/>
      <c r="BD14" s="81"/>
      <c r="BE14" s="82"/>
      <c r="BF14" s="80"/>
      <c r="BG14" s="81"/>
      <c r="BH14" s="81"/>
      <c r="BI14" s="81"/>
      <c r="BJ14" s="82"/>
      <c r="BK14" s="80"/>
      <c r="BL14" s="81"/>
      <c r="BM14" s="81"/>
      <c r="BN14" s="81"/>
      <c r="BO14" s="82"/>
      <c r="BP14" s="81"/>
      <c r="BQ14" s="81"/>
      <c r="BR14" s="81"/>
      <c r="BS14" s="81"/>
      <c r="BT14" s="83"/>
      <c r="BU14" s="84"/>
      <c r="BV14" s="81"/>
      <c r="BW14" s="81"/>
      <c r="BX14" s="81"/>
      <c r="BY14" s="82"/>
      <c r="BZ14" s="80"/>
      <c r="CA14" s="81"/>
      <c r="CB14" s="81"/>
      <c r="CC14" s="81"/>
      <c r="CD14" s="82"/>
      <c r="CE14" s="80"/>
      <c r="CF14" s="81"/>
      <c r="CG14" s="81"/>
      <c r="CH14" s="81"/>
      <c r="CI14" s="82"/>
      <c r="CJ14" s="80"/>
      <c r="CK14" s="81"/>
      <c r="CL14" s="81"/>
      <c r="CM14" s="81"/>
      <c r="CN14" s="82"/>
      <c r="CO14" s="80"/>
      <c r="CP14" s="81"/>
      <c r="CQ14" s="81"/>
      <c r="CR14" s="81"/>
      <c r="CS14" s="82"/>
      <c r="CT14" s="81"/>
      <c r="CU14" s="81"/>
      <c r="CV14" s="81"/>
      <c r="CW14" s="81"/>
      <c r="CX14" s="81"/>
      <c r="CY14" s="84"/>
      <c r="CZ14" s="81"/>
      <c r="DA14" s="81"/>
      <c r="DB14" s="81"/>
      <c r="DC14" s="82"/>
      <c r="DD14" s="80"/>
      <c r="DE14" s="81"/>
      <c r="DF14" s="81"/>
      <c r="DG14" s="81"/>
      <c r="DH14" s="82"/>
      <c r="DI14" s="80"/>
      <c r="DJ14" s="81"/>
      <c r="DK14" s="81"/>
      <c r="DL14" s="81"/>
      <c r="DM14" s="82"/>
      <c r="DN14" s="80"/>
      <c r="DO14" s="81"/>
      <c r="DP14" s="81"/>
      <c r="DQ14" s="81"/>
      <c r="DR14" s="82"/>
      <c r="DS14" s="80"/>
      <c r="DT14" s="81"/>
      <c r="DU14" s="81"/>
      <c r="DV14" s="81"/>
      <c r="DW14" s="82"/>
      <c r="DX14" s="81"/>
      <c r="DY14" s="81"/>
      <c r="DZ14" s="81"/>
      <c r="EA14" s="81"/>
      <c r="EB14" s="83"/>
      <c r="EC14" s="85"/>
      <c r="ED14" s="86"/>
      <c r="EE14" s="86"/>
      <c r="EF14" s="86"/>
      <c r="EG14" s="87"/>
      <c r="EH14" s="88"/>
      <c r="EI14" s="86"/>
      <c r="EJ14" s="86"/>
      <c r="EK14" s="86"/>
      <c r="EL14" s="87"/>
      <c r="EM14" s="80"/>
      <c r="EN14" s="81"/>
      <c r="EO14" s="81"/>
      <c r="EP14" s="81"/>
      <c r="EQ14" s="82"/>
      <c r="ER14" s="80"/>
      <c r="ES14" s="81"/>
      <c r="ET14" s="81"/>
      <c r="EU14" s="81"/>
      <c r="EV14" s="82"/>
      <c r="EW14" s="80"/>
      <c r="EX14" s="81"/>
      <c r="EY14" s="81"/>
      <c r="EZ14" s="81"/>
      <c r="FA14" s="82"/>
      <c r="FB14" s="81"/>
      <c r="FC14" s="81"/>
      <c r="FD14" s="81"/>
      <c r="FE14" s="81"/>
      <c r="FF14" s="81"/>
      <c r="FG14" s="84"/>
      <c r="FH14" s="81"/>
      <c r="FI14" s="81"/>
      <c r="FJ14" s="81"/>
      <c r="FK14" s="82"/>
      <c r="FL14" s="80"/>
      <c r="FM14" s="81"/>
      <c r="FN14" s="81"/>
      <c r="FO14" s="81"/>
      <c r="FP14" s="82"/>
      <c r="FQ14" s="80"/>
      <c r="FR14" s="81"/>
      <c r="FS14" s="81"/>
      <c r="FT14" s="81"/>
      <c r="FU14" s="82"/>
      <c r="FV14" s="80"/>
      <c r="FW14" s="81"/>
      <c r="FX14" s="81"/>
      <c r="FY14" s="81"/>
      <c r="FZ14" s="82"/>
      <c r="GA14" s="80"/>
      <c r="GB14" s="81"/>
      <c r="GC14" s="81"/>
      <c r="GD14" s="81"/>
      <c r="GE14" s="82"/>
      <c r="GF14" s="81"/>
      <c r="GG14" s="81"/>
      <c r="GH14" s="81"/>
      <c r="GI14" s="81"/>
      <c r="GJ14" s="83"/>
      <c r="GK14" s="84"/>
      <c r="GL14" s="81"/>
      <c r="GM14" s="81"/>
      <c r="GN14" s="81"/>
      <c r="GO14" s="82"/>
      <c r="GP14" s="80"/>
      <c r="GQ14" s="81"/>
      <c r="GR14" s="81"/>
      <c r="GS14" s="81"/>
      <c r="GT14" s="82"/>
      <c r="GU14" s="80"/>
      <c r="GV14" s="81"/>
      <c r="GW14" s="81"/>
      <c r="GX14" s="81"/>
      <c r="GY14" s="82"/>
      <c r="GZ14" s="80"/>
      <c r="HA14" s="81"/>
      <c r="HB14" s="81"/>
      <c r="HC14" s="81"/>
      <c r="HD14" s="82"/>
      <c r="HE14" s="80"/>
      <c r="HF14" s="81"/>
      <c r="HG14" s="81"/>
      <c r="HH14" s="81"/>
      <c r="HI14" s="82"/>
      <c r="HJ14" s="81"/>
      <c r="HK14" s="81"/>
      <c r="HL14" s="81"/>
      <c r="HM14" s="81"/>
      <c r="HN14" s="81"/>
      <c r="HO14" s="84"/>
      <c r="HP14" s="81"/>
      <c r="HQ14" s="81"/>
      <c r="HR14" s="81"/>
      <c r="HS14" s="82"/>
      <c r="HT14" s="80"/>
      <c r="HU14" s="81"/>
      <c r="HV14" s="81"/>
      <c r="HW14" s="81"/>
      <c r="HX14" s="82"/>
      <c r="HY14" s="80"/>
      <c r="HZ14" s="81"/>
      <c r="IA14" s="81"/>
      <c r="IB14" s="81"/>
      <c r="IC14" s="82"/>
      <c r="ID14" s="80"/>
      <c r="IE14" s="81"/>
      <c r="IF14" s="81"/>
      <c r="IG14" s="81"/>
      <c r="IH14" s="82"/>
      <c r="II14" s="88"/>
      <c r="IJ14" s="86"/>
      <c r="IK14" s="86"/>
      <c r="IL14" s="86"/>
      <c r="IM14" s="87"/>
      <c r="IN14" s="86"/>
      <c r="IO14" s="86"/>
      <c r="IP14" s="86"/>
      <c r="IQ14" s="86"/>
      <c r="IR14" s="89"/>
      <c r="IS14" s="85"/>
      <c r="IT14" s="86"/>
      <c r="IU14" s="86"/>
      <c r="IV14" s="86"/>
      <c r="IW14" s="87"/>
      <c r="IX14" s="88"/>
      <c r="IY14" s="86"/>
      <c r="IZ14" s="86"/>
      <c r="JA14" s="86"/>
      <c r="JB14" s="87"/>
      <c r="JC14" s="88"/>
      <c r="JD14" s="86"/>
      <c r="JE14" s="86"/>
      <c r="JF14" s="86"/>
      <c r="JG14" s="87"/>
      <c r="JH14" s="88"/>
      <c r="JI14" s="86"/>
      <c r="JJ14" s="86"/>
      <c r="JK14" s="86"/>
      <c r="JL14" s="87"/>
      <c r="JM14" s="88"/>
      <c r="JN14" s="86"/>
      <c r="JO14" s="86"/>
      <c r="JP14" s="86"/>
      <c r="JQ14" s="87"/>
      <c r="JR14" s="86"/>
      <c r="JS14" s="86"/>
      <c r="JT14" s="86"/>
      <c r="JU14" s="86"/>
      <c r="JV14" s="86"/>
      <c r="JW14" s="85"/>
      <c r="JX14" s="86"/>
      <c r="JY14" s="86"/>
      <c r="JZ14" s="86"/>
      <c r="KA14" s="87"/>
      <c r="KB14" s="88"/>
      <c r="KC14" s="86"/>
      <c r="KD14" s="86"/>
      <c r="KE14" s="86"/>
      <c r="KF14" s="87"/>
      <c r="KG14" s="88"/>
      <c r="KH14" s="86"/>
      <c r="KI14" s="86"/>
      <c r="KJ14" s="86"/>
      <c r="KK14" s="87"/>
      <c r="KL14" s="88"/>
      <c r="KM14" s="86"/>
      <c r="KN14" s="86"/>
      <c r="KO14" s="86"/>
      <c r="KP14" s="87"/>
      <c r="KQ14" s="88"/>
      <c r="KR14" s="86"/>
      <c r="KS14" s="86"/>
      <c r="KT14" s="86"/>
      <c r="KU14" s="87"/>
      <c r="KV14" s="86"/>
      <c r="KW14" s="86"/>
      <c r="KX14" s="86"/>
      <c r="KY14" s="86"/>
      <c r="KZ14" s="89"/>
      <c r="LA14" s="84"/>
      <c r="LB14" s="81"/>
      <c r="LC14" s="81"/>
      <c r="LD14" s="81"/>
      <c r="LE14" s="82"/>
      <c r="LF14" s="80"/>
      <c r="LG14" s="81"/>
      <c r="LH14" s="81"/>
      <c r="LI14" s="81"/>
      <c r="LJ14" s="82"/>
      <c r="LK14" s="80"/>
      <c r="LL14" s="81"/>
      <c r="LM14" s="81"/>
      <c r="LN14" s="81"/>
      <c r="LO14" s="82"/>
      <c r="LP14" s="80"/>
      <c r="LQ14" s="81"/>
      <c r="LR14" s="81"/>
      <c r="LS14" s="81"/>
      <c r="LT14" s="82"/>
      <c r="LU14" s="80"/>
      <c r="LV14" s="81"/>
      <c r="LW14" s="81"/>
      <c r="LX14" s="81"/>
      <c r="LY14" s="82"/>
      <c r="LZ14" s="81"/>
      <c r="MA14" s="81"/>
      <c r="MB14" s="81"/>
      <c r="MC14" s="81"/>
      <c r="MD14" s="81"/>
      <c r="ME14" s="84"/>
      <c r="MF14" s="81"/>
      <c r="MG14" s="81"/>
      <c r="MH14" s="81"/>
      <c r="MI14" s="82"/>
      <c r="MJ14" s="80"/>
      <c r="MK14" s="81"/>
      <c r="ML14" s="81"/>
      <c r="MM14" s="81"/>
      <c r="MN14" s="82"/>
      <c r="MO14" s="80"/>
      <c r="MP14" s="81"/>
      <c r="MQ14" s="81"/>
      <c r="MR14" s="81"/>
      <c r="MS14" s="82"/>
      <c r="MT14" s="80"/>
      <c r="MU14" s="81"/>
      <c r="MV14" s="81"/>
      <c r="MW14" s="81"/>
      <c r="MX14" s="82"/>
      <c r="MY14" s="80"/>
      <c r="MZ14" s="81"/>
      <c r="NA14" s="81"/>
      <c r="NB14" s="81"/>
      <c r="NC14" s="82"/>
      <c r="ND14" s="81"/>
      <c r="NE14" s="81"/>
      <c r="NF14" s="81"/>
      <c r="NG14" s="81"/>
      <c r="NH14" s="83"/>
      <c r="NI14" s="84"/>
      <c r="NJ14" s="81"/>
      <c r="NK14" s="81"/>
      <c r="NL14" s="81"/>
      <c r="NM14" s="82"/>
      <c r="NN14" s="80"/>
      <c r="NO14" s="81"/>
      <c r="NP14" s="81"/>
      <c r="NQ14" s="81"/>
      <c r="NR14" s="82"/>
      <c r="NS14" s="80"/>
      <c r="NT14" s="81"/>
      <c r="NU14" s="81"/>
      <c r="NV14" s="81"/>
      <c r="NW14" s="82"/>
      <c r="NX14" s="80"/>
      <c r="NY14" s="81"/>
      <c r="NZ14" s="81"/>
      <c r="OA14" s="81"/>
      <c r="OB14" s="82"/>
      <c r="OC14" s="80"/>
      <c r="OD14" s="81"/>
      <c r="OE14" s="81"/>
      <c r="OF14" s="81"/>
      <c r="OG14" s="82"/>
      <c r="OH14" s="81"/>
      <c r="OI14" s="81"/>
      <c r="OJ14" s="81"/>
      <c r="OK14" s="81"/>
      <c r="OL14" s="81"/>
      <c r="OM14" s="84"/>
      <c r="ON14" s="81"/>
      <c r="OO14" s="81"/>
      <c r="OP14" s="81"/>
      <c r="OQ14" s="82"/>
      <c r="OR14" s="80"/>
      <c r="OS14" s="81"/>
      <c r="OT14" s="81"/>
      <c r="OU14" s="81"/>
      <c r="OV14" s="82"/>
      <c r="OW14" s="80"/>
      <c r="OX14" s="81"/>
      <c r="OY14" s="81"/>
      <c r="OZ14" s="81"/>
      <c r="PA14" s="82"/>
      <c r="PB14" s="80"/>
      <c r="PC14" s="81"/>
      <c r="PD14" s="81"/>
      <c r="PE14" s="81"/>
      <c r="PF14" s="82"/>
      <c r="PG14" s="80"/>
      <c r="PH14" s="81"/>
      <c r="PI14" s="81"/>
      <c r="PJ14" s="81"/>
      <c r="PK14" s="82"/>
      <c r="PL14" s="81"/>
      <c r="PM14" s="81"/>
      <c r="PN14" s="81"/>
      <c r="PO14" s="81"/>
      <c r="PP14" s="83"/>
      <c r="PQ14" s="84"/>
      <c r="PR14" s="81"/>
      <c r="PS14" s="81"/>
      <c r="PT14" s="81"/>
      <c r="PU14" s="82"/>
      <c r="PV14" s="80"/>
      <c r="PW14" s="81"/>
      <c r="PX14" s="81"/>
      <c r="PY14" s="81"/>
      <c r="PZ14" s="82"/>
      <c r="QA14" s="80"/>
      <c r="QB14" s="81"/>
      <c r="QC14" s="81"/>
      <c r="QD14" s="81"/>
      <c r="QE14" s="82"/>
      <c r="QF14" s="80"/>
      <c r="QG14" s="81"/>
      <c r="QH14" s="81"/>
      <c r="QI14" s="81"/>
      <c r="QJ14" s="82"/>
      <c r="QK14" s="80"/>
      <c r="QL14" s="81"/>
      <c r="QM14" s="81"/>
      <c r="QN14" s="81"/>
      <c r="QO14" s="82"/>
      <c r="QP14" s="81"/>
      <c r="QQ14" s="81"/>
      <c r="QR14" s="81"/>
      <c r="QS14" s="81"/>
      <c r="QT14" s="81"/>
      <c r="QU14" s="84"/>
      <c r="QV14" s="81"/>
      <c r="QW14" s="81"/>
      <c r="QX14" s="81"/>
      <c r="QY14" s="82"/>
      <c r="QZ14" s="80"/>
      <c r="RA14" s="81"/>
      <c r="RB14" s="81"/>
      <c r="RC14" s="81"/>
      <c r="RD14" s="82"/>
      <c r="RE14" s="80"/>
      <c r="RF14" s="81"/>
      <c r="RG14" s="81"/>
      <c r="RH14" s="81"/>
      <c r="RI14" s="82"/>
      <c r="RJ14" s="80"/>
      <c r="RK14" s="81"/>
      <c r="RL14" s="81"/>
      <c r="RM14" s="81"/>
      <c r="RN14" s="82"/>
      <c r="RO14" s="80"/>
      <c r="RP14" s="81"/>
      <c r="RQ14" s="81"/>
      <c r="RR14" s="81"/>
      <c r="RS14" s="82"/>
      <c r="RT14" s="81"/>
      <c r="RU14" s="81"/>
      <c r="RV14" s="81"/>
      <c r="RW14" s="81"/>
      <c r="RX14" s="83"/>
      <c r="RY14" s="84"/>
      <c r="RZ14" s="81"/>
      <c r="SA14" s="81"/>
      <c r="SB14" s="81"/>
      <c r="SC14" s="82"/>
      <c r="SD14" s="80"/>
      <c r="SE14" s="81"/>
      <c r="SF14" s="81"/>
      <c r="SG14" s="81"/>
      <c r="SH14" s="82"/>
      <c r="SI14" s="80"/>
      <c r="SJ14" s="81"/>
      <c r="SK14" s="81"/>
      <c r="SL14" s="81"/>
      <c r="SM14" s="82"/>
      <c r="SN14" s="80"/>
      <c r="SO14" s="81"/>
      <c r="SP14" s="81"/>
      <c r="SQ14" s="81"/>
      <c r="SR14" s="82"/>
      <c r="SS14" s="80"/>
      <c r="ST14" s="81"/>
      <c r="SU14" s="81"/>
      <c r="SV14" s="81"/>
      <c r="SW14" s="82"/>
      <c r="SX14" s="81"/>
      <c r="SY14" s="81"/>
      <c r="SZ14" s="81"/>
      <c r="TA14" s="81"/>
      <c r="TB14" s="81"/>
      <c r="TC14" s="84"/>
      <c r="TD14" s="81"/>
      <c r="TE14" s="81"/>
      <c r="TF14" s="81"/>
      <c r="TG14" s="82"/>
      <c r="TH14" s="80"/>
      <c r="TI14" s="81"/>
      <c r="TJ14" s="81"/>
      <c r="TK14" s="81"/>
      <c r="TL14" s="82"/>
      <c r="TM14" s="80"/>
      <c r="TN14" s="81"/>
      <c r="TO14" s="81"/>
      <c r="TP14" s="81"/>
      <c r="TQ14" s="82"/>
      <c r="TR14" s="80"/>
      <c r="TS14" s="81"/>
      <c r="TT14" s="81"/>
      <c r="TU14" s="81"/>
      <c r="TV14" s="82"/>
      <c r="TW14" s="88"/>
      <c r="TX14" s="86"/>
      <c r="TY14" s="86"/>
      <c r="TZ14" s="86"/>
      <c r="UA14" s="87"/>
      <c r="UB14" s="86"/>
      <c r="UC14" s="86"/>
      <c r="UD14" s="86"/>
      <c r="UE14" s="86"/>
      <c r="UF14" s="83"/>
      <c r="UG14" s="84"/>
      <c r="UH14" s="81"/>
      <c r="UI14" s="81"/>
      <c r="UJ14" s="81"/>
      <c r="UK14" s="82"/>
      <c r="UL14" s="80"/>
      <c r="UM14" s="81"/>
      <c r="UN14" s="81"/>
      <c r="UO14" s="81"/>
      <c r="UP14" s="82"/>
      <c r="UQ14" s="80"/>
      <c r="UR14" s="81"/>
      <c r="US14" s="81"/>
      <c r="UT14" s="81"/>
      <c r="UU14" s="82"/>
      <c r="UV14" s="80"/>
      <c r="UW14" s="81"/>
      <c r="UX14" s="81"/>
      <c r="UY14" s="81"/>
      <c r="UZ14" s="82"/>
      <c r="VA14" s="80"/>
      <c r="VB14" s="81"/>
      <c r="VC14" s="81"/>
      <c r="VD14" s="81"/>
      <c r="VE14" s="82"/>
      <c r="VF14" s="81"/>
      <c r="VG14" s="81"/>
      <c r="VH14" s="81"/>
      <c r="VI14" s="81"/>
      <c r="VJ14" s="81"/>
      <c r="VK14" s="84"/>
      <c r="VL14" s="81"/>
      <c r="VM14" s="81"/>
      <c r="VN14" s="81"/>
      <c r="VO14" s="82"/>
      <c r="VP14" s="80"/>
      <c r="VQ14" s="81"/>
      <c r="VR14" s="81"/>
      <c r="VS14" s="81"/>
      <c r="VT14" s="82"/>
      <c r="VU14" s="80"/>
      <c r="VV14" s="81"/>
      <c r="VW14" s="81"/>
      <c r="VX14" s="81"/>
      <c r="VY14" s="82"/>
      <c r="VZ14" s="80"/>
      <c r="WA14" s="81"/>
      <c r="WB14" s="81"/>
      <c r="WC14" s="81"/>
      <c r="WD14" s="82"/>
      <c r="WE14" s="80"/>
      <c r="WF14" s="81"/>
      <c r="WG14" s="81"/>
      <c r="WH14" s="81"/>
      <c r="WI14" s="82"/>
      <c r="WJ14" s="81"/>
      <c r="WK14" s="81"/>
      <c r="WL14" s="81"/>
      <c r="WM14" s="81"/>
      <c r="WN14" s="83"/>
      <c r="WO14" s="84"/>
      <c r="WP14" s="81"/>
      <c r="WQ14" s="81"/>
      <c r="WR14" s="81"/>
      <c r="WS14" s="82"/>
      <c r="WT14" s="80"/>
      <c r="WU14" s="81"/>
      <c r="WV14" s="81"/>
      <c r="WW14" s="81"/>
      <c r="WX14" s="82"/>
      <c r="WY14" s="80"/>
      <c r="WZ14" s="81"/>
      <c r="XA14" s="81"/>
      <c r="XB14" s="81"/>
      <c r="XC14" s="82"/>
      <c r="XD14" s="80"/>
      <c r="XE14" s="81"/>
      <c r="XF14" s="81"/>
      <c r="XG14" s="81"/>
      <c r="XH14" s="82"/>
      <c r="XI14" s="88"/>
      <c r="XJ14" s="86"/>
      <c r="XK14" s="86"/>
      <c r="XL14" s="86"/>
      <c r="XM14" s="87"/>
      <c r="XN14" s="86"/>
      <c r="XO14" s="86"/>
      <c r="XP14" s="86"/>
      <c r="XQ14" s="86"/>
      <c r="XR14" s="86"/>
      <c r="XS14" s="84"/>
      <c r="XT14" s="81"/>
      <c r="XU14" s="81"/>
      <c r="XV14" s="81"/>
      <c r="XW14" s="82"/>
      <c r="XX14" s="80"/>
      <c r="XY14" s="81"/>
      <c r="XZ14" s="81"/>
      <c r="YA14" s="81"/>
      <c r="YB14" s="82"/>
      <c r="YC14" s="80"/>
      <c r="YD14" s="81"/>
      <c r="YE14" s="81"/>
      <c r="YF14" s="81"/>
      <c r="YG14" s="82"/>
      <c r="YH14" s="80"/>
      <c r="YI14" s="81"/>
      <c r="YJ14" s="81"/>
      <c r="YK14" s="81"/>
      <c r="YL14" s="82"/>
      <c r="YM14" s="80"/>
      <c r="YN14" s="81"/>
      <c r="YO14" s="81"/>
      <c r="YP14" s="81"/>
      <c r="YQ14" s="82"/>
      <c r="YR14" s="81"/>
      <c r="YS14" s="81"/>
      <c r="YT14" s="81"/>
      <c r="YU14" s="81"/>
      <c r="YV14" s="83"/>
      <c r="YW14" s="84"/>
      <c r="YX14" s="81"/>
      <c r="YY14" s="81"/>
      <c r="YZ14" s="81"/>
      <c r="ZA14" s="82"/>
      <c r="ZB14" s="80"/>
      <c r="ZC14" s="81"/>
      <c r="ZD14" s="81"/>
      <c r="ZE14" s="81"/>
      <c r="ZF14" s="82"/>
      <c r="ZG14" s="80"/>
      <c r="ZH14" s="81"/>
      <c r="ZI14" s="81"/>
      <c r="ZJ14" s="81"/>
      <c r="ZK14" s="82"/>
      <c r="ZL14" s="80"/>
      <c r="ZM14" s="81"/>
      <c r="ZN14" s="81"/>
      <c r="ZO14" s="81"/>
      <c r="ZP14" s="82"/>
      <c r="ZQ14" s="80"/>
      <c r="ZR14" s="81"/>
      <c r="ZS14" s="81"/>
      <c r="ZT14" s="81"/>
      <c r="ZU14" s="82"/>
      <c r="ZV14" s="81"/>
      <c r="ZW14" s="81"/>
      <c r="ZX14" s="81"/>
      <c r="ZY14" s="81"/>
      <c r="ZZ14" s="81"/>
      <c r="AAA14" s="84"/>
      <c r="AAB14" s="81"/>
      <c r="AAC14" s="81"/>
      <c r="AAD14" s="81"/>
      <c r="AAE14" s="82"/>
      <c r="AAF14" s="80"/>
      <c r="AAG14" s="81"/>
      <c r="AAH14" s="81"/>
      <c r="AAI14" s="81"/>
      <c r="AAJ14" s="82"/>
      <c r="AAK14" s="80"/>
      <c r="AAL14" s="81"/>
      <c r="AAM14" s="81"/>
      <c r="AAN14" s="81"/>
      <c r="AAO14" s="82"/>
      <c r="AAP14" s="80"/>
      <c r="AAQ14" s="81"/>
      <c r="AAR14" s="81"/>
      <c r="AAS14" s="81"/>
      <c r="AAT14" s="82"/>
      <c r="AAU14" s="90"/>
      <c r="AAV14" s="91"/>
      <c r="AAW14" s="91"/>
      <c r="AAX14" s="91"/>
      <c r="AAY14" s="92"/>
      <c r="AAZ14" s="91"/>
      <c r="ABA14" s="91"/>
      <c r="ABB14" s="91"/>
      <c r="ABC14" s="91"/>
      <c r="ABD14" s="93"/>
      <c r="ABE14" s="94"/>
      <c r="ABF14" s="91"/>
      <c r="ABG14" s="91"/>
      <c r="ABH14" s="91"/>
      <c r="ABI14" s="92"/>
      <c r="ABJ14" s="90"/>
      <c r="ABK14" s="91"/>
      <c r="ABL14" s="91"/>
      <c r="ABM14" s="91"/>
      <c r="ABN14" s="92"/>
      <c r="ABO14" s="90"/>
      <c r="ABP14" s="91"/>
      <c r="ABQ14" s="91"/>
      <c r="ABR14" s="91"/>
      <c r="ABS14" s="92"/>
      <c r="ABT14" s="90"/>
      <c r="ABU14" s="91"/>
      <c r="ABV14" s="91"/>
      <c r="ABW14" s="91"/>
      <c r="ABX14" s="92"/>
      <c r="ABY14" s="90"/>
      <c r="ABZ14" s="91"/>
      <c r="ACA14" s="91"/>
      <c r="ACB14" s="91"/>
      <c r="ACC14" s="92"/>
      <c r="ACD14" s="91"/>
      <c r="ACE14" s="91"/>
      <c r="ACF14" s="91"/>
      <c r="ACG14" s="91"/>
      <c r="ACH14" s="91"/>
      <c r="ACI14" s="94"/>
      <c r="ACJ14" s="91"/>
      <c r="ACK14" s="91"/>
      <c r="ACL14" s="91"/>
      <c r="ACM14" s="92"/>
      <c r="ACN14" s="90"/>
      <c r="ACO14" s="91"/>
      <c r="ACP14" s="91"/>
      <c r="ACQ14" s="91"/>
      <c r="ACR14" s="92"/>
      <c r="ACS14" s="90"/>
      <c r="ACT14" s="91"/>
      <c r="ACU14" s="91"/>
      <c r="ACV14" s="91"/>
      <c r="ACW14" s="92"/>
      <c r="ACX14" s="90"/>
      <c r="ACY14" s="91"/>
      <c r="ACZ14" s="91"/>
      <c r="ADA14" s="91"/>
      <c r="ADB14" s="92"/>
      <c r="ADC14" s="90"/>
      <c r="ADD14" s="91"/>
      <c r="ADE14" s="91"/>
      <c r="ADF14" s="91"/>
      <c r="ADG14" s="92"/>
      <c r="ADH14" s="91"/>
      <c r="ADI14" s="91"/>
      <c r="ADJ14" s="91"/>
      <c r="ADK14" s="91"/>
      <c r="ADL14" s="93"/>
      <c r="ADM14" s="94"/>
      <c r="ADN14" s="91"/>
      <c r="ADO14" s="91"/>
      <c r="ADP14" s="91"/>
      <c r="ADQ14" s="92"/>
      <c r="ADR14" s="90"/>
      <c r="ADS14" s="91"/>
      <c r="ADT14" s="91"/>
      <c r="ADU14" s="91"/>
      <c r="ADV14" s="92"/>
      <c r="ADW14" s="90"/>
      <c r="ADX14" s="91"/>
      <c r="ADY14" s="91"/>
      <c r="ADZ14" s="91"/>
      <c r="AEA14" s="92"/>
      <c r="AEB14" s="90"/>
      <c r="AEC14" s="91"/>
      <c r="AED14" s="91"/>
      <c r="AEE14" s="91"/>
      <c r="AEF14" s="92"/>
      <c r="AEG14" s="90"/>
      <c r="AEH14" s="91"/>
      <c r="AEI14" s="91"/>
      <c r="AEJ14" s="91"/>
      <c r="AEK14" s="92"/>
      <c r="AEL14" s="91"/>
      <c r="AEM14" s="91"/>
      <c r="AEN14" s="91"/>
      <c r="AEO14" s="91"/>
      <c r="AEP14" s="91"/>
      <c r="AEQ14" s="84"/>
      <c r="AER14" s="81"/>
      <c r="AES14" s="81"/>
      <c r="AET14" s="81"/>
      <c r="AEU14" s="82"/>
      <c r="AEV14" s="80"/>
      <c r="AEW14" s="81"/>
      <c r="AEX14" s="81"/>
      <c r="AEY14" s="81"/>
      <c r="AEZ14" s="82"/>
      <c r="AFA14" s="80"/>
      <c r="AFB14" s="81"/>
      <c r="AFC14" s="81"/>
      <c r="AFD14" s="81"/>
      <c r="AFE14" s="82"/>
      <c r="AFF14" s="80"/>
      <c r="AFG14" s="81"/>
      <c r="AFH14" s="81"/>
      <c r="AFI14" s="81"/>
      <c r="AFJ14" s="82"/>
      <c r="AFK14" s="80"/>
      <c r="AFL14" s="81"/>
      <c r="AFM14" s="81"/>
      <c r="AFN14" s="81"/>
      <c r="AFO14" s="82"/>
      <c r="AFP14" s="81"/>
      <c r="AFQ14" s="81"/>
      <c r="AFR14" s="81"/>
      <c r="AFS14" s="81"/>
      <c r="AFT14" s="83"/>
      <c r="AFU14" s="84"/>
      <c r="AFV14" s="81"/>
      <c r="AFW14" s="81"/>
      <c r="AFX14" s="81"/>
      <c r="AFY14" s="82"/>
      <c r="AFZ14" s="80"/>
      <c r="AGA14" s="81"/>
      <c r="AGB14" s="81"/>
      <c r="AGC14" s="81"/>
      <c r="AGD14" s="82"/>
      <c r="AGE14" s="80"/>
      <c r="AGF14" s="81"/>
      <c r="AGG14" s="81"/>
      <c r="AGH14" s="81"/>
      <c r="AGI14" s="82"/>
      <c r="AGJ14" s="80"/>
      <c r="AGK14" s="81"/>
      <c r="AGL14" s="81"/>
      <c r="AGM14" s="81"/>
      <c r="AGN14" s="82"/>
      <c r="AGO14" s="80"/>
      <c r="AGP14" s="81"/>
      <c r="AGQ14" s="81"/>
      <c r="AGR14" s="81"/>
      <c r="AGS14" s="82"/>
      <c r="AGT14" s="81"/>
      <c r="AGU14" s="81"/>
      <c r="AGV14" s="81"/>
      <c r="AGW14" s="81"/>
      <c r="AGX14" s="81"/>
      <c r="AGY14" s="84"/>
      <c r="AGZ14" s="81"/>
      <c r="AHA14" s="81"/>
      <c r="AHB14" s="81"/>
      <c r="AHC14" s="82"/>
      <c r="AHD14" s="80"/>
      <c r="AHE14" s="81"/>
      <c r="AHF14" s="81"/>
      <c r="AHG14" s="81"/>
      <c r="AHH14" s="82"/>
      <c r="AHI14" s="80"/>
      <c r="AHJ14" s="81"/>
      <c r="AHK14" s="81"/>
      <c r="AHL14" s="81"/>
      <c r="AHM14" s="82"/>
      <c r="AHN14" s="80"/>
      <c r="AHO14" s="81"/>
      <c r="AHP14" s="81"/>
      <c r="AHQ14" s="81"/>
      <c r="AHR14" s="82"/>
      <c r="AHS14" s="80"/>
      <c r="AHT14" s="81"/>
      <c r="AHU14" s="81"/>
      <c r="AHV14" s="81"/>
      <c r="AHW14" s="82"/>
      <c r="AHX14" s="81"/>
      <c r="AHY14" s="81"/>
      <c r="AHZ14" s="81"/>
      <c r="AIA14" s="81"/>
      <c r="AIB14" s="83"/>
      <c r="AIC14" s="84"/>
      <c r="AID14" s="81"/>
      <c r="AIE14" s="81"/>
      <c r="AIF14" s="81"/>
      <c r="AIG14" s="82"/>
      <c r="AIH14" s="80"/>
      <c r="AII14" s="81"/>
      <c r="AIJ14" s="81"/>
      <c r="AIK14" s="81"/>
      <c r="AIL14" s="82"/>
      <c r="AIM14" s="80"/>
      <c r="AIN14" s="81"/>
      <c r="AIO14" s="81"/>
      <c r="AIP14" s="81"/>
      <c r="AIQ14" s="82"/>
      <c r="AIR14" s="80"/>
      <c r="AIS14" s="81"/>
      <c r="AIT14" s="81"/>
      <c r="AIU14" s="81"/>
      <c r="AIV14" s="82"/>
      <c r="AIW14" s="80"/>
      <c r="AIX14" s="81"/>
      <c r="AIY14" s="81"/>
      <c r="AIZ14" s="81"/>
      <c r="AJA14" s="82"/>
      <c r="AJB14" s="81"/>
      <c r="AJC14" s="81"/>
      <c r="AJD14" s="81"/>
      <c r="AJE14" s="81"/>
      <c r="AJF14" s="81"/>
      <c r="AJG14" s="85"/>
      <c r="AJH14" s="86"/>
      <c r="AJI14" s="86"/>
      <c r="AJJ14" s="86"/>
      <c r="AJK14" s="87"/>
      <c r="AJL14" s="88"/>
      <c r="AJM14" s="86"/>
      <c r="AJN14" s="86"/>
      <c r="AJO14" s="86"/>
      <c r="AJP14" s="87"/>
      <c r="AJQ14" s="80"/>
      <c r="AJR14" s="81"/>
      <c r="AJS14" s="81"/>
      <c r="AJT14" s="81"/>
      <c r="AJU14" s="82"/>
      <c r="AJV14" s="80"/>
      <c r="AJW14" s="81"/>
      <c r="AJX14" s="81"/>
      <c r="AJY14" s="81"/>
      <c r="AJZ14" s="82"/>
      <c r="AKA14" s="80"/>
      <c r="AKB14" s="81"/>
      <c r="AKC14" s="81"/>
      <c r="AKD14" s="81"/>
      <c r="AKE14" s="82"/>
      <c r="AKF14" s="81"/>
      <c r="AKG14" s="81"/>
      <c r="AKH14" s="81"/>
      <c r="AKI14" s="81"/>
      <c r="AKJ14" s="83"/>
      <c r="AKK14" s="84"/>
      <c r="AKL14" s="81"/>
      <c r="AKM14" s="81"/>
      <c r="AKN14" s="81"/>
      <c r="AKO14" s="82"/>
      <c r="AKP14" s="80"/>
      <c r="AKQ14" s="81"/>
      <c r="AKR14" s="81"/>
      <c r="AKS14" s="81"/>
      <c r="AKT14" s="82"/>
      <c r="AKU14" s="80"/>
      <c r="AKV14" s="81"/>
      <c r="AKW14" s="81"/>
      <c r="AKX14" s="81"/>
      <c r="AKY14" s="82"/>
      <c r="AKZ14" s="80"/>
      <c r="ALA14" s="81"/>
      <c r="ALB14" s="81"/>
      <c r="ALC14" s="81"/>
      <c r="ALD14" s="82"/>
      <c r="ALE14" s="80"/>
      <c r="ALF14" s="81"/>
      <c r="ALG14" s="81"/>
      <c r="ALH14" s="81"/>
      <c r="ALI14" s="82"/>
      <c r="ALJ14" s="81"/>
      <c r="ALK14" s="81"/>
      <c r="ALL14" s="81"/>
      <c r="ALM14" s="81"/>
      <c r="ALN14" s="81"/>
      <c r="ALO14" s="84"/>
      <c r="ALP14" s="81"/>
      <c r="ALQ14" s="81"/>
      <c r="ALR14" s="81"/>
      <c r="ALS14" s="82"/>
      <c r="ALT14" s="80"/>
      <c r="ALU14" s="81"/>
      <c r="ALV14" s="81"/>
      <c r="ALW14" s="81"/>
      <c r="ALX14" s="82"/>
      <c r="ALY14" s="80"/>
      <c r="ALZ14" s="81"/>
      <c r="AMA14" s="81"/>
      <c r="AMB14" s="81"/>
      <c r="AMC14" s="82"/>
      <c r="AMD14" s="80"/>
      <c r="AME14" s="81"/>
      <c r="AMF14" s="81"/>
      <c r="AMG14" s="81"/>
      <c r="AMH14" s="82"/>
      <c r="AMI14" s="80"/>
      <c r="AMJ14" s="81"/>
      <c r="AMK14" s="81"/>
      <c r="AML14" s="81"/>
      <c r="AMM14" s="82"/>
      <c r="AMN14" s="81"/>
      <c r="AMO14" s="81"/>
      <c r="AMP14" s="81"/>
      <c r="AMQ14" s="81"/>
      <c r="AMR14" s="83"/>
      <c r="AMS14" s="84"/>
      <c r="AMT14" s="81"/>
      <c r="AMU14" s="81"/>
      <c r="AMV14" s="81"/>
      <c r="AMW14" s="82"/>
      <c r="AMX14" s="80"/>
      <c r="AMY14" s="81"/>
      <c r="AMZ14" s="81"/>
      <c r="ANA14" s="81"/>
      <c r="ANB14" s="82"/>
      <c r="ANC14" s="80"/>
      <c r="AND14" s="81"/>
      <c r="ANE14" s="81"/>
      <c r="ANF14" s="81"/>
      <c r="ANG14" s="82"/>
      <c r="ANH14" s="80"/>
      <c r="ANI14" s="81"/>
      <c r="ANJ14" s="81"/>
      <c r="ANK14" s="81"/>
      <c r="ANL14" s="82"/>
      <c r="ANM14" s="80"/>
      <c r="ANN14" s="81"/>
      <c r="ANO14" s="81"/>
      <c r="ANP14" s="81"/>
      <c r="ANQ14" s="82"/>
      <c r="ANR14" s="81"/>
      <c r="ANS14" s="81"/>
      <c r="ANT14" s="81"/>
      <c r="ANU14" s="81"/>
      <c r="ANV14" s="81"/>
      <c r="ANW14" s="85"/>
      <c r="ANX14" s="86"/>
      <c r="ANY14" s="86"/>
      <c r="ANZ14" s="86"/>
      <c r="AOA14" s="87"/>
      <c r="AOB14" s="88"/>
      <c r="AOC14" s="86"/>
      <c r="AOD14" s="86"/>
      <c r="AOE14" s="86"/>
      <c r="AOF14" s="87"/>
      <c r="AOG14" s="88"/>
      <c r="AOH14" s="86"/>
      <c r="AOI14" s="86"/>
      <c r="AOJ14" s="86"/>
      <c r="AOK14" s="87"/>
      <c r="AOL14" s="88"/>
      <c r="AOM14" s="86"/>
      <c r="AON14" s="86"/>
      <c r="AOO14" s="86"/>
      <c r="AOP14" s="87"/>
      <c r="AOQ14" s="88"/>
      <c r="AOR14" s="86"/>
      <c r="AOS14" s="86"/>
      <c r="AOT14" s="86"/>
      <c r="AOU14" s="87"/>
      <c r="AOV14" s="86"/>
      <c r="AOW14" s="86"/>
      <c r="AOX14" s="86"/>
      <c r="AOY14" s="86"/>
      <c r="AOZ14" s="89"/>
      <c r="APA14" s="85"/>
      <c r="APB14" s="86"/>
      <c r="APC14" s="86"/>
      <c r="APD14" s="86"/>
      <c r="APE14" s="87"/>
      <c r="APF14" s="88"/>
      <c r="APG14" s="86"/>
      <c r="APH14" s="86"/>
      <c r="API14" s="86"/>
      <c r="APJ14" s="87"/>
      <c r="APK14" s="88"/>
      <c r="APL14" s="86"/>
      <c r="APM14" s="86"/>
      <c r="APN14" s="86"/>
      <c r="APO14" s="87"/>
      <c r="APP14" s="88"/>
      <c r="APQ14" s="86"/>
      <c r="APR14" s="86"/>
      <c r="APS14" s="86"/>
      <c r="APT14" s="87"/>
      <c r="APU14" s="88"/>
      <c r="APV14" s="86"/>
      <c r="APW14" s="86"/>
      <c r="APX14" s="86"/>
      <c r="APY14" s="87"/>
      <c r="APZ14" s="86"/>
      <c r="AQA14" s="86"/>
      <c r="AQB14" s="86"/>
      <c r="AQC14" s="86"/>
      <c r="AQD14" s="86"/>
      <c r="AQE14" s="84"/>
      <c r="AQF14" s="81"/>
      <c r="AQG14" s="81"/>
      <c r="AQH14" s="81"/>
      <c r="AQI14" s="82"/>
      <c r="AQJ14" s="80"/>
      <c r="AQK14" s="81"/>
      <c r="AQL14" s="81"/>
      <c r="AQM14" s="81"/>
      <c r="AQN14" s="82"/>
      <c r="AQO14" s="80"/>
      <c r="AQP14" s="81"/>
      <c r="AQQ14" s="81"/>
      <c r="AQR14" s="81"/>
      <c r="AQS14" s="82"/>
      <c r="AQT14" s="80"/>
      <c r="AQU14" s="81"/>
      <c r="AQV14" s="81"/>
      <c r="AQW14" s="81"/>
      <c r="AQX14" s="82"/>
      <c r="AQY14" s="80"/>
      <c r="AQZ14" s="81"/>
      <c r="ARA14" s="81"/>
      <c r="ARB14" s="81"/>
      <c r="ARC14" s="82"/>
      <c r="ARD14" s="81"/>
      <c r="ARE14" s="81"/>
      <c r="ARF14" s="81"/>
      <c r="ARG14" s="81"/>
      <c r="ARH14" s="83"/>
      <c r="ARI14" s="84"/>
      <c r="ARJ14" s="81"/>
      <c r="ARK14" s="81"/>
      <c r="ARL14" s="81"/>
      <c r="ARM14" s="82"/>
      <c r="ARN14" s="80"/>
      <c r="ARO14" s="81"/>
      <c r="ARP14" s="81"/>
      <c r="ARQ14" s="81"/>
      <c r="ARR14" s="82"/>
      <c r="ARS14" s="80"/>
      <c r="ART14" s="81"/>
      <c r="ARU14" s="81"/>
      <c r="ARV14" s="81"/>
      <c r="ARW14" s="82"/>
      <c r="ARX14" s="80"/>
      <c r="ARY14" s="81"/>
      <c r="ARZ14" s="81"/>
      <c r="ASA14" s="81"/>
      <c r="ASB14" s="82"/>
      <c r="ASC14" s="80"/>
      <c r="ASD14" s="81"/>
      <c r="ASE14" s="81"/>
      <c r="ASF14" s="81"/>
      <c r="ASG14" s="82"/>
      <c r="ASH14" s="81"/>
      <c r="ASI14" s="81"/>
      <c r="ASJ14" s="81"/>
      <c r="ASK14" s="81"/>
      <c r="ASL14" s="81"/>
      <c r="ASM14" s="84"/>
      <c r="ASN14" s="81"/>
      <c r="ASO14" s="81"/>
      <c r="ASP14" s="81"/>
      <c r="ASQ14" s="82"/>
      <c r="ASR14" s="80"/>
      <c r="ASS14" s="81"/>
      <c r="AST14" s="81"/>
      <c r="ASU14" s="81"/>
      <c r="ASV14" s="82"/>
      <c r="ASW14" s="80"/>
      <c r="ASX14" s="81"/>
      <c r="ASY14" s="81"/>
      <c r="ASZ14" s="81"/>
      <c r="ATA14" s="82"/>
      <c r="ATB14" s="80"/>
      <c r="ATC14" s="81"/>
      <c r="ATD14" s="81"/>
      <c r="ATE14" s="81"/>
      <c r="ATF14" s="82"/>
      <c r="ATG14" s="80"/>
      <c r="ATH14" s="81"/>
      <c r="ATI14" s="81"/>
      <c r="ATJ14" s="81"/>
      <c r="ATK14" s="82"/>
      <c r="ATL14" s="81"/>
      <c r="ATM14" s="81"/>
      <c r="ATN14" s="81"/>
      <c r="ATO14" s="81"/>
      <c r="ATP14" s="83"/>
      <c r="ATQ14" s="84"/>
      <c r="ATR14" s="81"/>
      <c r="ATS14" s="81"/>
      <c r="ATT14" s="81"/>
      <c r="ATU14" s="82"/>
      <c r="ATV14" s="80"/>
      <c r="ATW14" s="81"/>
      <c r="ATX14" s="81"/>
      <c r="ATY14" s="81"/>
      <c r="ATZ14" s="82"/>
      <c r="AUA14" s="80"/>
      <c r="AUB14" s="81"/>
      <c r="AUC14" s="81"/>
      <c r="AUD14" s="81"/>
      <c r="AUE14" s="82"/>
      <c r="AUF14" s="80"/>
      <c r="AUG14" s="81"/>
      <c r="AUH14" s="81"/>
      <c r="AUI14" s="81"/>
      <c r="AUJ14" s="82"/>
      <c r="AUK14" s="80"/>
      <c r="AUL14" s="81"/>
      <c r="AUM14" s="81"/>
      <c r="AUN14" s="81"/>
      <c r="AUO14" s="82"/>
      <c r="AUP14" s="81"/>
      <c r="AUQ14" s="81"/>
      <c r="AUR14" s="81"/>
      <c r="AUS14" s="81"/>
      <c r="AUT14" s="81"/>
      <c r="AUU14" s="85"/>
      <c r="AUV14" s="86"/>
      <c r="AUW14" s="86"/>
      <c r="AUX14" s="86"/>
      <c r="AUY14" s="87"/>
      <c r="AUZ14" s="88"/>
      <c r="AVA14" s="86"/>
      <c r="AVB14" s="86"/>
      <c r="AVC14" s="86"/>
      <c r="AVD14" s="87"/>
      <c r="AVE14" s="80"/>
      <c r="AVF14" s="81"/>
      <c r="AVG14" s="81"/>
      <c r="AVH14" s="81"/>
      <c r="AVI14" s="82"/>
      <c r="AVJ14" s="80"/>
      <c r="AVK14" s="81"/>
      <c r="AVL14" s="81"/>
      <c r="AVM14" s="81"/>
      <c r="AVN14" s="82"/>
      <c r="AVO14" s="80"/>
      <c r="AVP14" s="81"/>
      <c r="AVQ14" s="81"/>
      <c r="AVR14" s="81"/>
      <c r="AVS14" s="82"/>
      <c r="AVT14" s="81"/>
      <c r="AVU14" s="81"/>
      <c r="AVV14" s="81"/>
      <c r="AVW14" s="81"/>
      <c r="AVX14" s="83"/>
      <c r="AVY14" s="84"/>
      <c r="AVZ14" s="81"/>
      <c r="AWA14" s="81"/>
      <c r="AWB14" s="81"/>
      <c r="AWC14" s="82"/>
      <c r="AWD14" s="80"/>
      <c r="AWE14" s="81"/>
      <c r="AWF14" s="81"/>
      <c r="AWG14" s="81"/>
      <c r="AWH14" s="82"/>
      <c r="AWI14" s="80"/>
      <c r="AWJ14" s="81"/>
      <c r="AWK14" s="81"/>
      <c r="AWL14" s="81"/>
      <c r="AWM14" s="82"/>
      <c r="AWN14" s="80"/>
      <c r="AWO14" s="81"/>
      <c r="AWP14" s="81"/>
      <c r="AWQ14" s="81"/>
      <c r="AWR14" s="82"/>
      <c r="AWS14" s="80"/>
      <c r="AWT14" s="81"/>
      <c r="AWU14" s="81"/>
      <c r="AWV14" s="81"/>
      <c r="AWW14" s="82"/>
      <c r="AWX14" s="81"/>
      <c r="AWY14" s="81"/>
      <c r="AWZ14" s="81"/>
      <c r="AXA14" s="81"/>
      <c r="AXB14" s="81"/>
      <c r="AXC14" s="84"/>
      <c r="AXD14" s="81"/>
      <c r="AXE14" s="81"/>
      <c r="AXF14" s="81"/>
      <c r="AXG14" s="82"/>
      <c r="AXH14" s="80"/>
      <c r="AXI14" s="81"/>
      <c r="AXJ14" s="81"/>
      <c r="AXK14" s="81"/>
      <c r="AXL14" s="82"/>
      <c r="AXM14" s="80"/>
      <c r="AXN14" s="81"/>
      <c r="AXO14" s="81"/>
      <c r="AXP14" s="81"/>
      <c r="AXQ14" s="82"/>
      <c r="AXR14" s="80"/>
      <c r="AXS14" s="81"/>
      <c r="AXT14" s="81"/>
      <c r="AXU14" s="81"/>
      <c r="AXV14" s="82"/>
      <c r="AXW14" s="80"/>
      <c r="AXX14" s="81"/>
      <c r="AXY14" s="81"/>
      <c r="AXZ14" s="81"/>
      <c r="AYA14" s="82"/>
      <c r="AYB14" s="81"/>
      <c r="AYC14" s="81"/>
      <c r="AYD14" s="81"/>
      <c r="AYE14" s="81"/>
      <c r="AYF14" s="83"/>
      <c r="AYG14" s="84"/>
      <c r="AYH14" s="81"/>
      <c r="AYI14" s="81"/>
      <c r="AYJ14" s="81"/>
      <c r="AYK14" s="82"/>
      <c r="AYL14" s="80"/>
      <c r="AYM14" s="81"/>
      <c r="AYN14" s="81"/>
      <c r="AYO14" s="81"/>
      <c r="AYP14" s="82"/>
      <c r="AYQ14" s="80"/>
      <c r="AYR14" s="81"/>
      <c r="AYS14" s="81"/>
      <c r="AYT14" s="81"/>
      <c r="AYU14" s="82"/>
      <c r="AYV14" s="80"/>
      <c r="AYW14" s="81"/>
      <c r="AYX14" s="81"/>
      <c r="AYY14" s="81"/>
      <c r="AYZ14" s="82"/>
      <c r="AZA14" s="88"/>
      <c r="AZB14" s="86"/>
      <c r="AZC14" s="86"/>
      <c r="AZD14" s="86"/>
      <c r="AZE14" s="87"/>
      <c r="AZF14" s="86"/>
      <c r="AZG14" s="86"/>
      <c r="AZH14" s="86"/>
      <c r="AZI14" s="86"/>
      <c r="AZJ14" s="86"/>
      <c r="AZK14" s="84"/>
      <c r="AZL14" s="81"/>
      <c r="AZM14" s="81"/>
      <c r="AZN14" s="81"/>
      <c r="AZO14" s="82"/>
      <c r="AZP14" s="80"/>
      <c r="AZQ14" s="81"/>
      <c r="AZR14" s="81"/>
      <c r="AZS14" s="81"/>
      <c r="AZT14" s="82"/>
      <c r="AZU14" s="80"/>
      <c r="AZV14" s="81"/>
      <c r="AZW14" s="81"/>
      <c r="AZX14" s="81"/>
      <c r="AZY14" s="82"/>
      <c r="AZZ14" s="80"/>
      <c r="BAA14" s="81"/>
      <c r="BAB14" s="81"/>
      <c r="BAC14" s="81"/>
      <c r="BAD14" s="82"/>
      <c r="BAE14" s="80"/>
      <c r="BAF14" s="81"/>
      <c r="BAG14" s="81"/>
      <c r="BAH14" s="81"/>
      <c r="BAI14" s="82"/>
      <c r="BAJ14" s="81"/>
      <c r="BAK14" s="81"/>
      <c r="BAL14" s="81"/>
      <c r="BAM14" s="81"/>
      <c r="BAN14" s="83"/>
      <c r="BAO14" s="84"/>
      <c r="BAP14" s="81"/>
      <c r="BAQ14" s="81"/>
      <c r="BAR14" s="81"/>
      <c r="BAS14" s="82"/>
      <c r="BAT14" s="80"/>
      <c r="BAU14" s="81"/>
      <c r="BAV14" s="81"/>
      <c r="BAW14" s="81"/>
      <c r="BAX14" s="82"/>
      <c r="BAY14" s="80"/>
      <c r="BAZ14" s="81"/>
      <c r="BBA14" s="81"/>
      <c r="BBB14" s="81"/>
      <c r="BBC14" s="82"/>
      <c r="BBD14" s="80"/>
      <c r="BBE14" s="81"/>
      <c r="BBF14" s="81"/>
      <c r="BBG14" s="81"/>
      <c r="BBH14" s="82"/>
      <c r="BBI14" s="80"/>
      <c r="BBJ14" s="81"/>
      <c r="BBK14" s="81"/>
      <c r="BBL14" s="81"/>
      <c r="BBM14" s="82"/>
      <c r="BBN14" s="81"/>
      <c r="BBO14" s="81"/>
      <c r="BBP14" s="81"/>
      <c r="BBQ14" s="81"/>
      <c r="BBR14" s="81"/>
      <c r="BBS14" s="84"/>
      <c r="BBT14" s="81"/>
      <c r="BBU14" s="81"/>
      <c r="BBV14" s="81"/>
      <c r="BBW14" s="82"/>
      <c r="BBX14" s="80"/>
      <c r="BBY14" s="81"/>
      <c r="BBZ14" s="81"/>
      <c r="BCA14" s="81"/>
      <c r="BCB14" s="82"/>
      <c r="BCC14" s="80"/>
      <c r="BCD14" s="81"/>
      <c r="BCE14" s="81"/>
      <c r="BCF14" s="81"/>
      <c r="BCG14" s="82"/>
      <c r="BCH14" s="80"/>
      <c r="BCI14" s="81"/>
      <c r="BCJ14" s="81"/>
      <c r="BCK14" s="81"/>
      <c r="BCL14" s="82"/>
      <c r="BCM14" s="80"/>
      <c r="BCN14" s="81"/>
      <c r="BCO14" s="81"/>
      <c r="BCP14" s="81"/>
      <c r="BCQ14" s="82"/>
      <c r="BCR14" s="81"/>
      <c r="BCS14" s="81"/>
      <c r="BCT14" s="81"/>
      <c r="BCU14" s="81"/>
      <c r="BCV14" s="83"/>
      <c r="BCW14" s="84"/>
      <c r="BCX14" s="81"/>
      <c r="BCY14" s="81"/>
      <c r="BCZ14" s="81"/>
      <c r="BDA14" s="82"/>
      <c r="BDB14" s="80"/>
      <c r="BDC14" s="81"/>
      <c r="BDD14" s="81"/>
      <c r="BDE14" s="81"/>
      <c r="BDF14" s="82"/>
      <c r="BDG14" s="79"/>
    </row>
    <row r="15" spans="1:1463" ht="12" customHeight="1">
      <c r="A15" s="182"/>
      <c r="B15" s="111"/>
      <c r="C15" s="80"/>
      <c r="D15" s="81"/>
      <c r="E15" s="81"/>
      <c r="F15" s="81"/>
      <c r="G15" s="82"/>
      <c r="H15" s="81"/>
      <c r="I15" s="81"/>
      <c r="J15" s="81"/>
      <c r="K15" s="81"/>
      <c r="L15" s="83"/>
      <c r="M15" s="84"/>
      <c r="N15" s="81"/>
      <c r="O15" s="81"/>
      <c r="P15" s="81"/>
      <c r="Q15" s="82"/>
      <c r="R15" s="80"/>
      <c r="S15" s="81"/>
      <c r="T15" s="81"/>
      <c r="U15" s="81"/>
      <c r="V15" s="82"/>
      <c r="W15" s="80"/>
      <c r="X15" s="81"/>
      <c r="Y15" s="81"/>
      <c r="Z15" s="81"/>
      <c r="AA15" s="82"/>
      <c r="AB15" s="80"/>
      <c r="AC15" s="81"/>
      <c r="AD15" s="81"/>
      <c r="AE15" s="81"/>
      <c r="AF15" s="82"/>
      <c r="AG15" s="80"/>
      <c r="AH15" s="81"/>
      <c r="AI15" s="81"/>
      <c r="AJ15" s="81"/>
      <c r="AK15" s="82"/>
      <c r="AL15" s="81"/>
      <c r="AM15" s="81"/>
      <c r="AN15" s="81"/>
      <c r="AO15" s="81"/>
      <c r="AP15" s="81"/>
      <c r="AQ15" s="84"/>
      <c r="AR15" s="81"/>
      <c r="AS15" s="81"/>
      <c r="AT15" s="81"/>
      <c r="AU15" s="82"/>
      <c r="AV15" s="80"/>
      <c r="AW15" s="81"/>
      <c r="AX15" s="81"/>
      <c r="AY15" s="81"/>
      <c r="AZ15" s="82"/>
      <c r="BA15" s="80"/>
      <c r="BB15" s="81"/>
      <c r="BC15" s="81"/>
      <c r="BD15" s="81"/>
      <c r="BE15" s="82"/>
      <c r="BF15" s="80"/>
      <c r="BG15" s="81"/>
      <c r="BH15" s="81"/>
      <c r="BI15" s="81"/>
      <c r="BJ15" s="82"/>
      <c r="BK15" s="80"/>
      <c r="BL15" s="81"/>
      <c r="BM15" s="81"/>
      <c r="BN15" s="81"/>
      <c r="BO15" s="82"/>
      <c r="BP15" s="81"/>
      <c r="BQ15" s="81"/>
      <c r="BR15" s="81"/>
      <c r="BS15" s="81"/>
      <c r="BT15" s="83"/>
      <c r="BU15" s="84"/>
      <c r="BV15" s="81"/>
      <c r="BW15" s="81"/>
      <c r="BX15" s="81"/>
      <c r="BY15" s="82"/>
      <c r="BZ15" s="80"/>
      <c r="CA15" s="81"/>
      <c r="CB15" s="81"/>
      <c r="CC15" s="81"/>
      <c r="CD15" s="82"/>
      <c r="CE15" s="80"/>
      <c r="CF15" s="81"/>
      <c r="CG15" s="81"/>
      <c r="CH15" s="81"/>
      <c r="CI15" s="82"/>
      <c r="CJ15" s="80"/>
      <c r="CK15" s="81"/>
      <c r="CL15" s="81"/>
      <c r="CM15" s="81"/>
      <c r="CN15" s="82"/>
      <c r="CO15" s="80"/>
      <c r="CP15" s="81"/>
      <c r="CQ15" s="81"/>
      <c r="CR15" s="81"/>
      <c r="CS15" s="82"/>
      <c r="CT15" s="81"/>
      <c r="CU15" s="81"/>
      <c r="CV15" s="81"/>
      <c r="CW15" s="81"/>
      <c r="CX15" s="81"/>
      <c r="CY15" s="84"/>
      <c r="CZ15" s="81"/>
      <c r="DA15" s="81"/>
      <c r="DB15" s="81"/>
      <c r="DC15" s="82"/>
      <c r="DD15" s="80"/>
      <c r="DE15" s="81"/>
      <c r="DF15" s="81"/>
      <c r="DG15" s="81"/>
      <c r="DH15" s="82"/>
      <c r="DI15" s="80"/>
      <c r="DJ15" s="81"/>
      <c r="DK15" s="81"/>
      <c r="DL15" s="81"/>
      <c r="DM15" s="82"/>
      <c r="DN15" s="80"/>
      <c r="DO15" s="81"/>
      <c r="DP15" s="81"/>
      <c r="DQ15" s="81"/>
      <c r="DR15" s="82"/>
      <c r="DS15" s="80"/>
      <c r="DT15" s="81"/>
      <c r="DU15" s="81"/>
      <c r="DV15" s="81"/>
      <c r="DW15" s="82"/>
      <c r="DX15" s="81"/>
      <c r="DY15" s="81"/>
      <c r="DZ15" s="81"/>
      <c r="EA15" s="81"/>
      <c r="EB15" s="83"/>
      <c r="EC15" s="85"/>
      <c r="ED15" s="86"/>
      <c r="EE15" s="86"/>
      <c r="EF15" s="86"/>
      <c r="EG15" s="87"/>
      <c r="EH15" s="88"/>
      <c r="EI15" s="86"/>
      <c r="EJ15" s="86"/>
      <c r="EK15" s="86"/>
      <c r="EL15" s="87"/>
      <c r="EM15" s="80"/>
      <c r="EN15" s="81"/>
      <c r="EO15" s="81"/>
      <c r="EP15" s="81"/>
      <c r="EQ15" s="82"/>
      <c r="ER15" s="80"/>
      <c r="ES15" s="81"/>
      <c r="ET15" s="81"/>
      <c r="EU15" s="81"/>
      <c r="EV15" s="82"/>
      <c r="EW15" s="80"/>
      <c r="EX15" s="81"/>
      <c r="EY15" s="81"/>
      <c r="EZ15" s="81"/>
      <c r="FA15" s="82"/>
      <c r="FB15" s="81"/>
      <c r="FC15" s="81"/>
      <c r="FD15" s="81"/>
      <c r="FE15" s="81"/>
      <c r="FF15" s="81"/>
      <c r="FG15" s="84"/>
      <c r="FH15" s="81"/>
      <c r="FI15" s="81"/>
      <c r="FJ15" s="81"/>
      <c r="FK15" s="82"/>
      <c r="FL15" s="80"/>
      <c r="FM15" s="81"/>
      <c r="FN15" s="81"/>
      <c r="FO15" s="81"/>
      <c r="FP15" s="82"/>
      <c r="FQ15" s="80"/>
      <c r="FR15" s="81"/>
      <c r="FS15" s="81"/>
      <c r="FT15" s="81"/>
      <c r="FU15" s="82"/>
      <c r="FV15" s="80"/>
      <c r="FW15" s="81"/>
      <c r="FX15" s="81"/>
      <c r="FY15" s="81"/>
      <c r="FZ15" s="82"/>
      <c r="GA15" s="80"/>
      <c r="GB15" s="81"/>
      <c r="GC15" s="81"/>
      <c r="GD15" s="81"/>
      <c r="GE15" s="82"/>
      <c r="GF15" s="81"/>
      <c r="GG15" s="81"/>
      <c r="GH15" s="81"/>
      <c r="GI15" s="81"/>
      <c r="GJ15" s="83"/>
      <c r="GK15" s="84"/>
      <c r="GL15" s="81"/>
      <c r="GM15" s="81"/>
      <c r="GN15" s="81"/>
      <c r="GO15" s="82"/>
      <c r="GP15" s="80"/>
      <c r="GQ15" s="81"/>
      <c r="GR15" s="81"/>
      <c r="GS15" s="81"/>
      <c r="GT15" s="82"/>
      <c r="GU15" s="80"/>
      <c r="GV15" s="81"/>
      <c r="GW15" s="81"/>
      <c r="GX15" s="81"/>
      <c r="GY15" s="82"/>
      <c r="GZ15" s="80"/>
      <c r="HA15" s="81"/>
      <c r="HB15" s="81"/>
      <c r="HC15" s="81"/>
      <c r="HD15" s="82"/>
      <c r="HE15" s="80"/>
      <c r="HF15" s="81"/>
      <c r="HG15" s="81"/>
      <c r="HH15" s="81"/>
      <c r="HI15" s="82"/>
      <c r="HJ15" s="81"/>
      <c r="HK15" s="81"/>
      <c r="HL15" s="81"/>
      <c r="HM15" s="81"/>
      <c r="HN15" s="81"/>
      <c r="HO15" s="84"/>
      <c r="HP15" s="81"/>
      <c r="HQ15" s="81"/>
      <c r="HR15" s="81"/>
      <c r="HS15" s="82"/>
      <c r="HT15" s="80"/>
      <c r="HU15" s="81"/>
      <c r="HV15" s="81"/>
      <c r="HW15" s="81"/>
      <c r="HX15" s="82"/>
      <c r="HY15" s="80"/>
      <c r="HZ15" s="81"/>
      <c r="IA15" s="81"/>
      <c r="IB15" s="81"/>
      <c r="IC15" s="82"/>
      <c r="ID15" s="80"/>
      <c r="IE15" s="81"/>
      <c r="IF15" s="81"/>
      <c r="IG15" s="81"/>
      <c r="IH15" s="82"/>
      <c r="II15" s="88"/>
      <c r="IJ15" s="86"/>
      <c r="IK15" s="86"/>
      <c r="IL15" s="86"/>
      <c r="IM15" s="87"/>
      <c r="IN15" s="86"/>
      <c r="IO15" s="86"/>
      <c r="IP15" s="86"/>
      <c r="IQ15" s="86"/>
      <c r="IR15" s="89"/>
      <c r="IS15" s="85"/>
      <c r="IT15" s="86"/>
      <c r="IU15" s="86"/>
      <c r="IV15" s="86"/>
      <c r="IW15" s="87"/>
      <c r="IX15" s="88"/>
      <c r="IY15" s="86"/>
      <c r="IZ15" s="86"/>
      <c r="JA15" s="86"/>
      <c r="JB15" s="87"/>
      <c r="JC15" s="88"/>
      <c r="JD15" s="86"/>
      <c r="JE15" s="86"/>
      <c r="JF15" s="86"/>
      <c r="JG15" s="87"/>
      <c r="JH15" s="88"/>
      <c r="JI15" s="86"/>
      <c r="JJ15" s="86"/>
      <c r="JK15" s="86"/>
      <c r="JL15" s="87"/>
      <c r="JM15" s="88"/>
      <c r="JN15" s="86"/>
      <c r="JO15" s="86"/>
      <c r="JP15" s="86"/>
      <c r="JQ15" s="87"/>
      <c r="JR15" s="86"/>
      <c r="JS15" s="86"/>
      <c r="JT15" s="86"/>
      <c r="JU15" s="86"/>
      <c r="JV15" s="86"/>
      <c r="JW15" s="85"/>
      <c r="JX15" s="86"/>
      <c r="JY15" s="86"/>
      <c r="JZ15" s="86"/>
      <c r="KA15" s="87"/>
      <c r="KB15" s="88"/>
      <c r="KC15" s="86"/>
      <c r="KD15" s="86"/>
      <c r="KE15" s="86"/>
      <c r="KF15" s="87"/>
      <c r="KG15" s="88"/>
      <c r="KH15" s="86"/>
      <c r="KI15" s="86"/>
      <c r="KJ15" s="86"/>
      <c r="KK15" s="87"/>
      <c r="KL15" s="88"/>
      <c r="KM15" s="86"/>
      <c r="KN15" s="86"/>
      <c r="KO15" s="86"/>
      <c r="KP15" s="87"/>
      <c r="KQ15" s="88"/>
      <c r="KR15" s="86"/>
      <c r="KS15" s="86"/>
      <c r="KT15" s="86"/>
      <c r="KU15" s="87"/>
      <c r="KV15" s="86"/>
      <c r="KW15" s="86"/>
      <c r="KX15" s="86"/>
      <c r="KY15" s="86"/>
      <c r="KZ15" s="89"/>
      <c r="LA15" s="84"/>
      <c r="LB15" s="81"/>
      <c r="LC15" s="81"/>
      <c r="LD15" s="81"/>
      <c r="LE15" s="82"/>
      <c r="LF15" s="80"/>
      <c r="LG15" s="81"/>
      <c r="LH15" s="81"/>
      <c r="LI15" s="81"/>
      <c r="LJ15" s="82"/>
      <c r="LK15" s="80"/>
      <c r="LL15" s="81"/>
      <c r="LM15" s="81"/>
      <c r="LN15" s="81"/>
      <c r="LO15" s="82"/>
      <c r="LP15" s="80"/>
      <c r="LQ15" s="81"/>
      <c r="LR15" s="81"/>
      <c r="LS15" s="81"/>
      <c r="LT15" s="82"/>
      <c r="LU15" s="80"/>
      <c r="LV15" s="81"/>
      <c r="LW15" s="81"/>
      <c r="LX15" s="81"/>
      <c r="LY15" s="82"/>
      <c r="LZ15" s="81"/>
      <c r="MA15" s="81"/>
      <c r="MB15" s="81"/>
      <c r="MC15" s="81"/>
      <c r="MD15" s="81"/>
      <c r="ME15" s="84"/>
      <c r="MF15" s="81"/>
      <c r="MG15" s="81"/>
      <c r="MH15" s="81"/>
      <c r="MI15" s="82"/>
      <c r="MJ15" s="80"/>
      <c r="MK15" s="81"/>
      <c r="ML15" s="81"/>
      <c r="MM15" s="81"/>
      <c r="MN15" s="82"/>
      <c r="MO15" s="80"/>
      <c r="MP15" s="81"/>
      <c r="MQ15" s="81"/>
      <c r="MR15" s="81"/>
      <c r="MS15" s="82"/>
      <c r="MT15" s="80"/>
      <c r="MU15" s="81"/>
      <c r="MV15" s="81"/>
      <c r="MW15" s="81"/>
      <c r="MX15" s="82"/>
      <c r="MY15" s="80"/>
      <c r="MZ15" s="81"/>
      <c r="NA15" s="81"/>
      <c r="NB15" s="81"/>
      <c r="NC15" s="82"/>
      <c r="ND15" s="81"/>
      <c r="NE15" s="81"/>
      <c r="NF15" s="81"/>
      <c r="NG15" s="81"/>
      <c r="NH15" s="83"/>
      <c r="NI15" s="84"/>
      <c r="NJ15" s="81"/>
      <c r="NK15" s="81"/>
      <c r="NL15" s="81"/>
      <c r="NM15" s="82"/>
      <c r="NN15" s="80"/>
      <c r="NO15" s="81"/>
      <c r="NP15" s="81"/>
      <c r="NQ15" s="81"/>
      <c r="NR15" s="82"/>
      <c r="NS15" s="80"/>
      <c r="NT15" s="81"/>
      <c r="NU15" s="81"/>
      <c r="NV15" s="81"/>
      <c r="NW15" s="82"/>
      <c r="NX15" s="80"/>
      <c r="NY15" s="81"/>
      <c r="NZ15" s="81"/>
      <c r="OA15" s="81"/>
      <c r="OB15" s="82"/>
      <c r="OC15" s="80"/>
      <c r="OD15" s="81"/>
      <c r="OE15" s="81"/>
      <c r="OF15" s="81"/>
      <c r="OG15" s="82"/>
      <c r="OH15" s="81"/>
      <c r="OI15" s="81"/>
      <c r="OJ15" s="81"/>
      <c r="OK15" s="81"/>
      <c r="OL15" s="81"/>
      <c r="OM15" s="84"/>
      <c r="ON15" s="81"/>
      <c r="OO15" s="81"/>
      <c r="OP15" s="81"/>
      <c r="OQ15" s="82"/>
      <c r="OR15" s="80"/>
      <c r="OS15" s="81"/>
      <c r="OT15" s="81"/>
      <c r="OU15" s="81"/>
      <c r="OV15" s="82"/>
      <c r="OW15" s="80"/>
      <c r="OX15" s="81"/>
      <c r="OY15" s="81"/>
      <c r="OZ15" s="81"/>
      <c r="PA15" s="82"/>
      <c r="PB15" s="80"/>
      <c r="PC15" s="81"/>
      <c r="PD15" s="81"/>
      <c r="PE15" s="81"/>
      <c r="PF15" s="82"/>
      <c r="PG15" s="80"/>
      <c r="PH15" s="81"/>
      <c r="PI15" s="81"/>
      <c r="PJ15" s="81"/>
      <c r="PK15" s="82"/>
      <c r="PL15" s="81"/>
      <c r="PM15" s="81"/>
      <c r="PN15" s="81"/>
      <c r="PO15" s="81"/>
      <c r="PP15" s="83"/>
      <c r="PQ15" s="84"/>
      <c r="PR15" s="81"/>
      <c r="PS15" s="81"/>
      <c r="PT15" s="81"/>
      <c r="PU15" s="82"/>
      <c r="PV15" s="80"/>
      <c r="PW15" s="81"/>
      <c r="PX15" s="81"/>
      <c r="PY15" s="81"/>
      <c r="PZ15" s="82"/>
      <c r="QA15" s="80"/>
      <c r="QB15" s="81"/>
      <c r="QC15" s="81"/>
      <c r="QD15" s="81"/>
      <c r="QE15" s="82"/>
      <c r="QF15" s="80"/>
      <c r="QG15" s="81"/>
      <c r="QH15" s="81"/>
      <c r="QI15" s="81"/>
      <c r="QJ15" s="82"/>
      <c r="QK15" s="80"/>
      <c r="QL15" s="81"/>
      <c r="QM15" s="81"/>
      <c r="QN15" s="81"/>
      <c r="QO15" s="82"/>
      <c r="QP15" s="81"/>
      <c r="QQ15" s="81"/>
      <c r="QR15" s="81"/>
      <c r="QS15" s="81"/>
      <c r="QT15" s="81"/>
      <c r="QU15" s="84"/>
      <c r="QV15" s="81"/>
      <c r="QW15" s="81"/>
      <c r="QX15" s="81"/>
      <c r="QY15" s="82"/>
      <c r="QZ15" s="80"/>
      <c r="RA15" s="81"/>
      <c r="RB15" s="81"/>
      <c r="RC15" s="81"/>
      <c r="RD15" s="82"/>
      <c r="RE15" s="80"/>
      <c r="RF15" s="81"/>
      <c r="RG15" s="81"/>
      <c r="RH15" s="81"/>
      <c r="RI15" s="82"/>
      <c r="RJ15" s="80"/>
      <c r="RK15" s="81"/>
      <c r="RL15" s="81"/>
      <c r="RM15" s="81"/>
      <c r="RN15" s="82"/>
      <c r="RO15" s="80"/>
      <c r="RP15" s="81"/>
      <c r="RQ15" s="81"/>
      <c r="RR15" s="81"/>
      <c r="RS15" s="82"/>
      <c r="RT15" s="81"/>
      <c r="RU15" s="81"/>
      <c r="RV15" s="81"/>
      <c r="RW15" s="81"/>
      <c r="RX15" s="83"/>
      <c r="RY15" s="84"/>
      <c r="RZ15" s="81"/>
      <c r="SA15" s="81"/>
      <c r="SB15" s="81"/>
      <c r="SC15" s="82"/>
      <c r="SD15" s="80"/>
      <c r="SE15" s="81"/>
      <c r="SF15" s="81"/>
      <c r="SG15" s="81"/>
      <c r="SH15" s="82"/>
      <c r="SI15" s="80"/>
      <c r="SJ15" s="81"/>
      <c r="SK15" s="81"/>
      <c r="SL15" s="81"/>
      <c r="SM15" s="82"/>
      <c r="SN15" s="80"/>
      <c r="SO15" s="81"/>
      <c r="SP15" s="81"/>
      <c r="SQ15" s="81"/>
      <c r="SR15" s="82"/>
      <c r="SS15" s="80"/>
      <c r="ST15" s="81"/>
      <c r="SU15" s="81"/>
      <c r="SV15" s="81"/>
      <c r="SW15" s="82"/>
      <c r="SX15" s="81"/>
      <c r="SY15" s="81"/>
      <c r="SZ15" s="81"/>
      <c r="TA15" s="81"/>
      <c r="TB15" s="81"/>
      <c r="TC15" s="84"/>
      <c r="TD15" s="81"/>
      <c r="TE15" s="81"/>
      <c r="TF15" s="81"/>
      <c r="TG15" s="82"/>
      <c r="TH15" s="80"/>
      <c r="TI15" s="81"/>
      <c r="TJ15" s="81"/>
      <c r="TK15" s="81"/>
      <c r="TL15" s="82"/>
      <c r="TM15" s="80"/>
      <c r="TN15" s="81"/>
      <c r="TO15" s="81"/>
      <c r="TP15" s="81"/>
      <c r="TQ15" s="82"/>
      <c r="TR15" s="80"/>
      <c r="TS15" s="81"/>
      <c r="TT15" s="81"/>
      <c r="TU15" s="81"/>
      <c r="TV15" s="82"/>
      <c r="TW15" s="88"/>
      <c r="TX15" s="86"/>
      <c r="TY15" s="86"/>
      <c r="TZ15" s="86"/>
      <c r="UA15" s="87"/>
      <c r="UB15" s="86"/>
      <c r="UC15" s="86"/>
      <c r="UD15" s="86"/>
      <c r="UE15" s="86"/>
      <c r="UF15" s="83"/>
      <c r="UG15" s="84"/>
      <c r="UH15" s="81"/>
      <c r="UI15" s="81"/>
      <c r="UJ15" s="81"/>
      <c r="UK15" s="82"/>
      <c r="UL15" s="80"/>
      <c r="UM15" s="81"/>
      <c r="UN15" s="81"/>
      <c r="UO15" s="81"/>
      <c r="UP15" s="82"/>
      <c r="UQ15" s="80"/>
      <c r="UR15" s="81"/>
      <c r="US15" s="81"/>
      <c r="UT15" s="81"/>
      <c r="UU15" s="82"/>
      <c r="UV15" s="80"/>
      <c r="UW15" s="81"/>
      <c r="UX15" s="81"/>
      <c r="UY15" s="81"/>
      <c r="UZ15" s="82"/>
      <c r="VA15" s="80"/>
      <c r="VB15" s="81"/>
      <c r="VC15" s="81"/>
      <c r="VD15" s="81"/>
      <c r="VE15" s="82"/>
      <c r="VF15" s="81"/>
      <c r="VG15" s="81"/>
      <c r="VH15" s="81"/>
      <c r="VI15" s="81"/>
      <c r="VJ15" s="81"/>
      <c r="VK15" s="84"/>
      <c r="VL15" s="81"/>
      <c r="VM15" s="81"/>
      <c r="VN15" s="81"/>
      <c r="VO15" s="82"/>
      <c r="VP15" s="80"/>
      <c r="VQ15" s="81"/>
      <c r="VR15" s="81"/>
      <c r="VS15" s="81"/>
      <c r="VT15" s="82"/>
      <c r="VU15" s="80"/>
      <c r="VV15" s="81"/>
      <c r="VW15" s="81"/>
      <c r="VX15" s="81"/>
      <c r="VY15" s="82"/>
      <c r="VZ15" s="80"/>
      <c r="WA15" s="81"/>
      <c r="WB15" s="81"/>
      <c r="WC15" s="81"/>
      <c r="WD15" s="82"/>
      <c r="WE15" s="80"/>
      <c r="WF15" s="81"/>
      <c r="WG15" s="81"/>
      <c r="WH15" s="81"/>
      <c r="WI15" s="82"/>
      <c r="WJ15" s="81"/>
      <c r="WK15" s="81"/>
      <c r="WL15" s="81"/>
      <c r="WM15" s="81"/>
      <c r="WN15" s="83"/>
      <c r="WO15" s="84"/>
      <c r="WP15" s="81"/>
      <c r="WQ15" s="81"/>
      <c r="WR15" s="81"/>
      <c r="WS15" s="82"/>
      <c r="WT15" s="80"/>
      <c r="WU15" s="81"/>
      <c r="WV15" s="81"/>
      <c r="WW15" s="81"/>
      <c r="WX15" s="82"/>
      <c r="WY15" s="80"/>
      <c r="WZ15" s="81"/>
      <c r="XA15" s="81"/>
      <c r="XB15" s="81"/>
      <c r="XC15" s="82"/>
      <c r="XD15" s="80"/>
      <c r="XE15" s="81"/>
      <c r="XF15" s="81"/>
      <c r="XG15" s="81"/>
      <c r="XH15" s="82"/>
      <c r="XI15" s="88"/>
      <c r="XJ15" s="86"/>
      <c r="XK15" s="86"/>
      <c r="XL15" s="86"/>
      <c r="XM15" s="87"/>
      <c r="XN15" s="86"/>
      <c r="XO15" s="86"/>
      <c r="XP15" s="86"/>
      <c r="XQ15" s="86"/>
      <c r="XR15" s="86"/>
      <c r="XS15" s="84"/>
      <c r="XT15" s="81"/>
      <c r="XU15" s="81"/>
      <c r="XV15" s="81"/>
      <c r="XW15" s="82"/>
      <c r="XX15" s="80"/>
      <c r="XY15" s="81"/>
      <c r="XZ15" s="81"/>
      <c r="YA15" s="81"/>
      <c r="YB15" s="82"/>
      <c r="YC15" s="80"/>
      <c r="YD15" s="81"/>
      <c r="YE15" s="81"/>
      <c r="YF15" s="81"/>
      <c r="YG15" s="82"/>
      <c r="YH15" s="80"/>
      <c r="YI15" s="81"/>
      <c r="YJ15" s="81"/>
      <c r="YK15" s="81"/>
      <c r="YL15" s="82"/>
      <c r="YM15" s="80"/>
      <c r="YN15" s="81"/>
      <c r="YO15" s="81"/>
      <c r="YP15" s="81"/>
      <c r="YQ15" s="82"/>
      <c r="YR15" s="81"/>
      <c r="YS15" s="81"/>
      <c r="YT15" s="81"/>
      <c r="YU15" s="81"/>
      <c r="YV15" s="83"/>
      <c r="YW15" s="84"/>
      <c r="YX15" s="81"/>
      <c r="YY15" s="81"/>
      <c r="YZ15" s="81"/>
      <c r="ZA15" s="82"/>
      <c r="ZB15" s="80"/>
      <c r="ZC15" s="81"/>
      <c r="ZD15" s="81"/>
      <c r="ZE15" s="81"/>
      <c r="ZF15" s="82"/>
      <c r="ZG15" s="80"/>
      <c r="ZH15" s="81"/>
      <c r="ZI15" s="81"/>
      <c r="ZJ15" s="81"/>
      <c r="ZK15" s="82"/>
      <c r="ZL15" s="80"/>
      <c r="ZM15" s="81"/>
      <c r="ZN15" s="81"/>
      <c r="ZO15" s="81"/>
      <c r="ZP15" s="82"/>
      <c r="ZQ15" s="80"/>
      <c r="ZR15" s="81"/>
      <c r="ZS15" s="81"/>
      <c r="ZT15" s="81"/>
      <c r="ZU15" s="82"/>
      <c r="ZV15" s="81"/>
      <c r="ZW15" s="81"/>
      <c r="ZX15" s="81"/>
      <c r="ZY15" s="81"/>
      <c r="ZZ15" s="81"/>
      <c r="AAA15" s="84"/>
      <c r="AAB15" s="81"/>
      <c r="AAC15" s="81"/>
      <c r="AAD15" s="81"/>
      <c r="AAE15" s="82"/>
      <c r="AAF15" s="80"/>
      <c r="AAG15" s="81"/>
      <c r="AAH15" s="81"/>
      <c r="AAI15" s="81"/>
      <c r="AAJ15" s="82"/>
      <c r="AAK15" s="80"/>
      <c r="AAL15" s="81"/>
      <c r="AAM15" s="81"/>
      <c r="AAN15" s="81"/>
      <c r="AAO15" s="82"/>
      <c r="AAP15" s="80"/>
      <c r="AAQ15" s="81"/>
      <c r="AAR15" s="81"/>
      <c r="AAS15" s="81"/>
      <c r="AAT15" s="82"/>
      <c r="AAU15" s="90"/>
      <c r="AAV15" s="91"/>
      <c r="AAW15" s="91"/>
      <c r="AAX15" s="91"/>
      <c r="AAY15" s="92"/>
      <c r="AAZ15" s="91"/>
      <c r="ABA15" s="91"/>
      <c r="ABB15" s="91"/>
      <c r="ABC15" s="91"/>
      <c r="ABD15" s="93"/>
      <c r="ABE15" s="94"/>
      <c r="ABF15" s="91"/>
      <c r="ABG15" s="91"/>
      <c r="ABH15" s="91"/>
      <c r="ABI15" s="92"/>
      <c r="ABJ15" s="90"/>
      <c r="ABK15" s="91"/>
      <c r="ABL15" s="91"/>
      <c r="ABM15" s="91"/>
      <c r="ABN15" s="92"/>
      <c r="ABO15" s="90"/>
      <c r="ABP15" s="91"/>
      <c r="ABQ15" s="91"/>
      <c r="ABR15" s="91"/>
      <c r="ABS15" s="92"/>
      <c r="ABT15" s="90"/>
      <c r="ABU15" s="91"/>
      <c r="ABV15" s="91"/>
      <c r="ABW15" s="91"/>
      <c r="ABX15" s="92"/>
      <c r="ABY15" s="90"/>
      <c r="ABZ15" s="91"/>
      <c r="ACA15" s="91"/>
      <c r="ACB15" s="91"/>
      <c r="ACC15" s="92"/>
      <c r="ACD15" s="91"/>
      <c r="ACE15" s="91"/>
      <c r="ACF15" s="91"/>
      <c r="ACG15" s="91"/>
      <c r="ACH15" s="91"/>
      <c r="ACI15" s="94"/>
      <c r="ACJ15" s="91"/>
      <c r="ACK15" s="91"/>
      <c r="ACL15" s="91"/>
      <c r="ACM15" s="92"/>
      <c r="ACN15" s="90"/>
      <c r="ACO15" s="91"/>
      <c r="ACP15" s="91"/>
      <c r="ACQ15" s="91"/>
      <c r="ACR15" s="92"/>
      <c r="ACS15" s="90"/>
      <c r="ACT15" s="91"/>
      <c r="ACU15" s="91"/>
      <c r="ACV15" s="91"/>
      <c r="ACW15" s="92"/>
      <c r="ACX15" s="90"/>
      <c r="ACY15" s="91"/>
      <c r="ACZ15" s="91"/>
      <c r="ADA15" s="91"/>
      <c r="ADB15" s="92"/>
      <c r="ADC15" s="90"/>
      <c r="ADD15" s="91"/>
      <c r="ADE15" s="91"/>
      <c r="ADF15" s="91"/>
      <c r="ADG15" s="92"/>
      <c r="ADH15" s="91"/>
      <c r="ADI15" s="91"/>
      <c r="ADJ15" s="91"/>
      <c r="ADK15" s="91"/>
      <c r="ADL15" s="93"/>
      <c r="ADM15" s="94"/>
      <c r="ADN15" s="91"/>
      <c r="ADO15" s="91"/>
      <c r="ADP15" s="91"/>
      <c r="ADQ15" s="92"/>
      <c r="ADR15" s="90"/>
      <c r="ADS15" s="91"/>
      <c r="ADT15" s="91"/>
      <c r="ADU15" s="91"/>
      <c r="ADV15" s="92"/>
      <c r="ADW15" s="90"/>
      <c r="ADX15" s="91"/>
      <c r="ADY15" s="91"/>
      <c r="ADZ15" s="91"/>
      <c r="AEA15" s="92"/>
      <c r="AEB15" s="90"/>
      <c r="AEC15" s="91"/>
      <c r="AED15" s="91"/>
      <c r="AEE15" s="91"/>
      <c r="AEF15" s="92"/>
      <c r="AEG15" s="90"/>
      <c r="AEH15" s="91"/>
      <c r="AEI15" s="91"/>
      <c r="AEJ15" s="91"/>
      <c r="AEK15" s="92"/>
      <c r="AEL15" s="91"/>
      <c r="AEM15" s="91"/>
      <c r="AEN15" s="91"/>
      <c r="AEO15" s="91"/>
      <c r="AEP15" s="91"/>
      <c r="AEQ15" s="84"/>
      <c r="AER15" s="81"/>
      <c r="AES15" s="81"/>
      <c r="AET15" s="81"/>
      <c r="AEU15" s="82"/>
      <c r="AEV15" s="80"/>
      <c r="AEW15" s="81"/>
      <c r="AEX15" s="81"/>
      <c r="AEY15" s="81"/>
      <c r="AEZ15" s="82"/>
      <c r="AFA15" s="80"/>
      <c r="AFB15" s="81"/>
      <c r="AFC15" s="81"/>
      <c r="AFD15" s="81"/>
      <c r="AFE15" s="82"/>
      <c r="AFF15" s="80"/>
      <c r="AFG15" s="81"/>
      <c r="AFH15" s="81"/>
      <c r="AFI15" s="81"/>
      <c r="AFJ15" s="82"/>
      <c r="AFK15" s="80"/>
      <c r="AFL15" s="81"/>
      <c r="AFM15" s="81"/>
      <c r="AFN15" s="81"/>
      <c r="AFO15" s="82"/>
      <c r="AFP15" s="81"/>
      <c r="AFQ15" s="81"/>
      <c r="AFR15" s="81"/>
      <c r="AFS15" s="81"/>
      <c r="AFT15" s="83"/>
      <c r="AFU15" s="84"/>
      <c r="AFV15" s="81"/>
      <c r="AFW15" s="81"/>
      <c r="AFX15" s="81"/>
      <c r="AFY15" s="82"/>
      <c r="AFZ15" s="80"/>
      <c r="AGA15" s="81"/>
      <c r="AGB15" s="81"/>
      <c r="AGC15" s="81"/>
      <c r="AGD15" s="82"/>
      <c r="AGE15" s="80"/>
      <c r="AGF15" s="81"/>
      <c r="AGG15" s="81"/>
      <c r="AGH15" s="81"/>
      <c r="AGI15" s="82"/>
      <c r="AGJ15" s="80"/>
      <c r="AGK15" s="81"/>
      <c r="AGL15" s="81"/>
      <c r="AGM15" s="81"/>
      <c r="AGN15" s="82"/>
      <c r="AGO15" s="80"/>
      <c r="AGP15" s="81"/>
      <c r="AGQ15" s="81"/>
      <c r="AGR15" s="81"/>
      <c r="AGS15" s="82"/>
      <c r="AGT15" s="81"/>
      <c r="AGU15" s="81"/>
      <c r="AGV15" s="81"/>
      <c r="AGW15" s="81"/>
      <c r="AGX15" s="81"/>
      <c r="AGY15" s="84"/>
      <c r="AGZ15" s="81"/>
      <c r="AHA15" s="81"/>
      <c r="AHB15" s="81"/>
      <c r="AHC15" s="82"/>
      <c r="AHD15" s="80"/>
      <c r="AHE15" s="81"/>
      <c r="AHF15" s="81"/>
      <c r="AHG15" s="81"/>
      <c r="AHH15" s="82"/>
      <c r="AHI15" s="80"/>
      <c r="AHJ15" s="81"/>
      <c r="AHK15" s="81"/>
      <c r="AHL15" s="81"/>
      <c r="AHM15" s="82"/>
      <c r="AHN15" s="80"/>
      <c r="AHO15" s="81"/>
      <c r="AHP15" s="81"/>
      <c r="AHQ15" s="81"/>
      <c r="AHR15" s="82"/>
      <c r="AHS15" s="80"/>
      <c r="AHT15" s="81"/>
      <c r="AHU15" s="81"/>
      <c r="AHV15" s="81"/>
      <c r="AHW15" s="82"/>
      <c r="AHX15" s="81"/>
      <c r="AHY15" s="81"/>
      <c r="AHZ15" s="81"/>
      <c r="AIA15" s="81"/>
      <c r="AIB15" s="83"/>
      <c r="AIC15" s="84"/>
      <c r="AID15" s="81"/>
      <c r="AIE15" s="81"/>
      <c r="AIF15" s="81"/>
      <c r="AIG15" s="82"/>
      <c r="AIH15" s="80"/>
      <c r="AII15" s="81"/>
      <c r="AIJ15" s="81"/>
      <c r="AIK15" s="81"/>
      <c r="AIL15" s="82"/>
      <c r="AIM15" s="80"/>
      <c r="AIN15" s="81"/>
      <c r="AIO15" s="81"/>
      <c r="AIP15" s="81"/>
      <c r="AIQ15" s="82"/>
      <c r="AIR15" s="80"/>
      <c r="AIS15" s="81"/>
      <c r="AIT15" s="81"/>
      <c r="AIU15" s="81"/>
      <c r="AIV15" s="82"/>
      <c r="AIW15" s="80"/>
      <c r="AIX15" s="81"/>
      <c r="AIY15" s="81"/>
      <c r="AIZ15" s="81"/>
      <c r="AJA15" s="82"/>
      <c r="AJB15" s="81"/>
      <c r="AJC15" s="81"/>
      <c r="AJD15" s="81"/>
      <c r="AJE15" s="81"/>
      <c r="AJF15" s="81"/>
      <c r="AJG15" s="85"/>
      <c r="AJH15" s="86"/>
      <c r="AJI15" s="86"/>
      <c r="AJJ15" s="86"/>
      <c r="AJK15" s="87"/>
      <c r="AJL15" s="88"/>
      <c r="AJM15" s="86"/>
      <c r="AJN15" s="86"/>
      <c r="AJO15" s="86"/>
      <c r="AJP15" s="87"/>
      <c r="AJQ15" s="80"/>
      <c r="AJR15" s="81"/>
      <c r="AJS15" s="81"/>
      <c r="AJT15" s="81"/>
      <c r="AJU15" s="82"/>
      <c r="AJV15" s="80"/>
      <c r="AJW15" s="81"/>
      <c r="AJX15" s="81"/>
      <c r="AJY15" s="81"/>
      <c r="AJZ15" s="82"/>
      <c r="AKA15" s="80"/>
      <c r="AKB15" s="81"/>
      <c r="AKC15" s="81"/>
      <c r="AKD15" s="81"/>
      <c r="AKE15" s="82"/>
      <c r="AKF15" s="81"/>
      <c r="AKG15" s="81"/>
      <c r="AKH15" s="81"/>
      <c r="AKI15" s="81"/>
      <c r="AKJ15" s="83"/>
      <c r="AKK15" s="84"/>
      <c r="AKL15" s="81"/>
      <c r="AKM15" s="81"/>
      <c r="AKN15" s="81"/>
      <c r="AKO15" s="82"/>
      <c r="AKP15" s="80"/>
      <c r="AKQ15" s="81"/>
      <c r="AKR15" s="81"/>
      <c r="AKS15" s="81"/>
      <c r="AKT15" s="82"/>
      <c r="AKU15" s="80"/>
      <c r="AKV15" s="81"/>
      <c r="AKW15" s="81"/>
      <c r="AKX15" s="81"/>
      <c r="AKY15" s="82"/>
      <c r="AKZ15" s="80"/>
      <c r="ALA15" s="81"/>
      <c r="ALB15" s="81"/>
      <c r="ALC15" s="81"/>
      <c r="ALD15" s="82"/>
      <c r="ALE15" s="80"/>
      <c r="ALF15" s="81"/>
      <c r="ALG15" s="81"/>
      <c r="ALH15" s="81"/>
      <c r="ALI15" s="82"/>
      <c r="ALJ15" s="81"/>
      <c r="ALK15" s="81"/>
      <c r="ALL15" s="81"/>
      <c r="ALM15" s="81"/>
      <c r="ALN15" s="81"/>
      <c r="ALO15" s="84"/>
      <c r="ALP15" s="81"/>
      <c r="ALQ15" s="81"/>
      <c r="ALR15" s="81"/>
      <c r="ALS15" s="82"/>
      <c r="ALT15" s="80"/>
      <c r="ALU15" s="81"/>
      <c r="ALV15" s="81"/>
      <c r="ALW15" s="81"/>
      <c r="ALX15" s="82"/>
      <c r="ALY15" s="80"/>
      <c r="ALZ15" s="81"/>
      <c r="AMA15" s="81"/>
      <c r="AMB15" s="81"/>
      <c r="AMC15" s="82"/>
      <c r="AMD15" s="80"/>
      <c r="AME15" s="81"/>
      <c r="AMF15" s="81"/>
      <c r="AMG15" s="81"/>
      <c r="AMH15" s="82"/>
      <c r="AMI15" s="80"/>
      <c r="AMJ15" s="81"/>
      <c r="AMK15" s="81"/>
      <c r="AML15" s="81"/>
      <c r="AMM15" s="82"/>
      <c r="AMN15" s="81"/>
      <c r="AMO15" s="81"/>
      <c r="AMP15" s="81"/>
      <c r="AMQ15" s="81"/>
      <c r="AMR15" s="83"/>
      <c r="AMS15" s="84"/>
      <c r="AMT15" s="81"/>
      <c r="AMU15" s="81"/>
      <c r="AMV15" s="81"/>
      <c r="AMW15" s="82"/>
      <c r="AMX15" s="80"/>
      <c r="AMY15" s="81"/>
      <c r="AMZ15" s="81"/>
      <c r="ANA15" s="81"/>
      <c r="ANB15" s="82"/>
      <c r="ANC15" s="80"/>
      <c r="AND15" s="81"/>
      <c r="ANE15" s="81"/>
      <c r="ANF15" s="81"/>
      <c r="ANG15" s="82"/>
      <c r="ANH15" s="80"/>
      <c r="ANI15" s="81"/>
      <c r="ANJ15" s="81"/>
      <c r="ANK15" s="81"/>
      <c r="ANL15" s="82"/>
      <c r="ANM15" s="80"/>
      <c r="ANN15" s="81"/>
      <c r="ANO15" s="81"/>
      <c r="ANP15" s="81"/>
      <c r="ANQ15" s="82"/>
      <c r="ANR15" s="81"/>
      <c r="ANS15" s="81"/>
      <c r="ANT15" s="81"/>
      <c r="ANU15" s="81"/>
      <c r="ANV15" s="81"/>
      <c r="ANW15" s="85"/>
      <c r="ANX15" s="86"/>
      <c r="ANY15" s="86"/>
      <c r="ANZ15" s="86"/>
      <c r="AOA15" s="87"/>
      <c r="AOB15" s="88"/>
      <c r="AOC15" s="86"/>
      <c r="AOD15" s="86"/>
      <c r="AOE15" s="86"/>
      <c r="AOF15" s="87"/>
      <c r="AOG15" s="88"/>
      <c r="AOH15" s="86"/>
      <c r="AOI15" s="86"/>
      <c r="AOJ15" s="86"/>
      <c r="AOK15" s="87"/>
      <c r="AOL15" s="88"/>
      <c r="AOM15" s="86"/>
      <c r="AON15" s="86"/>
      <c r="AOO15" s="86"/>
      <c r="AOP15" s="87"/>
      <c r="AOQ15" s="88"/>
      <c r="AOR15" s="86"/>
      <c r="AOS15" s="86"/>
      <c r="AOT15" s="86"/>
      <c r="AOU15" s="87"/>
      <c r="AOV15" s="86"/>
      <c r="AOW15" s="86"/>
      <c r="AOX15" s="86"/>
      <c r="AOY15" s="86"/>
      <c r="AOZ15" s="89"/>
      <c r="APA15" s="85"/>
      <c r="APB15" s="86"/>
      <c r="APC15" s="86"/>
      <c r="APD15" s="86"/>
      <c r="APE15" s="87"/>
      <c r="APF15" s="88"/>
      <c r="APG15" s="86"/>
      <c r="APH15" s="86"/>
      <c r="API15" s="86"/>
      <c r="APJ15" s="87"/>
      <c r="APK15" s="88"/>
      <c r="APL15" s="86"/>
      <c r="APM15" s="86"/>
      <c r="APN15" s="86"/>
      <c r="APO15" s="87"/>
      <c r="APP15" s="88"/>
      <c r="APQ15" s="86"/>
      <c r="APR15" s="86"/>
      <c r="APS15" s="86"/>
      <c r="APT15" s="87"/>
      <c r="APU15" s="88"/>
      <c r="APV15" s="86"/>
      <c r="APW15" s="86"/>
      <c r="APX15" s="86"/>
      <c r="APY15" s="87"/>
      <c r="APZ15" s="86"/>
      <c r="AQA15" s="86"/>
      <c r="AQB15" s="86"/>
      <c r="AQC15" s="86"/>
      <c r="AQD15" s="86"/>
      <c r="AQE15" s="84"/>
      <c r="AQF15" s="81"/>
      <c r="AQG15" s="81"/>
      <c r="AQH15" s="81"/>
      <c r="AQI15" s="82"/>
      <c r="AQJ15" s="80"/>
      <c r="AQK15" s="81"/>
      <c r="AQL15" s="81"/>
      <c r="AQM15" s="81"/>
      <c r="AQN15" s="82"/>
      <c r="AQO15" s="80"/>
      <c r="AQP15" s="81"/>
      <c r="AQQ15" s="81"/>
      <c r="AQR15" s="81"/>
      <c r="AQS15" s="82"/>
      <c r="AQT15" s="80"/>
      <c r="AQU15" s="81"/>
      <c r="AQV15" s="81"/>
      <c r="AQW15" s="81"/>
      <c r="AQX15" s="82"/>
      <c r="AQY15" s="80"/>
      <c r="AQZ15" s="81"/>
      <c r="ARA15" s="81"/>
      <c r="ARB15" s="81"/>
      <c r="ARC15" s="82"/>
      <c r="ARD15" s="81"/>
      <c r="ARE15" s="81"/>
      <c r="ARF15" s="81"/>
      <c r="ARG15" s="81"/>
      <c r="ARH15" s="83"/>
      <c r="ARI15" s="84"/>
      <c r="ARJ15" s="81"/>
      <c r="ARK15" s="81"/>
      <c r="ARL15" s="81"/>
      <c r="ARM15" s="82"/>
      <c r="ARN15" s="80"/>
      <c r="ARO15" s="81"/>
      <c r="ARP15" s="81"/>
      <c r="ARQ15" s="81"/>
      <c r="ARR15" s="82"/>
      <c r="ARS15" s="80"/>
      <c r="ART15" s="81"/>
      <c r="ARU15" s="81"/>
      <c r="ARV15" s="81"/>
      <c r="ARW15" s="82"/>
      <c r="ARX15" s="80"/>
      <c r="ARY15" s="81"/>
      <c r="ARZ15" s="81"/>
      <c r="ASA15" s="81"/>
      <c r="ASB15" s="82"/>
      <c r="ASC15" s="80"/>
      <c r="ASD15" s="81"/>
      <c r="ASE15" s="81"/>
      <c r="ASF15" s="81"/>
      <c r="ASG15" s="82"/>
      <c r="ASH15" s="81"/>
      <c r="ASI15" s="81"/>
      <c r="ASJ15" s="81"/>
      <c r="ASK15" s="81"/>
      <c r="ASL15" s="81"/>
      <c r="ASM15" s="84"/>
      <c r="ASN15" s="81"/>
      <c r="ASO15" s="81"/>
      <c r="ASP15" s="81"/>
      <c r="ASQ15" s="82"/>
      <c r="ASR15" s="80"/>
      <c r="ASS15" s="81"/>
      <c r="AST15" s="81"/>
      <c r="ASU15" s="81"/>
      <c r="ASV15" s="82"/>
      <c r="ASW15" s="80"/>
      <c r="ASX15" s="81"/>
      <c r="ASY15" s="81"/>
      <c r="ASZ15" s="81"/>
      <c r="ATA15" s="82"/>
      <c r="ATB15" s="80"/>
      <c r="ATC15" s="81"/>
      <c r="ATD15" s="81"/>
      <c r="ATE15" s="81"/>
      <c r="ATF15" s="82"/>
      <c r="ATG15" s="80"/>
      <c r="ATH15" s="81"/>
      <c r="ATI15" s="81"/>
      <c r="ATJ15" s="81"/>
      <c r="ATK15" s="82"/>
      <c r="ATL15" s="81"/>
      <c r="ATM15" s="81"/>
      <c r="ATN15" s="81"/>
      <c r="ATO15" s="81"/>
      <c r="ATP15" s="83"/>
      <c r="ATQ15" s="84"/>
      <c r="ATR15" s="81"/>
      <c r="ATS15" s="81"/>
      <c r="ATT15" s="81"/>
      <c r="ATU15" s="82"/>
      <c r="ATV15" s="80"/>
      <c r="ATW15" s="81"/>
      <c r="ATX15" s="81"/>
      <c r="ATY15" s="81"/>
      <c r="ATZ15" s="82"/>
      <c r="AUA15" s="80"/>
      <c r="AUB15" s="81"/>
      <c r="AUC15" s="81"/>
      <c r="AUD15" s="81"/>
      <c r="AUE15" s="82"/>
      <c r="AUF15" s="80"/>
      <c r="AUG15" s="81"/>
      <c r="AUH15" s="81"/>
      <c r="AUI15" s="81"/>
      <c r="AUJ15" s="82"/>
      <c r="AUK15" s="80"/>
      <c r="AUL15" s="81"/>
      <c r="AUM15" s="81"/>
      <c r="AUN15" s="81"/>
      <c r="AUO15" s="82"/>
      <c r="AUP15" s="81"/>
      <c r="AUQ15" s="81"/>
      <c r="AUR15" s="81"/>
      <c r="AUS15" s="81"/>
      <c r="AUT15" s="81"/>
      <c r="AUU15" s="85"/>
      <c r="AUV15" s="86"/>
      <c r="AUW15" s="86"/>
      <c r="AUX15" s="86"/>
      <c r="AUY15" s="87"/>
      <c r="AUZ15" s="88"/>
      <c r="AVA15" s="86"/>
      <c r="AVB15" s="86"/>
      <c r="AVC15" s="86"/>
      <c r="AVD15" s="87"/>
      <c r="AVE15" s="80"/>
      <c r="AVF15" s="81"/>
      <c r="AVG15" s="81"/>
      <c r="AVH15" s="81"/>
      <c r="AVI15" s="82"/>
      <c r="AVJ15" s="80"/>
      <c r="AVK15" s="81"/>
      <c r="AVL15" s="81"/>
      <c r="AVM15" s="81"/>
      <c r="AVN15" s="82"/>
      <c r="AVO15" s="80"/>
      <c r="AVP15" s="81"/>
      <c r="AVQ15" s="81"/>
      <c r="AVR15" s="81"/>
      <c r="AVS15" s="82"/>
      <c r="AVT15" s="81"/>
      <c r="AVU15" s="81"/>
      <c r="AVV15" s="81"/>
      <c r="AVW15" s="81"/>
      <c r="AVX15" s="83"/>
      <c r="AVY15" s="84"/>
      <c r="AVZ15" s="81"/>
      <c r="AWA15" s="81"/>
      <c r="AWB15" s="81"/>
      <c r="AWC15" s="82"/>
      <c r="AWD15" s="80"/>
      <c r="AWE15" s="81"/>
      <c r="AWF15" s="81"/>
      <c r="AWG15" s="81"/>
      <c r="AWH15" s="82"/>
      <c r="AWI15" s="80"/>
      <c r="AWJ15" s="81"/>
      <c r="AWK15" s="81"/>
      <c r="AWL15" s="81"/>
      <c r="AWM15" s="82"/>
      <c r="AWN15" s="80"/>
      <c r="AWO15" s="81"/>
      <c r="AWP15" s="81"/>
      <c r="AWQ15" s="81"/>
      <c r="AWR15" s="82"/>
      <c r="AWS15" s="80"/>
      <c r="AWT15" s="81"/>
      <c r="AWU15" s="81"/>
      <c r="AWV15" s="81"/>
      <c r="AWW15" s="82"/>
      <c r="AWX15" s="81"/>
      <c r="AWY15" s="81"/>
      <c r="AWZ15" s="81"/>
      <c r="AXA15" s="81"/>
      <c r="AXB15" s="81"/>
      <c r="AXC15" s="84"/>
      <c r="AXD15" s="81"/>
      <c r="AXE15" s="81"/>
      <c r="AXF15" s="81"/>
      <c r="AXG15" s="82"/>
      <c r="AXH15" s="80"/>
      <c r="AXI15" s="81"/>
      <c r="AXJ15" s="81"/>
      <c r="AXK15" s="81"/>
      <c r="AXL15" s="82"/>
      <c r="AXM15" s="80"/>
      <c r="AXN15" s="81"/>
      <c r="AXO15" s="81"/>
      <c r="AXP15" s="81"/>
      <c r="AXQ15" s="82"/>
      <c r="AXR15" s="80"/>
      <c r="AXS15" s="81"/>
      <c r="AXT15" s="81"/>
      <c r="AXU15" s="81"/>
      <c r="AXV15" s="82"/>
      <c r="AXW15" s="80"/>
      <c r="AXX15" s="81"/>
      <c r="AXY15" s="81"/>
      <c r="AXZ15" s="81"/>
      <c r="AYA15" s="82"/>
      <c r="AYB15" s="81"/>
      <c r="AYC15" s="81"/>
      <c r="AYD15" s="81"/>
      <c r="AYE15" s="81"/>
      <c r="AYF15" s="83"/>
      <c r="AYG15" s="84"/>
      <c r="AYH15" s="81"/>
      <c r="AYI15" s="81"/>
      <c r="AYJ15" s="81"/>
      <c r="AYK15" s="82"/>
      <c r="AYL15" s="80"/>
      <c r="AYM15" s="81"/>
      <c r="AYN15" s="81"/>
      <c r="AYO15" s="81"/>
      <c r="AYP15" s="82"/>
      <c r="AYQ15" s="80"/>
      <c r="AYR15" s="81"/>
      <c r="AYS15" s="81"/>
      <c r="AYT15" s="81"/>
      <c r="AYU15" s="82"/>
      <c r="AYV15" s="80"/>
      <c r="AYW15" s="81"/>
      <c r="AYX15" s="81"/>
      <c r="AYY15" s="81"/>
      <c r="AYZ15" s="82"/>
      <c r="AZA15" s="88"/>
      <c r="AZB15" s="86"/>
      <c r="AZC15" s="86"/>
      <c r="AZD15" s="86"/>
      <c r="AZE15" s="87"/>
      <c r="AZF15" s="86"/>
      <c r="AZG15" s="86"/>
      <c r="AZH15" s="86"/>
      <c r="AZI15" s="86"/>
      <c r="AZJ15" s="86"/>
      <c r="AZK15" s="84"/>
      <c r="AZL15" s="81"/>
      <c r="AZM15" s="81"/>
      <c r="AZN15" s="81"/>
      <c r="AZO15" s="82"/>
      <c r="AZP15" s="80"/>
      <c r="AZQ15" s="81"/>
      <c r="AZR15" s="81"/>
      <c r="AZS15" s="81"/>
      <c r="AZT15" s="82"/>
      <c r="AZU15" s="80"/>
      <c r="AZV15" s="81"/>
      <c r="AZW15" s="81"/>
      <c r="AZX15" s="81"/>
      <c r="AZY15" s="82"/>
      <c r="AZZ15" s="80"/>
      <c r="BAA15" s="81"/>
      <c r="BAB15" s="81"/>
      <c r="BAC15" s="81"/>
      <c r="BAD15" s="82"/>
      <c r="BAE15" s="80"/>
      <c r="BAF15" s="81"/>
      <c r="BAG15" s="81"/>
      <c r="BAH15" s="81"/>
      <c r="BAI15" s="82"/>
      <c r="BAJ15" s="81"/>
      <c r="BAK15" s="81"/>
      <c r="BAL15" s="81"/>
      <c r="BAM15" s="81"/>
      <c r="BAN15" s="83"/>
      <c r="BAO15" s="84"/>
      <c r="BAP15" s="81"/>
      <c r="BAQ15" s="81"/>
      <c r="BAR15" s="81"/>
      <c r="BAS15" s="82"/>
      <c r="BAT15" s="80"/>
      <c r="BAU15" s="81"/>
      <c r="BAV15" s="81"/>
      <c r="BAW15" s="81"/>
      <c r="BAX15" s="82"/>
      <c r="BAY15" s="80"/>
      <c r="BAZ15" s="81"/>
      <c r="BBA15" s="81"/>
      <c r="BBB15" s="81"/>
      <c r="BBC15" s="82"/>
      <c r="BBD15" s="80"/>
      <c r="BBE15" s="81"/>
      <c r="BBF15" s="81"/>
      <c r="BBG15" s="81"/>
      <c r="BBH15" s="82"/>
      <c r="BBI15" s="80"/>
      <c r="BBJ15" s="81"/>
      <c r="BBK15" s="81"/>
      <c r="BBL15" s="81"/>
      <c r="BBM15" s="82"/>
      <c r="BBN15" s="81"/>
      <c r="BBO15" s="81"/>
      <c r="BBP15" s="81"/>
      <c r="BBQ15" s="81"/>
      <c r="BBR15" s="81"/>
      <c r="BBS15" s="84"/>
      <c r="BBT15" s="81"/>
      <c r="BBU15" s="81"/>
      <c r="BBV15" s="81"/>
      <c r="BBW15" s="82"/>
      <c r="BBX15" s="80"/>
      <c r="BBY15" s="81"/>
      <c r="BBZ15" s="81"/>
      <c r="BCA15" s="81"/>
      <c r="BCB15" s="82"/>
      <c r="BCC15" s="80"/>
      <c r="BCD15" s="81"/>
      <c r="BCE15" s="81"/>
      <c r="BCF15" s="81"/>
      <c r="BCG15" s="82"/>
      <c r="BCH15" s="80"/>
      <c r="BCI15" s="81"/>
      <c r="BCJ15" s="81"/>
      <c r="BCK15" s="81"/>
      <c r="BCL15" s="82"/>
      <c r="BCM15" s="80"/>
      <c r="BCN15" s="81"/>
      <c r="BCO15" s="81"/>
      <c r="BCP15" s="81"/>
      <c r="BCQ15" s="82"/>
      <c r="BCR15" s="81"/>
      <c r="BCS15" s="81"/>
      <c r="BCT15" s="81"/>
      <c r="BCU15" s="81"/>
      <c r="BCV15" s="83"/>
      <c r="BCW15" s="84"/>
      <c r="BCX15" s="81"/>
      <c r="BCY15" s="81"/>
      <c r="BCZ15" s="81"/>
      <c r="BDA15" s="82"/>
      <c r="BDB15" s="80"/>
      <c r="BDC15" s="81"/>
      <c r="BDD15" s="81"/>
      <c r="BDE15" s="81"/>
      <c r="BDF15" s="82"/>
      <c r="BDG15" s="79"/>
    </row>
    <row r="16" spans="1:1463" ht="7.5" customHeight="1">
      <c r="A16" s="177" t="s">
        <v>41</v>
      </c>
      <c r="B16" s="178"/>
      <c r="C16" s="64"/>
      <c r="D16" s="65"/>
      <c r="E16" s="65"/>
      <c r="F16" s="65"/>
      <c r="G16" s="66"/>
      <c r="H16" s="65"/>
      <c r="I16" s="65"/>
      <c r="J16" s="65"/>
      <c r="K16" s="65"/>
      <c r="L16" s="67"/>
      <c r="M16" s="68"/>
      <c r="N16" s="65"/>
      <c r="O16" s="65"/>
      <c r="P16" s="65"/>
      <c r="Q16" s="66"/>
      <c r="R16" s="64"/>
      <c r="S16" s="65"/>
      <c r="T16" s="65"/>
      <c r="U16" s="65"/>
      <c r="V16" s="66"/>
      <c r="W16" s="64"/>
      <c r="X16" s="65"/>
      <c r="Y16" s="65"/>
      <c r="Z16" s="65"/>
      <c r="AA16" s="66"/>
      <c r="AB16" s="64"/>
      <c r="AC16" s="65"/>
      <c r="AD16" s="65"/>
      <c r="AE16" s="65"/>
      <c r="AF16" s="66"/>
      <c r="AG16" s="64"/>
      <c r="AH16" s="65"/>
      <c r="AI16" s="65"/>
      <c r="AJ16" s="65"/>
      <c r="AK16" s="66"/>
      <c r="AL16" s="65"/>
      <c r="AM16" s="65"/>
      <c r="AN16" s="65"/>
      <c r="AO16" s="65"/>
      <c r="AP16" s="65"/>
      <c r="AQ16" s="68"/>
      <c r="AR16" s="65"/>
      <c r="AS16" s="65"/>
      <c r="AT16" s="65"/>
      <c r="AU16" s="66"/>
      <c r="AV16" s="64"/>
      <c r="AW16" s="65"/>
      <c r="AX16" s="65"/>
      <c r="AY16" s="65"/>
      <c r="AZ16" s="66"/>
      <c r="BA16" s="64"/>
      <c r="BB16" s="65"/>
      <c r="BC16" s="65"/>
      <c r="BD16" s="65"/>
      <c r="BE16" s="66"/>
      <c r="BF16" s="64"/>
      <c r="BG16" s="65"/>
      <c r="BH16" s="65"/>
      <c r="BI16" s="65"/>
      <c r="BJ16" s="66"/>
      <c r="BK16" s="64"/>
      <c r="BL16" s="65"/>
      <c r="BM16" s="65"/>
      <c r="BN16" s="65"/>
      <c r="BO16" s="66"/>
      <c r="BP16" s="65"/>
      <c r="BQ16" s="65"/>
      <c r="BR16" s="65"/>
      <c r="BS16" s="65"/>
      <c r="BT16" s="67"/>
      <c r="BU16" s="68"/>
      <c r="BV16" s="65"/>
      <c r="BW16" s="65"/>
      <c r="BX16" s="65"/>
      <c r="BY16" s="66"/>
      <c r="BZ16" s="64"/>
      <c r="CA16" s="65"/>
      <c r="CB16" s="65"/>
      <c r="CC16" s="65"/>
      <c r="CD16" s="66"/>
      <c r="CE16" s="64"/>
      <c r="CF16" s="65"/>
      <c r="CG16" s="65"/>
      <c r="CH16" s="65"/>
      <c r="CI16" s="66"/>
      <c r="CJ16" s="64"/>
      <c r="CK16" s="65"/>
      <c r="CL16" s="65"/>
      <c r="CM16" s="65"/>
      <c r="CN16" s="66"/>
      <c r="CO16" s="64"/>
      <c r="CP16" s="65"/>
      <c r="CQ16" s="65"/>
      <c r="CR16" s="65"/>
      <c r="CS16" s="66"/>
      <c r="CT16" s="65"/>
      <c r="CU16" s="65"/>
      <c r="CV16" s="65"/>
      <c r="CW16" s="65"/>
      <c r="CX16" s="65"/>
      <c r="CY16" s="68"/>
      <c r="CZ16" s="65"/>
      <c r="DA16" s="65"/>
      <c r="DB16" s="65"/>
      <c r="DC16" s="66"/>
      <c r="DD16" s="64"/>
      <c r="DE16" s="65"/>
      <c r="DF16" s="65"/>
      <c r="DG16" s="65"/>
      <c r="DH16" s="66"/>
      <c r="DI16" s="64"/>
      <c r="DJ16" s="65"/>
      <c r="DK16" s="65"/>
      <c r="DL16" s="65"/>
      <c r="DM16" s="66"/>
      <c r="DN16" s="64"/>
      <c r="DO16" s="65"/>
      <c r="DP16" s="65"/>
      <c r="DQ16" s="65"/>
      <c r="DR16" s="66"/>
      <c r="DS16" s="64"/>
      <c r="DT16" s="65"/>
      <c r="DU16" s="65"/>
      <c r="DV16" s="65"/>
      <c r="DW16" s="66"/>
      <c r="DX16" s="65"/>
      <c r="DY16" s="65"/>
      <c r="DZ16" s="65"/>
      <c r="EA16" s="65"/>
      <c r="EB16" s="67"/>
      <c r="EC16" s="69"/>
      <c r="ED16" s="70"/>
      <c r="EE16" s="70"/>
      <c r="EF16" s="70"/>
      <c r="EG16" s="71"/>
      <c r="EH16" s="72"/>
      <c r="EI16" s="70"/>
      <c r="EJ16" s="70"/>
      <c r="EK16" s="70"/>
      <c r="EL16" s="71"/>
      <c r="EM16" s="64"/>
      <c r="EN16" s="65"/>
      <c r="EO16" s="65"/>
      <c r="EP16" s="65"/>
      <c r="EQ16" s="66"/>
      <c r="ER16" s="64"/>
      <c r="ES16" s="65"/>
      <c r="ET16" s="65"/>
      <c r="EU16" s="65"/>
      <c r="EV16" s="66"/>
      <c r="EW16" s="64"/>
      <c r="EX16" s="65"/>
      <c r="EY16" s="65"/>
      <c r="EZ16" s="65"/>
      <c r="FA16" s="66"/>
      <c r="FB16" s="65"/>
      <c r="FC16" s="65"/>
      <c r="FD16" s="65"/>
      <c r="FE16" s="65"/>
      <c r="FF16" s="65"/>
      <c r="FG16" s="68"/>
      <c r="FH16" s="65"/>
      <c r="FI16" s="65"/>
      <c r="FJ16" s="65"/>
      <c r="FK16" s="66"/>
      <c r="FL16" s="64"/>
      <c r="FM16" s="65"/>
      <c r="FN16" s="65"/>
      <c r="FO16" s="65"/>
      <c r="FP16" s="66"/>
      <c r="FQ16" s="64"/>
      <c r="FR16" s="65"/>
      <c r="FS16" s="65"/>
      <c r="FT16" s="65"/>
      <c r="FU16" s="66"/>
      <c r="FV16" s="64"/>
      <c r="FW16" s="65"/>
      <c r="FX16" s="65"/>
      <c r="FY16" s="65"/>
      <c r="FZ16" s="66"/>
      <c r="GA16" s="64"/>
      <c r="GB16" s="65"/>
      <c r="GC16" s="65"/>
      <c r="GD16" s="65"/>
      <c r="GE16" s="66"/>
      <c r="GF16" s="65"/>
      <c r="GG16" s="65"/>
      <c r="GH16" s="65"/>
      <c r="GI16" s="65"/>
      <c r="GJ16" s="67"/>
      <c r="GK16" s="68"/>
      <c r="GL16" s="65"/>
      <c r="GM16" s="65"/>
      <c r="GN16" s="65"/>
      <c r="GO16" s="66"/>
      <c r="GP16" s="64"/>
      <c r="GQ16" s="65"/>
      <c r="GR16" s="65"/>
      <c r="GS16" s="65"/>
      <c r="GT16" s="66"/>
      <c r="GU16" s="64"/>
      <c r="GV16" s="65"/>
      <c r="GW16" s="65"/>
      <c r="GX16" s="65"/>
      <c r="GY16" s="66"/>
      <c r="GZ16" s="64"/>
      <c r="HA16" s="65"/>
      <c r="HB16" s="65"/>
      <c r="HC16" s="65"/>
      <c r="HD16" s="66"/>
      <c r="HE16" s="64"/>
      <c r="HF16" s="65"/>
      <c r="HG16" s="65"/>
      <c r="HH16" s="65"/>
      <c r="HI16" s="66"/>
      <c r="HJ16" s="65"/>
      <c r="HK16" s="65"/>
      <c r="HL16" s="65"/>
      <c r="HM16" s="65"/>
      <c r="HN16" s="65"/>
      <c r="HO16" s="68"/>
      <c r="HP16" s="65"/>
      <c r="HQ16" s="65"/>
      <c r="HR16" s="65"/>
      <c r="HS16" s="66"/>
      <c r="HT16" s="64"/>
      <c r="HU16" s="65"/>
      <c r="HV16" s="65"/>
      <c r="HW16" s="65"/>
      <c r="HX16" s="66"/>
      <c r="HY16" s="64"/>
      <c r="HZ16" s="65"/>
      <c r="IA16" s="65"/>
      <c r="IB16" s="65"/>
      <c r="IC16" s="66"/>
      <c r="ID16" s="64"/>
      <c r="IE16" s="65"/>
      <c r="IF16" s="65"/>
      <c r="IG16" s="65"/>
      <c r="IH16" s="66"/>
      <c r="II16" s="72"/>
      <c r="IJ16" s="70"/>
      <c r="IK16" s="70"/>
      <c r="IL16" s="70"/>
      <c r="IM16" s="71"/>
      <c r="IN16" s="70"/>
      <c r="IO16" s="70"/>
      <c r="IP16" s="70"/>
      <c r="IQ16" s="70"/>
      <c r="IR16" s="73"/>
      <c r="IS16" s="69"/>
      <c r="IT16" s="70"/>
      <c r="IU16" s="70"/>
      <c r="IV16" s="70"/>
      <c r="IW16" s="71"/>
      <c r="IX16" s="72"/>
      <c r="IY16" s="70"/>
      <c r="IZ16" s="70"/>
      <c r="JA16" s="70"/>
      <c r="JB16" s="71"/>
      <c r="JC16" s="72"/>
      <c r="JD16" s="70"/>
      <c r="JE16" s="70"/>
      <c r="JF16" s="70"/>
      <c r="JG16" s="71"/>
      <c r="JH16" s="72"/>
      <c r="JI16" s="70"/>
      <c r="JJ16" s="70"/>
      <c r="JK16" s="70"/>
      <c r="JL16" s="71"/>
      <c r="JM16" s="72"/>
      <c r="JN16" s="70"/>
      <c r="JO16" s="70"/>
      <c r="JP16" s="70"/>
      <c r="JQ16" s="71"/>
      <c r="JR16" s="70"/>
      <c r="JS16" s="70"/>
      <c r="JT16" s="70"/>
      <c r="JU16" s="70"/>
      <c r="JV16" s="70"/>
      <c r="JW16" s="69"/>
      <c r="JX16" s="70"/>
      <c r="JY16" s="70"/>
      <c r="JZ16" s="70"/>
      <c r="KA16" s="71"/>
      <c r="KB16" s="72"/>
      <c r="KC16" s="70"/>
      <c r="KD16" s="70"/>
      <c r="KE16" s="70"/>
      <c r="KF16" s="71"/>
      <c r="KG16" s="72"/>
      <c r="KH16" s="70"/>
      <c r="KI16" s="70"/>
      <c r="KJ16" s="70"/>
      <c r="KK16" s="71"/>
      <c r="KL16" s="72"/>
      <c r="KM16" s="70"/>
      <c r="KN16" s="70"/>
      <c r="KO16" s="70"/>
      <c r="KP16" s="71"/>
      <c r="KQ16" s="72"/>
      <c r="KR16" s="70"/>
      <c r="KS16" s="70"/>
      <c r="KT16" s="70"/>
      <c r="KU16" s="71"/>
      <c r="KV16" s="70"/>
      <c r="KW16" s="70"/>
      <c r="KX16" s="70"/>
      <c r="KY16" s="70"/>
      <c r="KZ16" s="73"/>
      <c r="LA16" s="68"/>
      <c r="LB16" s="65"/>
      <c r="LC16" s="65"/>
      <c r="LD16" s="65"/>
      <c r="LE16" s="66"/>
      <c r="LF16" s="64"/>
      <c r="LG16" s="65"/>
      <c r="LH16" s="65"/>
      <c r="LI16" s="65"/>
      <c r="LJ16" s="66"/>
      <c r="LK16" s="64"/>
      <c r="LL16" s="65"/>
      <c r="LM16" s="65"/>
      <c r="LN16" s="65"/>
      <c r="LO16" s="66"/>
      <c r="LP16" s="64"/>
      <c r="LQ16" s="65"/>
      <c r="LR16" s="65"/>
      <c r="LS16" s="65"/>
      <c r="LT16" s="66"/>
      <c r="LU16" s="64"/>
      <c r="LV16" s="65"/>
      <c r="LW16" s="65"/>
      <c r="LX16" s="65"/>
      <c r="LY16" s="66"/>
      <c r="LZ16" s="65"/>
      <c r="MA16" s="65"/>
      <c r="MB16" s="65"/>
      <c r="MC16" s="65"/>
      <c r="MD16" s="65"/>
      <c r="ME16" s="68"/>
      <c r="MF16" s="65"/>
      <c r="MG16" s="65"/>
      <c r="MH16" s="65"/>
      <c r="MI16" s="66"/>
      <c r="MJ16" s="64"/>
      <c r="MK16" s="65"/>
      <c r="ML16" s="65"/>
      <c r="MM16" s="65"/>
      <c r="MN16" s="66"/>
      <c r="MO16" s="64"/>
      <c r="MP16" s="65"/>
      <c r="MQ16" s="65"/>
      <c r="MR16" s="65"/>
      <c r="MS16" s="66"/>
      <c r="MT16" s="64"/>
      <c r="MU16" s="65"/>
      <c r="MV16" s="65"/>
      <c r="MW16" s="65"/>
      <c r="MX16" s="66"/>
      <c r="MY16" s="64"/>
      <c r="MZ16" s="65"/>
      <c r="NA16" s="65"/>
      <c r="NB16" s="65"/>
      <c r="NC16" s="66"/>
      <c r="ND16" s="65"/>
      <c r="NE16" s="65"/>
      <c r="NF16" s="65"/>
      <c r="NG16" s="65"/>
      <c r="NH16" s="67"/>
      <c r="NI16" s="68"/>
      <c r="NJ16" s="65"/>
      <c r="NK16" s="65"/>
      <c r="NL16" s="65"/>
      <c r="NM16" s="66"/>
      <c r="NN16" s="64"/>
      <c r="NO16" s="65"/>
      <c r="NP16" s="65"/>
      <c r="NQ16" s="65"/>
      <c r="NR16" s="66"/>
      <c r="NS16" s="64"/>
      <c r="NT16" s="65"/>
      <c r="NU16" s="65"/>
      <c r="NV16" s="65"/>
      <c r="NW16" s="66"/>
      <c r="NX16" s="64"/>
      <c r="NY16" s="65"/>
      <c r="NZ16" s="65"/>
      <c r="OA16" s="65"/>
      <c r="OB16" s="66"/>
      <c r="OC16" s="64"/>
      <c r="OD16" s="65"/>
      <c r="OE16" s="65"/>
      <c r="OF16" s="65"/>
      <c r="OG16" s="66"/>
      <c r="OH16" s="65"/>
      <c r="OI16" s="65"/>
      <c r="OJ16" s="65"/>
      <c r="OK16" s="65"/>
      <c r="OL16" s="65"/>
      <c r="OM16" s="68"/>
      <c r="ON16" s="65"/>
      <c r="OO16" s="65"/>
      <c r="OP16" s="65"/>
      <c r="OQ16" s="66"/>
      <c r="OR16" s="64"/>
      <c r="OS16" s="65"/>
      <c r="OT16" s="65"/>
      <c r="OU16" s="65"/>
      <c r="OV16" s="66"/>
      <c r="OW16" s="64"/>
      <c r="OX16" s="65"/>
      <c r="OY16" s="65"/>
      <c r="OZ16" s="65"/>
      <c r="PA16" s="66"/>
      <c r="PB16" s="64"/>
      <c r="PC16" s="65"/>
      <c r="PD16" s="65"/>
      <c r="PE16" s="65"/>
      <c r="PF16" s="66"/>
      <c r="PG16" s="64"/>
      <c r="PH16" s="65"/>
      <c r="PI16" s="65"/>
      <c r="PJ16" s="65"/>
      <c r="PK16" s="66"/>
      <c r="PL16" s="65"/>
      <c r="PM16" s="65"/>
      <c r="PN16" s="65"/>
      <c r="PO16" s="65"/>
      <c r="PP16" s="67"/>
      <c r="PQ16" s="68"/>
      <c r="PR16" s="65"/>
      <c r="PS16" s="65"/>
      <c r="PT16" s="65"/>
      <c r="PU16" s="66"/>
      <c r="PV16" s="64"/>
      <c r="PW16" s="65"/>
      <c r="PX16" s="65"/>
      <c r="PY16" s="65"/>
      <c r="PZ16" s="66"/>
      <c r="QA16" s="64"/>
      <c r="QB16" s="65"/>
      <c r="QC16" s="65"/>
      <c r="QD16" s="65"/>
      <c r="QE16" s="66"/>
      <c r="QF16" s="64"/>
      <c r="QG16" s="65"/>
      <c r="QH16" s="65"/>
      <c r="QI16" s="65"/>
      <c r="QJ16" s="66"/>
      <c r="QK16" s="64"/>
      <c r="QL16" s="65"/>
      <c r="QM16" s="65"/>
      <c r="QN16" s="65"/>
      <c r="QO16" s="66"/>
      <c r="QP16" s="65"/>
      <c r="QQ16" s="65"/>
      <c r="QR16" s="65"/>
      <c r="QS16" s="65"/>
      <c r="QT16" s="65"/>
      <c r="QU16" s="68"/>
      <c r="QV16" s="65"/>
      <c r="QW16" s="65"/>
      <c r="QX16" s="65"/>
      <c r="QY16" s="66"/>
      <c r="QZ16" s="64"/>
      <c r="RA16" s="65"/>
      <c r="RB16" s="65"/>
      <c r="RC16" s="65"/>
      <c r="RD16" s="66"/>
      <c r="RE16" s="64"/>
      <c r="RF16" s="65"/>
      <c r="RG16" s="65"/>
      <c r="RH16" s="65"/>
      <c r="RI16" s="66"/>
      <c r="RJ16" s="64"/>
      <c r="RK16" s="65"/>
      <c r="RL16" s="65"/>
      <c r="RM16" s="65"/>
      <c r="RN16" s="66"/>
      <c r="RO16" s="64"/>
      <c r="RP16" s="65"/>
      <c r="RQ16" s="65"/>
      <c r="RR16" s="65"/>
      <c r="RS16" s="66"/>
      <c r="RT16" s="65"/>
      <c r="RU16" s="65"/>
      <c r="RV16" s="65"/>
      <c r="RW16" s="65"/>
      <c r="RX16" s="67"/>
      <c r="RY16" s="68"/>
      <c r="RZ16" s="65"/>
      <c r="SA16" s="65"/>
      <c r="SB16" s="65"/>
      <c r="SC16" s="66"/>
      <c r="SD16" s="64"/>
      <c r="SE16" s="65"/>
      <c r="SF16" s="65"/>
      <c r="SG16" s="65"/>
      <c r="SH16" s="66"/>
      <c r="SI16" s="64"/>
      <c r="SJ16" s="65"/>
      <c r="SK16" s="65"/>
      <c r="SL16" s="65"/>
      <c r="SM16" s="66"/>
      <c r="SN16" s="64"/>
      <c r="SO16" s="65"/>
      <c r="SP16" s="65"/>
      <c r="SQ16" s="65"/>
      <c r="SR16" s="66"/>
      <c r="SS16" s="64"/>
      <c r="ST16" s="65"/>
      <c r="SU16" s="65"/>
      <c r="SV16" s="65"/>
      <c r="SW16" s="66"/>
      <c r="SX16" s="65"/>
      <c r="SY16" s="65"/>
      <c r="SZ16" s="65"/>
      <c r="TA16" s="65"/>
      <c r="TB16" s="65"/>
      <c r="TC16" s="68"/>
      <c r="TD16" s="65"/>
      <c r="TE16" s="65"/>
      <c r="TF16" s="65"/>
      <c r="TG16" s="66"/>
      <c r="TH16" s="64"/>
      <c r="TI16" s="65"/>
      <c r="TJ16" s="65"/>
      <c r="TK16" s="65"/>
      <c r="TL16" s="66"/>
      <c r="TM16" s="64"/>
      <c r="TN16" s="65"/>
      <c r="TO16" s="65"/>
      <c r="TP16" s="65"/>
      <c r="TQ16" s="66"/>
      <c r="TR16" s="64"/>
      <c r="TS16" s="65"/>
      <c r="TT16" s="65"/>
      <c r="TU16" s="65"/>
      <c r="TV16" s="66"/>
      <c r="TW16" s="72"/>
      <c r="TX16" s="70"/>
      <c r="TY16" s="70"/>
      <c r="TZ16" s="70"/>
      <c r="UA16" s="71"/>
      <c r="UB16" s="70"/>
      <c r="UC16" s="70"/>
      <c r="UD16" s="70"/>
      <c r="UE16" s="70"/>
      <c r="UF16" s="67"/>
      <c r="UG16" s="68"/>
      <c r="UH16" s="65"/>
      <c r="UI16" s="65"/>
      <c r="UJ16" s="65"/>
      <c r="UK16" s="66"/>
      <c r="UL16" s="64"/>
      <c r="UM16" s="65"/>
      <c r="UN16" s="65"/>
      <c r="UO16" s="65"/>
      <c r="UP16" s="66"/>
      <c r="UQ16" s="64"/>
      <c r="UR16" s="65"/>
      <c r="US16" s="65"/>
      <c r="UT16" s="65"/>
      <c r="UU16" s="66"/>
      <c r="UV16" s="64"/>
      <c r="UW16" s="65"/>
      <c r="UX16" s="65"/>
      <c r="UY16" s="65"/>
      <c r="UZ16" s="66"/>
      <c r="VA16" s="64"/>
      <c r="VB16" s="65"/>
      <c r="VC16" s="65"/>
      <c r="VD16" s="65"/>
      <c r="VE16" s="66"/>
      <c r="VF16" s="65"/>
      <c r="VG16" s="65"/>
      <c r="VH16" s="65"/>
      <c r="VI16" s="65"/>
      <c r="VJ16" s="65"/>
      <c r="VK16" s="68"/>
      <c r="VL16" s="65"/>
      <c r="VM16" s="65"/>
      <c r="VN16" s="65"/>
      <c r="VO16" s="66"/>
      <c r="VP16" s="64"/>
      <c r="VQ16" s="65"/>
      <c r="VR16" s="65"/>
      <c r="VS16" s="65"/>
      <c r="VT16" s="66"/>
      <c r="VU16" s="64"/>
      <c r="VV16" s="65"/>
      <c r="VW16" s="65"/>
      <c r="VX16" s="65"/>
      <c r="VY16" s="66"/>
      <c r="VZ16" s="64"/>
      <c r="WA16" s="65"/>
      <c r="WB16" s="65"/>
      <c r="WC16" s="65"/>
      <c r="WD16" s="66"/>
      <c r="WE16" s="64"/>
      <c r="WF16" s="65"/>
      <c r="WG16" s="65"/>
      <c r="WH16" s="65"/>
      <c r="WI16" s="66"/>
      <c r="WJ16" s="65"/>
      <c r="WK16" s="65"/>
      <c r="WL16" s="65"/>
      <c r="WM16" s="65"/>
      <c r="WN16" s="67"/>
      <c r="WO16" s="68"/>
      <c r="WP16" s="65"/>
      <c r="WQ16" s="65"/>
      <c r="WR16" s="65"/>
      <c r="WS16" s="66"/>
      <c r="WT16" s="64"/>
      <c r="WU16" s="65"/>
      <c r="WV16" s="65"/>
      <c r="WW16" s="65"/>
      <c r="WX16" s="66"/>
      <c r="WY16" s="64"/>
      <c r="WZ16" s="65"/>
      <c r="XA16" s="65"/>
      <c r="XB16" s="65"/>
      <c r="XC16" s="66"/>
      <c r="XD16" s="64"/>
      <c r="XE16" s="65"/>
      <c r="XF16" s="65"/>
      <c r="XG16" s="65"/>
      <c r="XH16" s="66"/>
      <c r="XI16" s="72"/>
      <c r="XJ16" s="70"/>
      <c r="XK16" s="70"/>
      <c r="XL16" s="70"/>
      <c r="XM16" s="71"/>
      <c r="XN16" s="70"/>
      <c r="XO16" s="70"/>
      <c r="XP16" s="70"/>
      <c r="XQ16" s="70"/>
      <c r="XR16" s="70"/>
      <c r="XS16" s="68"/>
      <c r="XT16" s="65"/>
      <c r="XU16" s="65"/>
      <c r="XV16" s="65"/>
      <c r="XW16" s="66"/>
      <c r="XX16" s="64"/>
      <c r="XY16" s="65"/>
      <c r="XZ16" s="65"/>
      <c r="YA16" s="65"/>
      <c r="YB16" s="66"/>
      <c r="YC16" s="64"/>
      <c r="YD16" s="65"/>
      <c r="YE16" s="65"/>
      <c r="YF16" s="65"/>
      <c r="YG16" s="66"/>
      <c r="YH16" s="64"/>
      <c r="YI16" s="65"/>
      <c r="YJ16" s="65"/>
      <c r="YK16" s="65"/>
      <c r="YL16" s="66"/>
      <c r="YM16" s="64"/>
      <c r="YN16" s="65"/>
      <c r="YO16" s="65"/>
      <c r="YP16" s="65"/>
      <c r="YQ16" s="66"/>
      <c r="YR16" s="65"/>
      <c r="YS16" s="65"/>
      <c r="YT16" s="65"/>
      <c r="YU16" s="65"/>
      <c r="YV16" s="67"/>
      <c r="YW16" s="68"/>
      <c r="YX16" s="65"/>
      <c r="YY16" s="65"/>
      <c r="YZ16" s="65"/>
      <c r="ZA16" s="66"/>
      <c r="ZB16" s="64"/>
      <c r="ZC16" s="65"/>
      <c r="ZD16" s="65"/>
      <c r="ZE16" s="65"/>
      <c r="ZF16" s="66"/>
      <c r="ZG16" s="64"/>
      <c r="ZH16" s="65"/>
      <c r="ZI16" s="65"/>
      <c r="ZJ16" s="65"/>
      <c r="ZK16" s="66"/>
      <c r="ZL16" s="64"/>
      <c r="ZM16" s="65"/>
      <c r="ZN16" s="65"/>
      <c r="ZO16" s="65"/>
      <c r="ZP16" s="66"/>
      <c r="ZQ16" s="64"/>
      <c r="ZR16" s="65"/>
      <c r="ZS16" s="65"/>
      <c r="ZT16" s="65"/>
      <c r="ZU16" s="66"/>
      <c r="ZV16" s="65"/>
      <c r="ZW16" s="65"/>
      <c r="ZX16" s="65"/>
      <c r="ZY16" s="65"/>
      <c r="ZZ16" s="65"/>
      <c r="AAA16" s="68"/>
      <c r="AAB16" s="65"/>
      <c r="AAC16" s="65"/>
      <c r="AAD16" s="65"/>
      <c r="AAE16" s="66"/>
      <c r="AAF16" s="64"/>
      <c r="AAG16" s="65"/>
      <c r="AAH16" s="65"/>
      <c r="AAI16" s="65"/>
      <c r="AAJ16" s="66"/>
      <c r="AAK16" s="64"/>
      <c r="AAL16" s="65"/>
      <c r="AAM16" s="65"/>
      <c r="AAN16" s="65"/>
      <c r="AAO16" s="66"/>
      <c r="AAP16" s="64"/>
      <c r="AAQ16" s="65"/>
      <c r="AAR16" s="65"/>
      <c r="AAS16" s="65"/>
      <c r="AAT16" s="66"/>
      <c r="AAU16" s="74"/>
      <c r="AAV16" s="75"/>
      <c r="AAW16" s="75"/>
      <c r="AAX16" s="75"/>
      <c r="AAY16" s="76"/>
      <c r="AAZ16" s="75"/>
      <c r="ABA16" s="75"/>
      <c r="ABB16" s="75"/>
      <c r="ABC16" s="75"/>
      <c r="ABD16" s="77"/>
      <c r="ABE16" s="78"/>
      <c r="ABF16" s="75"/>
      <c r="ABG16" s="75"/>
      <c r="ABH16" s="75"/>
      <c r="ABI16" s="76"/>
      <c r="ABJ16" s="74"/>
      <c r="ABK16" s="75"/>
      <c r="ABL16" s="75"/>
      <c r="ABM16" s="75"/>
      <c r="ABN16" s="76"/>
      <c r="ABO16" s="74"/>
      <c r="ABP16" s="75"/>
      <c r="ABQ16" s="75"/>
      <c r="ABR16" s="75"/>
      <c r="ABS16" s="76"/>
      <c r="ABT16" s="74"/>
      <c r="ABU16" s="75"/>
      <c r="ABV16" s="75"/>
      <c r="ABW16" s="75"/>
      <c r="ABX16" s="76"/>
      <c r="ABY16" s="74"/>
      <c r="ABZ16" s="75"/>
      <c r="ACA16" s="75"/>
      <c r="ACB16" s="75"/>
      <c r="ACC16" s="76"/>
      <c r="ACD16" s="75"/>
      <c r="ACE16" s="75"/>
      <c r="ACF16" s="75"/>
      <c r="ACG16" s="75"/>
      <c r="ACH16" s="75"/>
      <c r="ACI16" s="78"/>
      <c r="ACJ16" s="75"/>
      <c r="ACK16" s="75"/>
      <c r="ACL16" s="75"/>
      <c r="ACM16" s="76"/>
      <c r="ACN16" s="74"/>
      <c r="ACO16" s="75"/>
      <c r="ACP16" s="75"/>
      <c r="ACQ16" s="75"/>
      <c r="ACR16" s="76"/>
      <c r="ACS16" s="74"/>
      <c r="ACT16" s="75"/>
      <c r="ACU16" s="75"/>
      <c r="ACV16" s="75"/>
      <c r="ACW16" s="76"/>
      <c r="ACX16" s="74"/>
      <c r="ACY16" s="75"/>
      <c r="ACZ16" s="75"/>
      <c r="ADA16" s="75"/>
      <c r="ADB16" s="76"/>
      <c r="ADC16" s="74"/>
      <c r="ADD16" s="75"/>
      <c r="ADE16" s="75"/>
      <c r="ADF16" s="75"/>
      <c r="ADG16" s="76"/>
      <c r="ADH16" s="75"/>
      <c r="ADI16" s="75"/>
      <c r="ADJ16" s="75"/>
      <c r="ADK16" s="75"/>
      <c r="ADL16" s="77"/>
      <c r="ADM16" s="78"/>
      <c r="ADN16" s="75"/>
      <c r="ADO16" s="75"/>
      <c r="ADP16" s="75"/>
      <c r="ADQ16" s="76"/>
      <c r="ADR16" s="74"/>
      <c r="ADS16" s="75"/>
      <c r="ADT16" s="75"/>
      <c r="ADU16" s="75"/>
      <c r="ADV16" s="76"/>
      <c r="ADW16" s="74"/>
      <c r="ADX16" s="75"/>
      <c r="ADY16" s="75"/>
      <c r="ADZ16" s="75"/>
      <c r="AEA16" s="76"/>
      <c r="AEB16" s="74"/>
      <c r="AEC16" s="75"/>
      <c r="AED16" s="75"/>
      <c r="AEE16" s="75"/>
      <c r="AEF16" s="76"/>
      <c r="AEG16" s="74"/>
      <c r="AEH16" s="75"/>
      <c r="AEI16" s="75"/>
      <c r="AEJ16" s="75"/>
      <c r="AEK16" s="76"/>
      <c r="AEL16" s="75"/>
      <c r="AEM16" s="75"/>
      <c r="AEN16" s="75"/>
      <c r="AEO16" s="75"/>
      <c r="AEP16" s="75"/>
      <c r="AEQ16" s="68"/>
      <c r="AER16" s="65"/>
      <c r="AES16" s="65"/>
      <c r="AET16" s="65"/>
      <c r="AEU16" s="66"/>
      <c r="AEV16" s="64"/>
      <c r="AEW16" s="65"/>
      <c r="AEX16" s="65"/>
      <c r="AEY16" s="65"/>
      <c r="AEZ16" s="66"/>
      <c r="AFA16" s="64"/>
      <c r="AFB16" s="65"/>
      <c r="AFC16" s="65"/>
      <c r="AFD16" s="65"/>
      <c r="AFE16" s="66"/>
      <c r="AFF16" s="64"/>
      <c r="AFG16" s="65"/>
      <c r="AFH16" s="65"/>
      <c r="AFI16" s="65"/>
      <c r="AFJ16" s="66"/>
      <c r="AFK16" s="64"/>
      <c r="AFL16" s="65"/>
      <c r="AFM16" s="65"/>
      <c r="AFN16" s="65"/>
      <c r="AFO16" s="66"/>
      <c r="AFP16" s="65"/>
      <c r="AFQ16" s="65"/>
      <c r="AFR16" s="65"/>
      <c r="AFS16" s="65"/>
      <c r="AFT16" s="67"/>
      <c r="AFU16" s="68"/>
      <c r="AFV16" s="65"/>
      <c r="AFW16" s="65"/>
      <c r="AFX16" s="65"/>
      <c r="AFY16" s="66"/>
      <c r="AFZ16" s="64"/>
      <c r="AGA16" s="65"/>
      <c r="AGB16" s="65"/>
      <c r="AGC16" s="65"/>
      <c r="AGD16" s="66"/>
      <c r="AGE16" s="64"/>
      <c r="AGF16" s="65"/>
      <c r="AGG16" s="65"/>
      <c r="AGH16" s="65"/>
      <c r="AGI16" s="66"/>
      <c r="AGJ16" s="64"/>
      <c r="AGK16" s="65"/>
      <c r="AGL16" s="65"/>
      <c r="AGM16" s="65"/>
      <c r="AGN16" s="66"/>
      <c r="AGO16" s="64"/>
      <c r="AGP16" s="65"/>
      <c r="AGQ16" s="65"/>
      <c r="AGR16" s="65"/>
      <c r="AGS16" s="66"/>
      <c r="AGT16" s="65"/>
      <c r="AGU16" s="65"/>
      <c r="AGV16" s="65"/>
      <c r="AGW16" s="65"/>
      <c r="AGX16" s="65"/>
      <c r="AGY16" s="68"/>
      <c r="AGZ16" s="65"/>
      <c r="AHA16" s="65"/>
      <c r="AHB16" s="65"/>
      <c r="AHC16" s="66"/>
      <c r="AHD16" s="64"/>
      <c r="AHE16" s="65"/>
      <c r="AHF16" s="65"/>
      <c r="AHG16" s="65"/>
      <c r="AHH16" s="66"/>
      <c r="AHI16" s="64"/>
      <c r="AHJ16" s="65"/>
      <c r="AHK16" s="65"/>
      <c r="AHL16" s="65"/>
      <c r="AHM16" s="66"/>
      <c r="AHN16" s="64"/>
      <c r="AHO16" s="65"/>
      <c r="AHP16" s="65"/>
      <c r="AHQ16" s="65"/>
      <c r="AHR16" s="66"/>
      <c r="AHS16" s="64"/>
      <c r="AHT16" s="65"/>
      <c r="AHU16" s="65"/>
      <c r="AHV16" s="65"/>
      <c r="AHW16" s="66"/>
      <c r="AHX16" s="65"/>
      <c r="AHY16" s="65"/>
      <c r="AHZ16" s="65"/>
      <c r="AIA16" s="65"/>
      <c r="AIB16" s="67"/>
      <c r="AIC16" s="68"/>
      <c r="AID16" s="65"/>
      <c r="AIE16" s="65"/>
      <c r="AIF16" s="65"/>
      <c r="AIG16" s="66"/>
      <c r="AIH16" s="64"/>
      <c r="AII16" s="65"/>
      <c r="AIJ16" s="65"/>
      <c r="AIK16" s="65"/>
      <c r="AIL16" s="66"/>
      <c r="AIM16" s="64"/>
      <c r="AIN16" s="65"/>
      <c r="AIO16" s="65"/>
      <c r="AIP16" s="65"/>
      <c r="AIQ16" s="66"/>
      <c r="AIR16" s="64"/>
      <c r="AIS16" s="65"/>
      <c r="AIT16" s="65"/>
      <c r="AIU16" s="65"/>
      <c r="AIV16" s="66"/>
      <c r="AIW16" s="64"/>
      <c r="AIX16" s="65"/>
      <c r="AIY16" s="65"/>
      <c r="AIZ16" s="65"/>
      <c r="AJA16" s="66"/>
      <c r="AJB16" s="65"/>
      <c r="AJC16" s="65"/>
      <c r="AJD16" s="65"/>
      <c r="AJE16" s="65"/>
      <c r="AJF16" s="65"/>
      <c r="AJG16" s="69"/>
      <c r="AJH16" s="70"/>
      <c r="AJI16" s="70"/>
      <c r="AJJ16" s="70"/>
      <c r="AJK16" s="71"/>
      <c r="AJL16" s="72"/>
      <c r="AJM16" s="70"/>
      <c r="AJN16" s="70"/>
      <c r="AJO16" s="70"/>
      <c r="AJP16" s="71"/>
      <c r="AJQ16" s="64"/>
      <c r="AJR16" s="65"/>
      <c r="AJS16" s="65"/>
      <c r="AJT16" s="65"/>
      <c r="AJU16" s="66"/>
      <c r="AJV16" s="64"/>
      <c r="AJW16" s="65"/>
      <c r="AJX16" s="65"/>
      <c r="AJY16" s="65"/>
      <c r="AJZ16" s="66"/>
      <c r="AKA16" s="64"/>
      <c r="AKB16" s="65"/>
      <c r="AKC16" s="65"/>
      <c r="AKD16" s="65"/>
      <c r="AKE16" s="66"/>
      <c r="AKF16" s="65"/>
      <c r="AKG16" s="65"/>
      <c r="AKH16" s="65"/>
      <c r="AKI16" s="65"/>
      <c r="AKJ16" s="67"/>
      <c r="AKK16" s="68"/>
      <c r="AKL16" s="65"/>
      <c r="AKM16" s="65"/>
      <c r="AKN16" s="65"/>
      <c r="AKO16" s="66"/>
      <c r="AKP16" s="64"/>
      <c r="AKQ16" s="65"/>
      <c r="AKR16" s="65"/>
      <c r="AKS16" s="65"/>
      <c r="AKT16" s="66"/>
      <c r="AKU16" s="64"/>
      <c r="AKV16" s="65"/>
      <c r="AKW16" s="65"/>
      <c r="AKX16" s="65"/>
      <c r="AKY16" s="66"/>
      <c r="AKZ16" s="64"/>
      <c r="ALA16" s="65"/>
      <c r="ALB16" s="65"/>
      <c r="ALC16" s="65"/>
      <c r="ALD16" s="66"/>
      <c r="ALE16" s="64"/>
      <c r="ALF16" s="65"/>
      <c r="ALG16" s="65"/>
      <c r="ALH16" s="65"/>
      <c r="ALI16" s="66"/>
      <c r="ALJ16" s="65"/>
      <c r="ALK16" s="65"/>
      <c r="ALL16" s="65"/>
      <c r="ALM16" s="65"/>
      <c r="ALN16" s="65"/>
      <c r="ALO16" s="68"/>
      <c r="ALP16" s="65"/>
      <c r="ALQ16" s="65"/>
      <c r="ALR16" s="65"/>
      <c r="ALS16" s="66"/>
      <c r="ALT16" s="64"/>
      <c r="ALU16" s="65"/>
      <c r="ALV16" s="65"/>
      <c r="ALW16" s="65"/>
      <c r="ALX16" s="66"/>
      <c r="ALY16" s="64"/>
      <c r="ALZ16" s="65"/>
      <c r="AMA16" s="65"/>
      <c r="AMB16" s="65"/>
      <c r="AMC16" s="66"/>
      <c r="AMD16" s="64"/>
      <c r="AME16" s="65"/>
      <c r="AMF16" s="65"/>
      <c r="AMG16" s="65"/>
      <c r="AMH16" s="66"/>
      <c r="AMI16" s="64"/>
      <c r="AMJ16" s="65"/>
      <c r="AMK16" s="65"/>
      <c r="AML16" s="65"/>
      <c r="AMM16" s="66"/>
      <c r="AMN16" s="65"/>
      <c r="AMO16" s="65"/>
      <c r="AMP16" s="65"/>
      <c r="AMQ16" s="65"/>
      <c r="AMR16" s="67"/>
      <c r="AMS16" s="68"/>
      <c r="AMT16" s="65"/>
      <c r="AMU16" s="65"/>
      <c r="AMV16" s="65"/>
      <c r="AMW16" s="66"/>
      <c r="AMX16" s="64"/>
      <c r="AMY16" s="65"/>
      <c r="AMZ16" s="65"/>
      <c r="ANA16" s="65"/>
      <c r="ANB16" s="66"/>
      <c r="ANC16" s="64"/>
      <c r="AND16" s="65"/>
      <c r="ANE16" s="65"/>
      <c r="ANF16" s="65"/>
      <c r="ANG16" s="66"/>
      <c r="ANH16" s="64"/>
      <c r="ANI16" s="65"/>
      <c r="ANJ16" s="65"/>
      <c r="ANK16" s="65"/>
      <c r="ANL16" s="66"/>
      <c r="ANM16" s="64"/>
      <c r="ANN16" s="65"/>
      <c r="ANO16" s="65"/>
      <c r="ANP16" s="65"/>
      <c r="ANQ16" s="66"/>
      <c r="ANR16" s="65"/>
      <c r="ANS16" s="65"/>
      <c r="ANT16" s="65"/>
      <c r="ANU16" s="65"/>
      <c r="ANV16" s="65"/>
      <c r="ANW16" s="69"/>
      <c r="ANX16" s="70"/>
      <c r="ANY16" s="70"/>
      <c r="ANZ16" s="70"/>
      <c r="AOA16" s="71"/>
      <c r="AOB16" s="72"/>
      <c r="AOC16" s="70"/>
      <c r="AOD16" s="70"/>
      <c r="AOE16" s="70"/>
      <c r="AOF16" s="71"/>
      <c r="AOG16" s="72"/>
      <c r="AOH16" s="70"/>
      <c r="AOI16" s="70"/>
      <c r="AOJ16" s="70"/>
      <c r="AOK16" s="71"/>
      <c r="AOL16" s="72"/>
      <c r="AOM16" s="70"/>
      <c r="AON16" s="70"/>
      <c r="AOO16" s="70"/>
      <c r="AOP16" s="71"/>
      <c r="AOQ16" s="72"/>
      <c r="AOR16" s="70"/>
      <c r="AOS16" s="70"/>
      <c r="AOT16" s="70"/>
      <c r="AOU16" s="71"/>
      <c r="AOV16" s="70"/>
      <c r="AOW16" s="70"/>
      <c r="AOX16" s="70"/>
      <c r="AOY16" s="70"/>
      <c r="AOZ16" s="73"/>
      <c r="APA16" s="69"/>
      <c r="APB16" s="70"/>
      <c r="APC16" s="70"/>
      <c r="APD16" s="70"/>
      <c r="APE16" s="71"/>
      <c r="APF16" s="72"/>
      <c r="APG16" s="70"/>
      <c r="APH16" s="70"/>
      <c r="API16" s="70"/>
      <c r="APJ16" s="71"/>
      <c r="APK16" s="72"/>
      <c r="APL16" s="70"/>
      <c r="APM16" s="70"/>
      <c r="APN16" s="70"/>
      <c r="APO16" s="71"/>
      <c r="APP16" s="72"/>
      <c r="APQ16" s="70"/>
      <c r="APR16" s="70"/>
      <c r="APS16" s="70"/>
      <c r="APT16" s="71"/>
      <c r="APU16" s="72"/>
      <c r="APV16" s="70"/>
      <c r="APW16" s="70"/>
      <c r="APX16" s="70"/>
      <c r="APY16" s="71"/>
      <c r="APZ16" s="70"/>
      <c r="AQA16" s="70"/>
      <c r="AQB16" s="70"/>
      <c r="AQC16" s="70"/>
      <c r="AQD16" s="70"/>
      <c r="AQE16" s="68"/>
      <c r="AQF16" s="65"/>
      <c r="AQG16" s="65"/>
      <c r="AQH16" s="65"/>
      <c r="AQI16" s="66"/>
      <c r="AQJ16" s="64"/>
      <c r="AQK16" s="65"/>
      <c r="AQL16" s="65"/>
      <c r="AQM16" s="65"/>
      <c r="AQN16" s="66"/>
      <c r="AQO16" s="64"/>
      <c r="AQP16" s="65"/>
      <c r="AQQ16" s="65"/>
      <c r="AQR16" s="65"/>
      <c r="AQS16" s="66"/>
      <c r="AQT16" s="64"/>
      <c r="AQU16" s="65"/>
      <c r="AQV16" s="65"/>
      <c r="AQW16" s="65"/>
      <c r="AQX16" s="66"/>
      <c r="AQY16" s="64"/>
      <c r="AQZ16" s="65"/>
      <c r="ARA16" s="65"/>
      <c r="ARB16" s="65"/>
      <c r="ARC16" s="66"/>
      <c r="ARD16" s="65"/>
      <c r="ARE16" s="65"/>
      <c r="ARF16" s="65"/>
      <c r="ARG16" s="65"/>
      <c r="ARH16" s="67"/>
      <c r="ARI16" s="68"/>
      <c r="ARJ16" s="65"/>
      <c r="ARK16" s="65"/>
      <c r="ARL16" s="65"/>
      <c r="ARM16" s="66"/>
      <c r="ARN16" s="64"/>
      <c r="ARO16" s="65"/>
      <c r="ARP16" s="65"/>
      <c r="ARQ16" s="65"/>
      <c r="ARR16" s="66"/>
      <c r="ARS16" s="64"/>
      <c r="ART16" s="65"/>
      <c r="ARU16" s="65"/>
      <c r="ARV16" s="65"/>
      <c r="ARW16" s="66"/>
      <c r="ARX16" s="64"/>
      <c r="ARY16" s="65"/>
      <c r="ARZ16" s="65"/>
      <c r="ASA16" s="65"/>
      <c r="ASB16" s="66"/>
      <c r="ASC16" s="64"/>
      <c r="ASD16" s="65"/>
      <c r="ASE16" s="65"/>
      <c r="ASF16" s="65"/>
      <c r="ASG16" s="66"/>
      <c r="ASH16" s="65"/>
      <c r="ASI16" s="65"/>
      <c r="ASJ16" s="65"/>
      <c r="ASK16" s="65"/>
      <c r="ASL16" s="65"/>
      <c r="ASM16" s="68"/>
      <c r="ASN16" s="65"/>
      <c r="ASO16" s="65"/>
      <c r="ASP16" s="65"/>
      <c r="ASQ16" s="66"/>
      <c r="ASR16" s="64"/>
      <c r="ASS16" s="65"/>
      <c r="AST16" s="65"/>
      <c r="ASU16" s="65"/>
      <c r="ASV16" s="66"/>
      <c r="ASW16" s="64"/>
      <c r="ASX16" s="65"/>
      <c r="ASY16" s="65"/>
      <c r="ASZ16" s="65"/>
      <c r="ATA16" s="66"/>
      <c r="ATB16" s="64"/>
      <c r="ATC16" s="65"/>
      <c r="ATD16" s="65"/>
      <c r="ATE16" s="65"/>
      <c r="ATF16" s="66"/>
      <c r="ATG16" s="64"/>
      <c r="ATH16" s="65"/>
      <c r="ATI16" s="65"/>
      <c r="ATJ16" s="65"/>
      <c r="ATK16" s="66"/>
      <c r="ATL16" s="65"/>
      <c r="ATM16" s="65"/>
      <c r="ATN16" s="65"/>
      <c r="ATO16" s="65"/>
      <c r="ATP16" s="67"/>
      <c r="ATQ16" s="68"/>
      <c r="ATR16" s="65"/>
      <c r="ATS16" s="65"/>
      <c r="ATT16" s="65"/>
      <c r="ATU16" s="66"/>
      <c r="ATV16" s="64"/>
      <c r="ATW16" s="65"/>
      <c r="ATX16" s="65"/>
      <c r="ATY16" s="65"/>
      <c r="ATZ16" s="66"/>
      <c r="AUA16" s="64"/>
      <c r="AUB16" s="65"/>
      <c r="AUC16" s="65"/>
      <c r="AUD16" s="65"/>
      <c r="AUE16" s="66"/>
      <c r="AUF16" s="64"/>
      <c r="AUG16" s="65"/>
      <c r="AUH16" s="65"/>
      <c r="AUI16" s="65"/>
      <c r="AUJ16" s="66"/>
      <c r="AUK16" s="64"/>
      <c r="AUL16" s="65"/>
      <c r="AUM16" s="65"/>
      <c r="AUN16" s="65"/>
      <c r="AUO16" s="66"/>
      <c r="AUP16" s="65"/>
      <c r="AUQ16" s="65"/>
      <c r="AUR16" s="65"/>
      <c r="AUS16" s="65"/>
      <c r="AUT16" s="65"/>
      <c r="AUU16" s="69"/>
      <c r="AUV16" s="70"/>
      <c r="AUW16" s="70"/>
      <c r="AUX16" s="70"/>
      <c r="AUY16" s="71"/>
      <c r="AUZ16" s="72"/>
      <c r="AVA16" s="70"/>
      <c r="AVB16" s="70"/>
      <c r="AVC16" s="70"/>
      <c r="AVD16" s="71"/>
      <c r="AVE16" s="64"/>
      <c r="AVF16" s="65"/>
      <c r="AVG16" s="65"/>
      <c r="AVH16" s="65"/>
      <c r="AVI16" s="66"/>
      <c r="AVJ16" s="64"/>
      <c r="AVK16" s="65"/>
      <c r="AVL16" s="65"/>
      <c r="AVM16" s="65"/>
      <c r="AVN16" s="66"/>
      <c r="AVO16" s="64"/>
      <c r="AVP16" s="65"/>
      <c r="AVQ16" s="65"/>
      <c r="AVR16" s="65"/>
      <c r="AVS16" s="66"/>
      <c r="AVT16" s="65"/>
      <c r="AVU16" s="65"/>
      <c r="AVV16" s="65"/>
      <c r="AVW16" s="65"/>
      <c r="AVX16" s="67"/>
      <c r="AVY16" s="68"/>
      <c r="AVZ16" s="65"/>
      <c r="AWA16" s="65"/>
      <c r="AWB16" s="65"/>
      <c r="AWC16" s="66"/>
      <c r="AWD16" s="64"/>
      <c r="AWE16" s="65"/>
      <c r="AWF16" s="65"/>
      <c r="AWG16" s="65"/>
      <c r="AWH16" s="66"/>
      <c r="AWI16" s="64"/>
      <c r="AWJ16" s="65"/>
      <c r="AWK16" s="65"/>
      <c r="AWL16" s="65"/>
      <c r="AWM16" s="66"/>
      <c r="AWN16" s="64"/>
      <c r="AWO16" s="65"/>
      <c r="AWP16" s="65"/>
      <c r="AWQ16" s="65"/>
      <c r="AWR16" s="66"/>
      <c r="AWS16" s="64"/>
      <c r="AWT16" s="65"/>
      <c r="AWU16" s="65"/>
      <c r="AWV16" s="65"/>
      <c r="AWW16" s="66"/>
      <c r="AWX16" s="65"/>
      <c r="AWY16" s="65"/>
      <c r="AWZ16" s="65"/>
      <c r="AXA16" s="65"/>
      <c r="AXB16" s="65"/>
      <c r="AXC16" s="68"/>
      <c r="AXD16" s="65"/>
      <c r="AXE16" s="65"/>
      <c r="AXF16" s="65"/>
      <c r="AXG16" s="66"/>
      <c r="AXH16" s="64"/>
      <c r="AXI16" s="65"/>
      <c r="AXJ16" s="65"/>
      <c r="AXK16" s="65"/>
      <c r="AXL16" s="66"/>
      <c r="AXM16" s="64"/>
      <c r="AXN16" s="65"/>
      <c r="AXO16" s="65"/>
      <c r="AXP16" s="65"/>
      <c r="AXQ16" s="66"/>
      <c r="AXR16" s="64"/>
      <c r="AXS16" s="65"/>
      <c r="AXT16" s="65"/>
      <c r="AXU16" s="65"/>
      <c r="AXV16" s="66"/>
      <c r="AXW16" s="64"/>
      <c r="AXX16" s="65"/>
      <c r="AXY16" s="65"/>
      <c r="AXZ16" s="65"/>
      <c r="AYA16" s="66"/>
      <c r="AYB16" s="65"/>
      <c r="AYC16" s="65"/>
      <c r="AYD16" s="65"/>
      <c r="AYE16" s="65"/>
      <c r="AYF16" s="67"/>
      <c r="AYG16" s="68"/>
      <c r="AYH16" s="65"/>
      <c r="AYI16" s="65"/>
      <c r="AYJ16" s="65"/>
      <c r="AYK16" s="66"/>
      <c r="AYL16" s="64"/>
      <c r="AYM16" s="65"/>
      <c r="AYN16" s="65"/>
      <c r="AYO16" s="65"/>
      <c r="AYP16" s="66"/>
      <c r="AYQ16" s="64"/>
      <c r="AYR16" s="65"/>
      <c r="AYS16" s="65"/>
      <c r="AYT16" s="65"/>
      <c r="AYU16" s="66"/>
      <c r="AYV16" s="64"/>
      <c r="AYW16" s="65"/>
      <c r="AYX16" s="65"/>
      <c r="AYY16" s="65"/>
      <c r="AYZ16" s="66"/>
      <c r="AZA16" s="72"/>
      <c r="AZB16" s="70"/>
      <c r="AZC16" s="70"/>
      <c r="AZD16" s="70"/>
      <c r="AZE16" s="71"/>
      <c r="AZF16" s="70"/>
      <c r="AZG16" s="70"/>
      <c r="AZH16" s="70"/>
      <c r="AZI16" s="70"/>
      <c r="AZJ16" s="70"/>
      <c r="AZK16" s="68"/>
      <c r="AZL16" s="65"/>
      <c r="AZM16" s="65"/>
      <c r="AZN16" s="65"/>
      <c r="AZO16" s="66"/>
      <c r="AZP16" s="64"/>
      <c r="AZQ16" s="65"/>
      <c r="AZR16" s="65"/>
      <c r="AZS16" s="65"/>
      <c r="AZT16" s="66"/>
      <c r="AZU16" s="64"/>
      <c r="AZV16" s="65"/>
      <c r="AZW16" s="65"/>
      <c r="AZX16" s="65"/>
      <c r="AZY16" s="66"/>
      <c r="AZZ16" s="64"/>
      <c r="BAA16" s="65"/>
      <c r="BAB16" s="65"/>
      <c r="BAC16" s="65"/>
      <c r="BAD16" s="66"/>
      <c r="BAE16" s="64"/>
      <c r="BAF16" s="65"/>
      <c r="BAG16" s="65"/>
      <c r="BAH16" s="65"/>
      <c r="BAI16" s="66"/>
      <c r="BAJ16" s="65"/>
      <c r="BAK16" s="65"/>
      <c r="BAL16" s="65"/>
      <c r="BAM16" s="65"/>
      <c r="BAN16" s="67"/>
      <c r="BAO16" s="68"/>
      <c r="BAP16" s="65"/>
      <c r="BAQ16" s="65"/>
      <c r="BAR16" s="65"/>
      <c r="BAS16" s="66"/>
      <c r="BAT16" s="64"/>
      <c r="BAU16" s="65"/>
      <c r="BAV16" s="65"/>
      <c r="BAW16" s="65"/>
      <c r="BAX16" s="66"/>
      <c r="BAY16" s="64"/>
      <c r="BAZ16" s="65"/>
      <c r="BBA16" s="65"/>
      <c r="BBB16" s="65"/>
      <c r="BBC16" s="66"/>
      <c r="BBD16" s="64"/>
      <c r="BBE16" s="65"/>
      <c r="BBF16" s="65"/>
      <c r="BBG16" s="65"/>
      <c r="BBH16" s="66"/>
      <c r="BBI16" s="64"/>
      <c r="BBJ16" s="65"/>
      <c r="BBK16" s="65"/>
      <c r="BBL16" s="65"/>
      <c r="BBM16" s="66"/>
      <c r="BBN16" s="65"/>
      <c r="BBO16" s="65"/>
      <c r="BBP16" s="65"/>
      <c r="BBQ16" s="65"/>
      <c r="BBR16" s="65"/>
      <c r="BBS16" s="68"/>
      <c r="BBT16" s="65"/>
      <c r="BBU16" s="65"/>
      <c r="BBV16" s="65"/>
      <c r="BBW16" s="66"/>
      <c r="BBX16" s="64"/>
      <c r="BBY16" s="65"/>
      <c r="BBZ16" s="65"/>
      <c r="BCA16" s="65"/>
      <c r="BCB16" s="66"/>
      <c r="BCC16" s="64"/>
      <c r="BCD16" s="65"/>
      <c r="BCE16" s="65"/>
      <c r="BCF16" s="65"/>
      <c r="BCG16" s="66"/>
      <c r="BCH16" s="64"/>
      <c r="BCI16" s="65"/>
      <c r="BCJ16" s="65"/>
      <c r="BCK16" s="65"/>
      <c r="BCL16" s="66"/>
      <c r="BCM16" s="64"/>
      <c r="BCN16" s="65"/>
      <c r="BCO16" s="65"/>
      <c r="BCP16" s="65"/>
      <c r="BCQ16" s="66"/>
      <c r="BCR16" s="65"/>
      <c r="BCS16" s="65"/>
      <c r="BCT16" s="65"/>
      <c r="BCU16" s="65"/>
      <c r="BCV16" s="67"/>
      <c r="BCW16" s="68"/>
      <c r="BCX16" s="65"/>
      <c r="BCY16" s="65"/>
      <c r="BCZ16" s="65"/>
      <c r="BDA16" s="66"/>
      <c r="BDB16" s="64"/>
      <c r="BDC16" s="65"/>
      <c r="BDD16" s="65"/>
      <c r="BDE16" s="65"/>
      <c r="BDF16" s="66"/>
      <c r="BDG16" s="79"/>
    </row>
    <row r="17" spans="1:1463" ht="74.25" customHeight="1">
      <c r="A17" s="179"/>
      <c r="B17" s="180"/>
      <c r="C17" s="80"/>
      <c r="D17" s="81"/>
      <c r="E17" s="81"/>
      <c r="F17" s="81"/>
      <c r="G17" s="82"/>
      <c r="H17" s="81"/>
      <c r="I17" s="81"/>
      <c r="J17" s="81"/>
      <c r="K17" s="81"/>
      <c r="L17" s="83"/>
      <c r="M17" s="84"/>
      <c r="N17" s="81"/>
      <c r="O17" s="81"/>
      <c r="P17" s="81"/>
      <c r="Q17" s="82"/>
      <c r="R17" s="80"/>
      <c r="S17" s="81"/>
      <c r="T17" s="81"/>
      <c r="U17" s="81"/>
      <c r="V17" s="82"/>
      <c r="W17" s="80"/>
      <c r="X17" s="81"/>
      <c r="Y17" s="81"/>
      <c r="Z17" s="81"/>
      <c r="AA17" s="82"/>
      <c r="AB17" s="80"/>
      <c r="AC17" s="81"/>
      <c r="AD17" s="81"/>
      <c r="AE17" s="81"/>
      <c r="AF17" s="82"/>
      <c r="AG17" s="80"/>
      <c r="AH17" s="81"/>
      <c r="AI17" s="81"/>
      <c r="AJ17" s="81"/>
      <c r="AK17" s="82"/>
      <c r="AL17" s="81"/>
      <c r="AM17" s="81"/>
      <c r="AN17" s="81"/>
      <c r="AO17" s="81"/>
      <c r="AP17" s="81"/>
      <c r="AQ17" s="84"/>
      <c r="AR17" s="81"/>
      <c r="AS17" s="81"/>
      <c r="AT17" s="81"/>
      <c r="AU17" s="82"/>
      <c r="AV17" s="80"/>
      <c r="AW17" s="81"/>
      <c r="AX17" s="81"/>
      <c r="AY17" s="81"/>
      <c r="AZ17" s="82"/>
      <c r="BA17" s="80"/>
      <c r="BB17" s="81"/>
      <c r="BC17" s="81"/>
      <c r="BD17" s="81"/>
      <c r="BE17" s="82"/>
      <c r="BF17" s="80"/>
      <c r="BG17" s="81"/>
      <c r="BH17" s="81"/>
      <c r="BI17" s="81"/>
      <c r="BJ17" s="82"/>
      <c r="BK17" s="80"/>
      <c r="BL17" s="81"/>
      <c r="BM17" s="81"/>
      <c r="BN17" s="81"/>
      <c r="BO17" s="82"/>
      <c r="BP17" s="81"/>
      <c r="BQ17" s="81"/>
      <c r="BR17" s="81"/>
      <c r="BS17" s="81"/>
      <c r="BT17" s="83"/>
      <c r="BU17" s="84"/>
      <c r="BV17" s="81"/>
      <c r="BW17" s="81"/>
      <c r="BX17" s="81"/>
      <c r="BY17" s="82"/>
      <c r="BZ17" s="80"/>
      <c r="CA17" s="81"/>
      <c r="CB17" s="81"/>
      <c r="CC17" s="81"/>
      <c r="CD17" s="82"/>
      <c r="CE17" s="80"/>
      <c r="CF17" s="81"/>
      <c r="CG17" s="81"/>
      <c r="CH17" s="81"/>
      <c r="CI17" s="82"/>
      <c r="CJ17" s="80"/>
      <c r="CK17" s="81"/>
      <c r="CL17" s="81"/>
      <c r="CM17" s="81"/>
      <c r="CN17" s="82"/>
      <c r="CO17" s="80"/>
      <c r="CP17" s="81"/>
      <c r="CQ17" s="81"/>
      <c r="CR17" s="81"/>
      <c r="CS17" s="82"/>
      <c r="CT17" s="81"/>
      <c r="CU17" s="81"/>
      <c r="CV17" s="81"/>
      <c r="CW17" s="81"/>
      <c r="CX17" s="81"/>
      <c r="CY17" s="84"/>
      <c r="CZ17" s="81"/>
      <c r="DA17" s="81"/>
      <c r="DB17" s="81"/>
      <c r="DC17" s="82"/>
      <c r="DD17" s="80"/>
      <c r="DE17" s="81"/>
      <c r="DF17" s="81"/>
      <c r="DG17" s="81"/>
      <c r="DH17" s="82"/>
      <c r="DI17" s="80"/>
      <c r="DJ17" s="81"/>
      <c r="DK17" s="81"/>
      <c r="DL17" s="81"/>
      <c r="DM17" s="82"/>
      <c r="DN17" s="80"/>
      <c r="DO17" s="81"/>
      <c r="DP17" s="81"/>
      <c r="DQ17" s="81"/>
      <c r="DR17" s="82"/>
      <c r="DS17" s="80"/>
      <c r="DT17" s="81"/>
      <c r="DU17" s="81"/>
      <c r="DV17" s="81"/>
      <c r="DW17" s="82"/>
      <c r="DX17" s="81"/>
      <c r="DY17" s="81"/>
      <c r="DZ17" s="81"/>
      <c r="EA17" s="81"/>
      <c r="EB17" s="83"/>
      <c r="EC17" s="85"/>
      <c r="ED17" s="86"/>
      <c r="EE17" s="86"/>
      <c r="EF17" s="86"/>
      <c r="EG17" s="87"/>
      <c r="EH17" s="88"/>
      <c r="EI17" s="86"/>
      <c r="EJ17" s="86"/>
      <c r="EK17" s="86"/>
      <c r="EL17" s="87"/>
      <c r="EM17" s="80"/>
      <c r="EN17" s="81"/>
      <c r="EO17" s="81"/>
      <c r="EP17" s="81"/>
      <c r="EQ17" s="82"/>
      <c r="ER17" s="80"/>
      <c r="ES17" s="81"/>
      <c r="ET17" s="81"/>
      <c r="EU17" s="81"/>
      <c r="EV17" s="82"/>
      <c r="EW17" s="80"/>
      <c r="EX17" s="81"/>
      <c r="EY17" s="81"/>
      <c r="EZ17" s="81"/>
      <c r="FA17" s="82"/>
      <c r="FB17" s="81"/>
      <c r="FC17" s="81"/>
      <c r="FD17" s="81"/>
      <c r="FE17" s="81"/>
      <c r="FF17" s="81"/>
      <c r="FG17" s="84"/>
      <c r="FH17" s="81"/>
      <c r="FI17" s="81"/>
      <c r="FJ17" s="81"/>
      <c r="FK17" s="82"/>
      <c r="FL17" s="80"/>
      <c r="FM17" s="81"/>
      <c r="FN17" s="81"/>
      <c r="FO17" s="81"/>
      <c r="FP17" s="82"/>
      <c r="FQ17" s="80"/>
      <c r="FR17" s="81"/>
      <c r="FS17" s="81"/>
      <c r="FT17" s="81"/>
      <c r="FU17" s="82"/>
      <c r="FV17" s="80"/>
      <c r="FW17" s="81"/>
      <c r="FX17" s="81"/>
      <c r="FY17" s="81"/>
      <c r="FZ17" s="82"/>
      <c r="GA17" s="80"/>
      <c r="GB17" s="81"/>
      <c r="GC17" s="81"/>
      <c r="GD17" s="81"/>
      <c r="GE17" s="82"/>
      <c r="GF17" s="81"/>
      <c r="GG17" s="81"/>
      <c r="GH17" s="81"/>
      <c r="GI17" s="81"/>
      <c r="GJ17" s="83"/>
      <c r="GK17" s="84"/>
      <c r="GL17" s="81"/>
      <c r="GM17" s="81"/>
      <c r="GN17" s="81"/>
      <c r="GO17" s="82"/>
      <c r="GP17" s="80"/>
      <c r="GQ17" s="81"/>
      <c r="GR17" s="81"/>
      <c r="GS17" s="81"/>
      <c r="GT17" s="82"/>
      <c r="GU17" s="80"/>
      <c r="GV17" s="81"/>
      <c r="GW17" s="81"/>
      <c r="GX17" s="81"/>
      <c r="GY17" s="82"/>
      <c r="GZ17" s="80"/>
      <c r="HA17" s="81"/>
      <c r="HB17" s="81"/>
      <c r="HC17" s="81"/>
      <c r="HD17" s="82"/>
      <c r="HE17" s="80"/>
      <c r="HF17" s="81"/>
      <c r="HG17" s="81"/>
      <c r="HH17" s="81"/>
      <c r="HI17" s="82"/>
      <c r="HJ17" s="81"/>
      <c r="HK17" s="81"/>
      <c r="HL17" s="81"/>
      <c r="HM17" s="81"/>
      <c r="HN17" s="81"/>
      <c r="HO17" s="84"/>
      <c r="HP17" s="81"/>
      <c r="HQ17" s="81"/>
      <c r="HR17" s="81"/>
      <c r="HS17" s="82"/>
      <c r="HT17" s="80"/>
      <c r="HU17" s="81"/>
      <c r="HV17" s="81"/>
      <c r="HW17" s="81"/>
      <c r="HX17" s="82"/>
      <c r="HY17" s="80"/>
      <c r="HZ17" s="81"/>
      <c r="IA17" s="81"/>
      <c r="IB17" s="81"/>
      <c r="IC17" s="82"/>
      <c r="ID17" s="80"/>
      <c r="IE17" s="81"/>
      <c r="IF17" s="81"/>
      <c r="IG17" s="81"/>
      <c r="IH17" s="82"/>
      <c r="II17" s="88"/>
      <c r="IJ17" s="86"/>
      <c r="IK17" s="86"/>
      <c r="IL17" s="86"/>
      <c r="IM17" s="87"/>
      <c r="IN17" s="86"/>
      <c r="IO17" s="86"/>
      <c r="IP17" s="86"/>
      <c r="IQ17" s="86"/>
      <c r="IR17" s="89"/>
      <c r="IS17" s="85"/>
      <c r="IT17" s="86"/>
      <c r="IU17" s="86"/>
      <c r="IV17" s="86"/>
      <c r="IW17" s="87"/>
      <c r="IX17" s="88"/>
      <c r="IY17" s="86"/>
      <c r="IZ17" s="86"/>
      <c r="JA17" s="86"/>
      <c r="JB17" s="87"/>
      <c r="JC17" s="88"/>
      <c r="JD17" s="86"/>
      <c r="JE17" s="86"/>
      <c r="JF17" s="86"/>
      <c r="JG17" s="87"/>
      <c r="JH17" s="88"/>
      <c r="JI17" s="86"/>
      <c r="JJ17" s="86"/>
      <c r="JK17" s="86"/>
      <c r="JL17" s="87"/>
      <c r="JM17" s="88"/>
      <c r="JN17" s="86"/>
      <c r="JO17" s="86"/>
      <c r="JP17" s="86"/>
      <c r="JQ17" s="87"/>
      <c r="JR17" s="86"/>
      <c r="JS17" s="86"/>
      <c r="JT17" s="86"/>
      <c r="JU17" s="86"/>
      <c r="JV17" s="86"/>
      <c r="JW17" s="85"/>
      <c r="JX17" s="86"/>
      <c r="JY17" s="86"/>
      <c r="JZ17" s="86"/>
      <c r="KA17" s="87"/>
      <c r="KB17" s="88"/>
      <c r="KC17" s="86"/>
      <c r="KD17" s="86"/>
      <c r="KE17" s="86"/>
      <c r="KF17" s="87"/>
      <c r="KG17" s="88"/>
      <c r="KH17" s="86"/>
      <c r="KI17" s="86"/>
      <c r="KJ17" s="86"/>
      <c r="KK17" s="87"/>
      <c r="KL17" s="88"/>
      <c r="KM17" s="86"/>
      <c r="KN17" s="86"/>
      <c r="KO17" s="86"/>
      <c r="KP17" s="87"/>
      <c r="KQ17" s="88"/>
      <c r="KR17" s="86"/>
      <c r="KS17" s="86"/>
      <c r="KT17" s="86"/>
      <c r="KU17" s="87"/>
      <c r="KV17" s="86"/>
      <c r="KW17" s="86"/>
      <c r="KX17" s="86"/>
      <c r="KY17" s="86"/>
      <c r="KZ17" s="89"/>
      <c r="LA17" s="84"/>
      <c r="LB17" s="81"/>
      <c r="LC17" s="81"/>
      <c r="LD17" s="81"/>
      <c r="LE17" s="82"/>
      <c r="LF17" s="80"/>
      <c r="LG17" s="81"/>
      <c r="LH17" s="81"/>
      <c r="LI17" s="81"/>
      <c r="LJ17" s="82"/>
      <c r="LK17" s="80"/>
      <c r="LL17" s="81"/>
      <c r="LM17" s="81"/>
      <c r="LN17" s="81"/>
      <c r="LO17" s="82"/>
      <c r="LP17" s="80"/>
      <c r="LQ17" s="81"/>
      <c r="LR17" s="81"/>
      <c r="LS17" s="81"/>
      <c r="LT17" s="82"/>
      <c r="LU17" s="80"/>
      <c r="LV17" s="81"/>
      <c r="LW17" s="81"/>
      <c r="LX17" s="81"/>
      <c r="LY17" s="82"/>
      <c r="LZ17" s="81"/>
      <c r="MA17" s="81"/>
      <c r="MB17" s="81"/>
      <c r="MC17" s="81"/>
      <c r="MD17" s="81"/>
      <c r="ME17" s="84"/>
      <c r="MF17" s="81"/>
      <c r="MG17" s="81"/>
      <c r="MH17" s="81"/>
      <c r="MI17" s="82"/>
      <c r="MJ17" s="80"/>
      <c r="MK17" s="81"/>
      <c r="ML17" s="81"/>
      <c r="MM17" s="81"/>
      <c r="MN17" s="82"/>
      <c r="MO17" s="80"/>
      <c r="MP17" s="81"/>
      <c r="MQ17" s="81"/>
      <c r="MR17" s="81"/>
      <c r="MS17" s="82"/>
      <c r="MT17" s="80"/>
      <c r="MU17" s="81"/>
      <c r="MV17" s="81"/>
      <c r="MW17" s="81"/>
      <c r="MX17" s="82"/>
      <c r="MY17" s="80"/>
      <c r="MZ17" s="81"/>
      <c r="NA17" s="81"/>
      <c r="NB17" s="81"/>
      <c r="NC17" s="82"/>
      <c r="ND17" s="81"/>
      <c r="NE17" s="81"/>
      <c r="NF17" s="81"/>
      <c r="NG17" s="81"/>
      <c r="NH17" s="83"/>
      <c r="NI17" s="84"/>
      <c r="NJ17" s="81"/>
      <c r="NK17" s="81"/>
      <c r="NL17" s="81"/>
      <c r="NM17" s="82"/>
      <c r="NN17" s="80"/>
      <c r="NO17" s="81"/>
      <c r="NP17" s="81"/>
      <c r="NQ17" s="81"/>
      <c r="NR17" s="82"/>
      <c r="NS17" s="80"/>
      <c r="NT17" s="81"/>
      <c r="NU17" s="81"/>
      <c r="NV17" s="81"/>
      <c r="NW17" s="82"/>
      <c r="NX17" s="80"/>
      <c r="NY17" s="81"/>
      <c r="NZ17" s="81"/>
      <c r="OA17" s="81"/>
      <c r="OB17" s="82"/>
      <c r="OC17" s="80"/>
      <c r="OD17" s="81"/>
      <c r="OE17" s="81"/>
      <c r="OF17" s="81"/>
      <c r="OG17" s="82"/>
      <c r="OH17" s="81"/>
      <c r="OI17" s="81"/>
      <c r="OJ17" s="81"/>
      <c r="OK17" s="81"/>
      <c r="OL17" s="81"/>
      <c r="OM17" s="84"/>
      <c r="ON17" s="81"/>
      <c r="OO17" s="81"/>
      <c r="OP17" s="81"/>
      <c r="OQ17" s="82"/>
      <c r="OR17" s="80"/>
      <c r="OS17" s="81"/>
      <c r="OT17" s="81"/>
      <c r="OU17" s="81"/>
      <c r="OV17" s="82"/>
      <c r="OW17" s="80"/>
      <c r="OX17" s="81"/>
      <c r="OY17" s="81"/>
      <c r="OZ17" s="81"/>
      <c r="PA17" s="82"/>
      <c r="PB17" s="80"/>
      <c r="PC17" s="81"/>
      <c r="PD17" s="81"/>
      <c r="PE17" s="81"/>
      <c r="PF17" s="82"/>
      <c r="PG17" s="80"/>
      <c r="PH17" s="81"/>
      <c r="PI17" s="81"/>
      <c r="PJ17" s="81"/>
      <c r="PK17" s="82"/>
      <c r="PL17" s="81"/>
      <c r="PM17" s="81"/>
      <c r="PN17" s="81"/>
      <c r="PO17" s="81"/>
      <c r="PP17" s="83"/>
      <c r="PQ17" s="84"/>
      <c r="PR17" s="81"/>
      <c r="PS17" s="81"/>
      <c r="PT17" s="81"/>
      <c r="PU17" s="82"/>
      <c r="PV17" s="80"/>
      <c r="PW17" s="81"/>
      <c r="PX17" s="81"/>
      <c r="PY17" s="81"/>
      <c r="PZ17" s="82"/>
      <c r="QA17" s="80"/>
      <c r="QB17" s="81"/>
      <c r="QC17" s="81"/>
      <c r="QD17" s="81"/>
      <c r="QE17" s="82"/>
      <c r="QF17" s="80"/>
      <c r="QG17" s="81"/>
      <c r="QH17" s="81"/>
      <c r="QI17" s="81"/>
      <c r="QJ17" s="82"/>
      <c r="QK17" s="80"/>
      <c r="QL17" s="81"/>
      <c r="QM17" s="81"/>
      <c r="QN17" s="81"/>
      <c r="QO17" s="82"/>
      <c r="QP17" s="81"/>
      <c r="QQ17" s="81"/>
      <c r="QR17" s="81"/>
      <c r="QS17" s="81"/>
      <c r="QT17" s="81"/>
      <c r="QU17" s="84"/>
      <c r="QV17" s="81"/>
      <c r="QW17" s="81"/>
      <c r="QX17" s="81"/>
      <c r="QY17" s="82"/>
      <c r="QZ17" s="80"/>
      <c r="RA17" s="81"/>
      <c r="RB17" s="81"/>
      <c r="RC17" s="81"/>
      <c r="RD17" s="82"/>
      <c r="RE17" s="80"/>
      <c r="RF17" s="81"/>
      <c r="RG17" s="81"/>
      <c r="RH17" s="81"/>
      <c r="RI17" s="82"/>
      <c r="RJ17" s="80"/>
      <c r="RK17" s="81"/>
      <c r="RL17" s="81"/>
      <c r="RM17" s="81"/>
      <c r="RN17" s="82"/>
      <c r="RO17" s="80"/>
      <c r="RP17" s="81"/>
      <c r="RQ17" s="81"/>
      <c r="RR17" s="81"/>
      <c r="RS17" s="82"/>
      <c r="RT17" s="81"/>
      <c r="RU17" s="81"/>
      <c r="RV17" s="81"/>
      <c r="RW17" s="81"/>
      <c r="RX17" s="83"/>
      <c r="RY17" s="84"/>
      <c r="RZ17" s="81"/>
      <c r="SA17" s="81"/>
      <c r="SB17" s="81"/>
      <c r="SC17" s="82"/>
      <c r="SD17" s="80"/>
      <c r="SE17" s="81"/>
      <c r="SF17" s="81"/>
      <c r="SG17" s="81"/>
      <c r="SH17" s="82"/>
      <c r="SI17" s="80"/>
      <c r="SJ17" s="81"/>
      <c r="SK17" s="81"/>
      <c r="SL17" s="81"/>
      <c r="SM17" s="82"/>
      <c r="SN17" s="80"/>
      <c r="SO17" s="81"/>
      <c r="SP17" s="81"/>
      <c r="SQ17" s="81"/>
      <c r="SR17" s="82"/>
      <c r="SS17" s="80"/>
      <c r="ST17" s="81"/>
      <c r="SU17" s="81"/>
      <c r="SV17" s="81"/>
      <c r="SW17" s="82"/>
      <c r="SX17" s="81"/>
      <c r="SY17" s="81"/>
      <c r="SZ17" s="81"/>
      <c r="TA17" s="81"/>
      <c r="TB17" s="81"/>
      <c r="TC17" s="84"/>
      <c r="TD17" s="81"/>
      <c r="TE17" s="81"/>
      <c r="TF17" s="81"/>
      <c r="TG17" s="82"/>
      <c r="TH17" s="80"/>
      <c r="TI17" s="81"/>
      <c r="TJ17" s="81"/>
      <c r="TK17" s="81"/>
      <c r="TL17" s="82"/>
      <c r="TM17" s="80"/>
      <c r="TN17" s="81"/>
      <c r="TO17" s="81"/>
      <c r="TP17" s="81"/>
      <c r="TQ17" s="82"/>
      <c r="TR17" s="80"/>
      <c r="TS17" s="81"/>
      <c r="TT17" s="81"/>
      <c r="TU17" s="81"/>
      <c r="TV17" s="82"/>
      <c r="TW17" s="88"/>
      <c r="TX17" s="86"/>
      <c r="TY17" s="86"/>
      <c r="TZ17" s="86"/>
      <c r="UA17" s="87"/>
      <c r="UB17" s="86"/>
      <c r="UC17" s="86"/>
      <c r="UD17" s="86"/>
      <c r="UE17" s="86"/>
      <c r="UF17" s="83"/>
      <c r="UG17" s="84"/>
      <c r="UH17" s="81"/>
      <c r="UI17" s="81"/>
      <c r="UJ17" s="81"/>
      <c r="UK17" s="82"/>
      <c r="UL17" s="80"/>
      <c r="UM17" s="81"/>
      <c r="UN17" s="81"/>
      <c r="UO17" s="81"/>
      <c r="UP17" s="82"/>
      <c r="UQ17" s="80"/>
      <c r="UR17" s="81"/>
      <c r="US17" s="81"/>
      <c r="UT17" s="81"/>
      <c r="UU17" s="82"/>
      <c r="UV17" s="80"/>
      <c r="UW17" s="81"/>
      <c r="UX17" s="81"/>
      <c r="UY17" s="81"/>
      <c r="UZ17" s="82"/>
      <c r="VA17" s="80"/>
      <c r="VB17" s="81"/>
      <c r="VC17" s="81"/>
      <c r="VD17" s="81"/>
      <c r="VE17" s="82"/>
      <c r="VF17" s="81"/>
      <c r="VG17" s="81"/>
      <c r="VH17" s="81"/>
      <c r="VI17" s="81"/>
      <c r="VJ17" s="81"/>
      <c r="VK17" s="84"/>
      <c r="VL17" s="81"/>
      <c r="VM17" s="81"/>
      <c r="VN17" s="81"/>
      <c r="VO17" s="82"/>
      <c r="VP17" s="80"/>
      <c r="VQ17" s="81"/>
      <c r="VR17" s="81"/>
      <c r="VS17" s="81"/>
      <c r="VT17" s="82"/>
      <c r="VU17" s="80"/>
      <c r="VV17" s="81"/>
      <c r="VW17" s="81"/>
      <c r="VX17" s="81"/>
      <c r="VY17" s="82"/>
      <c r="VZ17" s="80"/>
      <c r="WA17" s="81"/>
      <c r="WB17" s="81"/>
      <c r="WC17" s="81"/>
      <c r="WD17" s="82"/>
      <c r="WE17" s="80"/>
      <c r="WF17" s="81"/>
      <c r="WG17" s="81"/>
      <c r="WH17" s="81"/>
      <c r="WI17" s="82"/>
      <c r="WJ17" s="81"/>
      <c r="WK17" s="81"/>
      <c r="WL17" s="81"/>
      <c r="WM17" s="81"/>
      <c r="WN17" s="83"/>
      <c r="WO17" s="84"/>
      <c r="WP17" s="81"/>
      <c r="WQ17" s="81"/>
      <c r="WR17" s="81"/>
      <c r="WS17" s="82"/>
      <c r="WT17" s="80"/>
      <c r="WU17" s="81"/>
      <c r="WV17" s="81"/>
      <c r="WW17" s="81"/>
      <c r="WX17" s="82"/>
      <c r="WY17" s="80"/>
      <c r="WZ17" s="81"/>
      <c r="XA17" s="81"/>
      <c r="XB17" s="81"/>
      <c r="XC17" s="82"/>
      <c r="XD17" s="80"/>
      <c r="XE17" s="81"/>
      <c r="XF17" s="81"/>
      <c r="XG17" s="81"/>
      <c r="XH17" s="82"/>
      <c r="XI17" s="88"/>
      <c r="XJ17" s="86"/>
      <c r="XK17" s="86"/>
      <c r="XL17" s="86"/>
      <c r="XM17" s="87"/>
      <c r="XN17" s="86"/>
      <c r="XO17" s="86"/>
      <c r="XP17" s="86"/>
      <c r="XQ17" s="86"/>
      <c r="XR17" s="86"/>
      <c r="XS17" s="84"/>
      <c r="XT17" s="81"/>
      <c r="XU17" s="81"/>
      <c r="XV17" s="81"/>
      <c r="XW17" s="82"/>
      <c r="XX17" s="80"/>
      <c r="XY17" s="81"/>
      <c r="XZ17" s="81"/>
      <c r="YA17" s="81"/>
      <c r="YB17" s="82"/>
      <c r="YC17" s="80"/>
      <c r="YD17" s="81"/>
      <c r="YE17" s="81"/>
      <c r="YF17" s="81"/>
      <c r="YG17" s="82"/>
      <c r="YH17" s="80"/>
      <c r="YI17" s="81"/>
      <c r="YJ17" s="81"/>
      <c r="YK17" s="81"/>
      <c r="YL17" s="82"/>
      <c r="YM17" s="80"/>
      <c r="YN17" s="81"/>
      <c r="YO17" s="81"/>
      <c r="YP17" s="81"/>
      <c r="YQ17" s="82"/>
      <c r="YR17" s="81"/>
      <c r="YS17" s="81"/>
      <c r="YT17" s="81"/>
      <c r="YU17" s="81"/>
      <c r="YV17" s="83"/>
      <c r="YW17" s="84"/>
      <c r="YX17" s="81"/>
      <c r="YY17" s="81"/>
      <c r="YZ17" s="81"/>
      <c r="ZA17" s="82"/>
      <c r="ZB17" s="80"/>
      <c r="ZC17" s="81"/>
      <c r="ZD17" s="81"/>
      <c r="ZE17" s="81"/>
      <c r="ZF17" s="82"/>
      <c r="ZG17" s="80"/>
      <c r="ZH17" s="81"/>
      <c r="ZI17" s="81"/>
      <c r="ZJ17" s="81"/>
      <c r="ZK17" s="82"/>
      <c r="ZL17" s="80"/>
      <c r="ZM17" s="81"/>
      <c r="ZN17" s="81"/>
      <c r="ZO17" s="81"/>
      <c r="ZP17" s="82"/>
      <c r="ZQ17" s="80"/>
      <c r="ZR17" s="81"/>
      <c r="ZS17" s="81"/>
      <c r="ZT17" s="81"/>
      <c r="ZU17" s="82"/>
      <c r="ZV17" s="81"/>
      <c r="ZW17" s="81"/>
      <c r="ZX17" s="81"/>
      <c r="ZY17" s="81"/>
      <c r="ZZ17" s="81"/>
      <c r="AAA17" s="84"/>
      <c r="AAB17" s="81"/>
      <c r="AAC17" s="81"/>
      <c r="AAD17" s="81"/>
      <c r="AAE17" s="82"/>
      <c r="AAF17" s="80"/>
      <c r="AAG17" s="81"/>
      <c r="AAH17" s="81"/>
      <c r="AAI17" s="81"/>
      <c r="AAJ17" s="82"/>
      <c r="AAK17" s="80"/>
      <c r="AAL17" s="81"/>
      <c r="AAM17" s="81"/>
      <c r="AAN17" s="81"/>
      <c r="AAO17" s="82"/>
      <c r="AAP17" s="80"/>
      <c r="AAQ17" s="81"/>
      <c r="AAR17" s="81"/>
      <c r="AAS17" s="81"/>
      <c r="AAT17" s="82"/>
      <c r="AAU17" s="90"/>
      <c r="AAV17" s="91"/>
      <c r="AAW17" s="91"/>
      <c r="AAX17" s="91"/>
      <c r="AAY17" s="92"/>
      <c r="AAZ17" s="91"/>
      <c r="ABA17" s="91"/>
      <c r="ABB17" s="91"/>
      <c r="ABC17" s="91"/>
      <c r="ABD17" s="93"/>
      <c r="ABE17" s="94"/>
      <c r="ABF17" s="91"/>
      <c r="ABG17" s="91"/>
      <c r="ABH17" s="91"/>
      <c r="ABI17" s="92"/>
      <c r="ABJ17" s="90"/>
      <c r="ABK17" s="91"/>
      <c r="ABL17" s="91"/>
      <c r="ABM17" s="91"/>
      <c r="ABN17" s="92"/>
      <c r="ABO17" s="90"/>
      <c r="ABP17" s="91"/>
      <c r="ABQ17" s="91"/>
      <c r="ABR17" s="91"/>
      <c r="ABS17" s="92"/>
      <c r="ABT17" s="90"/>
      <c r="ABU17" s="91"/>
      <c r="ABV17" s="91"/>
      <c r="ABW17" s="91"/>
      <c r="ABX17" s="92"/>
      <c r="ABY17" s="90"/>
      <c r="ABZ17" s="91"/>
      <c r="ACA17" s="91"/>
      <c r="ACB17" s="91"/>
      <c r="ACC17" s="92"/>
      <c r="ACD17" s="91"/>
      <c r="ACE17" s="91"/>
      <c r="ACF17" s="91"/>
      <c r="ACG17" s="91"/>
      <c r="ACH17" s="91"/>
      <c r="ACI17" s="94"/>
      <c r="ACJ17" s="91"/>
      <c r="ACK17" s="91"/>
      <c r="ACL17" s="91"/>
      <c r="ACM17" s="92"/>
      <c r="ACN17" s="90"/>
      <c r="ACO17" s="91"/>
      <c r="ACP17" s="91"/>
      <c r="ACQ17" s="91"/>
      <c r="ACR17" s="92"/>
      <c r="ACS17" s="90"/>
      <c r="ACT17" s="91"/>
      <c r="ACU17" s="91"/>
      <c r="ACV17" s="91"/>
      <c r="ACW17" s="92"/>
      <c r="ACX17" s="90"/>
      <c r="ACY17" s="91"/>
      <c r="ACZ17" s="91"/>
      <c r="ADA17" s="91"/>
      <c r="ADB17" s="92"/>
      <c r="ADC17" s="90"/>
      <c r="ADD17" s="91"/>
      <c r="ADE17" s="91"/>
      <c r="ADF17" s="91"/>
      <c r="ADG17" s="92"/>
      <c r="ADH17" s="91"/>
      <c r="ADI17" s="91"/>
      <c r="ADJ17" s="91"/>
      <c r="ADK17" s="91"/>
      <c r="ADL17" s="93"/>
      <c r="ADM17" s="94"/>
      <c r="ADN17" s="91"/>
      <c r="ADO17" s="91"/>
      <c r="ADP17" s="91"/>
      <c r="ADQ17" s="92"/>
      <c r="ADR17" s="90"/>
      <c r="ADS17" s="91"/>
      <c r="ADT17" s="91"/>
      <c r="ADU17" s="91"/>
      <c r="ADV17" s="92"/>
      <c r="ADW17" s="90"/>
      <c r="ADX17" s="91"/>
      <c r="ADY17" s="91"/>
      <c r="ADZ17" s="91"/>
      <c r="AEA17" s="92"/>
      <c r="AEB17" s="90"/>
      <c r="AEC17" s="91"/>
      <c r="AED17" s="91"/>
      <c r="AEE17" s="91"/>
      <c r="AEF17" s="92"/>
      <c r="AEG17" s="90"/>
      <c r="AEH17" s="91"/>
      <c r="AEI17" s="91"/>
      <c r="AEJ17" s="91"/>
      <c r="AEK17" s="92"/>
      <c r="AEL17" s="91"/>
      <c r="AEM17" s="91"/>
      <c r="AEN17" s="91"/>
      <c r="AEO17" s="91"/>
      <c r="AEP17" s="91"/>
      <c r="AEQ17" s="84"/>
      <c r="AER17" s="81"/>
      <c r="AES17" s="81"/>
      <c r="AET17" s="81"/>
      <c r="AEU17" s="82"/>
      <c r="AEV17" s="80"/>
      <c r="AEW17" s="81"/>
      <c r="AEX17" s="81"/>
      <c r="AEY17" s="81"/>
      <c r="AEZ17" s="82"/>
      <c r="AFA17" s="80"/>
      <c r="AFB17" s="81"/>
      <c r="AFC17" s="81"/>
      <c r="AFD17" s="81"/>
      <c r="AFE17" s="82"/>
      <c r="AFF17" s="80"/>
      <c r="AFG17" s="81"/>
      <c r="AFH17" s="81"/>
      <c r="AFI17" s="81"/>
      <c r="AFJ17" s="82"/>
      <c r="AFK17" s="80"/>
      <c r="AFL17" s="81"/>
      <c r="AFM17" s="81"/>
      <c r="AFN17" s="81"/>
      <c r="AFO17" s="82"/>
      <c r="AFP17" s="81"/>
      <c r="AFQ17" s="81"/>
      <c r="AFR17" s="81"/>
      <c r="AFS17" s="81"/>
      <c r="AFT17" s="83"/>
      <c r="AFU17" s="84"/>
      <c r="AFV17" s="81"/>
      <c r="AFW17" s="81"/>
      <c r="AFX17" s="81"/>
      <c r="AFY17" s="82"/>
      <c r="AFZ17" s="80"/>
      <c r="AGA17" s="81"/>
      <c r="AGB17" s="81"/>
      <c r="AGC17" s="81"/>
      <c r="AGD17" s="82"/>
      <c r="AGE17" s="80"/>
      <c r="AGF17" s="81"/>
      <c r="AGG17" s="81"/>
      <c r="AGH17" s="81"/>
      <c r="AGI17" s="82"/>
      <c r="AGJ17" s="80"/>
      <c r="AGK17" s="81"/>
      <c r="AGL17" s="81"/>
      <c r="AGM17" s="81"/>
      <c r="AGN17" s="82"/>
      <c r="AGO17" s="80"/>
      <c r="AGP17" s="81"/>
      <c r="AGQ17" s="81"/>
      <c r="AGR17" s="81"/>
      <c r="AGS17" s="82"/>
      <c r="AGT17" s="81"/>
      <c r="AGU17" s="81"/>
      <c r="AGV17" s="81"/>
      <c r="AGW17" s="81"/>
      <c r="AGX17" s="81"/>
      <c r="AGY17" s="84"/>
      <c r="AGZ17" s="81"/>
      <c r="AHA17" s="81"/>
      <c r="AHB17" s="81"/>
      <c r="AHC17" s="82"/>
      <c r="AHD17" s="80"/>
      <c r="AHE17" s="81"/>
      <c r="AHF17" s="81"/>
      <c r="AHG17" s="81"/>
      <c r="AHH17" s="82"/>
      <c r="AHI17" s="80"/>
      <c r="AHJ17" s="81"/>
      <c r="AHK17" s="81"/>
      <c r="AHL17" s="81"/>
      <c r="AHM17" s="82"/>
      <c r="AHN17" s="80"/>
      <c r="AHO17" s="81"/>
      <c r="AHP17" s="81"/>
      <c r="AHQ17" s="81"/>
      <c r="AHR17" s="82"/>
      <c r="AHS17" s="80"/>
      <c r="AHT17" s="81"/>
      <c r="AHU17" s="81"/>
      <c r="AHV17" s="81"/>
      <c r="AHW17" s="82"/>
      <c r="AHX17" s="81"/>
      <c r="AHY17" s="81"/>
      <c r="AHZ17" s="81"/>
      <c r="AIA17" s="81"/>
      <c r="AIB17" s="83"/>
      <c r="AIC17" s="84"/>
      <c r="AID17" s="81"/>
      <c r="AIE17" s="81"/>
      <c r="AIF17" s="81"/>
      <c r="AIG17" s="82"/>
      <c r="AIH17" s="80"/>
      <c r="AII17" s="81"/>
      <c r="AIJ17" s="81"/>
      <c r="AIK17" s="81"/>
      <c r="AIL17" s="82"/>
      <c r="AIM17" s="80"/>
      <c r="AIN17" s="81"/>
      <c r="AIO17" s="81"/>
      <c r="AIP17" s="81"/>
      <c r="AIQ17" s="82"/>
      <c r="AIR17" s="80"/>
      <c r="AIS17" s="81"/>
      <c r="AIT17" s="81"/>
      <c r="AIU17" s="81"/>
      <c r="AIV17" s="82"/>
      <c r="AIW17" s="80"/>
      <c r="AIX17" s="81"/>
      <c r="AIY17" s="81"/>
      <c r="AIZ17" s="81"/>
      <c r="AJA17" s="82"/>
      <c r="AJB17" s="81"/>
      <c r="AJC17" s="81"/>
      <c r="AJD17" s="81"/>
      <c r="AJE17" s="81"/>
      <c r="AJF17" s="81"/>
      <c r="AJG17" s="85"/>
      <c r="AJH17" s="86"/>
      <c r="AJI17" s="86"/>
      <c r="AJJ17" s="86"/>
      <c r="AJK17" s="87"/>
      <c r="AJL17" s="88"/>
      <c r="AJM17" s="86"/>
      <c r="AJN17" s="86"/>
      <c r="AJO17" s="86"/>
      <c r="AJP17" s="87"/>
      <c r="AJQ17" s="80"/>
      <c r="AJR17" s="81"/>
      <c r="AJS17" s="81"/>
      <c r="AJT17" s="81"/>
      <c r="AJU17" s="82"/>
      <c r="AJV17" s="80"/>
      <c r="AJW17" s="81"/>
      <c r="AJX17" s="81"/>
      <c r="AJY17" s="81"/>
      <c r="AJZ17" s="82"/>
      <c r="AKA17" s="80"/>
      <c r="AKB17" s="81"/>
      <c r="AKC17" s="81"/>
      <c r="AKD17" s="81"/>
      <c r="AKE17" s="82"/>
      <c r="AKF17" s="81"/>
      <c r="AKG17" s="81"/>
      <c r="AKH17" s="81"/>
      <c r="AKI17" s="81"/>
      <c r="AKJ17" s="83"/>
      <c r="AKK17" s="84"/>
      <c r="AKL17" s="81"/>
      <c r="AKM17" s="81"/>
      <c r="AKN17" s="81"/>
      <c r="AKO17" s="82"/>
      <c r="AKP17" s="80"/>
      <c r="AKQ17" s="81"/>
      <c r="AKR17" s="81"/>
      <c r="AKS17" s="81"/>
      <c r="AKT17" s="82"/>
      <c r="AKU17" s="80"/>
      <c r="AKV17" s="81"/>
      <c r="AKW17" s="81"/>
      <c r="AKX17" s="81"/>
      <c r="AKY17" s="82"/>
      <c r="AKZ17" s="80"/>
      <c r="ALA17" s="81"/>
      <c r="ALB17" s="81"/>
      <c r="ALC17" s="81"/>
      <c r="ALD17" s="82"/>
      <c r="ALE17" s="80"/>
      <c r="ALF17" s="81"/>
      <c r="ALG17" s="81"/>
      <c r="ALH17" s="81"/>
      <c r="ALI17" s="82"/>
      <c r="ALJ17" s="81"/>
      <c r="ALK17" s="81"/>
      <c r="ALL17" s="81"/>
      <c r="ALM17" s="81"/>
      <c r="ALN17" s="81"/>
      <c r="ALO17" s="84"/>
      <c r="ALP17" s="81"/>
      <c r="ALQ17" s="81"/>
      <c r="ALR17" s="81"/>
      <c r="ALS17" s="82"/>
      <c r="ALT17" s="80"/>
      <c r="ALU17" s="81"/>
      <c r="ALV17" s="81"/>
      <c r="ALW17" s="81"/>
      <c r="ALX17" s="82"/>
      <c r="ALY17" s="80"/>
      <c r="ALZ17" s="81"/>
      <c r="AMA17" s="81"/>
      <c r="AMB17" s="81"/>
      <c r="AMC17" s="82"/>
      <c r="AMD17" s="80"/>
      <c r="AME17" s="81"/>
      <c r="AMF17" s="81"/>
      <c r="AMG17" s="81"/>
      <c r="AMH17" s="82"/>
      <c r="AMI17" s="80"/>
      <c r="AMJ17" s="81"/>
      <c r="AMK17" s="81"/>
      <c r="AML17" s="81"/>
      <c r="AMM17" s="82"/>
      <c r="AMN17" s="81"/>
      <c r="AMO17" s="81"/>
      <c r="AMP17" s="81"/>
      <c r="AMQ17" s="81"/>
      <c r="AMR17" s="83"/>
      <c r="AMS17" s="84"/>
      <c r="AMT17" s="81"/>
      <c r="AMU17" s="81"/>
      <c r="AMV17" s="81"/>
      <c r="AMW17" s="82"/>
      <c r="AMX17" s="80"/>
      <c r="AMY17" s="81"/>
      <c r="AMZ17" s="81"/>
      <c r="ANA17" s="81"/>
      <c r="ANB17" s="82"/>
      <c r="ANC17" s="80"/>
      <c r="AND17" s="81"/>
      <c r="ANE17" s="81"/>
      <c r="ANF17" s="81"/>
      <c r="ANG17" s="82"/>
      <c r="ANH17" s="80"/>
      <c r="ANI17" s="81"/>
      <c r="ANJ17" s="81"/>
      <c r="ANK17" s="81"/>
      <c r="ANL17" s="82"/>
      <c r="ANM17" s="80"/>
      <c r="ANN17" s="81"/>
      <c r="ANO17" s="81"/>
      <c r="ANP17" s="81"/>
      <c r="ANQ17" s="82"/>
      <c r="ANR17" s="81"/>
      <c r="ANS17" s="81"/>
      <c r="ANT17" s="81"/>
      <c r="ANU17" s="81"/>
      <c r="ANV17" s="81"/>
      <c r="ANW17" s="85"/>
      <c r="ANX17" s="86"/>
      <c r="ANY17" s="86"/>
      <c r="ANZ17" s="86"/>
      <c r="AOA17" s="87"/>
      <c r="AOB17" s="88"/>
      <c r="AOC17" s="86"/>
      <c r="AOD17" s="86"/>
      <c r="AOE17" s="86"/>
      <c r="AOF17" s="87"/>
      <c r="AOG17" s="88"/>
      <c r="AOH17" s="86"/>
      <c r="AOI17" s="86"/>
      <c r="AOJ17" s="86"/>
      <c r="AOK17" s="87"/>
      <c r="AOL17" s="88"/>
      <c r="AOM17" s="86"/>
      <c r="AON17" s="86"/>
      <c r="AOO17" s="86"/>
      <c r="AOP17" s="87"/>
      <c r="AOQ17" s="88"/>
      <c r="AOR17" s="86"/>
      <c r="AOS17" s="86"/>
      <c r="AOT17" s="86"/>
      <c r="AOU17" s="87"/>
      <c r="AOV17" s="86"/>
      <c r="AOW17" s="86"/>
      <c r="AOX17" s="86"/>
      <c r="AOY17" s="86"/>
      <c r="AOZ17" s="89"/>
      <c r="APA17" s="85"/>
      <c r="APB17" s="86"/>
      <c r="APC17" s="86"/>
      <c r="APD17" s="86"/>
      <c r="APE17" s="87"/>
      <c r="APF17" s="88"/>
      <c r="APG17" s="86"/>
      <c r="APH17" s="86"/>
      <c r="API17" s="86"/>
      <c r="APJ17" s="87"/>
      <c r="APK17" s="88"/>
      <c r="APL17" s="86"/>
      <c r="APM17" s="86"/>
      <c r="APN17" s="86"/>
      <c r="APO17" s="87"/>
      <c r="APP17" s="88"/>
      <c r="APQ17" s="86"/>
      <c r="APR17" s="86"/>
      <c r="APS17" s="86"/>
      <c r="APT17" s="87"/>
      <c r="APU17" s="88"/>
      <c r="APV17" s="86"/>
      <c r="APW17" s="86"/>
      <c r="APX17" s="86"/>
      <c r="APY17" s="87"/>
      <c r="APZ17" s="86"/>
      <c r="AQA17" s="86"/>
      <c r="AQB17" s="86"/>
      <c r="AQC17" s="86"/>
      <c r="AQD17" s="86"/>
      <c r="AQE17" s="84"/>
      <c r="AQF17" s="81"/>
      <c r="AQG17" s="81"/>
      <c r="AQH17" s="81"/>
      <c r="AQI17" s="82"/>
      <c r="AQJ17" s="80"/>
      <c r="AQK17" s="81"/>
      <c r="AQL17" s="81"/>
      <c r="AQM17" s="81"/>
      <c r="AQN17" s="82"/>
      <c r="AQO17" s="80"/>
      <c r="AQP17" s="81"/>
      <c r="AQQ17" s="81"/>
      <c r="AQR17" s="81"/>
      <c r="AQS17" s="82"/>
      <c r="AQT17" s="80"/>
      <c r="AQU17" s="81"/>
      <c r="AQV17" s="81"/>
      <c r="AQW17" s="81"/>
      <c r="AQX17" s="82"/>
      <c r="AQY17" s="80"/>
      <c r="AQZ17" s="81"/>
      <c r="ARA17" s="81"/>
      <c r="ARB17" s="81"/>
      <c r="ARC17" s="82"/>
      <c r="ARD17" s="81"/>
      <c r="ARE17" s="81"/>
      <c r="ARF17" s="81"/>
      <c r="ARG17" s="81"/>
      <c r="ARH17" s="83"/>
      <c r="ARI17" s="84"/>
      <c r="ARJ17" s="81"/>
      <c r="ARK17" s="81"/>
      <c r="ARL17" s="81"/>
      <c r="ARM17" s="82"/>
      <c r="ARN17" s="80"/>
      <c r="ARO17" s="81"/>
      <c r="ARP17" s="81"/>
      <c r="ARQ17" s="81"/>
      <c r="ARR17" s="82"/>
      <c r="ARS17" s="80"/>
      <c r="ART17" s="81"/>
      <c r="ARU17" s="81"/>
      <c r="ARV17" s="81"/>
      <c r="ARW17" s="82"/>
      <c r="ARX17" s="80"/>
      <c r="ARY17" s="81"/>
      <c r="ARZ17" s="81"/>
      <c r="ASA17" s="81"/>
      <c r="ASB17" s="82"/>
      <c r="ASC17" s="80"/>
      <c r="ASD17" s="81"/>
      <c r="ASE17" s="81"/>
      <c r="ASF17" s="81"/>
      <c r="ASG17" s="82"/>
      <c r="ASH17" s="81"/>
      <c r="ASI17" s="81"/>
      <c r="ASJ17" s="81"/>
      <c r="ASK17" s="81"/>
      <c r="ASL17" s="81"/>
      <c r="ASM17" s="84"/>
      <c r="ASN17" s="81"/>
      <c r="ASO17" s="81"/>
      <c r="ASP17" s="81"/>
      <c r="ASQ17" s="82"/>
      <c r="ASR17" s="80"/>
      <c r="ASS17" s="81"/>
      <c r="AST17" s="81"/>
      <c r="ASU17" s="81"/>
      <c r="ASV17" s="82"/>
      <c r="ASW17" s="80"/>
      <c r="ASX17" s="81"/>
      <c r="ASY17" s="81"/>
      <c r="ASZ17" s="81"/>
      <c r="ATA17" s="82"/>
      <c r="ATB17" s="80"/>
      <c r="ATC17" s="81"/>
      <c r="ATD17" s="81"/>
      <c r="ATE17" s="81"/>
      <c r="ATF17" s="82"/>
      <c r="ATG17" s="80"/>
      <c r="ATH17" s="81"/>
      <c r="ATI17" s="81"/>
      <c r="ATJ17" s="81"/>
      <c r="ATK17" s="82"/>
      <c r="ATL17" s="81"/>
      <c r="ATM17" s="81"/>
      <c r="ATN17" s="81"/>
      <c r="ATO17" s="81"/>
      <c r="ATP17" s="83"/>
      <c r="ATQ17" s="84"/>
      <c r="ATR17" s="81"/>
      <c r="ATS17" s="81"/>
      <c r="ATT17" s="81"/>
      <c r="ATU17" s="82"/>
      <c r="ATV17" s="80"/>
      <c r="ATW17" s="81"/>
      <c r="ATX17" s="81"/>
      <c r="ATY17" s="81"/>
      <c r="ATZ17" s="82"/>
      <c r="AUA17" s="80"/>
      <c r="AUB17" s="81"/>
      <c r="AUC17" s="81"/>
      <c r="AUD17" s="81"/>
      <c r="AUE17" s="82"/>
      <c r="AUF17" s="80"/>
      <c r="AUG17" s="81"/>
      <c r="AUH17" s="81"/>
      <c r="AUI17" s="81"/>
      <c r="AUJ17" s="82"/>
      <c r="AUK17" s="80"/>
      <c r="AUL17" s="81"/>
      <c r="AUM17" s="81"/>
      <c r="AUN17" s="81"/>
      <c r="AUO17" s="82"/>
      <c r="AUP17" s="81"/>
      <c r="AUQ17" s="81"/>
      <c r="AUR17" s="81"/>
      <c r="AUS17" s="81"/>
      <c r="AUT17" s="81"/>
      <c r="AUU17" s="85"/>
      <c r="AUV17" s="86"/>
      <c r="AUW17" s="86"/>
      <c r="AUX17" s="86"/>
      <c r="AUY17" s="87"/>
      <c r="AUZ17" s="88"/>
      <c r="AVA17" s="86"/>
      <c r="AVB17" s="86"/>
      <c r="AVC17" s="86"/>
      <c r="AVD17" s="87"/>
      <c r="AVE17" s="80"/>
      <c r="AVF17" s="81"/>
      <c r="AVG17" s="81"/>
      <c r="AVH17" s="81"/>
      <c r="AVI17" s="82"/>
      <c r="AVJ17" s="80"/>
      <c r="AVK17" s="81"/>
      <c r="AVL17" s="81"/>
      <c r="AVM17" s="81"/>
      <c r="AVN17" s="82"/>
      <c r="AVO17" s="80"/>
      <c r="AVP17" s="81"/>
      <c r="AVQ17" s="81"/>
      <c r="AVR17" s="81"/>
      <c r="AVS17" s="82"/>
      <c r="AVT17" s="81"/>
      <c r="AVU17" s="81"/>
      <c r="AVV17" s="81"/>
      <c r="AVW17" s="81"/>
      <c r="AVX17" s="83"/>
      <c r="AVY17" s="84"/>
      <c r="AVZ17" s="81"/>
      <c r="AWA17" s="81"/>
      <c r="AWB17" s="81"/>
      <c r="AWC17" s="82"/>
      <c r="AWD17" s="80"/>
      <c r="AWE17" s="81"/>
      <c r="AWF17" s="81"/>
      <c r="AWG17" s="81"/>
      <c r="AWH17" s="82"/>
      <c r="AWI17" s="80"/>
      <c r="AWJ17" s="81"/>
      <c r="AWK17" s="81"/>
      <c r="AWL17" s="81"/>
      <c r="AWM17" s="82"/>
      <c r="AWN17" s="80"/>
      <c r="AWO17" s="81"/>
      <c r="AWP17" s="81"/>
      <c r="AWQ17" s="81"/>
      <c r="AWR17" s="82"/>
      <c r="AWS17" s="80"/>
      <c r="AWT17" s="81"/>
      <c r="AWU17" s="81"/>
      <c r="AWV17" s="81"/>
      <c r="AWW17" s="82"/>
      <c r="AWX17" s="81"/>
      <c r="AWY17" s="81"/>
      <c r="AWZ17" s="81"/>
      <c r="AXA17" s="81"/>
      <c r="AXB17" s="81"/>
      <c r="AXC17" s="84"/>
      <c r="AXD17" s="81"/>
      <c r="AXE17" s="81"/>
      <c r="AXF17" s="81"/>
      <c r="AXG17" s="82"/>
      <c r="AXH17" s="80"/>
      <c r="AXI17" s="81"/>
      <c r="AXJ17" s="81"/>
      <c r="AXK17" s="81"/>
      <c r="AXL17" s="82"/>
      <c r="AXM17" s="80"/>
      <c r="AXN17" s="81"/>
      <c r="AXO17" s="81"/>
      <c r="AXP17" s="81"/>
      <c r="AXQ17" s="82"/>
      <c r="AXR17" s="80"/>
      <c r="AXS17" s="81"/>
      <c r="AXT17" s="81"/>
      <c r="AXU17" s="81"/>
      <c r="AXV17" s="82"/>
      <c r="AXW17" s="80"/>
      <c r="AXX17" s="81"/>
      <c r="AXY17" s="81"/>
      <c r="AXZ17" s="81"/>
      <c r="AYA17" s="82"/>
      <c r="AYB17" s="81"/>
      <c r="AYC17" s="81"/>
      <c r="AYD17" s="81"/>
      <c r="AYE17" s="81"/>
      <c r="AYF17" s="83"/>
      <c r="AYG17" s="84"/>
      <c r="AYH17" s="81"/>
      <c r="AYI17" s="81"/>
      <c r="AYJ17" s="81"/>
      <c r="AYK17" s="82"/>
      <c r="AYL17" s="80"/>
      <c r="AYM17" s="81"/>
      <c r="AYN17" s="81"/>
      <c r="AYO17" s="81"/>
      <c r="AYP17" s="82"/>
      <c r="AYQ17" s="80"/>
      <c r="AYR17" s="81"/>
      <c r="AYS17" s="81"/>
      <c r="AYT17" s="81"/>
      <c r="AYU17" s="82"/>
      <c r="AYV17" s="80"/>
      <c r="AYW17" s="81"/>
      <c r="AYX17" s="81"/>
      <c r="AYY17" s="81"/>
      <c r="AYZ17" s="82"/>
      <c r="AZA17" s="88"/>
      <c r="AZB17" s="86"/>
      <c r="AZC17" s="86"/>
      <c r="AZD17" s="86"/>
      <c r="AZE17" s="87"/>
      <c r="AZF17" s="86"/>
      <c r="AZG17" s="86"/>
      <c r="AZH17" s="86"/>
      <c r="AZI17" s="86"/>
      <c r="AZJ17" s="86"/>
      <c r="AZK17" s="84"/>
      <c r="AZL17" s="81"/>
      <c r="AZM17" s="81"/>
      <c r="AZN17" s="81"/>
      <c r="AZO17" s="82"/>
      <c r="AZP17" s="80"/>
      <c r="AZQ17" s="81"/>
      <c r="AZR17" s="81"/>
      <c r="AZS17" s="81"/>
      <c r="AZT17" s="82"/>
      <c r="AZU17" s="80"/>
      <c r="AZV17" s="81"/>
      <c r="AZW17" s="81"/>
      <c r="AZX17" s="81"/>
      <c r="AZY17" s="82"/>
      <c r="AZZ17" s="80"/>
      <c r="BAA17" s="81"/>
      <c r="BAB17" s="81"/>
      <c r="BAC17" s="81"/>
      <c r="BAD17" s="82"/>
      <c r="BAE17" s="80"/>
      <c r="BAF17" s="81"/>
      <c r="BAG17" s="81"/>
      <c r="BAH17" s="81"/>
      <c r="BAI17" s="82"/>
      <c r="BAJ17" s="81"/>
      <c r="BAK17" s="81"/>
      <c r="BAL17" s="81"/>
      <c r="BAM17" s="81"/>
      <c r="BAN17" s="83"/>
      <c r="BAO17" s="84"/>
      <c r="BAP17" s="81"/>
      <c r="BAQ17" s="81"/>
      <c r="BAR17" s="81"/>
      <c r="BAS17" s="82"/>
      <c r="BAT17" s="80"/>
      <c r="BAU17" s="81"/>
      <c r="BAV17" s="81"/>
      <c r="BAW17" s="81"/>
      <c r="BAX17" s="82"/>
      <c r="BAY17" s="80"/>
      <c r="BAZ17" s="81"/>
      <c r="BBA17" s="81"/>
      <c r="BBB17" s="81"/>
      <c r="BBC17" s="82"/>
      <c r="BBD17" s="80"/>
      <c r="BBE17" s="81"/>
      <c r="BBF17" s="81"/>
      <c r="BBG17" s="81"/>
      <c r="BBH17" s="82"/>
      <c r="BBI17" s="80"/>
      <c r="BBJ17" s="81"/>
      <c r="BBK17" s="81"/>
      <c r="BBL17" s="81"/>
      <c r="BBM17" s="82"/>
      <c r="BBN17" s="81"/>
      <c r="BBO17" s="81"/>
      <c r="BBP17" s="81"/>
      <c r="BBQ17" s="81"/>
      <c r="BBR17" s="81"/>
      <c r="BBS17" s="84"/>
      <c r="BBT17" s="81"/>
      <c r="BBU17" s="81"/>
      <c r="BBV17" s="81"/>
      <c r="BBW17" s="82"/>
      <c r="BBX17" s="80"/>
      <c r="BBY17" s="81"/>
      <c r="BBZ17" s="81"/>
      <c r="BCA17" s="81"/>
      <c r="BCB17" s="82"/>
      <c r="BCC17" s="80"/>
      <c r="BCD17" s="81"/>
      <c r="BCE17" s="81"/>
      <c r="BCF17" s="81"/>
      <c r="BCG17" s="82"/>
      <c r="BCH17" s="80"/>
      <c r="BCI17" s="81"/>
      <c r="BCJ17" s="81"/>
      <c r="BCK17" s="81"/>
      <c r="BCL17" s="82"/>
      <c r="BCM17" s="80"/>
      <c r="BCN17" s="81"/>
      <c r="BCO17" s="81"/>
      <c r="BCP17" s="81"/>
      <c r="BCQ17" s="82"/>
      <c r="BCR17" s="81"/>
      <c r="BCS17" s="81"/>
      <c r="BCT17" s="81"/>
      <c r="BCU17" s="81"/>
      <c r="BCV17" s="83"/>
      <c r="BCW17" s="84"/>
      <c r="BCX17" s="81"/>
      <c r="BCY17" s="81"/>
      <c r="BCZ17" s="81"/>
      <c r="BDA17" s="82"/>
      <c r="BDB17" s="80"/>
      <c r="BDC17" s="81"/>
      <c r="BDD17" s="81"/>
      <c r="BDE17" s="81"/>
      <c r="BDF17" s="82"/>
      <c r="BDG17" s="79"/>
    </row>
    <row r="18" spans="1:1463" ht="12" customHeight="1">
      <c r="A18" s="179"/>
      <c r="B18" s="180"/>
      <c r="C18" s="80"/>
      <c r="D18" s="81"/>
      <c r="E18" s="81"/>
      <c r="F18" s="81"/>
      <c r="G18" s="82"/>
      <c r="H18" s="81"/>
      <c r="I18" s="81"/>
      <c r="J18" s="81"/>
      <c r="K18" s="81"/>
      <c r="L18" s="83"/>
      <c r="M18" s="84"/>
      <c r="N18" s="81"/>
      <c r="O18" s="81"/>
      <c r="P18" s="81"/>
      <c r="Q18" s="82"/>
      <c r="R18" s="80"/>
      <c r="S18" s="81"/>
      <c r="T18" s="81"/>
      <c r="U18" s="81"/>
      <c r="V18" s="82"/>
      <c r="W18" s="80"/>
      <c r="X18" s="81"/>
      <c r="Y18" s="81"/>
      <c r="Z18" s="81"/>
      <c r="AA18" s="82"/>
      <c r="AB18" s="80"/>
      <c r="AC18" s="81"/>
      <c r="AD18" s="81"/>
      <c r="AE18" s="81"/>
      <c r="AF18" s="82"/>
      <c r="AG18" s="80"/>
      <c r="AH18" s="81"/>
      <c r="AI18" s="81"/>
      <c r="AJ18" s="81"/>
      <c r="AK18" s="82"/>
      <c r="AL18" s="81"/>
      <c r="AM18" s="81"/>
      <c r="AN18" s="81"/>
      <c r="AO18" s="81"/>
      <c r="AP18" s="81"/>
      <c r="AQ18" s="84"/>
      <c r="AR18" s="81"/>
      <c r="AS18" s="81"/>
      <c r="AT18" s="81"/>
      <c r="AU18" s="82"/>
      <c r="AV18" s="80"/>
      <c r="AW18" s="81"/>
      <c r="AX18" s="81"/>
      <c r="AY18" s="81"/>
      <c r="AZ18" s="82"/>
      <c r="BA18" s="80"/>
      <c r="BB18" s="81"/>
      <c r="BC18" s="81"/>
      <c r="BD18" s="81"/>
      <c r="BE18" s="82"/>
      <c r="BF18" s="80"/>
      <c r="BG18" s="81"/>
      <c r="BH18" s="81"/>
      <c r="BI18" s="81"/>
      <c r="BJ18" s="82"/>
      <c r="BK18" s="80"/>
      <c r="BL18" s="81"/>
      <c r="BM18" s="81"/>
      <c r="BN18" s="81"/>
      <c r="BO18" s="82"/>
      <c r="BP18" s="81"/>
      <c r="BQ18" s="81"/>
      <c r="BR18" s="81"/>
      <c r="BS18" s="81"/>
      <c r="BT18" s="83"/>
      <c r="BU18" s="84"/>
      <c r="BV18" s="81"/>
      <c r="BW18" s="81"/>
      <c r="BX18" s="81"/>
      <c r="BY18" s="82"/>
      <c r="BZ18" s="80"/>
      <c r="CA18" s="81"/>
      <c r="CB18" s="81"/>
      <c r="CC18" s="81"/>
      <c r="CD18" s="82"/>
      <c r="CE18" s="80"/>
      <c r="CF18" s="81"/>
      <c r="CG18" s="81"/>
      <c r="CH18" s="81"/>
      <c r="CI18" s="82"/>
      <c r="CJ18" s="80"/>
      <c r="CK18" s="81"/>
      <c r="CL18" s="81"/>
      <c r="CM18" s="81"/>
      <c r="CN18" s="82"/>
      <c r="CO18" s="80"/>
      <c r="CP18" s="81"/>
      <c r="CQ18" s="81"/>
      <c r="CR18" s="81"/>
      <c r="CS18" s="82"/>
      <c r="CT18" s="81"/>
      <c r="CU18" s="81"/>
      <c r="CV18" s="81"/>
      <c r="CW18" s="81"/>
      <c r="CX18" s="81"/>
      <c r="CY18" s="84"/>
      <c r="CZ18" s="81"/>
      <c r="DA18" s="81"/>
      <c r="DB18" s="81"/>
      <c r="DC18" s="82"/>
      <c r="DD18" s="80"/>
      <c r="DE18" s="81"/>
      <c r="DF18" s="81"/>
      <c r="DG18" s="81"/>
      <c r="DH18" s="82"/>
      <c r="DI18" s="80"/>
      <c r="DJ18" s="81"/>
      <c r="DK18" s="81"/>
      <c r="DL18" s="81"/>
      <c r="DM18" s="82"/>
      <c r="DN18" s="80"/>
      <c r="DO18" s="81"/>
      <c r="DP18" s="81"/>
      <c r="DQ18" s="81"/>
      <c r="DR18" s="82"/>
      <c r="DS18" s="80"/>
      <c r="DT18" s="81"/>
      <c r="DU18" s="81"/>
      <c r="DV18" s="81"/>
      <c r="DW18" s="82"/>
      <c r="DX18" s="81"/>
      <c r="DY18" s="81"/>
      <c r="DZ18" s="81"/>
      <c r="EA18" s="81"/>
      <c r="EB18" s="83"/>
      <c r="EC18" s="85"/>
      <c r="ED18" s="86"/>
      <c r="EE18" s="86"/>
      <c r="EF18" s="86"/>
      <c r="EG18" s="87"/>
      <c r="EH18" s="88"/>
      <c r="EI18" s="86"/>
      <c r="EJ18" s="86"/>
      <c r="EK18" s="86"/>
      <c r="EL18" s="87"/>
      <c r="EM18" s="80"/>
      <c r="EN18" s="81"/>
      <c r="EO18" s="81"/>
      <c r="EP18" s="81"/>
      <c r="EQ18" s="82"/>
      <c r="ER18" s="80"/>
      <c r="ES18" s="81"/>
      <c r="ET18" s="81"/>
      <c r="EU18" s="81"/>
      <c r="EV18" s="82"/>
      <c r="EW18" s="80"/>
      <c r="EX18" s="81"/>
      <c r="EY18" s="81"/>
      <c r="EZ18" s="81"/>
      <c r="FA18" s="82"/>
      <c r="FB18" s="81"/>
      <c r="FC18" s="81"/>
      <c r="FD18" s="81"/>
      <c r="FE18" s="81"/>
      <c r="FF18" s="81"/>
      <c r="FG18" s="84"/>
      <c r="FH18" s="81"/>
      <c r="FI18" s="81"/>
      <c r="FJ18" s="81"/>
      <c r="FK18" s="82"/>
      <c r="FL18" s="80"/>
      <c r="FM18" s="81"/>
      <c r="FN18" s="81"/>
      <c r="FO18" s="81"/>
      <c r="FP18" s="82"/>
      <c r="FQ18" s="80"/>
      <c r="FR18" s="81"/>
      <c r="FS18" s="81"/>
      <c r="FT18" s="81"/>
      <c r="FU18" s="82"/>
      <c r="FV18" s="80"/>
      <c r="FW18" s="81"/>
      <c r="FX18" s="81"/>
      <c r="FY18" s="81"/>
      <c r="FZ18" s="82"/>
      <c r="GA18" s="80"/>
      <c r="GB18" s="81"/>
      <c r="GC18" s="81"/>
      <c r="GD18" s="81"/>
      <c r="GE18" s="82"/>
      <c r="GF18" s="81"/>
      <c r="GG18" s="81"/>
      <c r="GH18" s="81"/>
      <c r="GI18" s="81"/>
      <c r="GJ18" s="83"/>
      <c r="GK18" s="84"/>
      <c r="GL18" s="81"/>
      <c r="GM18" s="81"/>
      <c r="GN18" s="81"/>
      <c r="GO18" s="82"/>
      <c r="GP18" s="80"/>
      <c r="GQ18" s="81"/>
      <c r="GR18" s="81"/>
      <c r="GS18" s="81"/>
      <c r="GT18" s="82"/>
      <c r="GU18" s="80"/>
      <c r="GV18" s="81"/>
      <c r="GW18" s="81"/>
      <c r="GX18" s="81"/>
      <c r="GY18" s="82"/>
      <c r="GZ18" s="80"/>
      <c r="HA18" s="81"/>
      <c r="HB18" s="81"/>
      <c r="HC18" s="81"/>
      <c r="HD18" s="82"/>
      <c r="HE18" s="80"/>
      <c r="HF18" s="81"/>
      <c r="HG18" s="81"/>
      <c r="HH18" s="81"/>
      <c r="HI18" s="82"/>
      <c r="HJ18" s="81"/>
      <c r="HK18" s="81"/>
      <c r="HL18" s="81"/>
      <c r="HM18" s="81"/>
      <c r="HN18" s="81"/>
      <c r="HO18" s="84"/>
      <c r="HP18" s="81"/>
      <c r="HQ18" s="81"/>
      <c r="HR18" s="81"/>
      <c r="HS18" s="82"/>
      <c r="HT18" s="80"/>
      <c r="HU18" s="81"/>
      <c r="HV18" s="81"/>
      <c r="HW18" s="81"/>
      <c r="HX18" s="82"/>
      <c r="HY18" s="80"/>
      <c r="HZ18" s="81"/>
      <c r="IA18" s="81"/>
      <c r="IB18" s="81"/>
      <c r="IC18" s="82"/>
      <c r="ID18" s="80"/>
      <c r="IE18" s="81"/>
      <c r="IF18" s="81"/>
      <c r="IG18" s="81"/>
      <c r="IH18" s="82"/>
      <c r="II18" s="88"/>
      <c r="IJ18" s="86"/>
      <c r="IK18" s="86"/>
      <c r="IL18" s="86"/>
      <c r="IM18" s="87"/>
      <c r="IN18" s="86"/>
      <c r="IO18" s="86"/>
      <c r="IP18" s="86"/>
      <c r="IQ18" s="86"/>
      <c r="IR18" s="89"/>
      <c r="IS18" s="85"/>
      <c r="IT18" s="86"/>
      <c r="IU18" s="86"/>
      <c r="IV18" s="86"/>
      <c r="IW18" s="87"/>
      <c r="IX18" s="88"/>
      <c r="IY18" s="86"/>
      <c r="IZ18" s="86"/>
      <c r="JA18" s="86"/>
      <c r="JB18" s="87"/>
      <c r="JC18" s="88"/>
      <c r="JD18" s="86"/>
      <c r="JE18" s="86"/>
      <c r="JF18" s="86"/>
      <c r="JG18" s="87"/>
      <c r="JH18" s="88"/>
      <c r="JI18" s="86"/>
      <c r="JJ18" s="86"/>
      <c r="JK18" s="86"/>
      <c r="JL18" s="87"/>
      <c r="JM18" s="88"/>
      <c r="JN18" s="86"/>
      <c r="JO18" s="86"/>
      <c r="JP18" s="86"/>
      <c r="JQ18" s="87"/>
      <c r="JR18" s="86"/>
      <c r="JS18" s="86"/>
      <c r="JT18" s="86"/>
      <c r="JU18" s="86"/>
      <c r="JV18" s="86"/>
      <c r="JW18" s="85"/>
      <c r="JX18" s="86"/>
      <c r="JY18" s="86"/>
      <c r="JZ18" s="86"/>
      <c r="KA18" s="87"/>
      <c r="KB18" s="88"/>
      <c r="KC18" s="86"/>
      <c r="KD18" s="86"/>
      <c r="KE18" s="86"/>
      <c r="KF18" s="87"/>
      <c r="KG18" s="88"/>
      <c r="KH18" s="86"/>
      <c r="KI18" s="86"/>
      <c r="KJ18" s="86"/>
      <c r="KK18" s="87"/>
      <c r="KL18" s="88"/>
      <c r="KM18" s="86"/>
      <c r="KN18" s="86"/>
      <c r="KO18" s="86"/>
      <c r="KP18" s="87"/>
      <c r="KQ18" s="88"/>
      <c r="KR18" s="86"/>
      <c r="KS18" s="86"/>
      <c r="KT18" s="86"/>
      <c r="KU18" s="87"/>
      <c r="KV18" s="86"/>
      <c r="KW18" s="86"/>
      <c r="KX18" s="86"/>
      <c r="KY18" s="86"/>
      <c r="KZ18" s="89"/>
      <c r="LA18" s="84"/>
      <c r="LB18" s="81"/>
      <c r="LC18" s="81"/>
      <c r="LD18" s="81"/>
      <c r="LE18" s="82"/>
      <c r="LF18" s="80"/>
      <c r="LG18" s="81"/>
      <c r="LH18" s="81"/>
      <c r="LI18" s="81"/>
      <c r="LJ18" s="82"/>
      <c r="LK18" s="80"/>
      <c r="LL18" s="81"/>
      <c r="LM18" s="81"/>
      <c r="LN18" s="81"/>
      <c r="LO18" s="82"/>
      <c r="LP18" s="80"/>
      <c r="LQ18" s="81"/>
      <c r="LR18" s="81"/>
      <c r="LS18" s="81"/>
      <c r="LT18" s="82"/>
      <c r="LU18" s="80"/>
      <c r="LV18" s="81"/>
      <c r="LW18" s="81"/>
      <c r="LX18" s="81"/>
      <c r="LY18" s="82"/>
      <c r="LZ18" s="81"/>
      <c r="MA18" s="81"/>
      <c r="MB18" s="81"/>
      <c r="MC18" s="81"/>
      <c r="MD18" s="81"/>
      <c r="ME18" s="84"/>
      <c r="MF18" s="81"/>
      <c r="MG18" s="81"/>
      <c r="MH18" s="81"/>
      <c r="MI18" s="82"/>
      <c r="MJ18" s="80"/>
      <c r="MK18" s="81"/>
      <c r="ML18" s="81"/>
      <c r="MM18" s="81"/>
      <c r="MN18" s="82"/>
      <c r="MO18" s="80"/>
      <c r="MP18" s="81"/>
      <c r="MQ18" s="81"/>
      <c r="MR18" s="81"/>
      <c r="MS18" s="82"/>
      <c r="MT18" s="80"/>
      <c r="MU18" s="81"/>
      <c r="MV18" s="81"/>
      <c r="MW18" s="81"/>
      <c r="MX18" s="82"/>
      <c r="MY18" s="80"/>
      <c r="MZ18" s="81"/>
      <c r="NA18" s="81"/>
      <c r="NB18" s="81"/>
      <c r="NC18" s="82"/>
      <c r="ND18" s="81"/>
      <c r="NE18" s="81"/>
      <c r="NF18" s="81"/>
      <c r="NG18" s="81"/>
      <c r="NH18" s="83"/>
      <c r="NI18" s="84"/>
      <c r="NJ18" s="81"/>
      <c r="NK18" s="81"/>
      <c r="NL18" s="81"/>
      <c r="NM18" s="82"/>
      <c r="NN18" s="80"/>
      <c r="NO18" s="81"/>
      <c r="NP18" s="81"/>
      <c r="NQ18" s="81"/>
      <c r="NR18" s="82"/>
      <c r="NS18" s="80"/>
      <c r="NT18" s="81"/>
      <c r="NU18" s="81"/>
      <c r="NV18" s="81"/>
      <c r="NW18" s="82"/>
      <c r="NX18" s="80"/>
      <c r="NY18" s="81"/>
      <c r="NZ18" s="81"/>
      <c r="OA18" s="81"/>
      <c r="OB18" s="82"/>
      <c r="OC18" s="80"/>
      <c r="OD18" s="81"/>
      <c r="OE18" s="81"/>
      <c r="OF18" s="81"/>
      <c r="OG18" s="82"/>
      <c r="OH18" s="81"/>
      <c r="OI18" s="81"/>
      <c r="OJ18" s="81"/>
      <c r="OK18" s="81"/>
      <c r="OL18" s="81"/>
      <c r="OM18" s="84"/>
      <c r="ON18" s="81"/>
      <c r="OO18" s="81"/>
      <c r="OP18" s="81"/>
      <c r="OQ18" s="82"/>
      <c r="OR18" s="80"/>
      <c r="OS18" s="81"/>
      <c r="OT18" s="81"/>
      <c r="OU18" s="81"/>
      <c r="OV18" s="82"/>
      <c r="OW18" s="80"/>
      <c r="OX18" s="81"/>
      <c r="OY18" s="81"/>
      <c r="OZ18" s="81"/>
      <c r="PA18" s="82"/>
      <c r="PB18" s="80"/>
      <c r="PC18" s="81"/>
      <c r="PD18" s="81"/>
      <c r="PE18" s="81"/>
      <c r="PF18" s="82"/>
      <c r="PG18" s="80"/>
      <c r="PH18" s="81"/>
      <c r="PI18" s="81"/>
      <c r="PJ18" s="81"/>
      <c r="PK18" s="82"/>
      <c r="PL18" s="81"/>
      <c r="PM18" s="81"/>
      <c r="PN18" s="81"/>
      <c r="PO18" s="81"/>
      <c r="PP18" s="83"/>
      <c r="PQ18" s="84"/>
      <c r="PR18" s="81"/>
      <c r="PS18" s="81"/>
      <c r="PT18" s="81"/>
      <c r="PU18" s="82"/>
      <c r="PV18" s="80"/>
      <c r="PW18" s="81"/>
      <c r="PX18" s="81"/>
      <c r="PY18" s="81"/>
      <c r="PZ18" s="82"/>
      <c r="QA18" s="80"/>
      <c r="QB18" s="81"/>
      <c r="QC18" s="81"/>
      <c r="QD18" s="81"/>
      <c r="QE18" s="82"/>
      <c r="QF18" s="80"/>
      <c r="QG18" s="81"/>
      <c r="QH18" s="81"/>
      <c r="QI18" s="81"/>
      <c r="QJ18" s="82"/>
      <c r="QK18" s="80"/>
      <c r="QL18" s="81"/>
      <c r="QM18" s="81"/>
      <c r="QN18" s="81"/>
      <c r="QO18" s="82"/>
      <c r="QP18" s="81"/>
      <c r="QQ18" s="81"/>
      <c r="QR18" s="81"/>
      <c r="QS18" s="81"/>
      <c r="QT18" s="81"/>
      <c r="QU18" s="84"/>
      <c r="QV18" s="81"/>
      <c r="QW18" s="81"/>
      <c r="QX18" s="81"/>
      <c r="QY18" s="82"/>
      <c r="QZ18" s="80"/>
      <c r="RA18" s="81"/>
      <c r="RB18" s="81"/>
      <c r="RC18" s="81"/>
      <c r="RD18" s="82"/>
      <c r="RE18" s="80"/>
      <c r="RF18" s="81"/>
      <c r="RG18" s="81"/>
      <c r="RH18" s="81"/>
      <c r="RI18" s="82"/>
      <c r="RJ18" s="80"/>
      <c r="RK18" s="81"/>
      <c r="RL18" s="81"/>
      <c r="RM18" s="81"/>
      <c r="RN18" s="82"/>
      <c r="RO18" s="80"/>
      <c r="RP18" s="81"/>
      <c r="RQ18" s="81"/>
      <c r="RR18" s="81"/>
      <c r="RS18" s="82"/>
      <c r="RT18" s="81"/>
      <c r="RU18" s="81"/>
      <c r="RV18" s="81"/>
      <c r="RW18" s="81"/>
      <c r="RX18" s="83"/>
      <c r="RY18" s="84"/>
      <c r="RZ18" s="81"/>
      <c r="SA18" s="81"/>
      <c r="SB18" s="81"/>
      <c r="SC18" s="82"/>
      <c r="SD18" s="80"/>
      <c r="SE18" s="81"/>
      <c r="SF18" s="81"/>
      <c r="SG18" s="81"/>
      <c r="SH18" s="82"/>
      <c r="SI18" s="80"/>
      <c r="SJ18" s="81"/>
      <c r="SK18" s="81"/>
      <c r="SL18" s="81"/>
      <c r="SM18" s="82"/>
      <c r="SN18" s="80"/>
      <c r="SO18" s="81"/>
      <c r="SP18" s="81"/>
      <c r="SQ18" s="81"/>
      <c r="SR18" s="82"/>
      <c r="SS18" s="80"/>
      <c r="ST18" s="81"/>
      <c r="SU18" s="81"/>
      <c r="SV18" s="81"/>
      <c r="SW18" s="82"/>
      <c r="SX18" s="81"/>
      <c r="SY18" s="81"/>
      <c r="SZ18" s="81"/>
      <c r="TA18" s="81"/>
      <c r="TB18" s="81"/>
      <c r="TC18" s="84"/>
      <c r="TD18" s="81"/>
      <c r="TE18" s="81"/>
      <c r="TF18" s="81"/>
      <c r="TG18" s="82"/>
      <c r="TH18" s="80"/>
      <c r="TI18" s="81"/>
      <c r="TJ18" s="81"/>
      <c r="TK18" s="81"/>
      <c r="TL18" s="82"/>
      <c r="TM18" s="80"/>
      <c r="TN18" s="81"/>
      <c r="TO18" s="81"/>
      <c r="TP18" s="81"/>
      <c r="TQ18" s="82"/>
      <c r="TR18" s="80"/>
      <c r="TS18" s="81"/>
      <c r="TT18" s="81"/>
      <c r="TU18" s="81"/>
      <c r="TV18" s="82"/>
      <c r="TW18" s="88"/>
      <c r="TX18" s="86"/>
      <c r="TY18" s="86"/>
      <c r="TZ18" s="86"/>
      <c r="UA18" s="87"/>
      <c r="UB18" s="86"/>
      <c r="UC18" s="86"/>
      <c r="UD18" s="86"/>
      <c r="UE18" s="86"/>
      <c r="UF18" s="83"/>
      <c r="UG18" s="84"/>
      <c r="UH18" s="81"/>
      <c r="UI18" s="81"/>
      <c r="UJ18" s="81"/>
      <c r="UK18" s="82"/>
      <c r="UL18" s="80"/>
      <c r="UM18" s="81"/>
      <c r="UN18" s="81"/>
      <c r="UO18" s="81"/>
      <c r="UP18" s="82"/>
      <c r="UQ18" s="80"/>
      <c r="UR18" s="81"/>
      <c r="US18" s="81"/>
      <c r="UT18" s="81"/>
      <c r="UU18" s="82"/>
      <c r="UV18" s="80"/>
      <c r="UW18" s="81"/>
      <c r="UX18" s="81"/>
      <c r="UY18" s="81"/>
      <c r="UZ18" s="82"/>
      <c r="VA18" s="80"/>
      <c r="VB18" s="81"/>
      <c r="VC18" s="81"/>
      <c r="VD18" s="81"/>
      <c r="VE18" s="82"/>
      <c r="VF18" s="81"/>
      <c r="VG18" s="81"/>
      <c r="VH18" s="81"/>
      <c r="VI18" s="81"/>
      <c r="VJ18" s="81"/>
      <c r="VK18" s="84"/>
      <c r="VL18" s="81"/>
      <c r="VM18" s="81"/>
      <c r="VN18" s="81"/>
      <c r="VO18" s="82"/>
      <c r="VP18" s="80"/>
      <c r="VQ18" s="81"/>
      <c r="VR18" s="81"/>
      <c r="VS18" s="81"/>
      <c r="VT18" s="82"/>
      <c r="VU18" s="80"/>
      <c r="VV18" s="81"/>
      <c r="VW18" s="81"/>
      <c r="VX18" s="81"/>
      <c r="VY18" s="82"/>
      <c r="VZ18" s="80"/>
      <c r="WA18" s="81"/>
      <c r="WB18" s="81"/>
      <c r="WC18" s="81"/>
      <c r="WD18" s="82"/>
      <c r="WE18" s="80"/>
      <c r="WF18" s="81"/>
      <c r="WG18" s="81"/>
      <c r="WH18" s="81"/>
      <c r="WI18" s="82"/>
      <c r="WJ18" s="81"/>
      <c r="WK18" s="81"/>
      <c r="WL18" s="81"/>
      <c r="WM18" s="81"/>
      <c r="WN18" s="83"/>
      <c r="WO18" s="84"/>
      <c r="WP18" s="81"/>
      <c r="WQ18" s="81"/>
      <c r="WR18" s="81"/>
      <c r="WS18" s="82"/>
      <c r="WT18" s="80"/>
      <c r="WU18" s="81"/>
      <c r="WV18" s="81"/>
      <c r="WW18" s="81"/>
      <c r="WX18" s="82"/>
      <c r="WY18" s="80"/>
      <c r="WZ18" s="81"/>
      <c r="XA18" s="81"/>
      <c r="XB18" s="81"/>
      <c r="XC18" s="82"/>
      <c r="XD18" s="80"/>
      <c r="XE18" s="81"/>
      <c r="XF18" s="81"/>
      <c r="XG18" s="81"/>
      <c r="XH18" s="82"/>
      <c r="XI18" s="88"/>
      <c r="XJ18" s="86"/>
      <c r="XK18" s="86"/>
      <c r="XL18" s="86"/>
      <c r="XM18" s="87"/>
      <c r="XN18" s="86"/>
      <c r="XO18" s="86"/>
      <c r="XP18" s="86"/>
      <c r="XQ18" s="86"/>
      <c r="XR18" s="86"/>
      <c r="XS18" s="84"/>
      <c r="XT18" s="81"/>
      <c r="XU18" s="81"/>
      <c r="XV18" s="81"/>
      <c r="XW18" s="82"/>
      <c r="XX18" s="80"/>
      <c r="XY18" s="81"/>
      <c r="XZ18" s="81"/>
      <c r="YA18" s="81"/>
      <c r="YB18" s="82"/>
      <c r="YC18" s="80"/>
      <c r="YD18" s="81"/>
      <c r="YE18" s="81"/>
      <c r="YF18" s="81"/>
      <c r="YG18" s="82"/>
      <c r="YH18" s="80"/>
      <c r="YI18" s="81"/>
      <c r="YJ18" s="81"/>
      <c r="YK18" s="81"/>
      <c r="YL18" s="82"/>
      <c r="YM18" s="80"/>
      <c r="YN18" s="81"/>
      <c r="YO18" s="81"/>
      <c r="YP18" s="81"/>
      <c r="YQ18" s="82"/>
      <c r="YR18" s="81"/>
      <c r="YS18" s="81"/>
      <c r="YT18" s="81"/>
      <c r="YU18" s="81"/>
      <c r="YV18" s="83"/>
      <c r="YW18" s="84"/>
      <c r="YX18" s="81"/>
      <c r="YY18" s="81"/>
      <c r="YZ18" s="81"/>
      <c r="ZA18" s="82"/>
      <c r="ZB18" s="80"/>
      <c r="ZC18" s="81"/>
      <c r="ZD18" s="81"/>
      <c r="ZE18" s="81"/>
      <c r="ZF18" s="82"/>
      <c r="ZG18" s="80"/>
      <c r="ZH18" s="81"/>
      <c r="ZI18" s="81"/>
      <c r="ZJ18" s="81"/>
      <c r="ZK18" s="82"/>
      <c r="ZL18" s="80"/>
      <c r="ZM18" s="81"/>
      <c r="ZN18" s="81"/>
      <c r="ZO18" s="81"/>
      <c r="ZP18" s="82"/>
      <c r="ZQ18" s="80"/>
      <c r="ZR18" s="81"/>
      <c r="ZS18" s="81"/>
      <c r="ZT18" s="81"/>
      <c r="ZU18" s="82"/>
      <c r="ZV18" s="81"/>
      <c r="ZW18" s="81"/>
      <c r="ZX18" s="81"/>
      <c r="ZY18" s="81"/>
      <c r="ZZ18" s="81"/>
      <c r="AAA18" s="84"/>
      <c r="AAB18" s="81"/>
      <c r="AAC18" s="81"/>
      <c r="AAD18" s="81"/>
      <c r="AAE18" s="82"/>
      <c r="AAF18" s="80"/>
      <c r="AAG18" s="81"/>
      <c r="AAH18" s="81"/>
      <c r="AAI18" s="81"/>
      <c r="AAJ18" s="82"/>
      <c r="AAK18" s="80"/>
      <c r="AAL18" s="81"/>
      <c r="AAM18" s="81"/>
      <c r="AAN18" s="81"/>
      <c r="AAO18" s="82"/>
      <c r="AAP18" s="80"/>
      <c r="AAQ18" s="81"/>
      <c r="AAR18" s="81"/>
      <c r="AAS18" s="81"/>
      <c r="AAT18" s="82"/>
      <c r="AAU18" s="90"/>
      <c r="AAV18" s="91"/>
      <c r="AAW18" s="91"/>
      <c r="AAX18" s="91"/>
      <c r="AAY18" s="92"/>
      <c r="AAZ18" s="91"/>
      <c r="ABA18" s="91"/>
      <c r="ABB18" s="91"/>
      <c r="ABC18" s="91"/>
      <c r="ABD18" s="93"/>
      <c r="ABE18" s="94"/>
      <c r="ABF18" s="91"/>
      <c r="ABG18" s="91"/>
      <c r="ABH18" s="91"/>
      <c r="ABI18" s="92"/>
      <c r="ABJ18" s="90"/>
      <c r="ABK18" s="91"/>
      <c r="ABL18" s="91"/>
      <c r="ABM18" s="91"/>
      <c r="ABN18" s="92"/>
      <c r="ABO18" s="90"/>
      <c r="ABP18" s="91"/>
      <c r="ABQ18" s="91"/>
      <c r="ABR18" s="91"/>
      <c r="ABS18" s="92"/>
      <c r="ABT18" s="90"/>
      <c r="ABU18" s="91"/>
      <c r="ABV18" s="91"/>
      <c r="ABW18" s="91"/>
      <c r="ABX18" s="92"/>
      <c r="ABY18" s="90"/>
      <c r="ABZ18" s="91"/>
      <c r="ACA18" s="91"/>
      <c r="ACB18" s="91"/>
      <c r="ACC18" s="92"/>
      <c r="ACD18" s="91"/>
      <c r="ACE18" s="91"/>
      <c r="ACF18" s="91"/>
      <c r="ACG18" s="91"/>
      <c r="ACH18" s="91"/>
      <c r="ACI18" s="94"/>
      <c r="ACJ18" s="91"/>
      <c r="ACK18" s="91"/>
      <c r="ACL18" s="91"/>
      <c r="ACM18" s="92"/>
      <c r="ACN18" s="90"/>
      <c r="ACO18" s="91"/>
      <c r="ACP18" s="91"/>
      <c r="ACQ18" s="91"/>
      <c r="ACR18" s="92"/>
      <c r="ACS18" s="90"/>
      <c r="ACT18" s="91"/>
      <c r="ACU18" s="91"/>
      <c r="ACV18" s="91"/>
      <c r="ACW18" s="92"/>
      <c r="ACX18" s="90"/>
      <c r="ACY18" s="91"/>
      <c r="ACZ18" s="91"/>
      <c r="ADA18" s="91"/>
      <c r="ADB18" s="92"/>
      <c r="ADC18" s="90"/>
      <c r="ADD18" s="91"/>
      <c r="ADE18" s="91"/>
      <c r="ADF18" s="91"/>
      <c r="ADG18" s="92"/>
      <c r="ADH18" s="91"/>
      <c r="ADI18" s="91"/>
      <c r="ADJ18" s="91"/>
      <c r="ADK18" s="91"/>
      <c r="ADL18" s="93"/>
      <c r="ADM18" s="94"/>
      <c r="ADN18" s="91"/>
      <c r="ADO18" s="91"/>
      <c r="ADP18" s="91"/>
      <c r="ADQ18" s="92"/>
      <c r="ADR18" s="90"/>
      <c r="ADS18" s="91"/>
      <c r="ADT18" s="91"/>
      <c r="ADU18" s="91"/>
      <c r="ADV18" s="92"/>
      <c r="ADW18" s="90"/>
      <c r="ADX18" s="91"/>
      <c r="ADY18" s="91"/>
      <c r="ADZ18" s="91"/>
      <c r="AEA18" s="92"/>
      <c r="AEB18" s="90"/>
      <c r="AEC18" s="91"/>
      <c r="AED18" s="91"/>
      <c r="AEE18" s="91"/>
      <c r="AEF18" s="92"/>
      <c r="AEG18" s="90"/>
      <c r="AEH18" s="91"/>
      <c r="AEI18" s="91"/>
      <c r="AEJ18" s="91"/>
      <c r="AEK18" s="92"/>
      <c r="AEL18" s="91"/>
      <c r="AEM18" s="91"/>
      <c r="AEN18" s="91"/>
      <c r="AEO18" s="91"/>
      <c r="AEP18" s="91"/>
      <c r="AEQ18" s="84"/>
      <c r="AER18" s="81"/>
      <c r="AES18" s="81"/>
      <c r="AET18" s="81"/>
      <c r="AEU18" s="82"/>
      <c r="AEV18" s="80"/>
      <c r="AEW18" s="81"/>
      <c r="AEX18" s="81"/>
      <c r="AEY18" s="81"/>
      <c r="AEZ18" s="82"/>
      <c r="AFA18" s="80"/>
      <c r="AFB18" s="81"/>
      <c r="AFC18" s="81"/>
      <c r="AFD18" s="81"/>
      <c r="AFE18" s="82"/>
      <c r="AFF18" s="80"/>
      <c r="AFG18" s="81"/>
      <c r="AFH18" s="81"/>
      <c r="AFI18" s="81"/>
      <c r="AFJ18" s="82"/>
      <c r="AFK18" s="80"/>
      <c r="AFL18" s="81"/>
      <c r="AFM18" s="81"/>
      <c r="AFN18" s="81"/>
      <c r="AFO18" s="82"/>
      <c r="AFP18" s="81"/>
      <c r="AFQ18" s="81"/>
      <c r="AFR18" s="81"/>
      <c r="AFS18" s="81"/>
      <c r="AFT18" s="83"/>
      <c r="AFU18" s="84"/>
      <c r="AFV18" s="81"/>
      <c r="AFW18" s="81"/>
      <c r="AFX18" s="81"/>
      <c r="AFY18" s="82"/>
      <c r="AFZ18" s="80"/>
      <c r="AGA18" s="81"/>
      <c r="AGB18" s="81"/>
      <c r="AGC18" s="81"/>
      <c r="AGD18" s="82"/>
      <c r="AGE18" s="80"/>
      <c r="AGF18" s="81"/>
      <c r="AGG18" s="81"/>
      <c r="AGH18" s="81"/>
      <c r="AGI18" s="82"/>
      <c r="AGJ18" s="80"/>
      <c r="AGK18" s="81"/>
      <c r="AGL18" s="81"/>
      <c r="AGM18" s="81"/>
      <c r="AGN18" s="82"/>
      <c r="AGO18" s="80"/>
      <c r="AGP18" s="81"/>
      <c r="AGQ18" s="81"/>
      <c r="AGR18" s="81"/>
      <c r="AGS18" s="82"/>
      <c r="AGT18" s="81"/>
      <c r="AGU18" s="81"/>
      <c r="AGV18" s="81"/>
      <c r="AGW18" s="81"/>
      <c r="AGX18" s="81"/>
      <c r="AGY18" s="84"/>
      <c r="AGZ18" s="81"/>
      <c r="AHA18" s="81"/>
      <c r="AHB18" s="81"/>
      <c r="AHC18" s="82"/>
      <c r="AHD18" s="80"/>
      <c r="AHE18" s="81"/>
      <c r="AHF18" s="81"/>
      <c r="AHG18" s="81"/>
      <c r="AHH18" s="82"/>
      <c r="AHI18" s="80"/>
      <c r="AHJ18" s="81"/>
      <c r="AHK18" s="81"/>
      <c r="AHL18" s="81"/>
      <c r="AHM18" s="82"/>
      <c r="AHN18" s="80"/>
      <c r="AHO18" s="81"/>
      <c r="AHP18" s="81"/>
      <c r="AHQ18" s="81"/>
      <c r="AHR18" s="82"/>
      <c r="AHS18" s="80"/>
      <c r="AHT18" s="81"/>
      <c r="AHU18" s="81"/>
      <c r="AHV18" s="81"/>
      <c r="AHW18" s="82"/>
      <c r="AHX18" s="81"/>
      <c r="AHY18" s="81"/>
      <c r="AHZ18" s="81"/>
      <c r="AIA18" s="81"/>
      <c r="AIB18" s="83"/>
      <c r="AIC18" s="84"/>
      <c r="AID18" s="81"/>
      <c r="AIE18" s="81"/>
      <c r="AIF18" s="81"/>
      <c r="AIG18" s="82"/>
      <c r="AIH18" s="80"/>
      <c r="AII18" s="81"/>
      <c r="AIJ18" s="81"/>
      <c r="AIK18" s="81"/>
      <c r="AIL18" s="82"/>
      <c r="AIM18" s="80"/>
      <c r="AIN18" s="81"/>
      <c r="AIO18" s="81"/>
      <c r="AIP18" s="81"/>
      <c r="AIQ18" s="82"/>
      <c r="AIR18" s="80"/>
      <c r="AIS18" s="81"/>
      <c r="AIT18" s="81"/>
      <c r="AIU18" s="81"/>
      <c r="AIV18" s="82"/>
      <c r="AIW18" s="80"/>
      <c r="AIX18" s="81"/>
      <c r="AIY18" s="81"/>
      <c r="AIZ18" s="81"/>
      <c r="AJA18" s="82"/>
      <c r="AJB18" s="81"/>
      <c r="AJC18" s="81"/>
      <c r="AJD18" s="81"/>
      <c r="AJE18" s="81"/>
      <c r="AJF18" s="81"/>
      <c r="AJG18" s="85"/>
      <c r="AJH18" s="86"/>
      <c r="AJI18" s="86"/>
      <c r="AJJ18" s="86"/>
      <c r="AJK18" s="87"/>
      <c r="AJL18" s="88"/>
      <c r="AJM18" s="86"/>
      <c r="AJN18" s="86"/>
      <c r="AJO18" s="86"/>
      <c r="AJP18" s="87"/>
      <c r="AJQ18" s="80"/>
      <c r="AJR18" s="81"/>
      <c r="AJS18" s="81"/>
      <c r="AJT18" s="81"/>
      <c r="AJU18" s="82"/>
      <c r="AJV18" s="80"/>
      <c r="AJW18" s="81"/>
      <c r="AJX18" s="81"/>
      <c r="AJY18" s="81"/>
      <c r="AJZ18" s="82"/>
      <c r="AKA18" s="80"/>
      <c r="AKB18" s="81"/>
      <c r="AKC18" s="81"/>
      <c r="AKD18" s="81"/>
      <c r="AKE18" s="82"/>
      <c r="AKF18" s="81"/>
      <c r="AKG18" s="81"/>
      <c r="AKH18" s="81"/>
      <c r="AKI18" s="81"/>
      <c r="AKJ18" s="83"/>
      <c r="AKK18" s="84"/>
      <c r="AKL18" s="81"/>
      <c r="AKM18" s="81"/>
      <c r="AKN18" s="81"/>
      <c r="AKO18" s="82"/>
      <c r="AKP18" s="80"/>
      <c r="AKQ18" s="81"/>
      <c r="AKR18" s="81"/>
      <c r="AKS18" s="81"/>
      <c r="AKT18" s="82"/>
      <c r="AKU18" s="80"/>
      <c r="AKV18" s="81"/>
      <c r="AKW18" s="81"/>
      <c r="AKX18" s="81"/>
      <c r="AKY18" s="82"/>
      <c r="AKZ18" s="80"/>
      <c r="ALA18" s="81"/>
      <c r="ALB18" s="81"/>
      <c r="ALC18" s="81"/>
      <c r="ALD18" s="82"/>
      <c r="ALE18" s="80"/>
      <c r="ALF18" s="81"/>
      <c r="ALG18" s="81"/>
      <c r="ALH18" s="81"/>
      <c r="ALI18" s="82"/>
      <c r="ALJ18" s="81"/>
      <c r="ALK18" s="81"/>
      <c r="ALL18" s="81"/>
      <c r="ALM18" s="81"/>
      <c r="ALN18" s="81"/>
      <c r="ALO18" s="84"/>
      <c r="ALP18" s="81"/>
      <c r="ALQ18" s="81"/>
      <c r="ALR18" s="81"/>
      <c r="ALS18" s="82"/>
      <c r="ALT18" s="80"/>
      <c r="ALU18" s="81"/>
      <c r="ALV18" s="81"/>
      <c r="ALW18" s="81"/>
      <c r="ALX18" s="82"/>
      <c r="ALY18" s="80"/>
      <c r="ALZ18" s="81"/>
      <c r="AMA18" s="81"/>
      <c r="AMB18" s="81"/>
      <c r="AMC18" s="82"/>
      <c r="AMD18" s="80"/>
      <c r="AME18" s="81"/>
      <c r="AMF18" s="81"/>
      <c r="AMG18" s="81"/>
      <c r="AMH18" s="82"/>
      <c r="AMI18" s="80"/>
      <c r="AMJ18" s="81"/>
      <c r="AMK18" s="81"/>
      <c r="AML18" s="81"/>
      <c r="AMM18" s="82"/>
      <c r="AMN18" s="81"/>
      <c r="AMO18" s="81"/>
      <c r="AMP18" s="81"/>
      <c r="AMQ18" s="81"/>
      <c r="AMR18" s="83"/>
      <c r="AMS18" s="84"/>
      <c r="AMT18" s="81"/>
      <c r="AMU18" s="81"/>
      <c r="AMV18" s="81"/>
      <c r="AMW18" s="82"/>
      <c r="AMX18" s="80"/>
      <c r="AMY18" s="81"/>
      <c r="AMZ18" s="81"/>
      <c r="ANA18" s="81"/>
      <c r="ANB18" s="82"/>
      <c r="ANC18" s="80"/>
      <c r="AND18" s="81"/>
      <c r="ANE18" s="81"/>
      <c r="ANF18" s="81"/>
      <c r="ANG18" s="82"/>
      <c r="ANH18" s="80"/>
      <c r="ANI18" s="81"/>
      <c r="ANJ18" s="81"/>
      <c r="ANK18" s="81"/>
      <c r="ANL18" s="82"/>
      <c r="ANM18" s="80"/>
      <c r="ANN18" s="81"/>
      <c r="ANO18" s="81"/>
      <c r="ANP18" s="81"/>
      <c r="ANQ18" s="82"/>
      <c r="ANR18" s="81"/>
      <c r="ANS18" s="81"/>
      <c r="ANT18" s="81"/>
      <c r="ANU18" s="81"/>
      <c r="ANV18" s="81"/>
      <c r="ANW18" s="85"/>
      <c r="ANX18" s="86"/>
      <c r="ANY18" s="86"/>
      <c r="ANZ18" s="86"/>
      <c r="AOA18" s="87"/>
      <c r="AOB18" s="88"/>
      <c r="AOC18" s="86"/>
      <c r="AOD18" s="86"/>
      <c r="AOE18" s="86"/>
      <c r="AOF18" s="87"/>
      <c r="AOG18" s="88"/>
      <c r="AOH18" s="86"/>
      <c r="AOI18" s="86"/>
      <c r="AOJ18" s="86"/>
      <c r="AOK18" s="87"/>
      <c r="AOL18" s="88"/>
      <c r="AOM18" s="86"/>
      <c r="AON18" s="86"/>
      <c r="AOO18" s="86"/>
      <c r="AOP18" s="87"/>
      <c r="AOQ18" s="88"/>
      <c r="AOR18" s="86"/>
      <c r="AOS18" s="86"/>
      <c r="AOT18" s="86"/>
      <c r="AOU18" s="87"/>
      <c r="AOV18" s="86"/>
      <c r="AOW18" s="86"/>
      <c r="AOX18" s="86"/>
      <c r="AOY18" s="86"/>
      <c r="AOZ18" s="89"/>
      <c r="APA18" s="85"/>
      <c r="APB18" s="86"/>
      <c r="APC18" s="86"/>
      <c r="APD18" s="86"/>
      <c r="APE18" s="87"/>
      <c r="APF18" s="88"/>
      <c r="APG18" s="86"/>
      <c r="APH18" s="86"/>
      <c r="API18" s="86"/>
      <c r="APJ18" s="87"/>
      <c r="APK18" s="88"/>
      <c r="APL18" s="86"/>
      <c r="APM18" s="86"/>
      <c r="APN18" s="86"/>
      <c r="APO18" s="87"/>
      <c r="APP18" s="88"/>
      <c r="APQ18" s="86"/>
      <c r="APR18" s="86"/>
      <c r="APS18" s="86"/>
      <c r="APT18" s="87"/>
      <c r="APU18" s="88"/>
      <c r="APV18" s="86"/>
      <c r="APW18" s="86"/>
      <c r="APX18" s="86"/>
      <c r="APY18" s="87"/>
      <c r="APZ18" s="86"/>
      <c r="AQA18" s="86"/>
      <c r="AQB18" s="86"/>
      <c r="AQC18" s="86"/>
      <c r="AQD18" s="86"/>
      <c r="AQE18" s="84"/>
      <c r="AQF18" s="81"/>
      <c r="AQG18" s="81"/>
      <c r="AQH18" s="81"/>
      <c r="AQI18" s="82"/>
      <c r="AQJ18" s="80"/>
      <c r="AQK18" s="81"/>
      <c r="AQL18" s="81"/>
      <c r="AQM18" s="81"/>
      <c r="AQN18" s="82"/>
      <c r="AQO18" s="80"/>
      <c r="AQP18" s="81"/>
      <c r="AQQ18" s="81"/>
      <c r="AQR18" s="81"/>
      <c r="AQS18" s="82"/>
      <c r="AQT18" s="80"/>
      <c r="AQU18" s="81"/>
      <c r="AQV18" s="81"/>
      <c r="AQW18" s="81"/>
      <c r="AQX18" s="82"/>
      <c r="AQY18" s="80"/>
      <c r="AQZ18" s="81"/>
      <c r="ARA18" s="81"/>
      <c r="ARB18" s="81"/>
      <c r="ARC18" s="82"/>
      <c r="ARD18" s="81"/>
      <c r="ARE18" s="81"/>
      <c r="ARF18" s="81"/>
      <c r="ARG18" s="81"/>
      <c r="ARH18" s="83"/>
      <c r="ARI18" s="84"/>
      <c r="ARJ18" s="81"/>
      <c r="ARK18" s="81"/>
      <c r="ARL18" s="81"/>
      <c r="ARM18" s="82"/>
      <c r="ARN18" s="80"/>
      <c r="ARO18" s="81"/>
      <c r="ARP18" s="81"/>
      <c r="ARQ18" s="81"/>
      <c r="ARR18" s="82"/>
      <c r="ARS18" s="80"/>
      <c r="ART18" s="81"/>
      <c r="ARU18" s="81"/>
      <c r="ARV18" s="81"/>
      <c r="ARW18" s="82"/>
      <c r="ARX18" s="80"/>
      <c r="ARY18" s="81"/>
      <c r="ARZ18" s="81"/>
      <c r="ASA18" s="81"/>
      <c r="ASB18" s="82"/>
      <c r="ASC18" s="80"/>
      <c r="ASD18" s="81"/>
      <c r="ASE18" s="81"/>
      <c r="ASF18" s="81"/>
      <c r="ASG18" s="82"/>
      <c r="ASH18" s="81"/>
      <c r="ASI18" s="81"/>
      <c r="ASJ18" s="81"/>
      <c r="ASK18" s="81"/>
      <c r="ASL18" s="81"/>
      <c r="ASM18" s="84"/>
      <c r="ASN18" s="81"/>
      <c r="ASO18" s="81"/>
      <c r="ASP18" s="81"/>
      <c r="ASQ18" s="82"/>
      <c r="ASR18" s="80"/>
      <c r="ASS18" s="81"/>
      <c r="AST18" s="81"/>
      <c r="ASU18" s="81"/>
      <c r="ASV18" s="82"/>
      <c r="ASW18" s="80"/>
      <c r="ASX18" s="81"/>
      <c r="ASY18" s="81"/>
      <c r="ASZ18" s="81"/>
      <c r="ATA18" s="82"/>
      <c r="ATB18" s="80"/>
      <c r="ATC18" s="81"/>
      <c r="ATD18" s="81"/>
      <c r="ATE18" s="81"/>
      <c r="ATF18" s="82"/>
      <c r="ATG18" s="80"/>
      <c r="ATH18" s="81"/>
      <c r="ATI18" s="81"/>
      <c r="ATJ18" s="81"/>
      <c r="ATK18" s="82"/>
      <c r="ATL18" s="81"/>
      <c r="ATM18" s="81"/>
      <c r="ATN18" s="81"/>
      <c r="ATO18" s="81"/>
      <c r="ATP18" s="83"/>
      <c r="ATQ18" s="84"/>
      <c r="ATR18" s="81"/>
      <c r="ATS18" s="81"/>
      <c r="ATT18" s="81"/>
      <c r="ATU18" s="82"/>
      <c r="ATV18" s="80"/>
      <c r="ATW18" s="81"/>
      <c r="ATX18" s="81"/>
      <c r="ATY18" s="81"/>
      <c r="ATZ18" s="82"/>
      <c r="AUA18" s="80"/>
      <c r="AUB18" s="81"/>
      <c r="AUC18" s="81"/>
      <c r="AUD18" s="81"/>
      <c r="AUE18" s="82"/>
      <c r="AUF18" s="80"/>
      <c r="AUG18" s="81"/>
      <c r="AUH18" s="81"/>
      <c r="AUI18" s="81"/>
      <c r="AUJ18" s="82"/>
      <c r="AUK18" s="80"/>
      <c r="AUL18" s="81"/>
      <c r="AUM18" s="81"/>
      <c r="AUN18" s="81"/>
      <c r="AUO18" s="82"/>
      <c r="AUP18" s="81"/>
      <c r="AUQ18" s="81"/>
      <c r="AUR18" s="81"/>
      <c r="AUS18" s="81"/>
      <c r="AUT18" s="81"/>
      <c r="AUU18" s="85"/>
      <c r="AUV18" s="86"/>
      <c r="AUW18" s="86"/>
      <c r="AUX18" s="86"/>
      <c r="AUY18" s="87"/>
      <c r="AUZ18" s="88"/>
      <c r="AVA18" s="86"/>
      <c r="AVB18" s="86"/>
      <c r="AVC18" s="86"/>
      <c r="AVD18" s="87"/>
      <c r="AVE18" s="80"/>
      <c r="AVF18" s="81"/>
      <c r="AVG18" s="81"/>
      <c r="AVH18" s="81"/>
      <c r="AVI18" s="82"/>
      <c r="AVJ18" s="80"/>
      <c r="AVK18" s="81"/>
      <c r="AVL18" s="81"/>
      <c r="AVM18" s="81"/>
      <c r="AVN18" s="82"/>
      <c r="AVO18" s="80"/>
      <c r="AVP18" s="81"/>
      <c r="AVQ18" s="81"/>
      <c r="AVR18" s="81"/>
      <c r="AVS18" s="82"/>
      <c r="AVT18" s="81"/>
      <c r="AVU18" s="81"/>
      <c r="AVV18" s="81"/>
      <c r="AVW18" s="81"/>
      <c r="AVX18" s="83"/>
      <c r="AVY18" s="84"/>
      <c r="AVZ18" s="81"/>
      <c r="AWA18" s="81"/>
      <c r="AWB18" s="81"/>
      <c r="AWC18" s="82"/>
      <c r="AWD18" s="80"/>
      <c r="AWE18" s="81"/>
      <c r="AWF18" s="81"/>
      <c r="AWG18" s="81"/>
      <c r="AWH18" s="82"/>
      <c r="AWI18" s="80"/>
      <c r="AWJ18" s="81"/>
      <c r="AWK18" s="81"/>
      <c r="AWL18" s="81"/>
      <c r="AWM18" s="82"/>
      <c r="AWN18" s="80"/>
      <c r="AWO18" s="81"/>
      <c r="AWP18" s="81"/>
      <c r="AWQ18" s="81"/>
      <c r="AWR18" s="82"/>
      <c r="AWS18" s="80"/>
      <c r="AWT18" s="81"/>
      <c r="AWU18" s="81"/>
      <c r="AWV18" s="81"/>
      <c r="AWW18" s="82"/>
      <c r="AWX18" s="81"/>
      <c r="AWY18" s="81"/>
      <c r="AWZ18" s="81"/>
      <c r="AXA18" s="81"/>
      <c r="AXB18" s="81"/>
      <c r="AXC18" s="84"/>
      <c r="AXD18" s="81"/>
      <c r="AXE18" s="81"/>
      <c r="AXF18" s="81"/>
      <c r="AXG18" s="82"/>
      <c r="AXH18" s="80"/>
      <c r="AXI18" s="81"/>
      <c r="AXJ18" s="81"/>
      <c r="AXK18" s="81"/>
      <c r="AXL18" s="82"/>
      <c r="AXM18" s="80"/>
      <c r="AXN18" s="81"/>
      <c r="AXO18" s="81"/>
      <c r="AXP18" s="81"/>
      <c r="AXQ18" s="82"/>
      <c r="AXR18" s="80"/>
      <c r="AXS18" s="81"/>
      <c r="AXT18" s="81"/>
      <c r="AXU18" s="81"/>
      <c r="AXV18" s="82"/>
      <c r="AXW18" s="80"/>
      <c r="AXX18" s="81"/>
      <c r="AXY18" s="81"/>
      <c r="AXZ18" s="81"/>
      <c r="AYA18" s="82"/>
      <c r="AYB18" s="81"/>
      <c r="AYC18" s="81"/>
      <c r="AYD18" s="81"/>
      <c r="AYE18" s="81"/>
      <c r="AYF18" s="83"/>
      <c r="AYG18" s="84"/>
      <c r="AYH18" s="81"/>
      <c r="AYI18" s="81"/>
      <c r="AYJ18" s="81"/>
      <c r="AYK18" s="82"/>
      <c r="AYL18" s="80"/>
      <c r="AYM18" s="81"/>
      <c r="AYN18" s="81"/>
      <c r="AYO18" s="81"/>
      <c r="AYP18" s="82"/>
      <c r="AYQ18" s="80"/>
      <c r="AYR18" s="81"/>
      <c r="AYS18" s="81"/>
      <c r="AYT18" s="81"/>
      <c r="AYU18" s="82"/>
      <c r="AYV18" s="80"/>
      <c r="AYW18" s="81"/>
      <c r="AYX18" s="81"/>
      <c r="AYY18" s="81"/>
      <c r="AYZ18" s="82"/>
      <c r="AZA18" s="88"/>
      <c r="AZB18" s="86"/>
      <c r="AZC18" s="86"/>
      <c r="AZD18" s="86"/>
      <c r="AZE18" s="87"/>
      <c r="AZF18" s="86"/>
      <c r="AZG18" s="86"/>
      <c r="AZH18" s="86"/>
      <c r="AZI18" s="86"/>
      <c r="AZJ18" s="86"/>
      <c r="AZK18" s="84"/>
      <c r="AZL18" s="81"/>
      <c r="AZM18" s="81"/>
      <c r="AZN18" s="81"/>
      <c r="AZO18" s="82"/>
      <c r="AZP18" s="80"/>
      <c r="AZQ18" s="81"/>
      <c r="AZR18" s="81"/>
      <c r="AZS18" s="81"/>
      <c r="AZT18" s="82"/>
      <c r="AZU18" s="80"/>
      <c r="AZV18" s="81"/>
      <c r="AZW18" s="81"/>
      <c r="AZX18" s="81"/>
      <c r="AZY18" s="82"/>
      <c r="AZZ18" s="80"/>
      <c r="BAA18" s="81"/>
      <c r="BAB18" s="81"/>
      <c r="BAC18" s="81"/>
      <c r="BAD18" s="82"/>
      <c r="BAE18" s="80"/>
      <c r="BAF18" s="81"/>
      <c r="BAG18" s="81"/>
      <c r="BAH18" s="81"/>
      <c r="BAI18" s="82"/>
      <c r="BAJ18" s="81"/>
      <c r="BAK18" s="81"/>
      <c r="BAL18" s="81"/>
      <c r="BAM18" s="81"/>
      <c r="BAN18" s="83"/>
      <c r="BAO18" s="84"/>
      <c r="BAP18" s="81"/>
      <c r="BAQ18" s="81"/>
      <c r="BAR18" s="81"/>
      <c r="BAS18" s="82"/>
      <c r="BAT18" s="80"/>
      <c r="BAU18" s="81"/>
      <c r="BAV18" s="81"/>
      <c r="BAW18" s="81"/>
      <c r="BAX18" s="82"/>
      <c r="BAY18" s="80"/>
      <c r="BAZ18" s="81"/>
      <c r="BBA18" s="81"/>
      <c r="BBB18" s="81"/>
      <c r="BBC18" s="82"/>
      <c r="BBD18" s="80"/>
      <c r="BBE18" s="81"/>
      <c r="BBF18" s="81"/>
      <c r="BBG18" s="81"/>
      <c r="BBH18" s="82"/>
      <c r="BBI18" s="80"/>
      <c r="BBJ18" s="81"/>
      <c r="BBK18" s="81"/>
      <c r="BBL18" s="81"/>
      <c r="BBM18" s="82"/>
      <c r="BBN18" s="81"/>
      <c r="BBO18" s="81"/>
      <c r="BBP18" s="81"/>
      <c r="BBQ18" s="81"/>
      <c r="BBR18" s="81"/>
      <c r="BBS18" s="84"/>
      <c r="BBT18" s="81"/>
      <c r="BBU18" s="81"/>
      <c r="BBV18" s="81"/>
      <c r="BBW18" s="82"/>
      <c r="BBX18" s="80"/>
      <c r="BBY18" s="81"/>
      <c r="BBZ18" s="81"/>
      <c r="BCA18" s="81"/>
      <c r="BCB18" s="82"/>
      <c r="BCC18" s="80"/>
      <c r="BCD18" s="81"/>
      <c r="BCE18" s="81"/>
      <c r="BCF18" s="81"/>
      <c r="BCG18" s="82"/>
      <c r="BCH18" s="80"/>
      <c r="BCI18" s="81"/>
      <c r="BCJ18" s="81"/>
      <c r="BCK18" s="81"/>
      <c r="BCL18" s="82"/>
      <c r="BCM18" s="80"/>
      <c r="BCN18" s="81"/>
      <c r="BCO18" s="81"/>
      <c r="BCP18" s="81"/>
      <c r="BCQ18" s="82"/>
      <c r="BCR18" s="81"/>
      <c r="BCS18" s="81"/>
      <c r="BCT18" s="81"/>
      <c r="BCU18" s="81"/>
      <c r="BCV18" s="83"/>
      <c r="BCW18" s="84"/>
      <c r="BCX18" s="81"/>
      <c r="BCY18" s="81"/>
      <c r="BCZ18" s="81"/>
      <c r="BDA18" s="82"/>
      <c r="BDB18" s="80"/>
      <c r="BDC18" s="81"/>
      <c r="BDD18" s="81"/>
      <c r="BDE18" s="81"/>
      <c r="BDF18" s="82"/>
      <c r="BDG18" s="79"/>
    </row>
    <row r="19" spans="1:1463" ht="12" customHeight="1">
      <c r="A19" s="112"/>
      <c r="B19" s="110"/>
      <c r="C19" s="80"/>
      <c r="D19" s="81"/>
      <c r="E19" s="81"/>
      <c r="F19" s="81"/>
      <c r="G19" s="82"/>
      <c r="H19" s="81"/>
      <c r="I19" s="81"/>
      <c r="J19" s="81"/>
      <c r="K19" s="81"/>
      <c r="L19" s="83"/>
      <c r="M19" s="84"/>
      <c r="N19" s="81"/>
      <c r="O19" s="81"/>
      <c r="P19" s="81"/>
      <c r="Q19" s="82"/>
      <c r="R19" s="80"/>
      <c r="S19" s="81"/>
      <c r="T19" s="81"/>
      <c r="U19" s="81"/>
      <c r="V19" s="82"/>
      <c r="W19" s="80"/>
      <c r="X19" s="81"/>
      <c r="Y19" s="81"/>
      <c r="Z19" s="81"/>
      <c r="AA19" s="82"/>
      <c r="AB19" s="80"/>
      <c r="AC19" s="81"/>
      <c r="AD19" s="81"/>
      <c r="AE19" s="81"/>
      <c r="AF19" s="82"/>
      <c r="AG19" s="80"/>
      <c r="AH19" s="81"/>
      <c r="AI19" s="81"/>
      <c r="AJ19" s="81"/>
      <c r="AK19" s="82"/>
      <c r="AL19" s="81"/>
      <c r="AM19" s="81"/>
      <c r="AN19" s="81"/>
      <c r="AO19" s="81"/>
      <c r="AP19" s="81"/>
      <c r="AQ19" s="84"/>
      <c r="AR19" s="81"/>
      <c r="AS19" s="81"/>
      <c r="AT19" s="81"/>
      <c r="AU19" s="82"/>
      <c r="AV19" s="80"/>
      <c r="AW19" s="81"/>
      <c r="AX19" s="81"/>
      <c r="AY19" s="81"/>
      <c r="AZ19" s="82"/>
      <c r="BA19" s="80"/>
      <c r="BB19" s="81"/>
      <c r="BC19" s="81"/>
      <c r="BD19" s="81"/>
      <c r="BE19" s="82"/>
      <c r="BF19" s="80"/>
      <c r="BG19" s="81"/>
      <c r="BH19" s="81"/>
      <c r="BI19" s="81"/>
      <c r="BJ19" s="82"/>
      <c r="BK19" s="80"/>
      <c r="BL19" s="81"/>
      <c r="BM19" s="81"/>
      <c r="BN19" s="81"/>
      <c r="BO19" s="82"/>
      <c r="BP19" s="81"/>
      <c r="BQ19" s="81"/>
      <c r="BR19" s="81"/>
      <c r="BS19" s="81"/>
      <c r="BT19" s="83"/>
      <c r="BU19" s="84"/>
      <c r="BV19" s="81"/>
      <c r="BW19" s="81"/>
      <c r="BX19" s="81"/>
      <c r="BY19" s="82"/>
      <c r="BZ19" s="80"/>
      <c r="CA19" s="81"/>
      <c r="CB19" s="81"/>
      <c r="CC19" s="81"/>
      <c r="CD19" s="82"/>
      <c r="CE19" s="80"/>
      <c r="CF19" s="81"/>
      <c r="CG19" s="81"/>
      <c r="CH19" s="81"/>
      <c r="CI19" s="82"/>
      <c r="CJ19" s="80"/>
      <c r="CK19" s="81"/>
      <c r="CL19" s="81"/>
      <c r="CM19" s="81"/>
      <c r="CN19" s="82"/>
      <c r="CO19" s="80"/>
      <c r="CP19" s="81"/>
      <c r="CQ19" s="81"/>
      <c r="CR19" s="81"/>
      <c r="CS19" s="82"/>
      <c r="CT19" s="81"/>
      <c r="CU19" s="81"/>
      <c r="CV19" s="81"/>
      <c r="CW19" s="81"/>
      <c r="CX19" s="81"/>
      <c r="CY19" s="84"/>
      <c r="CZ19" s="81"/>
      <c r="DA19" s="81"/>
      <c r="DB19" s="81"/>
      <c r="DC19" s="82"/>
      <c r="DD19" s="80"/>
      <c r="DE19" s="81"/>
      <c r="DF19" s="81"/>
      <c r="DG19" s="81"/>
      <c r="DH19" s="82"/>
      <c r="DI19" s="80"/>
      <c r="DJ19" s="81"/>
      <c r="DK19" s="81"/>
      <c r="DL19" s="81"/>
      <c r="DM19" s="82"/>
      <c r="DN19" s="80"/>
      <c r="DO19" s="81"/>
      <c r="DP19" s="81"/>
      <c r="DQ19" s="81"/>
      <c r="DR19" s="82"/>
      <c r="DS19" s="80"/>
      <c r="DT19" s="81"/>
      <c r="DU19" s="81"/>
      <c r="DV19" s="81"/>
      <c r="DW19" s="82"/>
      <c r="DX19" s="81"/>
      <c r="DY19" s="81"/>
      <c r="DZ19" s="81"/>
      <c r="EA19" s="81"/>
      <c r="EB19" s="83"/>
      <c r="EC19" s="85"/>
      <c r="ED19" s="86"/>
      <c r="EE19" s="86"/>
      <c r="EF19" s="86"/>
      <c r="EG19" s="87"/>
      <c r="EH19" s="88"/>
      <c r="EI19" s="86"/>
      <c r="EJ19" s="86"/>
      <c r="EK19" s="86"/>
      <c r="EL19" s="87"/>
      <c r="EM19" s="80"/>
      <c r="EN19" s="81"/>
      <c r="EO19" s="81"/>
      <c r="EP19" s="81"/>
      <c r="EQ19" s="82"/>
      <c r="ER19" s="80"/>
      <c r="ES19" s="81"/>
      <c r="ET19" s="81"/>
      <c r="EU19" s="81"/>
      <c r="EV19" s="82"/>
      <c r="EW19" s="80"/>
      <c r="EX19" s="81"/>
      <c r="EY19" s="81"/>
      <c r="EZ19" s="81"/>
      <c r="FA19" s="82"/>
      <c r="FB19" s="81"/>
      <c r="FC19" s="81"/>
      <c r="FD19" s="81"/>
      <c r="FE19" s="81"/>
      <c r="FF19" s="81"/>
      <c r="FG19" s="84"/>
      <c r="FH19" s="81"/>
      <c r="FI19" s="81"/>
      <c r="FJ19" s="81"/>
      <c r="FK19" s="82"/>
      <c r="FL19" s="80"/>
      <c r="FM19" s="81"/>
      <c r="FN19" s="81"/>
      <c r="FO19" s="81"/>
      <c r="FP19" s="82"/>
      <c r="FQ19" s="80"/>
      <c r="FR19" s="81"/>
      <c r="FS19" s="81"/>
      <c r="FT19" s="81"/>
      <c r="FU19" s="82"/>
      <c r="FV19" s="80"/>
      <c r="FW19" s="81"/>
      <c r="FX19" s="81"/>
      <c r="FY19" s="81"/>
      <c r="FZ19" s="82"/>
      <c r="GA19" s="80"/>
      <c r="GB19" s="81"/>
      <c r="GC19" s="81"/>
      <c r="GD19" s="81"/>
      <c r="GE19" s="82"/>
      <c r="GF19" s="81"/>
      <c r="GG19" s="81"/>
      <c r="GH19" s="81"/>
      <c r="GI19" s="81"/>
      <c r="GJ19" s="83"/>
      <c r="GK19" s="84"/>
      <c r="GL19" s="81"/>
      <c r="GM19" s="81"/>
      <c r="GN19" s="81"/>
      <c r="GO19" s="82"/>
      <c r="GP19" s="80"/>
      <c r="GQ19" s="81"/>
      <c r="GR19" s="81"/>
      <c r="GS19" s="81"/>
      <c r="GT19" s="82"/>
      <c r="GU19" s="80"/>
      <c r="GV19" s="81"/>
      <c r="GW19" s="81"/>
      <c r="GX19" s="81"/>
      <c r="GY19" s="82"/>
      <c r="GZ19" s="80"/>
      <c r="HA19" s="81"/>
      <c r="HB19" s="81"/>
      <c r="HC19" s="81"/>
      <c r="HD19" s="82"/>
      <c r="HE19" s="80"/>
      <c r="HF19" s="81"/>
      <c r="HG19" s="81"/>
      <c r="HH19" s="81"/>
      <c r="HI19" s="82"/>
      <c r="HJ19" s="81"/>
      <c r="HK19" s="81"/>
      <c r="HL19" s="81"/>
      <c r="HM19" s="81"/>
      <c r="HN19" s="81"/>
      <c r="HO19" s="84"/>
      <c r="HP19" s="81"/>
      <c r="HQ19" s="81"/>
      <c r="HR19" s="81"/>
      <c r="HS19" s="82"/>
      <c r="HT19" s="80"/>
      <c r="HU19" s="81"/>
      <c r="HV19" s="81"/>
      <c r="HW19" s="81"/>
      <c r="HX19" s="82"/>
      <c r="HY19" s="80"/>
      <c r="HZ19" s="81"/>
      <c r="IA19" s="81"/>
      <c r="IB19" s="81"/>
      <c r="IC19" s="82"/>
      <c r="ID19" s="80"/>
      <c r="IE19" s="81"/>
      <c r="IF19" s="81"/>
      <c r="IG19" s="81"/>
      <c r="IH19" s="82"/>
      <c r="II19" s="88"/>
      <c r="IJ19" s="86"/>
      <c r="IK19" s="86"/>
      <c r="IL19" s="86"/>
      <c r="IM19" s="87"/>
      <c r="IN19" s="86"/>
      <c r="IO19" s="86"/>
      <c r="IP19" s="86"/>
      <c r="IQ19" s="86"/>
      <c r="IR19" s="89"/>
      <c r="IS19" s="85"/>
      <c r="IT19" s="86"/>
      <c r="IU19" s="86"/>
      <c r="IV19" s="86"/>
      <c r="IW19" s="87"/>
      <c r="IX19" s="88"/>
      <c r="IY19" s="86"/>
      <c r="IZ19" s="86"/>
      <c r="JA19" s="86"/>
      <c r="JB19" s="87"/>
      <c r="JC19" s="88"/>
      <c r="JD19" s="86"/>
      <c r="JE19" s="86"/>
      <c r="JF19" s="86"/>
      <c r="JG19" s="87"/>
      <c r="JH19" s="88"/>
      <c r="JI19" s="86"/>
      <c r="JJ19" s="86"/>
      <c r="JK19" s="86"/>
      <c r="JL19" s="87"/>
      <c r="JM19" s="88"/>
      <c r="JN19" s="86"/>
      <c r="JO19" s="86"/>
      <c r="JP19" s="86"/>
      <c r="JQ19" s="87"/>
      <c r="JR19" s="86"/>
      <c r="JS19" s="86"/>
      <c r="JT19" s="86"/>
      <c r="JU19" s="86"/>
      <c r="JV19" s="86"/>
      <c r="JW19" s="85"/>
      <c r="JX19" s="86"/>
      <c r="JY19" s="86"/>
      <c r="JZ19" s="86"/>
      <c r="KA19" s="87"/>
      <c r="KB19" s="88"/>
      <c r="KC19" s="86"/>
      <c r="KD19" s="86"/>
      <c r="KE19" s="86"/>
      <c r="KF19" s="87"/>
      <c r="KG19" s="88"/>
      <c r="KH19" s="86"/>
      <c r="KI19" s="86"/>
      <c r="KJ19" s="86"/>
      <c r="KK19" s="87"/>
      <c r="KL19" s="88"/>
      <c r="KM19" s="86"/>
      <c r="KN19" s="86"/>
      <c r="KO19" s="86"/>
      <c r="KP19" s="87"/>
      <c r="KQ19" s="88"/>
      <c r="KR19" s="86"/>
      <c r="KS19" s="86"/>
      <c r="KT19" s="86"/>
      <c r="KU19" s="87"/>
      <c r="KV19" s="86"/>
      <c r="KW19" s="86"/>
      <c r="KX19" s="86"/>
      <c r="KY19" s="86"/>
      <c r="KZ19" s="89"/>
      <c r="LA19" s="84"/>
      <c r="LB19" s="81"/>
      <c r="LC19" s="81"/>
      <c r="LD19" s="81"/>
      <c r="LE19" s="82"/>
      <c r="LF19" s="80"/>
      <c r="LG19" s="81"/>
      <c r="LH19" s="81"/>
      <c r="LI19" s="81"/>
      <c r="LJ19" s="82"/>
      <c r="LK19" s="80"/>
      <c r="LL19" s="81"/>
      <c r="LM19" s="81"/>
      <c r="LN19" s="81"/>
      <c r="LO19" s="82"/>
      <c r="LP19" s="80"/>
      <c r="LQ19" s="81"/>
      <c r="LR19" s="81"/>
      <c r="LS19" s="81"/>
      <c r="LT19" s="82"/>
      <c r="LU19" s="80"/>
      <c r="LV19" s="81"/>
      <c r="LW19" s="81"/>
      <c r="LX19" s="81"/>
      <c r="LY19" s="82"/>
      <c r="LZ19" s="81"/>
      <c r="MA19" s="81"/>
      <c r="MB19" s="81"/>
      <c r="MC19" s="81"/>
      <c r="MD19" s="81"/>
      <c r="ME19" s="84"/>
      <c r="MF19" s="81"/>
      <c r="MG19" s="81"/>
      <c r="MH19" s="81"/>
      <c r="MI19" s="82"/>
      <c r="MJ19" s="80"/>
      <c r="MK19" s="81"/>
      <c r="ML19" s="81"/>
      <c r="MM19" s="81"/>
      <c r="MN19" s="82"/>
      <c r="MO19" s="80"/>
      <c r="MP19" s="81"/>
      <c r="MQ19" s="81"/>
      <c r="MR19" s="81"/>
      <c r="MS19" s="82"/>
      <c r="MT19" s="80"/>
      <c r="MU19" s="81"/>
      <c r="MV19" s="81"/>
      <c r="MW19" s="81"/>
      <c r="MX19" s="82"/>
      <c r="MY19" s="80"/>
      <c r="MZ19" s="81"/>
      <c r="NA19" s="81"/>
      <c r="NB19" s="81"/>
      <c r="NC19" s="82"/>
      <c r="ND19" s="81"/>
      <c r="NE19" s="81"/>
      <c r="NF19" s="81"/>
      <c r="NG19" s="81"/>
      <c r="NH19" s="83"/>
      <c r="NI19" s="84"/>
      <c r="NJ19" s="81"/>
      <c r="NK19" s="81"/>
      <c r="NL19" s="81"/>
      <c r="NM19" s="82"/>
      <c r="NN19" s="80"/>
      <c r="NO19" s="81"/>
      <c r="NP19" s="81"/>
      <c r="NQ19" s="81"/>
      <c r="NR19" s="82"/>
      <c r="NS19" s="80"/>
      <c r="NT19" s="81"/>
      <c r="NU19" s="81"/>
      <c r="NV19" s="81"/>
      <c r="NW19" s="82"/>
      <c r="NX19" s="80"/>
      <c r="NY19" s="81"/>
      <c r="NZ19" s="81"/>
      <c r="OA19" s="81"/>
      <c r="OB19" s="82"/>
      <c r="OC19" s="80"/>
      <c r="OD19" s="81"/>
      <c r="OE19" s="81"/>
      <c r="OF19" s="81"/>
      <c r="OG19" s="82"/>
      <c r="OH19" s="81"/>
      <c r="OI19" s="81"/>
      <c r="OJ19" s="81"/>
      <c r="OK19" s="81"/>
      <c r="OL19" s="81"/>
      <c r="OM19" s="84"/>
      <c r="ON19" s="81"/>
      <c r="OO19" s="81"/>
      <c r="OP19" s="81"/>
      <c r="OQ19" s="82"/>
      <c r="OR19" s="80"/>
      <c r="OS19" s="81"/>
      <c r="OT19" s="81"/>
      <c r="OU19" s="81"/>
      <c r="OV19" s="82"/>
      <c r="OW19" s="80"/>
      <c r="OX19" s="81"/>
      <c r="OY19" s="81"/>
      <c r="OZ19" s="81"/>
      <c r="PA19" s="82"/>
      <c r="PB19" s="80"/>
      <c r="PC19" s="81"/>
      <c r="PD19" s="81"/>
      <c r="PE19" s="81"/>
      <c r="PF19" s="82"/>
      <c r="PG19" s="80"/>
      <c r="PH19" s="81"/>
      <c r="PI19" s="81"/>
      <c r="PJ19" s="81"/>
      <c r="PK19" s="82"/>
      <c r="PL19" s="81"/>
      <c r="PM19" s="81"/>
      <c r="PN19" s="81"/>
      <c r="PO19" s="81"/>
      <c r="PP19" s="83"/>
      <c r="PQ19" s="84"/>
      <c r="PR19" s="81"/>
      <c r="PS19" s="81"/>
      <c r="PT19" s="81"/>
      <c r="PU19" s="82"/>
      <c r="PV19" s="80"/>
      <c r="PW19" s="81"/>
      <c r="PX19" s="81"/>
      <c r="PY19" s="81"/>
      <c r="PZ19" s="82"/>
      <c r="QA19" s="80"/>
      <c r="QB19" s="81"/>
      <c r="QC19" s="81"/>
      <c r="QD19" s="81"/>
      <c r="QE19" s="82"/>
      <c r="QF19" s="80"/>
      <c r="QG19" s="81"/>
      <c r="QH19" s="81"/>
      <c r="QI19" s="81"/>
      <c r="QJ19" s="82"/>
      <c r="QK19" s="80"/>
      <c r="QL19" s="81"/>
      <c r="QM19" s="81"/>
      <c r="QN19" s="81"/>
      <c r="QO19" s="82"/>
      <c r="QP19" s="81"/>
      <c r="QQ19" s="81"/>
      <c r="QR19" s="81"/>
      <c r="QS19" s="81"/>
      <c r="QT19" s="81"/>
      <c r="QU19" s="84"/>
      <c r="QV19" s="81"/>
      <c r="QW19" s="81"/>
      <c r="QX19" s="81"/>
      <c r="QY19" s="82"/>
      <c r="QZ19" s="80"/>
      <c r="RA19" s="81"/>
      <c r="RB19" s="81"/>
      <c r="RC19" s="81"/>
      <c r="RD19" s="82"/>
      <c r="RE19" s="80"/>
      <c r="RF19" s="81"/>
      <c r="RG19" s="81"/>
      <c r="RH19" s="81"/>
      <c r="RI19" s="82"/>
      <c r="RJ19" s="80"/>
      <c r="RK19" s="81"/>
      <c r="RL19" s="81"/>
      <c r="RM19" s="81"/>
      <c r="RN19" s="82"/>
      <c r="RO19" s="80"/>
      <c r="RP19" s="81"/>
      <c r="RQ19" s="81"/>
      <c r="RR19" s="81"/>
      <c r="RS19" s="82"/>
      <c r="RT19" s="81"/>
      <c r="RU19" s="81"/>
      <c r="RV19" s="81"/>
      <c r="RW19" s="81"/>
      <c r="RX19" s="83"/>
      <c r="RY19" s="84"/>
      <c r="RZ19" s="81"/>
      <c r="SA19" s="81"/>
      <c r="SB19" s="81"/>
      <c r="SC19" s="82"/>
      <c r="SD19" s="80"/>
      <c r="SE19" s="81"/>
      <c r="SF19" s="81"/>
      <c r="SG19" s="81"/>
      <c r="SH19" s="82"/>
      <c r="SI19" s="80"/>
      <c r="SJ19" s="81"/>
      <c r="SK19" s="81"/>
      <c r="SL19" s="81"/>
      <c r="SM19" s="82"/>
      <c r="SN19" s="80"/>
      <c r="SO19" s="81"/>
      <c r="SP19" s="81"/>
      <c r="SQ19" s="81"/>
      <c r="SR19" s="82"/>
      <c r="SS19" s="80"/>
      <c r="ST19" s="81"/>
      <c r="SU19" s="81"/>
      <c r="SV19" s="81"/>
      <c r="SW19" s="82"/>
      <c r="SX19" s="81"/>
      <c r="SY19" s="81"/>
      <c r="SZ19" s="81"/>
      <c r="TA19" s="81"/>
      <c r="TB19" s="81"/>
      <c r="TC19" s="84"/>
      <c r="TD19" s="81"/>
      <c r="TE19" s="81"/>
      <c r="TF19" s="81"/>
      <c r="TG19" s="82"/>
      <c r="TH19" s="80"/>
      <c r="TI19" s="81"/>
      <c r="TJ19" s="81"/>
      <c r="TK19" s="81"/>
      <c r="TL19" s="82"/>
      <c r="TM19" s="80"/>
      <c r="TN19" s="81"/>
      <c r="TO19" s="81"/>
      <c r="TP19" s="81"/>
      <c r="TQ19" s="82"/>
      <c r="TR19" s="80"/>
      <c r="TS19" s="81"/>
      <c r="TT19" s="81"/>
      <c r="TU19" s="81"/>
      <c r="TV19" s="82"/>
      <c r="TW19" s="88"/>
      <c r="TX19" s="86"/>
      <c r="TY19" s="86"/>
      <c r="TZ19" s="86"/>
      <c r="UA19" s="87"/>
      <c r="UB19" s="86"/>
      <c r="UC19" s="86"/>
      <c r="UD19" s="86"/>
      <c r="UE19" s="86"/>
      <c r="UF19" s="83"/>
      <c r="UG19" s="84"/>
      <c r="UH19" s="81"/>
      <c r="UI19" s="81"/>
      <c r="UJ19" s="81"/>
      <c r="UK19" s="82"/>
      <c r="UL19" s="80"/>
      <c r="UM19" s="81"/>
      <c r="UN19" s="81"/>
      <c r="UO19" s="81"/>
      <c r="UP19" s="82"/>
      <c r="UQ19" s="80"/>
      <c r="UR19" s="81"/>
      <c r="US19" s="81"/>
      <c r="UT19" s="81"/>
      <c r="UU19" s="82"/>
      <c r="UV19" s="80"/>
      <c r="UW19" s="81"/>
      <c r="UX19" s="81"/>
      <c r="UY19" s="81"/>
      <c r="UZ19" s="82"/>
      <c r="VA19" s="80"/>
      <c r="VB19" s="81"/>
      <c r="VC19" s="81"/>
      <c r="VD19" s="81"/>
      <c r="VE19" s="82"/>
      <c r="VF19" s="81"/>
      <c r="VG19" s="81"/>
      <c r="VH19" s="81"/>
      <c r="VI19" s="81"/>
      <c r="VJ19" s="81"/>
      <c r="VK19" s="84"/>
      <c r="VL19" s="81"/>
      <c r="VM19" s="81"/>
      <c r="VN19" s="81"/>
      <c r="VO19" s="82"/>
      <c r="VP19" s="80"/>
      <c r="VQ19" s="81"/>
      <c r="VR19" s="81"/>
      <c r="VS19" s="81"/>
      <c r="VT19" s="82"/>
      <c r="VU19" s="80"/>
      <c r="VV19" s="81"/>
      <c r="VW19" s="81"/>
      <c r="VX19" s="81"/>
      <c r="VY19" s="82"/>
      <c r="VZ19" s="80"/>
      <c r="WA19" s="81"/>
      <c r="WB19" s="81"/>
      <c r="WC19" s="81"/>
      <c r="WD19" s="82"/>
      <c r="WE19" s="80"/>
      <c r="WF19" s="81"/>
      <c r="WG19" s="81"/>
      <c r="WH19" s="81"/>
      <c r="WI19" s="82"/>
      <c r="WJ19" s="81"/>
      <c r="WK19" s="81"/>
      <c r="WL19" s="81"/>
      <c r="WM19" s="81"/>
      <c r="WN19" s="83"/>
      <c r="WO19" s="84"/>
      <c r="WP19" s="81"/>
      <c r="WQ19" s="81"/>
      <c r="WR19" s="81"/>
      <c r="WS19" s="82"/>
      <c r="WT19" s="80"/>
      <c r="WU19" s="81"/>
      <c r="WV19" s="81"/>
      <c r="WW19" s="81"/>
      <c r="WX19" s="82"/>
      <c r="WY19" s="80"/>
      <c r="WZ19" s="81"/>
      <c r="XA19" s="81"/>
      <c r="XB19" s="81"/>
      <c r="XC19" s="82"/>
      <c r="XD19" s="80"/>
      <c r="XE19" s="81"/>
      <c r="XF19" s="81"/>
      <c r="XG19" s="81"/>
      <c r="XH19" s="82"/>
      <c r="XI19" s="88"/>
      <c r="XJ19" s="86"/>
      <c r="XK19" s="86"/>
      <c r="XL19" s="86"/>
      <c r="XM19" s="87"/>
      <c r="XN19" s="86"/>
      <c r="XO19" s="86"/>
      <c r="XP19" s="86"/>
      <c r="XQ19" s="86"/>
      <c r="XR19" s="86"/>
      <c r="XS19" s="84"/>
      <c r="XT19" s="81"/>
      <c r="XU19" s="81"/>
      <c r="XV19" s="81"/>
      <c r="XW19" s="82"/>
      <c r="XX19" s="80"/>
      <c r="XY19" s="81"/>
      <c r="XZ19" s="81"/>
      <c r="YA19" s="81"/>
      <c r="YB19" s="82"/>
      <c r="YC19" s="80"/>
      <c r="YD19" s="81"/>
      <c r="YE19" s="81"/>
      <c r="YF19" s="81"/>
      <c r="YG19" s="82"/>
      <c r="YH19" s="80"/>
      <c r="YI19" s="81"/>
      <c r="YJ19" s="81"/>
      <c r="YK19" s="81"/>
      <c r="YL19" s="82"/>
      <c r="YM19" s="80"/>
      <c r="YN19" s="81"/>
      <c r="YO19" s="81"/>
      <c r="YP19" s="81"/>
      <c r="YQ19" s="82"/>
      <c r="YR19" s="81"/>
      <c r="YS19" s="81"/>
      <c r="YT19" s="81"/>
      <c r="YU19" s="81"/>
      <c r="YV19" s="83"/>
      <c r="YW19" s="84"/>
      <c r="YX19" s="81"/>
      <c r="YY19" s="81"/>
      <c r="YZ19" s="81"/>
      <c r="ZA19" s="82"/>
      <c r="ZB19" s="80"/>
      <c r="ZC19" s="81"/>
      <c r="ZD19" s="81"/>
      <c r="ZE19" s="81"/>
      <c r="ZF19" s="82"/>
      <c r="ZG19" s="80"/>
      <c r="ZH19" s="81"/>
      <c r="ZI19" s="81"/>
      <c r="ZJ19" s="81"/>
      <c r="ZK19" s="82"/>
      <c r="ZL19" s="80"/>
      <c r="ZM19" s="81"/>
      <c r="ZN19" s="81"/>
      <c r="ZO19" s="81"/>
      <c r="ZP19" s="82"/>
      <c r="ZQ19" s="80"/>
      <c r="ZR19" s="81"/>
      <c r="ZS19" s="81"/>
      <c r="ZT19" s="81"/>
      <c r="ZU19" s="82"/>
      <c r="ZV19" s="81"/>
      <c r="ZW19" s="81"/>
      <c r="ZX19" s="81"/>
      <c r="ZY19" s="81"/>
      <c r="ZZ19" s="81"/>
      <c r="AAA19" s="84"/>
      <c r="AAB19" s="81"/>
      <c r="AAC19" s="81"/>
      <c r="AAD19" s="81"/>
      <c r="AAE19" s="82"/>
      <c r="AAF19" s="80"/>
      <c r="AAG19" s="81"/>
      <c r="AAH19" s="81"/>
      <c r="AAI19" s="81"/>
      <c r="AAJ19" s="82"/>
      <c r="AAK19" s="80"/>
      <c r="AAL19" s="81"/>
      <c r="AAM19" s="81"/>
      <c r="AAN19" s="81"/>
      <c r="AAO19" s="82"/>
      <c r="AAP19" s="80"/>
      <c r="AAQ19" s="81"/>
      <c r="AAR19" s="81"/>
      <c r="AAS19" s="81"/>
      <c r="AAT19" s="82"/>
      <c r="AAU19" s="90"/>
      <c r="AAV19" s="91"/>
      <c r="AAW19" s="91"/>
      <c r="AAX19" s="91"/>
      <c r="AAY19" s="92"/>
      <c r="AAZ19" s="91"/>
      <c r="ABA19" s="91"/>
      <c r="ABB19" s="91"/>
      <c r="ABC19" s="91"/>
      <c r="ABD19" s="93"/>
      <c r="ABE19" s="94"/>
      <c r="ABF19" s="91"/>
      <c r="ABG19" s="91"/>
      <c r="ABH19" s="91"/>
      <c r="ABI19" s="92"/>
      <c r="ABJ19" s="90"/>
      <c r="ABK19" s="91"/>
      <c r="ABL19" s="91"/>
      <c r="ABM19" s="91"/>
      <c r="ABN19" s="92"/>
      <c r="ABO19" s="90"/>
      <c r="ABP19" s="91"/>
      <c r="ABQ19" s="91"/>
      <c r="ABR19" s="91"/>
      <c r="ABS19" s="92"/>
      <c r="ABT19" s="90"/>
      <c r="ABU19" s="91"/>
      <c r="ABV19" s="91"/>
      <c r="ABW19" s="91"/>
      <c r="ABX19" s="92"/>
      <c r="ABY19" s="90"/>
      <c r="ABZ19" s="91"/>
      <c r="ACA19" s="91"/>
      <c r="ACB19" s="91"/>
      <c r="ACC19" s="92"/>
      <c r="ACD19" s="91"/>
      <c r="ACE19" s="91"/>
      <c r="ACF19" s="91"/>
      <c r="ACG19" s="91"/>
      <c r="ACH19" s="91"/>
      <c r="ACI19" s="94"/>
      <c r="ACJ19" s="91"/>
      <c r="ACK19" s="91"/>
      <c r="ACL19" s="91"/>
      <c r="ACM19" s="92"/>
      <c r="ACN19" s="90"/>
      <c r="ACO19" s="91"/>
      <c r="ACP19" s="91"/>
      <c r="ACQ19" s="91"/>
      <c r="ACR19" s="92"/>
      <c r="ACS19" s="90"/>
      <c r="ACT19" s="91"/>
      <c r="ACU19" s="91"/>
      <c r="ACV19" s="91"/>
      <c r="ACW19" s="92"/>
      <c r="ACX19" s="90"/>
      <c r="ACY19" s="91"/>
      <c r="ACZ19" s="91"/>
      <c r="ADA19" s="91"/>
      <c r="ADB19" s="92"/>
      <c r="ADC19" s="90"/>
      <c r="ADD19" s="91"/>
      <c r="ADE19" s="91"/>
      <c r="ADF19" s="91"/>
      <c r="ADG19" s="92"/>
      <c r="ADH19" s="91"/>
      <c r="ADI19" s="91"/>
      <c r="ADJ19" s="91"/>
      <c r="ADK19" s="91"/>
      <c r="ADL19" s="93"/>
      <c r="ADM19" s="94"/>
      <c r="ADN19" s="91"/>
      <c r="ADO19" s="91"/>
      <c r="ADP19" s="91"/>
      <c r="ADQ19" s="92"/>
      <c r="ADR19" s="90"/>
      <c r="ADS19" s="91"/>
      <c r="ADT19" s="91"/>
      <c r="ADU19" s="91"/>
      <c r="ADV19" s="92"/>
      <c r="ADW19" s="90"/>
      <c r="ADX19" s="91"/>
      <c r="ADY19" s="91"/>
      <c r="ADZ19" s="91"/>
      <c r="AEA19" s="92"/>
      <c r="AEB19" s="90"/>
      <c r="AEC19" s="91"/>
      <c r="AED19" s="91"/>
      <c r="AEE19" s="91"/>
      <c r="AEF19" s="92"/>
      <c r="AEG19" s="90"/>
      <c r="AEH19" s="91"/>
      <c r="AEI19" s="91"/>
      <c r="AEJ19" s="91"/>
      <c r="AEK19" s="92"/>
      <c r="AEL19" s="91"/>
      <c r="AEM19" s="91"/>
      <c r="AEN19" s="91"/>
      <c r="AEO19" s="91"/>
      <c r="AEP19" s="91"/>
      <c r="AEQ19" s="84"/>
      <c r="AER19" s="81"/>
      <c r="AES19" s="81"/>
      <c r="AET19" s="81"/>
      <c r="AEU19" s="82"/>
      <c r="AEV19" s="80"/>
      <c r="AEW19" s="81"/>
      <c r="AEX19" s="81"/>
      <c r="AEY19" s="81"/>
      <c r="AEZ19" s="82"/>
      <c r="AFA19" s="80"/>
      <c r="AFB19" s="81"/>
      <c r="AFC19" s="81"/>
      <c r="AFD19" s="81"/>
      <c r="AFE19" s="82"/>
      <c r="AFF19" s="80"/>
      <c r="AFG19" s="81"/>
      <c r="AFH19" s="81"/>
      <c r="AFI19" s="81"/>
      <c r="AFJ19" s="82"/>
      <c r="AFK19" s="80"/>
      <c r="AFL19" s="81"/>
      <c r="AFM19" s="81"/>
      <c r="AFN19" s="81"/>
      <c r="AFO19" s="82"/>
      <c r="AFP19" s="81"/>
      <c r="AFQ19" s="81"/>
      <c r="AFR19" s="81"/>
      <c r="AFS19" s="81"/>
      <c r="AFT19" s="83"/>
      <c r="AFU19" s="84"/>
      <c r="AFV19" s="81"/>
      <c r="AFW19" s="81"/>
      <c r="AFX19" s="81"/>
      <c r="AFY19" s="82"/>
      <c r="AFZ19" s="80"/>
      <c r="AGA19" s="81"/>
      <c r="AGB19" s="81"/>
      <c r="AGC19" s="81"/>
      <c r="AGD19" s="82"/>
      <c r="AGE19" s="80"/>
      <c r="AGF19" s="81"/>
      <c r="AGG19" s="81"/>
      <c r="AGH19" s="81"/>
      <c r="AGI19" s="82"/>
      <c r="AGJ19" s="80"/>
      <c r="AGK19" s="81"/>
      <c r="AGL19" s="81"/>
      <c r="AGM19" s="81"/>
      <c r="AGN19" s="82"/>
      <c r="AGO19" s="80"/>
      <c r="AGP19" s="81"/>
      <c r="AGQ19" s="81"/>
      <c r="AGR19" s="81"/>
      <c r="AGS19" s="82"/>
      <c r="AGT19" s="81"/>
      <c r="AGU19" s="81"/>
      <c r="AGV19" s="81"/>
      <c r="AGW19" s="81"/>
      <c r="AGX19" s="81"/>
      <c r="AGY19" s="84"/>
      <c r="AGZ19" s="81"/>
      <c r="AHA19" s="81"/>
      <c r="AHB19" s="81"/>
      <c r="AHC19" s="82"/>
      <c r="AHD19" s="80"/>
      <c r="AHE19" s="81"/>
      <c r="AHF19" s="81"/>
      <c r="AHG19" s="81"/>
      <c r="AHH19" s="82"/>
      <c r="AHI19" s="80"/>
      <c r="AHJ19" s="81"/>
      <c r="AHK19" s="81"/>
      <c r="AHL19" s="81"/>
      <c r="AHM19" s="82"/>
      <c r="AHN19" s="80"/>
      <c r="AHO19" s="81"/>
      <c r="AHP19" s="81"/>
      <c r="AHQ19" s="81"/>
      <c r="AHR19" s="82"/>
      <c r="AHS19" s="80"/>
      <c r="AHT19" s="81"/>
      <c r="AHU19" s="81"/>
      <c r="AHV19" s="81"/>
      <c r="AHW19" s="82"/>
      <c r="AHX19" s="81"/>
      <c r="AHY19" s="81"/>
      <c r="AHZ19" s="81"/>
      <c r="AIA19" s="81"/>
      <c r="AIB19" s="83"/>
      <c r="AIC19" s="84"/>
      <c r="AID19" s="81"/>
      <c r="AIE19" s="81"/>
      <c r="AIF19" s="81"/>
      <c r="AIG19" s="82"/>
      <c r="AIH19" s="80"/>
      <c r="AII19" s="81"/>
      <c r="AIJ19" s="81"/>
      <c r="AIK19" s="81"/>
      <c r="AIL19" s="82"/>
      <c r="AIM19" s="80"/>
      <c r="AIN19" s="81"/>
      <c r="AIO19" s="81"/>
      <c r="AIP19" s="81"/>
      <c r="AIQ19" s="82"/>
      <c r="AIR19" s="80"/>
      <c r="AIS19" s="81"/>
      <c r="AIT19" s="81"/>
      <c r="AIU19" s="81"/>
      <c r="AIV19" s="82"/>
      <c r="AIW19" s="80"/>
      <c r="AIX19" s="81"/>
      <c r="AIY19" s="81"/>
      <c r="AIZ19" s="81"/>
      <c r="AJA19" s="82"/>
      <c r="AJB19" s="81"/>
      <c r="AJC19" s="81"/>
      <c r="AJD19" s="81"/>
      <c r="AJE19" s="81"/>
      <c r="AJF19" s="81"/>
      <c r="AJG19" s="85"/>
      <c r="AJH19" s="86"/>
      <c r="AJI19" s="86"/>
      <c r="AJJ19" s="86"/>
      <c r="AJK19" s="87"/>
      <c r="AJL19" s="88"/>
      <c r="AJM19" s="86"/>
      <c r="AJN19" s="86"/>
      <c r="AJO19" s="86"/>
      <c r="AJP19" s="87"/>
      <c r="AJQ19" s="80"/>
      <c r="AJR19" s="81"/>
      <c r="AJS19" s="81"/>
      <c r="AJT19" s="81"/>
      <c r="AJU19" s="82"/>
      <c r="AJV19" s="80"/>
      <c r="AJW19" s="81"/>
      <c r="AJX19" s="81"/>
      <c r="AJY19" s="81"/>
      <c r="AJZ19" s="82"/>
      <c r="AKA19" s="80"/>
      <c r="AKB19" s="81"/>
      <c r="AKC19" s="81"/>
      <c r="AKD19" s="81"/>
      <c r="AKE19" s="82"/>
      <c r="AKF19" s="81"/>
      <c r="AKG19" s="81"/>
      <c r="AKH19" s="81"/>
      <c r="AKI19" s="81"/>
      <c r="AKJ19" s="83"/>
      <c r="AKK19" s="84"/>
      <c r="AKL19" s="81"/>
      <c r="AKM19" s="81"/>
      <c r="AKN19" s="81"/>
      <c r="AKO19" s="82"/>
      <c r="AKP19" s="80"/>
      <c r="AKQ19" s="81"/>
      <c r="AKR19" s="81"/>
      <c r="AKS19" s="81"/>
      <c r="AKT19" s="82"/>
      <c r="AKU19" s="80"/>
      <c r="AKV19" s="81"/>
      <c r="AKW19" s="81"/>
      <c r="AKX19" s="81"/>
      <c r="AKY19" s="82"/>
      <c r="AKZ19" s="80"/>
      <c r="ALA19" s="81"/>
      <c r="ALB19" s="81"/>
      <c r="ALC19" s="81"/>
      <c r="ALD19" s="82"/>
      <c r="ALE19" s="80"/>
      <c r="ALF19" s="81"/>
      <c r="ALG19" s="81"/>
      <c r="ALH19" s="81"/>
      <c r="ALI19" s="82"/>
      <c r="ALJ19" s="81"/>
      <c r="ALK19" s="81"/>
      <c r="ALL19" s="81"/>
      <c r="ALM19" s="81"/>
      <c r="ALN19" s="81"/>
      <c r="ALO19" s="84"/>
      <c r="ALP19" s="81"/>
      <c r="ALQ19" s="81"/>
      <c r="ALR19" s="81"/>
      <c r="ALS19" s="82"/>
      <c r="ALT19" s="80"/>
      <c r="ALU19" s="81"/>
      <c r="ALV19" s="81"/>
      <c r="ALW19" s="81"/>
      <c r="ALX19" s="82"/>
      <c r="ALY19" s="80"/>
      <c r="ALZ19" s="81"/>
      <c r="AMA19" s="81"/>
      <c r="AMB19" s="81"/>
      <c r="AMC19" s="82"/>
      <c r="AMD19" s="80"/>
      <c r="AME19" s="81"/>
      <c r="AMF19" s="81"/>
      <c r="AMG19" s="81"/>
      <c r="AMH19" s="82"/>
      <c r="AMI19" s="80"/>
      <c r="AMJ19" s="81"/>
      <c r="AMK19" s="81"/>
      <c r="AML19" s="81"/>
      <c r="AMM19" s="82"/>
      <c r="AMN19" s="81"/>
      <c r="AMO19" s="81"/>
      <c r="AMP19" s="81"/>
      <c r="AMQ19" s="81"/>
      <c r="AMR19" s="83"/>
      <c r="AMS19" s="84"/>
      <c r="AMT19" s="81"/>
      <c r="AMU19" s="81"/>
      <c r="AMV19" s="81"/>
      <c r="AMW19" s="82"/>
      <c r="AMX19" s="80"/>
      <c r="AMY19" s="81"/>
      <c r="AMZ19" s="81"/>
      <c r="ANA19" s="81"/>
      <c r="ANB19" s="82"/>
      <c r="ANC19" s="80"/>
      <c r="AND19" s="81"/>
      <c r="ANE19" s="81"/>
      <c r="ANF19" s="81"/>
      <c r="ANG19" s="82"/>
      <c r="ANH19" s="80"/>
      <c r="ANI19" s="81"/>
      <c r="ANJ19" s="81"/>
      <c r="ANK19" s="81"/>
      <c r="ANL19" s="82"/>
      <c r="ANM19" s="80"/>
      <c r="ANN19" s="81"/>
      <c r="ANO19" s="81"/>
      <c r="ANP19" s="81"/>
      <c r="ANQ19" s="82"/>
      <c r="ANR19" s="81"/>
      <c r="ANS19" s="81"/>
      <c r="ANT19" s="81"/>
      <c r="ANU19" s="81"/>
      <c r="ANV19" s="81"/>
      <c r="ANW19" s="85"/>
      <c r="ANX19" s="86"/>
      <c r="ANY19" s="86"/>
      <c r="ANZ19" s="86"/>
      <c r="AOA19" s="87"/>
      <c r="AOB19" s="88"/>
      <c r="AOC19" s="86"/>
      <c r="AOD19" s="86"/>
      <c r="AOE19" s="86"/>
      <c r="AOF19" s="87"/>
      <c r="AOG19" s="88"/>
      <c r="AOH19" s="86"/>
      <c r="AOI19" s="86"/>
      <c r="AOJ19" s="86"/>
      <c r="AOK19" s="87"/>
      <c r="AOL19" s="88"/>
      <c r="AOM19" s="86"/>
      <c r="AON19" s="86"/>
      <c r="AOO19" s="86"/>
      <c r="AOP19" s="87"/>
      <c r="AOQ19" s="88"/>
      <c r="AOR19" s="86"/>
      <c r="AOS19" s="86"/>
      <c r="AOT19" s="86"/>
      <c r="AOU19" s="87"/>
      <c r="AOV19" s="86"/>
      <c r="AOW19" s="86"/>
      <c r="AOX19" s="86"/>
      <c r="AOY19" s="86"/>
      <c r="AOZ19" s="89"/>
      <c r="APA19" s="85"/>
      <c r="APB19" s="86"/>
      <c r="APC19" s="86"/>
      <c r="APD19" s="86"/>
      <c r="APE19" s="87"/>
      <c r="APF19" s="88"/>
      <c r="APG19" s="86"/>
      <c r="APH19" s="86"/>
      <c r="API19" s="86"/>
      <c r="APJ19" s="87"/>
      <c r="APK19" s="88"/>
      <c r="APL19" s="86"/>
      <c r="APM19" s="86"/>
      <c r="APN19" s="86"/>
      <c r="APO19" s="87"/>
      <c r="APP19" s="88"/>
      <c r="APQ19" s="86"/>
      <c r="APR19" s="86"/>
      <c r="APS19" s="86"/>
      <c r="APT19" s="87"/>
      <c r="APU19" s="88"/>
      <c r="APV19" s="86"/>
      <c r="APW19" s="86"/>
      <c r="APX19" s="86"/>
      <c r="APY19" s="87"/>
      <c r="APZ19" s="86"/>
      <c r="AQA19" s="86"/>
      <c r="AQB19" s="86"/>
      <c r="AQC19" s="86"/>
      <c r="AQD19" s="86"/>
      <c r="AQE19" s="84"/>
      <c r="AQF19" s="81"/>
      <c r="AQG19" s="81"/>
      <c r="AQH19" s="81"/>
      <c r="AQI19" s="82"/>
      <c r="AQJ19" s="80"/>
      <c r="AQK19" s="81"/>
      <c r="AQL19" s="81"/>
      <c r="AQM19" s="81"/>
      <c r="AQN19" s="82"/>
      <c r="AQO19" s="80"/>
      <c r="AQP19" s="81"/>
      <c r="AQQ19" s="81"/>
      <c r="AQR19" s="81"/>
      <c r="AQS19" s="82"/>
      <c r="AQT19" s="80"/>
      <c r="AQU19" s="81"/>
      <c r="AQV19" s="81"/>
      <c r="AQW19" s="81"/>
      <c r="AQX19" s="82"/>
      <c r="AQY19" s="80"/>
      <c r="AQZ19" s="81"/>
      <c r="ARA19" s="81"/>
      <c r="ARB19" s="81"/>
      <c r="ARC19" s="82"/>
      <c r="ARD19" s="81"/>
      <c r="ARE19" s="81"/>
      <c r="ARF19" s="81"/>
      <c r="ARG19" s="81"/>
      <c r="ARH19" s="83"/>
      <c r="ARI19" s="84"/>
      <c r="ARJ19" s="81"/>
      <c r="ARK19" s="81"/>
      <c r="ARL19" s="81"/>
      <c r="ARM19" s="82"/>
      <c r="ARN19" s="80"/>
      <c r="ARO19" s="81"/>
      <c r="ARP19" s="81"/>
      <c r="ARQ19" s="81"/>
      <c r="ARR19" s="82"/>
      <c r="ARS19" s="80"/>
      <c r="ART19" s="81"/>
      <c r="ARU19" s="81"/>
      <c r="ARV19" s="81"/>
      <c r="ARW19" s="82"/>
      <c r="ARX19" s="80"/>
      <c r="ARY19" s="81"/>
      <c r="ARZ19" s="81"/>
      <c r="ASA19" s="81"/>
      <c r="ASB19" s="82"/>
      <c r="ASC19" s="80"/>
      <c r="ASD19" s="81"/>
      <c r="ASE19" s="81"/>
      <c r="ASF19" s="81"/>
      <c r="ASG19" s="82"/>
      <c r="ASH19" s="81"/>
      <c r="ASI19" s="81"/>
      <c r="ASJ19" s="81"/>
      <c r="ASK19" s="81"/>
      <c r="ASL19" s="81"/>
      <c r="ASM19" s="84"/>
      <c r="ASN19" s="81"/>
      <c r="ASO19" s="81"/>
      <c r="ASP19" s="81"/>
      <c r="ASQ19" s="82"/>
      <c r="ASR19" s="80"/>
      <c r="ASS19" s="81"/>
      <c r="AST19" s="81"/>
      <c r="ASU19" s="81"/>
      <c r="ASV19" s="82"/>
      <c r="ASW19" s="80"/>
      <c r="ASX19" s="81"/>
      <c r="ASY19" s="81"/>
      <c r="ASZ19" s="81"/>
      <c r="ATA19" s="82"/>
      <c r="ATB19" s="80"/>
      <c r="ATC19" s="81"/>
      <c r="ATD19" s="81"/>
      <c r="ATE19" s="81"/>
      <c r="ATF19" s="82"/>
      <c r="ATG19" s="80"/>
      <c r="ATH19" s="81"/>
      <c r="ATI19" s="81"/>
      <c r="ATJ19" s="81"/>
      <c r="ATK19" s="82"/>
      <c r="ATL19" s="81"/>
      <c r="ATM19" s="81"/>
      <c r="ATN19" s="81"/>
      <c r="ATO19" s="81"/>
      <c r="ATP19" s="83"/>
      <c r="ATQ19" s="84"/>
      <c r="ATR19" s="81"/>
      <c r="ATS19" s="81"/>
      <c r="ATT19" s="81"/>
      <c r="ATU19" s="82"/>
      <c r="ATV19" s="80"/>
      <c r="ATW19" s="81"/>
      <c r="ATX19" s="81"/>
      <c r="ATY19" s="81"/>
      <c r="ATZ19" s="82"/>
      <c r="AUA19" s="80"/>
      <c r="AUB19" s="81"/>
      <c r="AUC19" s="81"/>
      <c r="AUD19" s="81"/>
      <c r="AUE19" s="82"/>
      <c r="AUF19" s="80"/>
      <c r="AUG19" s="81"/>
      <c r="AUH19" s="81"/>
      <c r="AUI19" s="81"/>
      <c r="AUJ19" s="82"/>
      <c r="AUK19" s="80"/>
      <c r="AUL19" s="81"/>
      <c r="AUM19" s="81"/>
      <c r="AUN19" s="81"/>
      <c r="AUO19" s="82"/>
      <c r="AUP19" s="81"/>
      <c r="AUQ19" s="81"/>
      <c r="AUR19" s="81"/>
      <c r="AUS19" s="81"/>
      <c r="AUT19" s="81"/>
      <c r="AUU19" s="85"/>
      <c r="AUV19" s="86"/>
      <c r="AUW19" s="86"/>
      <c r="AUX19" s="86"/>
      <c r="AUY19" s="87"/>
      <c r="AUZ19" s="88"/>
      <c r="AVA19" s="86"/>
      <c r="AVB19" s="86"/>
      <c r="AVC19" s="86"/>
      <c r="AVD19" s="87"/>
      <c r="AVE19" s="80"/>
      <c r="AVF19" s="81"/>
      <c r="AVG19" s="81"/>
      <c r="AVH19" s="81"/>
      <c r="AVI19" s="82"/>
      <c r="AVJ19" s="80"/>
      <c r="AVK19" s="81"/>
      <c r="AVL19" s="81"/>
      <c r="AVM19" s="81"/>
      <c r="AVN19" s="82"/>
      <c r="AVO19" s="80"/>
      <c r="AVP19" s="81"/>
      <c r="AVQ19" s="81"/>
      <c r="AVR19" s="81"/>
      <c r="AVS19" s="82"/>
      <c r="AVT19" s="81"/>
      <c r="AVU19" s="81"/>
      <c r="AVV19" s="81"/>
      <c r="AVW19" s="81"/>
      <c r="AVX19" s="83"/>
      <c r="AVY19" s="84"/>
      <c r="AVZ19" s="81"/>
      <c r="AWA19" s="81"/>
      <c r="AWB19" s="81"/>
      <c r="AWC19" s="82"/>
      <c r="AWD19" s="80"/>
      <c r="AWE19" s="81"/>
      <c r="AWF19" s="81"/>
      <c r="AWG19" s="81"/>
      <c r="AWH19" s="82"/>
      <c r="AWI19" s="80"/>
      <c r="AWJ19" s="81"/>
      <c r="AWK19" s="81"/>
      <c r="AWL19" s="81"/>
      <c r="AWM19" s="82"/>
      <c r="AWN19" s="80"/>
      <c r="AWO19" s="81"/>
      <c r="AWP19" s="81"/>
      <c r="AWQ19" s="81"/>
      <c r="AWR19" s="82"/>
      <c r="AWS19" s="80"/>
      <c r="AWT19" s="81"/>
      <c r="AWU19" s="81"/>
      <c r="AWV19" s="81"/>
      <c r="AWW19" s="82"/>
      <c r="AWX19" s="81"/>
      <c r="AWY19" s="81"/>
      <c r="AWZ19" s="81"/>
      <c r="AXA19" s="81"/>
      <c r="AXB19" s="81"/>
      <c r="AXC19" s="84"/>
      <c r="AXD19" s="81"/>
      <c r="AXE19" s="81"/>
      <c r="AXF19" s="81"/>
      <c r="AXG19" s="82"/>
      <c r="AXH19" s="80"/>
      <c r="AXI19" s="81"/>
      <c r="AXJ19" s="81"/>
      <c r="AXK19" s="81"/>
      <c r="AXL19" s="82"/>
      <c r="AXM19" s="80"/>
      <c r="AXN19" s="81"/>
      <c r="AXO19" s="81"/>
      <c r="AXP19" s="81"/>
      <c r="AXQ19" s="82"/>
      <c r="AXR19" s="80"/>
      <c r="AXS19" s="81"/>
      <c r="AXT19" s="81"/>
      <c r="AXU19" s="81"/>
      <c r="AXV19" s="82"/>
      <c r="AXW19" s="80"/>
      <c r="AXX19" s="81"/>
      <c r="AXY19" s="81"/>
      <c r="AXZ19" s="81"/>
      <c r="AYA19" s="82"/>
      <c r="AYB19" s="81"/>
      <c r="AYC19" s="81"/>
      <c r="AYD19" s="81"/>
      <c r="AYE19" s="81"/>
      <c r="AYF19" s="83"/>
      <c r="AYG19" s="84"/>
      <c r="AYH19" s="81"/>
      <c r="AYI19" s="81"/>
      <c r="AYJ19" s="81"/>
      <c r="AYK19" s="82"/>
      <c r="AYL19" s="80"/>
      <c r="AYM19" s="81"/>
      <c r="AYN19" s="81"/>
      <c r="AYO19" s="81"/>
      <c r="AYP19" s="82"/>
      <c r="AYQ19" s="80"/>
      <c r="AYR19" s="81"/>
      <c r="AYS19" s="81"/>
      <c r="AYT19" s="81"/>
      <c r="AYU19" s="82"/>
      <c r="AYV19" s="80"/>
      <c r="AYW19" s="81"/>
      <c r="AYX19" s="81"/>
      <c r="AYY19" s="81"/>
      <c r="AYZ19" s="82"/>
      <c r="AZA19" s="88"/>
      <c r="AZB19" s="86"/>
      <c r="AZC19" s="86"/>
      <c r="AZD19" s="86"/>
      <c r="AZE19" s="87"/>
      <c r="AZF19" s="86"/>
      <c r="AZG19" s="86"/>
      <c r="AZH19" s="86"/>
      <c r="AZI19" s="86"/>
      <c r="AZJ19" s="86"/>
      <c r="AZK19" s="84"/>
      <c r="AZL19" s="81"/>
      <c r="AZM19" s="81"/>
      <c r="AZN19" s="81"/>
      <c r="AZO19" s="82"/>
      <c r="AZP19" s="80"/>
      <c r="AZQ19" s="81"/>
      <c r="AZR19" s="81"/>
      <c r="AZS19" s="81"/>
      <c r="AZT19" s="82"/>
      <c r="AZU19" s="80"/>
      <c r="AZV19" s="81"/>
      <c r="AZW19" s="81"/>
      <c r="AZX19" s="81"/>
      <c r="AZY19" s="82"/>
      <c r="AZZ19" s="80"/>
      <c r="BAA19" s="81"/>
      <c r="BAB19" s="81"/>
      <c r="BAC19" s="81"/>
      <c r="BAD19" s="82"/>
      <c r="BAE19" s="80"/>
      <c r="BAF19" s="81"/>
      <c r="BAG19" s="81"/>
      <c r="BAH19" s="81"/>
      <c r="BAI19" s="82"/>
      <c r="BAJ19" s="81"/>
      <c r="BAK19" s="81"/>
      <c r="BAL19" s="81"/>
      <c r="BAM19" s="81"/>
      <c r="BAN19" s="83"/>
      <c r="BAO19" s="84"/>
      <c r="BAP19" s="81"/>
      <c r="BAQ19" s="81"/>
      <c r="BAR19" s="81"/>
      <c r="BAS19" s="82"/>
      <c r="BAT19" s="80"/>
      <c r="BAU19" s="81"/>
      <c r="BAV19" s="81"/>
      <c r="BAW19" s="81"/>
      <c r="BAX19" s="82"/>
      <c r="BAY19" s="80"/>
      <c r="BAZ19" s="81"/>
      <c r="BBA19" s="81"/>
      <c r="BBB19" s="81"/>
      <c r="BBC19" s="82"/>
      <c r="BBD19" s="80"/>
      <c r="BBE19" s="81"/>
      <c r="BBF19" s="81"/>
      <c r="BBG19" s="81"/>
      <c r="BBH19" s="82"/>
      <c r="BBI19" s="80"/>
      <c r="BBJ19" s="81"/>
      <c r="BBK19" s="81"/>
      <c r="BBL19" s="81"/>
      <c r="BBM19" s="82"/>
      <c r="BBN19" s="81"/>
      <c r="BBO19" s="81"/>
      <c r="BBP19" s="81"/>
      <c r="BBQ19" s="81"/>
      <c r="BBR19" s="81"/>
      <c r="BBS19" s="84"/>
      <c r="BBT19" s="81"/>
      <c r="BBU19" s="81"/>
      <c r="BBV19" s="81"/>
      <c r="BBW19" s="82"/>
      <c r="BBX19" s="80"/>
      <c r="BBY19" s="81"/>
      <c r="BBZ19" s="81"/>
      <c r="BCA19" s="81"/>
      <c r="BCB19" s="82"/>
      <c r="BCC19" s="80"/>
      <c r="BCD19" s="81"/>
      <c r="BCE19" s="81"/>
      <c r="BCF19" s="81"/>
      <c r="BCG19" s="82"/>
      <c r="BCH19" s="80"/>
      <c r="BCI19" s="81"/>
      <c r="BCJ19" s="81"/>
      <c r="BCK19" s="81"/>
      <c r="BCL19" s="82"/>
      <c r="BCM19" s="80"/>
      <c r="BCN19" s="81"/>
      <c r="BCO19" s="81"/>
      <c r="BCP19" s="81"/>
      <c r="BCQ19" s="82"/>
      <c r="BCR19" s="81"/>
      <c r="BCS19" s="81"/>
      <c r="BCT19" s="81"/>
      <c r="BCU19" s="81"/>
      <c r="BCV19" s="83"/>
      <c r="BCW19" s="84"/>
      <c r="BCX19" s="81"/>
      <c r="BCY19" s="81"/>
      <c r="BCZ19" s="81"/>
      <c r="BDA19" s="82"/>
      <c r="BDB19" s="80"/>
      <c r="BDC19" s="81"/>
      <c r="BDD19" s="81"/>
      <c r="BDE19" s="81"/>
      <c r="BDF19" s="82"/>
      <c r="BDG19" s="79"/>
    </row>
    <row r="20" spans="1:1463" ht="26.25" customHeight="1">
      <c r="A20" s="112"/>
      <c r="B20" s="110"/>
      <c r="C20" s="80"/>
      <c r="D20" s="81"/>
      <c r="E20" s="81"/>
      <c r="F20" s="81"/>
      <c r="G20" s="82"/>
      <c r="H20" s="81"/>
      <c r="I20" s="81"/>
      <c r="J20" s="81"/>
      <c r="K20" s="81"/>
      <c r="L20" s="83"/>
      <c r="M20" s="84"/>
      <c r="N20" s="81"/>
      <c r="O20" s="81"/>
      <c r="P20" s="81"/>
      <c r="Q20" s="82"/>
      <c r="R20" s="80"/>
      <c r="S20" s="81"/>
      <c r="T20" s="81"/>
      <c r="U20" s="81"/>
      <c r="V20" s="82"/>
      <c r="W20" s="80"/>
      <c r="X20" s="81"/>
      <c r="Y20" s="81"/>
      <c r="Z20" s="81"/>
      <c r="AA20" s="82"/>
      <c r="AB20" s="80"/>
      <c r="AC20" s="81"/>
      <c r="AD20" s="81"/>
      <c r="AE20" s="81"/>
      <c r="AF20" s="82"/>
      <c r="AG20" s="80"/>
      <c r="AH20" s="81"/>
      <c r="AI20" s="81"/>
      <c r="AJ20" s="81"/>
      <c r="AK20" s="82"/>
      <c r="AL20" s="81"/>
      <c r="AM20" s="81"/>
      <c r="AN20" s="81"/>
      <c r="AO20" s="81"/>
      <c r="AP20" s="81"/>
      <c r="AQ20" s="84"/>
      <c r="AR20" s="81"/>
      <c r="AS20" s="81"/>
      <c r="AT20" s="81"/>
      <c r="AU20" s="82"/>
      <c r="AV20" s="80"/>
      <c r="AW20" s="81"/>
      <c r="AX20" s="81"/>
      <c r="AY20" s="81"/>
      <c r="AZ20" s="82"/>
      <c r="BA20" s="80"/>
      <c r="BB20" s="81"/>
      <c r="BC20" s="81"/>
      <c r="BD20" s="81"/>
      <c r="BE20" s="82"/>
      <c r="BF20" s="80"/>
      <c r="BG20" s="81"/>
      <c r="BH20" s="81"/>
      <c r="BI20" s="81"/>
      <c r="BJ20" s="82"/>
      <c r="BK20" s="80"/>
      <c r="BL20" s="81"/>
      <c r="BM20" s="81"/>
      <c r="BN20" s="81"/>
      <c r="BO20" s="82"/>
      <c r="BP20" s="81"/>
      <c r="BQ20" s="81"/>
      <c r="BR20" s="81"/>
      <c r="BS20" s="81"/>
      <c r="BT20" s="83"/>
      <c r="BU20" s="84"/>
      <c r="BV20" s="81"/>
      <c r="BW20" s="81"/>
      <c r="BX20" s="81"/>
      <c r="BY20" s="82"/>
      <c r="BZ20" s="80"/>
      <c r="CA20" s="81"/>
      <c r="CB20" s="81"/>
      <c r="CC20" s="81"/>
      <c r="CD20" s="82"/>
      <c r="CE20" s="80"/>
      <c r="CF20" s="81"/>
      <c r="CG20" s="81"/>
      <c r="CH20" s="81"/>
      <c r="CI20" s="82"/>
      <c r="CJ20" s="80"/>
      <c r="CK20" s="81"/>
      <c r="CL20" s="81"/>
      <c r="CM20" s="81"/>
      <c r="CN20" s="82"/>
      <c r="CO20" s="80"/>
      <c r="CP20" s="81"/>
      <c r="CQ20" s="81"/>
      <c r="CR20" s="81"/>
      <c r="CS20" s="82"/>
      <c r="CT20" s="81"/>
      <c r="CU20" s="81"/>
      <c r="CV20" s="81"/>
      <c r="CW20" s="81"/>
      <c r="CX20" s="81"/>
      <c r="CY20" s="84"/>
      <c r="CZ20" s="81"/>
      <c r="DA20" s="81"/>
      <c r="DB20" s="81"/>
      <c r="DC20" s="82"/>
      <c r="DD20" s="80"/>
      <c r="DE20" s="81"/>
      <c r="DF20" s="81"/>
      <c r="DG20" s="81"/>
      <c r="DH20" s="82"/>
      <c r="DI20" s="80"/>
      <c r="DJ20" s="81"/>
      <c r="DK20" s="81"/>
      <c r="DL20" s="81"/>
      <c r="DM20" s="82"/>
      <c r="DN20" s="80"/>
      <c r="DO20" s="81"/>
      <c r="DP20" s="81"/>
      <c r="DQ20" s="81"/>
      <c r="DR20" s="82"/>
      <c r="DS20" s="80"/>
      <c r="DT20" s="81"/>
      <c r="DU20" s="81"/>
      <c r="DV20" s="81"/>
      <c r="DW20" s="82"/>
      <c r="DX20" s="81"/>
      <c r="DY20" s="81"/>
      <c r="DZ20" s="81"/>
      <c r="EA20" s="81"/>
      <c r="EB20" s="83"/>
      <c r="EC20" s="85"/>
      <c r="ED20" s="86"/>
      <c r="EE20" s="86"/>
      <c r="EF20" s="86"/>
      <c r="EG20" s="87"/>
      <c r="EH20" s="88"/>
      <c r="EI20" s="86"/>
      <c r="EJ20" s="86"/>
      <c r="EK20" s="86"/>
      <c r="EL20" s="87"/>
      <c r="EM20" s="80"/>
      <c r="EN20" s="81"/>
      <c r="EO20" s="81"/>
      <c r="EP20" s="81"/>
      <c r="EQ20" s="82"/>
      <c r="ER20" s="80"/>
      <c r="ES20" s="81"/>
      <c r="ET20" s="81"/>
      <c r="EU20" s="81"/>
      <c r="EV20" s="82"/>
      <c r="EW20" s="80"/>
      <c r="EX20" s="81"/>
      <c r="EY20" s="81"/>
      <c r="EZ20" s="81"/>
      <c r="FA20" s="82"/>
      <c r="FB20" s="81"/>
      <c r="FC20" s="81"/>
      <c r="FD20" s="81"/>
      <c r="FE20" s="81"/>
      <c r="FF20" s="81"/>
      <c r="FG20" s="84"/>
      <c r="FH20" s="81"/>
      <c r="FI20" s="81"/>
      <c r="FJ20" s="81"/>
      <c r="FK20" s="82"/>
      <c r="FL20" s="80"/>
      <c r="FM20" s="81"/>
      <c r="FN20" s="81"/>
      <c r="FO20" s="81"/>
      <c r="FP20" s="82"/>
      <c r="FQ20" s="80"/>
      <c r="FR20" s="81"/>
      <c r="FS20" s="81"/>
      <c r="FT20" s="81"/>
      <c r="FU20" s="82"/>
      <c r="FV20" s="80"/>
      <c r="FW20" s="81"/>
      <c r="FX20" s="81"/>
      <c r="FY20" s="81"/>
      <c r="FZ20" s="82"/>
      <c r="GA20" s="80"/>
      <c r="GB20" s="81"/>
      <c r="GC20" s="81"/>
      <c r="GD20" s="81"/>
      <c r="GE20" s="82"/>
      <c r="GF20" s="81"/>
      <c r="GG20" s="81"/>
      <c r="GH20" s="81"/>
      <c r="GI20" s="81"/>
      <c r="GJ20" s="83"/>
      <c r="GK20" s="84"/>
      <c r="GL20" s="81"/>
      <c r="GM20" s="81"/>
      <c r="GN20" s="81"/>
      <c r="GO20" s="82"/>
      <c r="GP20" s="80"/>
      <c r="GQ20" s="81"/>
      <c r="GR20" s="81"/>
      <c r="GS20" s="81"/>
      <c r="GT20" s="82"/>
      <c r="GU20" s="80"/>
      <c r="GV20" s="81"/>
      <c r="GW20" s="81"/>
      <c r="GX20" s="81"/>
      <c r="GY20" s="82"/>
      <c r="GZ20" s="80"/>
      <c r="HA20" s="81"/>
      <c r="HB20" s="81"/>
      <c r="HC20" s="81"/>
      <c r="HD20" s="82"/>
      <c r="HE20" s="80"/>
      <c r="HF20" s="81"/>
      <c r="HG20" s="81"/>
      <c r="HH20" s="81"/>
      <c r="HI20" s="82"/>
      <c r="HJ20" s="81"/>
      <c r="HK20" s="81"/>
      <c r="HL20" s="81"/>
      <c r="HM20" s="81"/>
      <c r="HN20" s="81"/>
      <c r="HO20" s="84"/>
      <c r="HP20" s="81"/>
      <c r="HQ20" s="81"/>
      <c r="HR20" s="81"/>
      <c r="HS20" s="82"/>
      <c r="HT20" s="80"/>
      <c r="HU20" s="81"/>
      <c r="HV20" s="81"/>
      <c r="HW20" s="81"/>
      <c r="HX20" s="82"/>
      <c r="HY20" s="80"/>
      <c r="HZ20" s="81"/>
      <c r="IA20" s="81"/>
      <c r="IB20" s="81"/>
      <c r="IC20" s="82"/>
      <c r="ID20" s="80"/>
      <c r="IE20" s="81"/>
      <c r="IF20" s="81"/>
      <c r="IG20" s="81"/>
      <c r="IH20" s="82"/>
      <c r="II20" s="88"/>
      <c r="IJ20" s="86"/>
      <c r="IK20" s="86"/>
      <c r="IL20" s="86"/>
      <c r="IM20" s="87"/>
      <c r="IN20" s="86"/>
      <c r="IO20" s="86"/>
      <c r="IP20" s="86"/>
      <c r="IQ20" s="86"/>
      <c r="IR20" s="89"/>
      <c r="IS20" s="85"/>
      <c r="IT20" s="86"/>
      <c r="IU20" s="86"/>
      <c r="IV20" s="86"/>
      <c r="IW20" s="87"/>
      <c r="IX20" s="88"/>
      <c r="IY20" s="86"/>
      <c r="IZ20" s="86"/>
      <c r="JA20" s="86"/>
      <c r="JB20" s="87"/>
      <c r="JC20" s="88"/>
      <c r="JD20" s="86"/>
      <c r="JE20" s="86"/>
      <c r="JF20" s="86"/>
      <c r="JG20" s="87"/>
      <c r="JH20" s="88"/>
      <c r="JI20" s="86"/>
      <c r="JJ20" s="86"/>
      <c r="JK20" s="86"/>
      <c r="JL20" s="87"/>
      <c r="JM20" s="88"/>
      <c r="JN20" s="86"/>
      <c r="JO20" s="86"/>
      <c r="JP20" s="86"/>
      <c r="JQ20" s="87"/>
      <c r="JR20" s="86"/>
      <c r="JS20" s="86"/>
      <c r="JT20" s="86"/>
      <c r="JU20" s="86"/>
      <c r="JV20" s="86"/>
      <c r="JW20" s="85"/>
      <c r="JX20" s="86"/>
      <c r="JY20" s="86"/>
      <c r="JZ20" s="86"/>
      <c r="KA20" s="87"/>
      <c r="KB20" s="88"/>
      <c r="KC20" s="86"/>
      <c r="KD20" s="86"/>
      <c r="KE20" s="86"/>
      <c r="KF20" s="87"/>
      <c r="KG20" s="88"/>
      <c r="KH20" s="86"/>
      <c r="KI20" s="86"/>
      <c r="KJ20" s="86"/>
      <c r="KK20" s="87"/>
      <c r="KL20" s="88"/>
      <c r="KM20" s="86"/>
      <c r="KN20" s="86"/>
      <c r="KO20" s="86"/>
      <c r="KP20" s="87"/>
      <c r="KQ20" s="88"/>
      <c r="KR20" s="86"/>
      <c r="KS20" s="86"/>
      <c r="KT20" s="86"/>
      <c r="KU20" s="87"/>
      <c r="KV20" s="86"/>
      <c r="KW20" s="86"/>
      <c r="KX20" s="86"/>
      <c r="KY20" s="86"/>
      <c r="KZ20" s="89"/>
      <c r="LA20" s="84"/>
      <c r="LB20" s="81"/>
      <c r="LC20" s="81"/>
      <c r="LD20" s="81"/>
      <c r="LE20" s="82"/>
      <c r="LF20" s="80"/>
      <c r="LG20" s="81"/>
      <c r="LH20" s="81"/>
      <c r="LI20" s="81"/>
      <c r="LJ20" s="82"/>
      <c r="LK20" s="80"/>
      <c r="LL20" s="81"/>
      <c r="LM20" s="81"/>
      <c r="LN20" s="81"/>
      <c r="LO20" s="82"/>
      <c r="LP20" s="80"/>
      <c r="LQ20" s="81"/>
      <c r="LR20" s="81"/>
      <c r="LS20" s="81"/>
      <c r="LT20" s="82"/>
      <c r="LU20" s="80"/>
      <c r="LV20" s="81"/>
      <c r="LW20" s="81"/>
      <c r="LX20" s="81"/>
      <c r="LY20" s="82"/>
      <c r="LZ20" s="81"/>
      <c r="MA20" s="81"/>
      <c r="MB20" s="81"/>
      <c r="MC20" s="81"/>
      <c r="MD20" s="81"/>
      <c r="ME20" s="84"/>
      <c r="MF20" s="81"/>
      <c r="MG20" s="81"/>
      <c r="MH20" s="81"/>
      <c r="MI20" s="82"/>
      <c r="MJ20" s="80"/>
      <c r="MK20" s="81"/>
      <c r="ML20" s="81"/>
      <c r="MM20" s="81"/>
      <c r="MN20" s="82"/>
      <c r="MO20" s="80"/>
      <c r="MP20" s="81"/>
      <c r="MQ20" s="81"/>
      <c r="MR20" s="81"/>
      <c r="MS20" s="82"/>
      <c r="MT20" s="80"/>
      <c r="MU20" s="81"/>
      <c r="MV20" s="81"/>
      <c r="MW20" s="81"/>
      <c r="MX20" s="82"/>
      <c r="MY20" s="80"/>
      <c r="MZ20" s="81"/>
      <c r="NA20" s="81"/>
      <c r="NB20" s="81"/>
      <c r="NC20" s="82"/>
      <c r="ND20" s="81"/>
      <c r="NE20" s="81"/>
      <c r="NF20" s="81"/>
      <c r="NG20" s="81"/>
      <c r="NH20" s="83"/>
      <c r="NI20" s="84"/>
      <c r="NJ20" s="81"/>
      <c r="NK20" s="81"/>
      <c r="NL20" s="81"/>
      <c r="NM20" s="82"/>
      <c r="NN20" s="80"/>
      <c r="NO20" s="81"/>
      <c r="NP20" s="81"/>
      <c r="NQ20" s="81"/>
      <c r="NR20" s="82"/>
      <c r="NS20" s="80"/>
      <c r="NT20" s="81"/>
      <c r="NU20" s="81"/>
      <c r="NV20" s="81"/>
      <c r="NW20" s="82"/>
      <c r="NX20" s="80"/>
      <c r="NY20" s="81"/>
      <c r="NZ20" s="81"/>
      <c r="OA20" s="81"/>
      <c r="OB20" s="82"/>
      <c r="OC20" s="80"/>
      <c r="OD20" s="81"/>
      <c r="OE20" s="81"/>
      <c r="OF20" s="81"/>
      <c r="OG20" s="82"/>
      <c r="OH20" s="81"/>
      <c r="OI20" s="81"/>
      <c r="OJ20" s="81"/>
      <c r="OK20" s="81"/>
      <c r="OL20" s="81"/>
      <c r="OM20" s="84"/>
      <c r="ON20" s="81"/>
      <c r="OO20" s="81"/>
      <c r="OP20" s="81"/>
      <c r="OQ20" s="82"/>
      <c r="OR20" s="80"/>
      <c r="OS20" s="81"/>
      <c r="OT20" s="81"/>
      <c r="OU20" s="81"/>
      <c r="OV20" s="82"/>
      <c r="OW20" s="80"/>
      <c r="OX20" s="81"/>
      <c r="OY20" s="81"/>
      <c r="OZ20" s="81"/>
      <c r="PA20" s="82"/>
      <c r="PB20" s="80"/>
      <c r="PC20" s="81"/>
      <c r="PD20" s="81"/>
      <c r="PE20" s="81"/>
      <c r="PF20" s="82"/>
      <c r="PG20" s="80"/>
      <c r="PH20" s="81"/>
      <c r="PI20" s="81"/>
      <c r="PJ20" s="81"/>
      <c r="PK20" s="82"/>
      <c r="PL20" s="81"/>
      <c r="PM20" s="81"/>
      <c r="PN20" s="81"/>
      <c r="PO20" s="81"/>
      <c r="PP20" s="83"/>
      <c r="PQ20" s="84"/>
      <c r="PR20" s="81"/>
      <c r="PS20" s="81"/>
      <c r="PT20" s="81"/>
      <c r="PU20" s="82"/>
      <c r="PV20" s="80"/>
      <c r="PW20" s="81"/>
      <c r="PX20" s="81"/>
      <c r="PY20" s="81"/>
      <c r="PZ20" s="82"/>
      <c r="QA20" s="80"/>
      <c r="QB20" s="81"/>
      <c r="QC20" s="81"/>
      <c r="QD20" s="81"/>
      <c r="QE20" s="82"/>
      <c r="QF20" s="80"/>
      <c r="QG20" s="81"/>
      <c r="QH20" s="81"/>
      <c r="QI20" s="81"/>
      <c r="QJ20" s="82"/>
      <c r="QK20" s="80"/>
      <c r="QL20" s="81"/>
      <c r="QM20" s="81"/>
      <c r="QN20" s="81"/>
      <c r="QO20" s="82"/>
      <c r="QP20" s="81"/>
      <c r="QQ20" s="81"/>
      <c r="QR20" s="81"/>
      <c r="QS20" s="81"/>
      <c r="QT20" s="81"/>
      <c r="QU20" s="84"/>
      <c r="QV20" s="81"/>
      <c r="QW20" s="81"/>
      <c r="QX20" s="81"/>
      <c r="QY20" s="82"/>
      <c r="QZ20" s="80"/>
      <c r="RA20" s="81"/>
      <c r="RB20" s="81"/>
      <c r="RC20" s="81"/>
      <c r="RD20" s="82"/>
      <c r="RE20" s="80"/>
      <c r="RF20" s="81"/>
      <c r="RG20" s="81"/>
      <c r="RH20" s="81"/>
      <c r="RI20" s="82"/>
      <c r="RJ20" s="80"/>
      <c r="RK20" s="81"/>
      <c r="RL20" s="81"/>
      <c r="RM20" s="81"/>
      <c r="RN20" s="82"/>
      <c r="RO20" s="80"/>
      <c r="RP20" s="81"/>
      <c r="RQ20" s="81"/>
      <c r="RR20" s="81"/>
      <c r="RS20" s="82"/>
      <c r="RT20" s="81"/>
      <c r="RU20" s="81"/>
      <c r="RV20" s="81"/>
      <c r="RW20" s="81"/>
      <c r="RX20" s="83"/>
      <c r="RY20" s="84"/>
      <c r="RZ20" s="81"/>
      <c r="SA20" s="81"/>
      <c r="SB20" s="81"/>
      <c r="SC20" s="82"/>
      <c r="SD20" s="80"/>
      <c r="SE20" s="81"/>
      <c r="SF20" s="81"/>
      <c r="SG20" s="81"/>
      <c r="SH20" s="82"/>
      <c r="SI20" s="80"/>
      <c r="SJ20" s="81"/>
      <c r="SK20" s="81"/>
      <c r="SL20" s="81"/>
      <c r="SM20" s="82"/>
      <c r="SN20" s="80"/>
      <c r="SO20" s="81"/>
      <c r="SP20" s="81"/>
      <c r="SQ20" s="81"/>
      <c r="SR20" s="82"/>
      <c r="SS20" s="80"/>
      <c r="ST20" s="81"/>
      <c r="SU20" s="81"/>
      <c r="SV20" s="81"/>
      <c r="SW20" s="82"/>
      <c r="SX20" s="81"/>
      <c r="SY20" s="81"/>
      <c r="SZ20" s="81"/>
      <c r="TA20" s="81"/>
      <c r="TB20" s="81"/>
      <c r="TC20" s="84"/>
      <c r="TD20" s="81"/>
      <c r="TE20" s="81"/>
      <c r="TF20" s="81"/>
      <c r="TG20" s="82"/>
      <c r="TH20" s="80"/>
      <c r="TI20" s="81"/>
      <c r="TJ20" s="81"/>
      <c r="TK20" s="81"/>
      <c r="TL20" s="82"/>
      <c r="TM20" s="80"/>
      <c r="TN20" s="81"/>
      <c r="TO20" s="81"/>
      <c r="TP20" s="81"/>
      <c r="TQ20" s="82"/>
      <c r="TR20" s="80"/>
      <c r="TS20" s="81"/>
      <c r="TT20" s="81"/>
      <c r="TU20" s="81"/>
      <c r="TV20" s="82"/>
      <c r="TW20" s="88"/>
      <c r="TX20" s="86"/>
      <c r="TY20" s="86"/>
      <c r="TZ20" s="86"/>
      <c r="UA20" s="87"/>
      <c r="UB20" s="86"/>
      <c r="UC20" s="86"/>
      <c r="UD20" s="86"/>
      <c r="UE20" s="86"/>
      <c r="UF20" s="83"/>
      <c r="UG20" s="84"/>
      <c r="UH20" s="81"/>
      <c r="UI20" s="81"/>
      <c r="UJ20" s="81"/>
      <c r="UK20" s="82"/>
      <c r="UL20" s="80"/>
      <c r="UM20" s="81"/>
      <c r="UN20" s="81"/>
      <c r="UO20" s="81"/>
      <c r="UP20" s="82"/>
      <c r="UQ20" s="80"/>
      <c r="UR20" s="81"/>
      <c r="US20" s="81"/>
      <c r="UT20" s="81"/>
      <c r="UU20" s="82"/>
      <c r="UV20" s="80"/>
      <c r="UW20" s="81"/>
      <c r="UX20" s="81"/>
      <c r="UY20" s="81"/>
      <c r="UZ20" s="82"/>
      <c r="VA20" s="80"/>
      <c r="VB20" s="81"/>
      <c r="VC20" s="81"/>
      <c r="VD20" s="81"/>
      <c r="VE20" s="82"/>
      <c r="VF20" s="81"/>
      <c r="VG20" s="81"/>
      <c r="VH20" s="81"/>
      <c r="VI20" s="81"/>
      <c r="VJ20" s="81"/>
      <c r="VK20" s="84"/>
      <c r="VL20" s="81"/>
      <c r="VM20" s="81"/>
      <c r="VN20" s="81"/>
      <c r="VO20" s="82"/>
      <c r="VP20" s="80"/>
      <c r="VQ20" s="81"/>
      <c r="VR20" s="81"/>
      <c r="VS20" s="81"/>
      <c r="VT20" s="82"/>
      <c r="VU20" s="80"/>
      <c r="VV20" s="81"/>
      <c r="VW20" s="81"/>
      <c r="VX20" s="81"/>
      <c r="VY20" s="82"/>
      <c r="VZ20" s="80"/>
      <c r="WA20" s="81"/>
      <c r="WB20" s="81"/>
      <c r="WC20" s="81"/>
      <c r="WD20" s="82"/>
      <c r="WE20" s="80"/>
      <c r="WF20" s="81"/>
      <c r="WG20" s="81"/>
      <c r="WH20" s="81"/>
      <c r="WI20" s="82"/>
      <c r="WJ20" s="81"/>
      <c r="WK20" s="81"/>
      <c r="WL20" s="81"/>
      <c r="WM20" s="81"/>
      <c r="WN20" s="83"/>
      <c r="WO20" s="84"/>
      <c r="WP20" s="81"/>
      <c r="WQ20" s="81"/>
      <c r="WR20" s="81"/>
      <c r="WS20" s="82"/>
      <c r="WT20" s="80"/>
      <c r="WU20" s="81"/>
      <c r="WV20" s="81"/>
      <c r="WW20" s="81"/>
      <c r="WX20" s="82"/>
      <c r="WY20" s="80"/>
      <c r="WZ20" s="81"/>
      <c r="XA20" s="81"/>
      <c r="XB20" s="81"/>
      <c r="XC20" s="82"/>
      <c r="XD20" s="80"/>
      <c r="XE20" s="81"/>
      <c r="XF20" s="81"/>
      <c r="XG20" s="81"/>
      <c r="XH20" s="82"/>
      <c r="XI20" s="88"/>
      <c r="XJ20" s="86"/>
      <c r="XK20" s="86"/>
      <c r="XL20" s="86"/>
      <c r="XM20" s="87"/>
      <c r="XN20" s="86"/>
      <c r="XO20" s="86"/>
      <c r="XP20" s="86"/>
      <c r="XQ20" s="86"/>
      <c r="XR20" s="86"/>
      <c r="XS20" s="84"/>
      <c r="XT20" s="81"/>
      <c r="XU20" s="81"/>
      <c r="XV20" s="81"/>
      <c r="XW20" s="82"/>
      <c r="XX20" s="80"/>
      <c r="XY20" s="81"/>
      <c r="XZ20" s="81"/>
      <c r="YA20" s="81"/>
      <c r="YB20" s="82"/>
      <c r="YC20" s="80"/>
      <c r="YD20" s="81"/>
      <c r="YE20" s="81"/>
      <c r="YF20" s="81"/>
      <c r="YG20" s="82"/>
      <c r="YH20" s="80"/>
      <c r="YI20" s="81"/>
      <c r="YJ20" s="81"/>
      <c r="YK20" s="81"/>
      <c r="YL20" s="82"/>
      <c r="YM20" s="80"/>
      <c r="YN20" s="81"/>
      <c r="YO20" s="81"/>
      <c r="YP20" s="81"/>
      <c r="YQ20" s="82"/>
      <c r="YR20" s="81"/>
      <c r="YS20" s="81"/>
      <c r="YT20" s="81"/>
      <c r="YU20" s="81"/>
      <c r="YV20" s="83"/>
      <c r="YW20" s="84"/>
      <c r="YX20" s="81"/>
      <c r="YY20" s="81"/>
      <c r="YZ20" s="81"/>
      <c r="ZA20" s="82"/>
      <c r="ZB20" s="80"/>
      <c r="ZC20" s="81"/>
      <c r="ZD20" s="81"/>
      <c r="ZE20" s="81"/>
      <c r="ZF20" s="82"/>
      <c r="ZG20" s="80"/>
      <c r="ZH20" s="81"/>
      <c r="ZI20" s="81"/>
      <c r="ZJ20" s="81"/>
      <c r="ZK20" s="82"/>
      <c r="ZL20" s="80"/>
      <c r="ZM20" s="81"/>
      <c r="ZN20" s="81"/>
      <c r="ZO20" s="81"/>
      <c r="ZP20" s="82"/>
      <c r="ZQ20" s="80"/>
      <c r="ZR20" s="81"/>
      <c r="ZS20" s="81"/>
      <c r="ZT20" s="81"/>
      <c r="ZU20" s="82"/>
      <c r="ZV20" s="81"/>
      <c r="ZW20" s="81"/>
      <c r="ZX20" s="81"/>
      <c r="ZY20" s="81"/>
      <c r="ZZ20" s="81"/>
      <c r="AAA20" s="84"/>
      <c r="AAB20" s="81"/>
      <c r="AAC20" s="81"/>
      <c r="AAD20" s="81"/>
      <c r="AAE20" s="82"/>
      <c r="AAF20" s="80"/>
      <c r="AAG20" s="81"/>
      <c r="AAH20" s="81"/>
      <c r="AAI20" s="81"/>
      <c r="AAJ20" s="82"/>
      <c r="AAK20" s="80"/>
      <c r="AAL20" s="81"/>
      <c r="AAM20" s="81"/>
      <c r="AAN20" s="81"/>
      <c r="AAO20" s="82"/>
      <c r="AAP20" s="80"/>
      <c r="AAQ20" s="81"/>
      <c r="AAR20" s="81"/>
      <c r="AAS20" s="81"/>
      <c r="AAT20" s="82"/>
      <c r="AAU20" s="90"/>
      <c r="AAV20" s="91"/>
      <c r="AAW20" s="91"/>
      <c r="AAX20" s="91"/>
      <c r="AAY20" s="92"/>
      <c r="AAZ20" s="91"/>
      <c r="ABA20" s="91"/>
      <c r="ABB20" s="91"/>
      <c r="ABC20" s="91"/>
      <c r="ABD20" s="93"/>
      <c r="ABE20" s="94"/>
      <c r="ABF20" s="91"/>
      <c r="ABG20" s="91"/>
      <c r="ABH20" s="91"/>
      <c r="ABI20" s="92"/>
      <c r="ABJ20" s="90"/>
      <c r="ABK20" s="91"/>
      <c r="ABL20" s="91"/>
      <c r="ABM20" s="91"/>
      <c r="ABN20" s="92"/>
      <c r="ABO20" s="90"/>
      <c r="ABP20" s="91"/>
      <c r="ABQ20" s="91"/>
      <c r="ABR20" s="91"/>
      <c r="ABS20" s="92"/>
      <c r="ABT20" s="90"/>
      <c r="ABU20" s="91"/>
      <c r="ABV20" s="91"/>
      <c r="ABW20" s="91"/>
      <c r="ABX20" s="92"/>
      <c r="ABY20" s="90"/>
      <c r="ABZ20" s="91"/>
      <c r="ACA20" s="91"/>
      <c r="ACB20" s="91"/>
      <c r="ACC20" s="92"/>
      <c r="ACD20" s="91"/>
      <c r="ACE20" s="91"/>
      <c r="ACF20" s="91"/>
      <c r="ACG20" s="91"/>
      <c r="ACH20" s="91"/>
      <c r="ACI20" s="94"/>
      <c r="ACJ20" s="91"/>
      <c r="ACK20" s="91"/>
      <c r="ACL20" s="91"/>
      <c r="ACM20" s="92"/>
      <c r="ACN20" s="90"/>
      <c r="ACO20" s="91"/>
      <c r="ACP20" s="91"/>
      <c r="ACQ20" s="91"/>
      <c r="ACR20" s="92"/>
      <c r="ACS20" s="90"/>
      <c r="ACT20" s="91"/>
      <c r="ACU20" s="91"/>
      <c r="ACV20" s="91"/>
      <c r="ACW20" s="92"/>
      <c r="ACX20" s="90"/>
      <c r="ACY20" s="91"/>
      <c r="ACZ20" s="91"/>
      <c r="ADA20" s="91"/>
      <c r="ADB20" s="92"/>
      <c r="ADC20" s="90"/>
      <c r="ADD20" s="91"/>
      <c r="ADE20" s="91"/>
      <c r="ADF20" s="91"/>
      <c r="ADG20" s="92"/>
      <c r="ADH20" s="91"/>
      <c r="ADI20" s="91"/>
      <c r="ADJ20" s="91"/>
      <c r="ADK20" s="91"/>
      <c r="ADL20" s="93"/>
      <c r="ADM20" s="94"/>
      <c r="ADN20" s="91"/>
      <c r="ADO20" s="91"/>
      <c r="ADP20" s="91"/>
      <c r="ADQ20" s="92"/>
      <c r="ADR20" s="90"/>
      <c r="ADS20" s="91"/>
      <c r="ADT20" s="91"/>
      <c r="ADU20" s="91"/>
      <c r="ADV20" s="92"/>
      <c r="ADW20" s="90"/>
      <c r="ADX20" s="91"/>
      <c r="ADY20" s="91"/>
      <c r="ADZ20" s="91"/>
      <c r="AEA20" s="92"/>
      <c r="AEB20" s="90"/>
      <c r="AEC20" s="91"/>
      <c r="AED20" s="91"/>
      <c r="AEE20" s="91"/>
      <c r="AEF20" s="92"/>
      <c r="AEG20" s="90"/>
      <c r="AEH20" s="91"/>
      <c r="AEI20" s="91"/>
      <c r="AEJ20" s="91"/>
      <c r="AEK20" s="92"/>
      <c r="AEL20" s="91"/>
      <c r="AEM20" s="91"/>
      <c r="AEN20" s="91"/>
      <c r="AEO20" s="91"/>
      <c r="AEP20" s="91"/>
      <c r="AEQ20" s="84"/>
      <c r="AER20" s="81"/>
      <c r="AES20" s="81"/>
      <c r="AET20" s="81"/>
      <c r="AEU20" s="82"/>
      <c r="AEV20" s="80"/>
      <c r="AEW20" s="81"/>
      <c r="AEX20" s="81"/>
      <c r="AEY20" s="81"/>
      <c r="AEZ20" s="82"/>
      <c r="AFA20" s="80"/>
      <c r="AFB20" s="81"/>
      <c r="AFC20" s="81"/>
      <c r="AFD20" s="81"/>
      <c r="AFE20" s="82"/>
      <c r="AFF20" s="80"/>
      <c r="AFG20" s="81"/>
      <c r="AFH20" s="81"/>
      <c r="AFI20" s="81"/>
      <c r="AFJ20" s="82"/>
      <c r="AFK20" s="80"/>
      <c r="AFL20" s="81"/>
      <c r="AFM20" s="81"/>
      <c r="AFN20" s="81"/>
      <c r="AFO20" s="82"/>
      <c r="AFP20" s="81"/>
      <c r="AFQ20" s="81"/>
      <c r="AFR20" s="81"/>
      <c r="AFS20" s="81"/>
      <c r="AFT20" s="83"/>
      <c r="AFU20" s="84"/>
      <c r="AFV20" s="81"/>
      <c r="AFW20" s="81"/>
      <c r="AFX20" s="81"/>
      <c r="AFY20" s="82"/>
      <c r="AFZ20" s="80"/>
      <c r="AGA20" s="81"/>
      <c r="AGB20" s="81"/>
      <c r="AGC20" s="81"/>
      <c r="AGD20" s="82"/>
      <c r="AGE20" s="80"/>
      <c r="AGF20" s="81"/>
      <c r="AGG20" s="81"/>
      <c r="AGH20" s="81"/>
      <c r="AGI20" s="82"/>
      <c r="AGJ20" s="80"/>
      <c r="AGK20" s="81"/>
      <c r="AGL20" s="81"/>
      <c r="AGM20" s="81"/>
      <c r="AGN20" s="82"/>
      <c r="AGO20" s="80"/>
      <c r="AGP20" s="81"/>
      <c r="AGQ20" s="81"/>
      <c r="AGR20" s="81"/>
      <c r="AGS20" s="82"/>
      <c r="AGT20" s="81"/>
      <c r="AGU20" s="81"/>
      <c r="AGV20" s="81"/>
      <c r="AGW20" s="81"/>
      <c r="AGX20" s="81"/>
      <c r="AGY20" s="84"/>
      <c r="AGZ20" s="81"/>
      <c r="AHA20" s="81"/>
      <c r="AHB20" s="81"/>
      <c r="AHC20" s="82"/>
      <c r="AHD20" s="80"/>
      <c r="AHE20" s="81"/>
      <c r="AHF20" s="81"/>
      <c r="AHG20" s="81"/>
      <c r="AHH20" s="82"/>
      <c r="AHI20" s="80"/>
      <c r="AHJ20" s="81"/>
      <c r="AHK20" s="81"/>
      <c r="AHL20" s="81"/>
      <c r="AHM20" s="82"/>
      <c r="AHN20" s="80"/>
      <c r="AHO20" s="81"/>
      <c r="AHP20" s="81"/>
      <c r="AHQ20" s="81"/>
      <c r="AHR20" s="82"/>
      <c r="AHS20" s="80"/>
      <c r="AHT20" s="81"/>
      <c r="AHU20" s="81"/>
      <c r="AHV20" s="81"/>
      <c r="AHW20" s="82"/>
      <c r="AHX20" s="81"/>
      <c r="AHY20" s="81"/>
      <c r="AHZ20" s="81"/>
      <c r="AIA20" s="81"/>
      <c r="AIB20" s="83"/>
      <c r="AIC20" s="84"/>
      <c r="AID20" s="81"/>
      <c r="AIE20" s="81"/>
      <c r="AIF20" s="81"/>
      <c r="AIG20" s="82"/>
      <c r="AIH20" s="80"/>
      <c r="AII20" s="81"/>
      <c r="AIJ20" s="81"/>
      <c r="AIK20" s="81"/>
      <c r="AIL20" s="82"/>
      <c r="AIM20" s="80"/>
      <c r="AIN20" s="81"/>
      <c r="AIO20" s="81"/>
      <c r="AIP20" s="81"/>
      <c r="AIQ20" s="82"/>
      <c r="AIR20" s="80"/>
      <c r="AIS20" s="81"/>
      <c r="AIT20" s="81"/>
      <c r="AIU20" s="81"/>
      <c r="AIV20" s="82"/>
      <c r="AIW20" s="80"/>
      <c r="AIX20" s="81"/>
      <c r="AIY20" s="81"/>
      <c r="AIZ20" s="81"/>
      <c r="AJA20" s="82"/>
      <c r="AJB20" s="81"/>
      <c r="AJC20" s="81"/>
      <c r="AJD20" s="81"/>
      <c r="AJE20" s="81"/>
      <c r="AJF20" s="81"/>
      <c r="AJG20" s="85"/>
      <c r="AJH20" s="86"/>
      <c r="AJI20" s="86"/>
      <c r="AJJ20" s="86"/>
      <c r="AJK20" s="87"/>
      <c r="AJL20" s="88"/>
      <c r="AJM20" s="86"/>
      <c r="AJN20" s="86"/>
      <c r="AJO20" s="86"/>
      <c r="AJP20" s="87"/>
      <c r="AJQ20" s="80"/>
      <c r="AJR20" s="81"/>
      <c r="AJS20" s="81"/>
      <c r="AJT20" s="81"/>
      <c r="AJU20" s="82"/>
      <c r="AJV20" s="80"/>
      <c r="AJW20" s="81"/>
      <c r="AJX20" s="81"/>
      <c r="AJY20" s="81"/>
      <c r="AJZ20" s="82"/>
      <c r="AKA20" s="80"/>
      <c r="AKB20" s="81"/>
      <c r="AKC20" s="81"/>
      <c r="AKD20" s="81"/>
      <c r="AKE20" s="82"/>
      <c r="AKF20" s="81"/>
      <c r="AKG20" s="81"/>
      <c r="AKH20" s="81"/>
      <c r="AKI20" s="81"/>
      <c r="AKJ20" s="83"/>
      <c r="AKK20" s="84"/>
      <c r="AKL20" s="81"/>
      <c r="AKM20" s="81"/>
      <c r="AKN20" s="81"/>
      <c r="AKO20" s="82"/>
      <c r="AKP20" s="80"/>
      <c r="AKQ20" s="81"/>
      <c r="AKR20" s="81"/>
      <c r="AKS20" s="81"/>
      <c r="AKT20" s="82"/>
      <c r="AKU20" s="80"/>
      <c r="AKV20" s="81"/>
      <c r="AKW20" s="81"/>
      <c r="AKX20" s="81"/>
      <c r="AKY20" s="82"/>
      <c r="AKZ20" s="80"/>
      <c r="ALA20" s="81"/>
      <c r="ALB20" s="81"/>
      <c r="ALC20" s="81"/>
      <c r="ALD20" s="82"/>
      <c r="ALE20" s="80"/>
      <c r="ALF20" s="81"/>
      <c r="ALG20" s="81"/>
      <c r="ALH20" s="81"/>
      <c r="ALI20" s="82"/>
      <c r="ALJ20" s="81"/>
      <c r="ALK20" s="81"/>
      <c r="ALL20" s="81"/>
      <c r="ALM20" s="81"/>
      <c r="ALN20" s="81"/>
      <c r="ALO20" s="84"/>
      <c r="ALP20" s="81"/>
      <c r="ALQ20" s="81"/>
      <c r="ALR20" s="81"/>
      <c r="ALS20" s="82"/>
      <c r="ALT20" s="80"/>
      <c r="ALU20" s="81"/>
      <c r="ALV20" s="81"/>
      <c r="ALW20" s="81"/>
      <c r="ALX20" s="82"/>
      <c r="ALY20" s="80"/>
      <c r="ALZ20" s="81"/>
      <c r="AMA20" s="81"/>
      <c r="AMB20" s="81"/>
      <c r="AMC20" s="82"/>
      <c r="AMD20" s="80"/>
      <c r="AME20" s="81"/>
      <c r="AMF20" s="81"/>
      <c r="AMG20" s="81"/>
      <c r="AMH20" s="82"/>
      <c r="AMI20" s="80"/>
      <c r="AMJ20" s="81"/>
      <c r="AMK20" s="81"/>
      <c r="AML20" s="81"/>
      <c r="AMM20" s="82"/>
      <c r="AMN20" s="81"/>
      <c r="AMO20" s="81"/>
      <c r="AMP20" s="81"/>
      <c r="AMQ20" s="81"/>
      <c r="AMR20" s="83"/>
      <c r="AMS20" s="84"/>
      <c r="AMT20" s="81"/>
      <c r="AMU20" s="81"/>
      <c r="AMV20" s="81"/>
      <c r="AMW20" s="82"/>
      <c r="AMX20" s="80"/>
      <c r="AMY20" s="81"/>
      <c r="AMZ20" s="81"/>
      <c r="ANA20" s="81"/>
      <c r="ANB20" s="82"/>
      <c r="ANC20" s="80"/>
      <c r="AND20" s="81"/>
      <c r="ANE20" s="81"/>
      <c r="ANF20" s="81"/>
      <c r="ANG20" s="82"/>
      <c r="ANH20" s="80"/>
      <c r="ANI20" s="81"/>
      <c r="ANJ20" s="81"/>
      <c r="ANK20" s="81"/>
      <c r="ANL20" s="82"/>
      <c r="ANM20" s="80"/>
      <c r="ANN20" s="81"/>
      <c r="ANO20" s="81"/>
      <c r="ANP20" s="81"/>
      <c r="ANQ20" s="82"/>
      <c r="ANR20" s="81"/>
      <c r="ANS20" s="81"/>
      <c r="ANT20" s="81"/>
      <c r="ANU20" s="81"/>
      <c r="ANV20" s="81"/>
      <c r="ANW20" s="85"/>
      <c r="ANX20" s="86"/>
      <c r="ANY20" s="86"/>
      <c r="ANZ20" s="86"/>
      <c r="AOA20" s="87"/>
      <c r="AOB20" s="88"/>
      <c r="AOC20" s="86"/>
      <c r="AOD20" s="86"/>
      <c r="AOE20" s="86"/>
      <c r="AOF20" s="87"/>
      <c r="AOG20" s="88"/>
      <c r="AOH20" s="86"/>
      <c r="AOI20" s="86"/>
      <c r="AOJ20" s="86"/>
      <c r="AOK20" s="87"/>
      <c r="AOL20" s="88"/>
      <c r="AOM20" s="86"/>
      <c r="AON20" s="86"/>
      <c r="AOO20" s="86"/>
      <c r="AOP20" s="87"/>
      <c r="AOQ20" s="88"/>
      <c r="AOR20" s="86"/>
      <c r="AOS20" s="86"/>
      <c r="AOT20" s="86"/>
      <c r="AOU20" s="87"/>
      <c r="AOV20" s="86"/>
      <c r="AOW20" s="86"/>
      <c r="AOX20" s="86"/>
      <c r="AOY20" s="86"/>
      <c r="AOZ20" s="89"/>
      <c r="APA20" s="85"/>
      <c r="APB20" s="86"/>
      <c r="APC20" s="86"/>
      <c r="APD20" s="86"/>
      <c r="APE20" s="87"/>
      <c r="APF20" s="88"/>
      <c r="APG20" s="86"/>
      <c r="APH20" s="86"/>
      <c r="API20" s="86"/>
      <c r="APJ20" s="87"/>
      <c r="APK20" s="88"/>
      <c r="APL20" s="86"/>
      <c r="APM20" s="86"/>
      <c r="APN20" s="86"/>
      <c r="APO20" s="87"/>
      <c r="APP20" s="88"/>
      <c r="APQ20" s="86"/>
      <c r="APR20" s="86"/>
      <c r="APS20" s="86"/>
      <c r="APT20" s="87"/>
      <c r="APU20" s="88"/>
      <c r="APV20" s="86"/>
      <c r="APW20" s="86"/>
      <c r="APX20" s="86"/>
      <c r="APY20" s="87"/>
      <c r="APZ20" s="86"/>
      <c r="AQA20" s="86"/>
      <c r="AQB20" s="86"/>
      <c r="AQC20" s="86"/>
      <c r="AQD20" s="86"/>
      <c r="AQE20" s="84"/>
      <c r="AQF20" s="81"/>
      <c r="AQG20" s="81"/>
      <c r="AQH20" s="81"/>
      <c r="AQI20" s="82"/>
      <c r="AQJ20" s="80"/>
      <c r="AQK20" s="81"/>
      <c r="AQL20" s="81"/>
      <c r="AQM20" s="81"/>
      <c r="AQN20" s="82"/>
      <c r="AQO20" s="80"/>
      <c r="AQP20" s="81"/>
      <c r="AQQ20" s="81"/>
      <c r="AQR20" s="81"/>
      <c r="AQS20" s="82"/>
      <c r="AQT20" s="80"/>
      <c r="AQU20" s="81"/>
      <c r="AQV20" s="81"/>
      <c r="AQW20" s="81"/>
      <c r="AQX20" s="82"/>
      <c r="AQY20" s="80"/>
      <c r="AQZ20" s="81"/>
      <c r="ARA20" s="81"/>
      <c r="ARB20" s="81"/>
      <c r="ARC20" s="82"/>
      <c r="ARD20" s="81"/>
      <c r="ARE20" s="81"/>
      <c r="ARF20" s="81"/>
      <c r="ARG20" s="81"/>
      <c r="ARH20" s="83"/>
      <c r="ARI20" s="84"/>
      <c r="ARJ20" s="81"/>
      <c r="ARK20" s="81"/>
      <c r="ARL20" s="81"/>
      <c r="ARM20" s="82"/>
      <c r="ARN20" s="80"/>
      <c r="ARO20" s="81"/>
      <c r="ARP20" s="81"/>
      <c r="ARQ20" s="81"/>
      <c r="ARR20" s="82"/>
      <c r="ARS20" s="80"/>
      <c r="ART20" s="81"/>
      <c r="ARU20" s="81"/>
      <c r="ARV20" s="81"/>
      <c r="ARW20" s="82"/>
      <c r="ARX20" s="80"/>
      <c r="ARY20" s="81"/>
      <c r="ARZ20" s="81"/>
      <c r="ASA20" s="81"/>
      <c r="ASB20" s="82"/>
      <c r="ASC20" s="80"/>
      <c r="ASD20" s="81"/>
      <c r="ASE20" s="81"/>
      <c r="ASF20" s="81"/>
      <c r="ASG20" s="82"/>
      <c r="ASH20" s="81"/>
      <c r="ASI20" s="81"/>
      <c r="ASJ20" s="81"/>
      <c r="ASK20" s="81"/>
      <c r="ASL20" s="81"/>
      <c r="ASM20" s="84"/>
      <c r="ASN20" s="81"/>
      <c r="ASO20" s="81"/>
      <c r="ASP20" s="81"/>
      <c r="ASQ20" s="82"/>
      <c r="ASR20" s="80"/>
      <c r="ASS20" s="81"/>
      <c r="AST20" s="81"/>
      <c r="ASU20" s="81"/>
      <c r="ASV20" s="82"/>
      <c r="ASW20" s="80"/>
      <c r="ASX20" s="81"/>
      <c r="ASY20" s="81"/>
      <c r="ASZ20" s="81"/>
      <c r="ATA20" s="82"/>
      <c r="ATB20" s="80"/>
      <c r="ATC20" s="81"/>
      <c r="ATD20" s="81"/>
      <c r="ATE20" s="81"/>
      <c r="ATF20" s="82"/>
      <c r="ATG20" s="80"/>
      <c r="ATH20" s="81"/>
      <c r="ATI20" s="81"/>
      <c r="ATJ20" s="81"/>
      <c r="ATK20" s="82"/>
      <c r="ATL20" s="81"/>
      <c r="ATM20" s="81"/>
      <c r="ATN20" s="81"/>
      <c r="ATO20" s="81"/>
      <c r="ATP20" s="83"/>
      <c r="ATQ20" s="84"/>
      <c r="ATR20" s="81"/>
      <c r="ATS20" s="81"/>
      <c r="ATT20" s="81"/>
      <c r="ATU20" s="82"/>
      <c r="ATV20" s="80"/>
      <c r="ATW20" s="81"/>
      <c r="ATX20" s="81"/>
      <c r="ATY20" s="81"/>
      <c r="ATZ20" s="82"/>
      <c r="AUA20" s="80"/>
      <c r="AUB20" s="81"/>
      <c r="AUC20" s="81"/>
      <c r="AUD20" s="81"/>
      <c r="AUE20" s="82"/>
      <c r="AUF20" s="80"/>
      <c r="AUG20" s="81"/>
      <c r="AUH20" s="81"/>
      <c r="AUI20" s="81"/>
      <c r="AUJ20" s="82"/>
      <c r="AUK20" s="80"/>
      <c r="AUL20" s="81"/>
      <c r="AUM20" s="81"/>
      <c r="AUN20" s="81"/>
      <c r="AUO20" s="82"/>
      <c r="AUP20" s="81"/>
      <c r="AUQ20" s="81"/>
      <c r="AUR20" s="81"/>
      <c r="AUS20" s="81"/>
      <c r="AUT20" s="81"/>
      <c r="AUU20" s="85"/>
      <c r="AUV20" s="86"/>
      <c r="AUW20" s="86"/>
      <c r="AUX20" s="86"/>
      <c r="AUY20" s="87"/>
      <c r="AUZ20" s="88"/>
      <c r="AVA20" s="86"/>
      <c r="AVB20" s="86"/>
      <c r="AVC20" s="86"/>
      <c r="AVD20" s="87"/>
      <c r="AVE20" s="80"/>
      <c r="AVF20" s="81"/>
      <c r="AVG20" s="81"/>
      <c r="AVH20" s="81"/>
      <c r="AVI20" s="82"/>
      <c r="AVJ20" s="80"/>
      <c r="AVK20" s="81"/>
      <c r="AVL20" s="81"/>
      <c r="AVM20" s="81"/>
      <c r="AVN20" s="82"/>
      <c r="AVO20" s="80"/>
      <c r="AVP20" s="81"/>
      <c r="AVQ20" s="81"/>
      <c r="AVR20" s="81"/>
      <c r="AVS20" s="82"/>
      <c r="AVT20" s="81"/>
      <c r="AVU20" s="81"/>
      <c r="AVV20" s="81"/>
      <c r="AVW20" s="81"/>
      <c r="AVX20" s="83"/>
      <c r="AVY20" s="84"/>
      <c r="AVZ20" s="81"/>
      <c r="AWA20" s="81"/>
      <c r="AWB20" s="81"/>
      <c r="AWC20" s="82"/>
      <c r="AWD20" s="80"/>
      <c r="AWE20" s="81"/>
      <c r="AWF20" s="81"/>
      <c r="AWG20" s="81"/>
      <c r="AWH20" s="82"/>
      <c r="AWI20" s="80"/>
      <c r="AWJ20" s="81"/>
      <c r="AWK20" s="81"/>
      <c r="AWL20" s="81"/>
      <c r="AWM20" s="82"/>
      <c r="AWN20" s="80"/>
      <c r="AWO20" s="81"/>
      <c r="AWP20" s="81"/>
      <c r="AWQ20" s="81"/>
      <c r="AWR20" s="82"/>
      <c r="AWS20" s="80"/>
      <c r="AWT20" s="81"/>
      <c r="AWU20" s="81"/>
      <c r="AWV20" s="81"/>
      <c r="AWW20" s="82"/>
      <c r="AWX20" s="81"/>
      <c r="AWY20" s="81"/>
      <c r="AWZ20" s="81"/>
      <c r="AXA20" s="81"/>
      <c r="AXB20" s="81"/>
      <c r="AXC20" s="84"/>
      <c r="AXD20" s="81"/>
      <c r="AXE20" s="81"/>
      <c r="AXF20" s="81"/>
      <c r="AXG20" s="82"/>
      <c r="AXH20" s="80"/>
      <c r="AXI20" s="81"/>
      <c r="AXJ20" s="81"/>
      <c r="AXK20" s="81"/>
      <c r="AXL20" s="82"/>
      <c r="AXM20" s="80"/>
      <c r="AXN20" s="81"/>
      <c r="AXO20" s="81"/>
      <c r="AXP20" s="81"/>
      <c r="AXQ20" s="82"/>
      <c r="AXR20" s="80"/>
      <c r="AXS20" s="81"/>
      <c r="AXT20" s="81"/>
      <c r="AXU20" s="81"/>
      <c r="AXV20" s="82"/>
      <c r="AXW20" s="80"/>
      <c r="AXX20" s="81"/>
      <c r="AXY20" s="81"/>
      <c r="AXZ20" s="81"/>
      <c r="AYA20" s="82"/>
      <c r="AYB20" s="81"/>
      <c r="AYC20" s="81"/>
      <c r="AYD20" s="81"/>
      <c r="AYE20" s="81"/>
      <c r="AYF20" s="83"/>
      <c r="AYG20" s="84"/>
      <c r="AYH20" s="81"/>
      <c r="AYI20" s="81"/>
      <c r="AYJ20" s="81"/>
      <c r="AYK20" s="82"/>
      <c r="AYL20" s="80"/>
      <c r="AYM20" s="81"/>
      <c r="AYN20" s="81"/>
      <c r="AYO20" s="81"/>
      <c r="AYP20" s="82"/>
      <c r="AYQ20" s="80"/>
      <c r="AYR20" s="81"/>
      <c r="AYS20" s="81"/>
      <c r="AYT20" s="81"/>
      <c r="AYU20" s="82"/>
      <c r="AYV20" s="80"/>
      <c r="AYW20" s="81"/>
      <c r="AYX20" s="81"/>
      <c r="AYY20" s="81"/>
      <c r="AYZ20" s="82"/>
      <c r="AZA20" s="88"/>
      <c r="AZB20" s="86"/>
      <c r="AZC20" s="86"/>
      <c r="AZD20" s="86"/>
      <c r="AZE20" s="87"/>
      <c r="AZF20" s="86"/>
      <c r="AZG20" s="86"/>
      <c r="AZH20" s="86"/>
      <c r="AZI20" s="86"/>
      <c r="AZJ20" s="86"/>
      <c r="AZK20" s="84"/>
      <c r="AZL20" s="81"/>
      <c r="AZM20" s="81"/>
      <c r="AZN20" s="81"/>
      <c r="AZO20" s="82"/>
      <c r="AZP20" s="80"/>
      <c r="AZQ20" s="81"/>
      <c r="AZR20" s="81"/>
      <c r="AZS20" s="81"/>
      <c r="AZT20" s="82"/>
      <c r="AZU20" s="80"/>
      <c r="AZV20" s="81"/>
      <c r="AZW20" s="81"/>
      <c r="AZX20" s="81"/>
      <c r="AZY20" s="82"/>
      <c r="AZZ20" s="80"/>
      <c r="BAA20" s="81"/>
      <c r="BAB20" s="81"/>
      <c r="BAC20" s="81"/>
      <c r="BAD20" s="82"/>
      <c r="BAE20" s="80"/>
      <c r="BAF20" s="81"/>
      <c r="BAG20" s="81"/>
      <c r="BAH20" s="81"/>
      <c r="BAI20" s="82"/>
      <c r="BAJ20" s="81"/>
      <c r="BAK20" s="81"/>
      <c r="BAL20" s="81"/>
      <c r="BAM20" s="81"/>
      <c r="BAN20" s="83"/>
      <c r="BAO20" s="84"/>
      <c r="BAP20" s="81"/>
      <c r="BAQ20" s="81"/>
      <c r="BAR20" s="81"/>
      <c r="BAS20" s="82"/>
      <c r="BAT20" s="80"/>
      <c r="BAU20" s="81"/>
      <c r="BAV20" s="81"/>
      <c r="BAW20" s="81"/>
      <c r="BAX20" s="82"/>
      <c r="BAY20" s="80"/>
      <c r="BAZ20" s="81"/>
      <c r="BBA20" s="81"/>
      <c r="BBB20" s="81"/>
      <c r="BBC20" s="82"/>
      <c r="BBD20" s="80"/>
      <c r="BBE20" s="81"/>
      <c r="BBF20" s="81"/>
      <c r="BBG20" s="81"/>
      <c r="BBH20" s="82"/>
      <c r="BBI20" s="80"/>
      <c r="BBJ20" s="81"/>
      <c r="BBK20" s="81"/>
      <c r="BBL20" s="81"/>
      <c r="BBM20" s="82"/>
      <c r="BBN20" s="81"/>
      <c r="BBO20" s="81"/>
      <c r="BBP20" s="81"/>
      <c r="BBQ20" s="81"/>
      <c r="BBR20" s="81"/>
      <c r="BBS20" s="84"/>
      <c r="BBT20" s="81"/>
      <c r="BBU20" s="81"/>
      <c r="BBV20" s="81"/>
      <c r="BBW20" s="82"/>
      <c r="BBX20" s="80"/>
      <c r="BBY20" s="81"/>
      <c r="BBZ20" s="81"/>
      <c r="BCA20" s="81"/>
      <c r="BCB20" s="82"/>
      <c r="BCC20" s="80"/>
      <c r="BCD20" s="81"/>
      <c r="BCE20" s="81"/>
      <c r="BCF20" s="81"/>
      <c r="BCG20" s="82"/>
      <c r="BCH20" s="80"/>
      <c r="BCI20" s="81"/>
      <c r="BCJ20" s="81"/>
      <c r="BCK20" s="81"/>
      <c r="BCL20" s="82"/>
      <c r="BCM20" s="80"/>
      <c r="BCN20" s="81"/>
      <c r="BCO20" s="81"/>
      <c r="BCP20" s="81"/>
      <c r="BCQ20" s="82"/>
      <c r="BCR20" s="81"/>
      <c r="BCS20" s="81"/>
      <c r="BCT20" s="81"/>
      <c r="BCU20" s="81"/>
      <c r="BCV20" s="83"/>
      <c r="BCW20" s="84"/>
      <c r="BCX20" s="81"/>
      <c r="BCY20" s="81"/>
      <c r="BCZ20" s="81"/>
      <c r="BDA20" s="82"/>
      <c r="BDB20" s="80"/>
      <c r="BDC20" s="81"/>
      <c r="BDD20" s="81"/>
      <c r="BDE20" s="81"/>
      <c r="BDF20" s="82"/>
      <c r="BDG20" s="79"/>
    </row>
    <row r="21" spans="1:1463" ht="12.75" customHeight="1">
      <c r="A21" s="113"/>
      <c r="B21" s="111"/>
      <c r="C21" s="95"/>
      <c r="D21" s="96"/>
      <c r="E21" s="96"/>
      <c r="F21" s="96"/>
      <c r="G21" s="97"/>
      <c r="H21" s="96"/>
      <c r="I21" s="96"/>
      <c r="J21" s="96"/>
      <c r="K21" s="96"/>
      <c r="L21" s="98"/>
      <c r="M21" s="99"/>
      <c r="N21" s="96"/>
      <c r="O21" s="96"/>
      <c r="P21" s="96"/>
      <c r="Q21" s="97"/>
      <c r="R21" s="95"/>
      <c r="S21" s="96"/>
      <c r="T21" s="96"/>
      <c r="U21" s="96"/>
      <c r="V21" s="97"/>
      <c r="W21" s="95"/>
      <c r="X21" s="96"/>
      <c r="Y21" s="96"/>
      <c r="Z21" s="96"/>
      <c r="AA21" s="97"/>
      <c r="AB21" s="95"/>
      <c r="AC21" s="96"/>
      <c r="AD21" s="96"/>
      <c r="AE21" s="96"/>
      <c r="AF21" s="97"/>
      <c r="AG21" s="95"/>
      <c r="AH21" s="96"/>
      <c r="AI21" s="96"/>
      <c r="AJ21" s="96"/>
      <c r="AK21" s="97"/>
      <c r="AL21" s="96"/>
      <c r="AM21" s="96"/>
      <c r="AN21" s="96"/>
      <c r="AO21" s="96"/>
      <c r="AP21" s="96"/>
      <c r="AQ21" s="99"/>
      <c r="AR21" s="96"/>
      <c r="AS21" s="96"/>
      <c r="AT21" s="96"/>
      <c r="AU21" s="97"/>
      <c r="AV21" s="95"/>
      <c r="AW21" s="96"/>
      <c r="AX21" s="96"/>
      <c r="AY21" s="96"/>
      <c r="AZ21" s="97"/>
      <c r="BA21" s="95"/>
      <c r="BB21" s="96"/>
      <c r="BC21" s="96"/>
      <c r="BD21" s="96"/>
      <c r="BE21" s="97"/>
      <c r="BF21" s="95"/>
      <c r="BG21" s="96"/>
      <c r="BH21" s="96"/>
      <c r="BI21" s="96"/>
      <c r="BJ21" s="97"/>
      <c r="BK21" s="95"/>
      <c r="BL21" s="96"/>
      <c r="BM21" s="96"/>
      <c r="BN21" s="96"/>
      <c r="BO21" s="97"/>
      <c r="BP21" s="96"/>
      <c r="BQ21" s="96"/>
      <c r="BR21" s="96"/>
      <c r="BS21" s="96"/>
      <c r="BT21" s="98"/>
      <c r="BU21" s="99"/>
      <c r="BV21" s="96"/>
      <c r="BW21" s="96"/>
      <c r="BX21" s="96"/>
      <c r="BY21" s="97"/>
      <c r="BZ21" s="95"/>
      <c r="CA21" s="96"/>
      <c r="CB21" s="96"/>
      <c r="CC21" s="96"/>
      <c r="CD21" s="97"/>
      <c r="CE21" s="95"/>
      <c r="CF21" s="96"/>
      <c r="CG21" s="96"/>
      <c r="CH21" s="96"/>
      <c r="CI21" s="97"/>
      <c r="CJ21" s="95"/>
      <c r="CK21" s="96"/>
      <c r="CL21" s="96"/>
      <c r="CM21" s="96"/>
      <c r="CN21" s="97"/>
      <c r="CO21" s="95"/>
      <c r="CP21" s="96"/>
      <c r="CQ21" s="96"/>
      <c r="CR21" s="96"/>
      <c r="CS21" s="97"/>
      <c r="CT21" s="96"/>
      <c r="CU21" s="96"/>
      <c r="CV21" s="96"/>
      <c r="CW21" s="96"/>
      <c r="CX21" s="96"/>
      <c r="CY21" s="99"/>
      <c r="CZ21" s="96"/>
      <c r="DA21" s="96"/>
      <c r="DB21" s="96"/>
      <c r="DC21" s="97"/>
      <c r="DD21" s="95"/>
      <c r="DE21" s="96"/>
      <c r="DF21" s="96"/>
      <c r="DG21" s="96"/>
      <c r="DH21" s="97"/>
      <c r="DI21" s="95"/>
      <c r="DJ21" s="96"/>
      <c r="DK21" s="96"/>
      <c r="DL21" s="96"/>
      <c r="DM21" s="97"/>
      <c r="DN21" s="95"/>
      <c r="DO21" s="96"/>
      <c r="DP21" s="96"/>
      <c r="DQ21" s="96"/>
      <c r="DR21" s="97"/>
      <c r="DS21" s="95"/>
      <c r="DT21" s="96"/>
      <c r="DU21" s="96"/>
      <c r="DV21" s="96"/>
      <c r="DW21" s="97"/>
      <c r="DX21" s="96"/>
      <c r="DY21" s="96"/>
      <c r="DZ21" s="96"/>
      <c r="EA21" s="96"/>
      <c r="EB21" s="98"/>
      <c r="EC21" s="100"/>
      <c r="ED21" s="101"/>
      <c r="EE21" s="101"/>
      <c r="EF21" s="101"/>
      <c r="EG21" s="102"/>
      <c r="EH21" s="103"/>
      <c r="EI21" s="101"/>
      <c r="EJ21" s="101"/>
      <c r="EK21" s="101"/>
      <c r="EL21" s="102"/>
      <c r="EM21" s="95"/>
      <c r="EN21" s="96"/>
      <c r="EO21" s="96"/>
      <c r="EP21" s="96"/>
      <c r="EQ21" s="97"/>
      <c r="ER21" s="95"/>
      <c r="ES21" s="96"/>
      <c r="ET21" s="96"/>
      <c r="EU21" s="96"/>
      <c r="EV21" s="97"/>
      <c r="EW21" s="95"/>
      <c r="EX21" s="96"/>
      <c r="EY21" s="96"/>
      <c r="EZ21" s="96"/>
      <c r="FA21" s="97"/>
      <c r="FB21" s="96"/>
      <c r="FC21" s="96"/>
      <c r="FD21" s="96"/>
      <c r="FE21" s="96"/>
      <c r="FF21" s="96"/>
      <c r="FG21" s="99"/>
      <c r="FH21" s="96"/>
      <c r="FI21" s="96"/>
      <c r="FJ21" s="96"/>
      <c r="FK21" s="97"/>
      <c r="FL21" s="95"/>
      <c r="FM21" s="96"/>
      <c r="FN21" s="96"/>
      <c r="FO21" s="96"/>
      <c r="FP21" s="97"/>
      <c r="FQ21" s="95"/>
      <c r="FR21" s="96"/>
      <c r="FS21" s="96"/>
      <c r="FT21" s="96"/>
      <c r="FU21" s="97"/>
      <c r="FV21" s="95"/>
      <c r="FW21" s="96"/>
      <c r="FX21" s="96"/>
      <c r="FY21" s="96"/>
      <c r="FZ21" s="97"/>
      <c r="GA21" s="95"/>
      <c r="GB21" s="96"/>
      <c r="GC21" s="96"/>
      <c r="GD21" s="96"/>
      <c r="GE21" s="97"/>
      <c r="GF21" s="96"/>
      <c r="GG21" s="96"/>
      <c r="GH21" s="96"/>
      <c r="GI21" s="96"/>
      <c r="GJ21" s="98"/>
      <c r="GK21" s="99"/>
      <c r="GL21" s="96"/>
      <c r="GM21" s="96"/>
      <c r="GN21" s="96"/>
      <c r="GO21" s="97"/>
      <c r="GP21" s="95"/>
      <c r="GQ21" s="96"/>
      <c r="GR21" s="96"/>
      <c r="GS21" s="96"/>
      <c r="GT21" s="97"/>
      <c r="GU21" s="95"/>
      <c r="GV21" s="96"/>
      <c r="GW21" s="96"/>
      <c r="GX21" s="96"/>
      <c r="GY21" s="97"/>
      <c r="GZ21" s="95"/>
      <c r="HA21" s="96"/>
      <c r="HB21" s="96"/>
      <c r="HC21" s="96"/>
      <c r="HD21" s="97"/>
      <c r="HE21" s="95"/>
      <c r="HF21" s="96"/>
      <c r="HG21" s="96"/>
      <c r="HH21" s="96"/>
      <c r="HI21" s="97"/>
      <c r="HJ21" s="96"/>
      <c r="HK21" s="96"/>
      <c r="HL21" s="96"/>
      <c r="HM21" s="96"/>
      <c r="HN21" s="96"/>
      <c r="HO21" s="99"/>
      <c r="HP21" s="96"/>
      <c r="HQ21" s="96"/>
      <c r="HR21" s="96"/>
      <c r="HS21" s="97"/>
      <c r="HT21" s="95"/>
      <c r="HU21" s="96"/>
      <c r="HV21" s="96"/>
      <c r="HW21" s="96"/>
      <c r="HX21" s="97"/>
      <c r="HY21" s="95"/>
      <c r="HZ21" s="96"/>
      <c r="IA21" s="96"/>
      <c r="IB21" s="96"/>
      <c r="IC21" s="97"/>
      <c r="ID21" s="95"/>
      <c r="IE21" s="96"/>
      <c r="IF21" s="96"/>
      <c r="IG21" s="96"/>
      <c r="IH21" s="97"/>
      <c r="II21" s="103"/>
      <c r="IJ21" s="101"/>
      <c r="IK21" s="101"/>
      <c r="IL21" s="101"/>
      <c r="IM21" s="102"/>
      <c r="IN21" s="101"/>
      <c r="IO21" s="101"/>
      <c r="IP21" s="101"/>
      <c r="IQ21" s="101"/>
      <c r="IR21" s="104"/>
      <c r="IS21" s="100"/>
      <c r="IT21" s="101"/>
      <c r="IU21" s="101"/>
      <c r="IV21" s="101"/>
      <c r="IW21" s="102"/>
      <c r="IX21" s="103"/>
      <c r="IY21" s="101"/>
      <c r="IZ21" s="101"/>
      <c r="JA21" s="101"/>
      <c r="JB21" s="102"/>
      <c r="JC21" s="103"/>
      <c r="JD21" s="101"/>
      <c r="JE21" s="101"/>
      <c r="JF21" s="101"/>
      <c r="JG21" s="102"/>
      <c r="JH21" s="103"/>
      <c r="JI21" s="101"/>
      <c r="JJ21" s="101"/>
      <c r="JK21" s="101"/>
      <c r="JL21" s="102"/>
      <c r="JM21" s="103"/>
      <c r="JN21" s="101"/>
      <c r="JO21" s="101"/>
      <c r="JP21" s="101"/>
      <c r="JQ21" s="102"/>
      <c r="JR21" s="101"/>
      <c r="JS21" s="101"/>
      <c r="JT21" s="101"/>
      <c r="JU21" s="101"/>
      <c r="JV21" s="101"/>
      <c r="JW21" s="100"/>
      <c r="JX21" s="101"/>
      <c r="JY21" s="101"/>
      <c r="JZ21" s="101"/>
      <c r="KA21" s="102"/>
      <c r="KB21" s="103"/>
      <c r="KC21" s="101"/>
      <c r="KD21" s="101"/>
      <c r="KE21" s="101"/>
      <c r="KF21" s="102"/>
      <c r="KG21" s="103"/>
      <c r="KH21" s="101"/>
      <c r="KI21" s="101"/>
      <c r="KJ21" s="101"/>
      <c r="KK21" s="102"/>
      <c r="KL21" s="103"/>
      <c r="KM21" s="101"/>
      <c r="KN21" s="101"/>
      <c r="KO21" s="101"/>
      <c r="KP21" s="102"/>
      <c r="KQ21" s="103"/>
      <c r="KR21" s="101"/>
      <c r="KS21" s="101"/>
      <c r="KT21" s="101"/>
      <c r="KU21" s="102"/>
      <c r="KV21" s="101"/>
      <c r="KW21" s="101"/>
      <c r="KX21" s="101"/>
      <c r="KY21" s="101"/>
      <c r="KZ21" s="104"/>
      <c r="LA21" s="99"/>
      <c r="LB21" s="96"/>
      <c r="LC21" s="96"/>
      <c r="LD21" s="96"/>
      <c r="LE21" s="97"/>
      <c r="LF21" s="95"/>
      <c r="LG21" s="96"/>
      <c r="LH21" s="96"/>
      <c r="LI21" s="96"/>
      <c r="LJ21" s="97"/>
      <c r="LK21" s="95"/>
      <c r="LL21" s="96"/>
      <c r="LM21" s="96"/>
      <c r="LN21" s="96"/>
      <c r="LO21" s="97"/>
      <c r="LP21" s="95"/>
      <c r="LQ21" s="96"/>
      <c r="LR21" s="96"/>
      <c r="LS21" s="96"/>
      <c r="LT21" s="97"/>
      <c r="LU21" s="95"/>
      <c r="LV21" s="96"/>
      <c r="LW21" s="96"/>
      <c r="LX21" s="96"/>
      <c r="LY21" s="97"/>
      <c r="LZ21" s="96"/>
      <c r="MA21" s="96"/>
      <c r="MB21" s="96"/>
      <c r="MC21" s="96"/>
      <c r="MD21" s="96"/>
      <c r="ME21" s="99"/>
      <c r="MF21" s="96"/>
      <c r="MG21" s="96"/>
      <c r="MH21" s="96"/>
      <c r="MI21" s="97"/>
      <c r="MJ21" s="95"/>
      <c r="MK21" s="96"/>
      <c r="ML21" s="96"/>
      <c r="MM21" s="96"/>
      <c r="MN21" s="97"/>
      <c r="MO21" s="95"/>
      <c r="MP21" s="96"/>
      <c r="MQ21" s="96"/>
      <c r="MR21" s="96"/>
      <c r="MS21" s="97"/>
      <c r="MT21" s="95"/>
      <c r="MU21" s="96"/>
      <c r="MV21" s="96"/>
      <c r="MW21" s="96"/>
      <c r="MX21" s="97"/>
      <c r="MY21" s="95"/>
      <c r="MZ21" s="96"/>
      <c r="NA21" s="96"/>
      <c r="NB21" s="96"/>
      <c r="NC21" s="97"/>
      <c r="ND21" s="96"/>
      <c r="NE21" s="96"/>
      <c r="NF21" s="96"/>
      <c r="NG21" s="96"/>
      <c r="NH21" s="98"/>
      <c r="NI21" s="99"/>
      <c r="NJ21" s="96"/>
      <c r="NK21" s="96"/>
      <c r="NL21" s="96"/>
      <c r="NM21" s="97"/>
      <c r="NN21" s="95"/>
      <c r="NO21" s="96"/>
      <c r="NP21" s="96"/>
      <c r="NQ21" s="96"/>
      <c r="NR21" s="97"/>
      <c r="NS21" s="95"/>
      <c r="NT21" s="96"/>
      <c r="NU21" s="96"/>
      <c r="NV21" s="96"/>
      <c r="NW21" s="97"/>
      <c r="NX21" s="95"/>
      <c r="NY21" s="96"/>
      <c r="NZ21" s="96"/>
      <c r="OA21" s="96"/>
      <c r="OB21" s="97"/>
      <c r="OC21" s="95"/>
      <c r="OD21" s="96"/>
      <c r="OE21" s="96"/>
      <c r="OF21" s="96"/>
      <c r="OG21" s="97"/>
      <c r="OH21" s="96"/>
      <c r="OI21" s="96"/>
      <c r="OJ21" s="96"/>
      <c r="OK21" s="96"/>
      <c r="OL21" s="96"/>
      <c r="OM21" s="99"/>
      <c r="ON21" s="96"/>
      <c r="OO21" s="96"/>
      <c r="OP21" s="96"/>
      <c r="OQ21" s="97"/>
      <c r="OR21" s="95"/>
      <c r="OS21" s="96"/>
      <c r="OT21" s="96"/>
      <c r="OU21" s="96"/>
      <c r="OV21" s="97"/>
      <c r="OW21" s="95"/>
      <c r="OX21" s="96"/>
      <c r="OY21" s="96"/>
      <c r="OZ21" s="96"/>
      <c r="PA21" s="97"/>
      <c r="PB21" s="95"/>
      <c r="PC21" s="96"/>
      <c r="PD21" s="96"/>
      <c r="PE21" s="96"/>
      <c r="PF21" s="97"/>
      <c r="PG21" s="95"/>
      <c r="PH21" s="96"/>
      <c r="PI21" s="96"/>
      <c r="PJ21" s="96"/>
      <c r="PK21" s="97"/>
      <c r="PL21" s="96"/>
      <c r="PM21" s="96"/>
      <c r="PN21" s="96"/>
      <c r="PO21" s="96"/>
      <c r="PP21" s="98"/>
      <c r="PQ21" s="99"/>
      <c r="PR21" s="96"/>
      <c r="PS21" s="96"/>
      <c r="PT21" s="96"/>
      <c r="PU21" s="97"/>
      <c r="PV21" s="95"/>
      <c r="PW21" s="96"/>
      <c r="PX21" s="96"/>
      <c r="PY21" s="96"/>
      <c r="PZ21" s="97"/>
      <c r="QA21" s="95"/>
      <c r="QB21" s="96"/>
      <c r="QC21" s="96"/>
      <c r="QD21" s="96"/>
      <c r="QE21" s="97"/>
      <c r="QF21" s="95"/>
      <c r="QG21" s="96"/>
      <c r="QH21" s="96"/>
      <c r="QI21" s="96"/>
      <c r="QJ21" s="97"/>
      <c r="QK21" s="95"/>
      <c r="QL21" s="96"/>
      <c r="QM21" s="96"/>
      <c r="QN21" s="96"/>
      <c r="QO21" s="97"/>
      <c r="QP21" s="96"/>
      <c r="QQ21" s="96"/>
      <c r="QR21" s="96"/>
      <c r="QS21" s="96"/>
      <c r="QT21" s="96"/>
      <c r="QU21" s="99"/>
      <c r="QV21" s="96"/>
      <c r="QW21" s="96"/>
      <c r="QX21" s="96"/>
      <c r="QY21" s="97"/>
      <c r="QZ21" s="95"/>
      <c r="RA21" s="96"/>
      <c r="RB21" s="96"/>
      <c r="RC21" s="96"/>
      <c r="RD21" s="97"/>
      <c r="RE21" s="95"/>
      <c r="RF21" s="96"/>
      <c r="RG21" s="96"/>
      <c r="RH21" s="96"/>
      <c r="RI21" s="97"/>
      <c r="RJ21" s="95"/>
      <c r="RK21" s="96"/>
      <c r="RL21" s="96"/>
      <c r="RM21" s="96"/>
      <c r="RN21" s="97"/>
      <c r="RO21" s="95"/>
      <c r="RP21" s="96"/>
      <c r="RQ21" s="96"/>
      <c r="RR21" s="96"/>
      <c r="RS21" s="97"/>
      <c r="RT21" s="96"/>
      <c r="RU21" s="96"/>
      <c r="RV21" s="96"/>
      <c r="RW21" s="96"/>
      <c r="RX21" s="98"/>
      <c r="RY21" s="99"/>
      <c r="RZ21" s="96"/>
      <c r="SA21" s="96"/>
      <c r="SB21" s="96"/>
      <c r="SC21" s="97"/>
      <c r="SD21" s="95"/>
      <c r="SE21" s="96"/>
      <c r="SF21" s="96"/>
      <c r="SG21" s="96"/>
      <c r="SH21" s="97"/>
      <c r="SI21" s="95"/>
      <c r="SJ21" s="96"/>
      <c r="SK21" s="96"/>
      <c r="SL21" s="96"/>
      <c r="SM21" s="97"/>
      <c r="SN21" s="95"/>
      <c r="SO21" s="96"/>
      <c r="SP21" s="96"/>
      <c r="SQ21" s="96"/>
      <c r="SR21" s="97"/>
      <c r="SS21" s="95"/>
      <c r="ST21" s="96"/>
      <c r="SU21" s="96"/>
      <c r="SV21" s="96"/>
      <c r="SW21" s="97"/>
      <c r="SX21" s="96"/>
      <c r="SY21" s="96"/>
      <c r="SZ21" s="96"/>
      <c r="TA21" s="96"/>
      <c r="TB21" s="96"/>
      <c r="TC21" s="99"/>
      <c r="TD21" s="96"/>
      <c r="TE21" s="96"/>
      <c r="TF21" s="96"/>
      <c r="TG21" s="97"/>
      <c r="TH21" s="95"/>
      <c r="TI21" s="96"/>
      <c r="TJ21" s="96"/>
      <c r="TK21" s="96"/>
      <c r="TL21" s="97"/>
      <c r="TM21" s="95"/>
      <c r="TN21" s="96"/>
      <c r="TO21" s="96"/>
      <c r="TP21" s="96"/>
      <c r="TQ21" s="97"/>
      <c r="TR21" s="95"/>
      <c r="TS21" s="96"/>
      <c r="TT21" s="96"/>
      <c r="TU21" s="96"/>
      <c r="TV21" s="97"/>
      <c r="TW21" s="103"/>
      <c r="TX21" s="101"/>
      <c r="TY21" s="101"/>
      <c r="TZ21" s="101"/>
      <c r="UA21" s="102"/>
      <c r="UB21" s="101"/>
      <c r="UC21" s="101"/>
      <c r="UD21" s="101"/>
      <c r="UE21" s="101"/>
      <c r="UF21" s="98"/>
      <c r="UG21" s="99"/>
      <c r="UH21" s="96"/>
      <c r="UI21" s="96"/>
      <c r="UJ21" s="96"/>
      <c r="UK21" s="97"/>
      <c r="UL21" s="95"/>
      <c r="UM21" s="96"/>
      <c r="UN21" s="96"/>
      <c r="UO21" s="96"/>
      <c r="UP21" s="97"/>
      <c r="UQ21" s="95"/>
      <c r="UR21" s="96"/>
      <c r="US21" s="96"/>
      <c r="UT21" s="96"/>
      <c r="UU21" s="97"/>
      <c r="UV21" s="95"/>
      <c r="UW21" s="96"/>
      <c r="UX21" s="96"/>
      <c r="UY21" s="96"/>
      <c r="UZ21" s="97"/>
      <c r="VA21" s="95"/>
      <c r="VB21" s="96"/>
      <c r="VC21" s="96"/>
      <c r="VD21" s="96"/>
      <c r="VE21" s="97"/>
      <c r="VF21" s="96"/>
      <c r="VG21" s="96"/>
      <c r="VH21" s="96"/>
      <c r="VI21" s="96"/>
      <c r="VJ21" s="96"/>
      <c r="VK21" s="99"/>
      <c r="VL21" s="96"/>
      <c r="VM21" s="96"/>
      <c r="VN21" s="96"/>
      <c r="VO21" s="97"/>
      <c r="VP21" s="95"/>
      <c r="VQ21" s="96"/>
      <c r="VR21" s="96"/>
      <c r="VS21" s="96"/>
      <c r="VT21" s="97"/>
      <c r="VU21" s="95"/>
      <c r="VV21" s="96"/>
      <c r="VW21" s="96"/>
      <c r="VX21" s="96"/>
      <c r="VY21" s="97"/>
      <c r="VZ21" s="95"/>
      <c r="WA21" s="96"/>
      <c r="WB21" s="96"/>
      <c r="WC21" s="96"/>
      <c r="WD21" s="97"/>
      <c r="WE21" s="95"/>
      <c r="WF21" s="96"/>
      <c r="WG21" s="96"/>
      <c r="WH21" s="96"/>
      <c r="WI21" s="97"/>
      <c r="WJ21" s="96"/>
      <c r="WK21" s="96"/>
      <c r="WL21" s="96"/>
      <c r="WM21" s="96"/>
      <c r="WN21" s="98"/>
      <c r="WO21" s="99"/>
      <c r="WP21" s="96"/>
      <c r="WQ21" s="96"/>
      <c r="WR21" s="96"/>
      <c r="WS21" s="97"/>
      <c r="WT21" s="95"/>
      <c r="WU21" s="96"/>
      <c r="WV21" s="96"/>
      <c r="WW21" s="96"/>
      <c r="WX21" s="97"/>
      <c r="WY21" s="95"/>
      <c r="WZ21" s="96"/>
      <c r="XA21" s="96"/>
      <c r="XB21" s="96"/>
      <c r="XC21" s="97"/>
      <c r="XD21" s="95"/>
      <c r="XE21" s="96"/>
      <c r="XF21" s="96"/>
      <c r="XG21" s="96"/>
      <c r="XH21" s="97"/>
      <c r="XI21" s="103"/>
      <c r="XJ21" s="101"/>
      <c r="XK21" s="101"/>
      <c r="XL21" s="101"/>
      <c r="XM21" s="102"/>
      <c r="XN21" s="101"/>
      <c r="XO21" s="101"/>
      <c r="XP21" s="101"/>
      <c r="XQ21" s="101"/>
      <c r="XR21" s="101"/>
      <c r="XS21" s="99"/>
      <c r="XT21" s="96"/>
      <c r="XU21" s="96"/>
      <c r="XV21" s="96"/>
      <c r="XW21" s="97"/>
      <c r="XX21" s="95"/>
      <c r="XY21" s="96"/>
      <c r="XZ21" s="96"/>
      <c r="YA21" s="96"/>
      <c r="YB21" s="97"/>
      <c r="YC21" s="95"/>
      <c r="YD21" s="96"/>
      <c r="YE21" s="96"/>
      <c r="YF21" s="96"/>
      <c r="YG21" s="97"/>
      <c r="YH21" s="95"/>
      <c r="YI21" s="96"/>
      <c r="YJ21" s="96"/>
      <c r="YK21" s="96"/>
      <c r="YL21" s="97"/>
      <c r="YM21" s="95"/>
      <c r="YN21" s="96"/>
      <c r="YO21" s="96"/>
      <c r="YP21" s="96"/>
      <c r="YQ21" s="97"/>
      <c r="YR21" s="96"/>
      <c r="YS21" s="96"/>
      <c r="YT21" s="96"/>
      <c r="YU21" s="96"/>
      <c r="YV21" s="98"/>
      <c r="YW21" s="99"/>
      <c r="YX21" s="96"/>
      <c r="YY21" s="96"/>
      <c r="YZ21" s="96"/>
      <c r="ZA21" s="97"/>
      <c r="ZB21" s="95"/>
      <c r="ZC21" s="96"/>
      <c r="ZD21" s="96"/>
      <c r="ZE21" s="96"/>
      <c r="ZF21" s="97"/>
      <c r="ZG21" s="95"/>
      <c r="ZH21" s="96"/>
      <c r="ZI21" s="96"/>
      <c r="ZJ21" s="96"/>
      <c r="ZK21" s="97"/>
      <c r="ZL21" s="95"/>
      <c r="ZM21" s="96"/>
      <c r="ZN21" s="96"/>
      <c r="ZO21" s="96"/>
      <c r="ZP21" s="97"/>
      <c r="ZQ21" s="95"/>
      <c r="ZR21" s="96"/>
      <c r="ZS21" s="96"/>
      <c r="ZT21" s="96"/>
      <c r="ZU21" s="97"/>
      <c r="ZV21" s="96"/>
      <c r="ZW21" s="96"/>
      <c r="ZX21" s="96"/>
      <c r="ZY21" s="96"/>
      <c r="ZZ21" s="96"/>
      <c r="AAA21" s="99"/>
      <c r="AAB21" s="96"/>
      <c r="AAC21" s="96"/>
      <c r="AAD21" s="96"/>
      <c r="AAE21" s="97"/>
      <c r="AAF21" s="95"/>
      <c r="AAG21" s="96"/>
      <c r="AAH21" s="96"/>
      <c r="AAI21" s="96"/>
      <c r="AAJ21" s="97"/>
      <c r="AAK21" s="95"/>
      <c r="AAL21" s="96"/>
      <c r="AAM21" s="96"/>
      <c r="AAN21" s="96"/>
      <c r="AAO21" s="97"/>
      <c r="AAP21" s="95"/>
      <c r="AAQ21" s="96"/>
      <c r="AAR21" s="96"/>
      <c r="AAS21" s="96"/>
      <c r="AAT21" s="97"/>
      <c r="AAU21" s="105"/>
      <c r="AAV21" s="106"/>
      <c r="AAW21" s="106"/>
      <c r="AAX21" s="106"/>
      <c r="AAY21" s="107"/>
      <c r="AAZ21" s="106"/>
      <c r="ABA21" s="106"/>
      <c r="ABB21" s="106"/>
      <c r="ABC21" s="106"/>
      <c r="ABD21" s="108"/>
      <c r="ABE21" s="109"/>
      <c r="ABF21" s="106"/>
      <c r="ABG21" s="106"/>
      <c r="ABH21" s="106"/>
      <c r="ABI21" s="107"/>
      <c r="ABJ21" s="105"/>
      <c r="ABK21" s="106"/>
      <c r="ABL21" s="106"/>
      <c r="ABM21" s="106"/>
      <c r="ABN21" s="107"/>
      <c r="ABO21" s="105"/>
      <c r="ABP21" s="106"/>
      <c r="ABQ21" s="106"/>
      <c r="ABR21" s="106"/>
      <c r="ABS21" s="107"/>
      <c r="ABT21" s="105"/>
      <c r="ABU21" s="106"/>
      <c r="ABV21" s="106"/>
      <c r="ABW21" s="106"/>
      <c r="ABX21" s="107"/>
      <c r="ABY21" s="105"/>
      <c r="ABZ21" s="106"/>
      <c r="ACA21" s="106"/>
      <c r="ACB21" s="106"/>
      <c r="ACC21" s="107"/>
      <c r="ACD21" s="106"/>
      <c r="ACE21" s="106"/>
      <c r="ACF21" s="106"/>
      <c r="ACG21" s="106"/>
      <c r="ACH21" s="106"/>
      <c r="ACI21" s="109"/>
      <c r="ACJ21" s="106"/>
      <c r="ACK21" s="106"/>
      <c r="ACL21" s="106"/>
      <c r="ACM21" s="107"/>
      <c r="ACN21" s="105"/>
      <c r="ACO21" s="106"/>
      <c r="ACP21" s="106"/>
      <c r="ACQ21" s="106"/>
      <c r="ACR21" s="107"/>
      <c r="ACS21" s="105"/>
      <c r="ACT21" s="106"/>
      <c r="ACU21" s="106"/>
      <c r="ACV21" s="106"/>
      <c r="ACW21" s="107"/>
      <c r="ACX21" s="105"/>
      <c r="ACY21" s="106"/>
      <c r="ACZ21" s="106"/>
      <c r="ADA21" s="106"/>
      <c r="ADB21" s="107"/>
      <c r="ADC21" s="105"/>
      <c r="ADD21" s="106"/>
      <c r="ADE21" s="106"/>
      <c r="ADF21" s="106"/>
      <c r="ADG21" s="107"/>
      <c r="ADH21" s="106"/>
      <c r="ADI21" s="106"/>
      <c r="ADJ21" s="106"/>
      <c r="ADK21" s="106"/>
      <c r="ADL21" s="108"/>
      <c r="ADM21" s="109"/>
      <c r="ADN21" s="106"/>
      <c r="ADO21" s="106"/>
      <c r="ADP21" s="106"/>
      <c r="ADQ21" s="107"/>
      <c r="ADR21" s="105"/>
      <c r="ADS21" s="106"/>
      <c r="ADT21" s="106"/>
      <c r="ADU21" s="106"/>
      <c r="ADV21" s="107"/>
      <c r="ADW21" s="105"/>
      <c r="ADX21" s="106"/>
      <c r="ADY21" s="106"/>
      <c r="ADZ21" s="106"/>
      <c r="AEA21" s="107"/>
      <c r="AEB21" s="105"/>
      <c r="AEC21" s="106"/>
      <c r="AED21" s="106"/>
      <c r="AEE21" s="106"/>
      <c r="AEF21" s="107"/>
      <c r="AEG21" s="105"/>
      <c r="AEH21" s="106"/>
      <c r="AEI21" s="106"/>
      <c r="AEJ21" s="106"/>
      <c r="AEK21" s="107"/>
      <c r="AEL21" s="106"/>
      <c r="AEM21" s="106"/>
      <c r="AEN21" s="106"/>
      <c r="AEO21" s="106"/>
      <c r="AEP21" s="106"/>
      <c r="AEQ21" s="99"/>
      <c r="AER21" s="96"/>
      <c r="AES21" s="96"/>
      <c r="AET21" s="96"/>
      <c r="AEU21" s="97"/>
      <c r="AEV21" s="95"/>
      <c r="AEW21" s="96"/>
      <c r="AEX21" s="96"/>
      <c r="AEY21" s="96"/>
      <c r="AEZ21" s="97"/>
      <c r="AFA21" s="95"/>
      <c r="AFB21" s="96"/>
      <c r="AFC21" s="96"/>
      <c r="AFD21" s="96"/>
      <c r="AFE21" s="97"/>
      <c r="AFF21" s="95"/>
      <c r="AFG21" s="96"/>
      <c r="AFH21" s="96"/>
      <c r="AFI21" s="96"/>
      <c r="AFJ21" s="97"/>
      <c r="AFK21" s="95"/>
      <c r="AFL21" s="96"/>
      <c r="AFM21" s="96"/>
      <c r="AFN21" s="96"/>
      <c r="AFO21" s="97"/>
      <c r="AFP21" s="96"/>
      <c r="AFQ21" s="96"/>
      <c r="AFR21" s="96"/>
      <c r="AFS21" s="96"/>
      <c r="AFT21" s="98"/>
      <c r="AFU21" s="99"/>
      <c r="AFV21" s="96"/>
      <c r="AFW21" s="96"/>
      <c r="AFX21" s="96"/>
      <c r="AFY21" s="97"/>
      <c r="AFZ21" s="95"/>
      <c r="AGA21" s="96"/>
      <c r="AGB21" s="96"/>
      <c r="AGC21" s="96"/>
      <c r="AGD21" s="97"/>
      <c r="AGE21" s="95"/>
      <c r="AGF21" s="96"/>
      <c r="AGG21" s="96"/>
      <c r="AGH21" s="96"/>
      <c r="AGI21" s="97"/>
      <c r="AGJ21" s="95"/>
      <c r="AGK21" s="96"/>
      <c r="AGL21" s="96"/>
      <c r="AGM21" s="96"/>
      <c r="AGN21" s="97"/>
      <c r="AGO21" s="95"/>
      <c r="AGP21" s="96"/>
      <c r="AGQ21" s="96"/>
      <c r="AGR21" s="96"/>
      <c r="AGS21" s="97"/>
      <c r="AGT21" s="96"/>
      <c r="AGU21" s="96"/>
      <c r="AGV21" s="96"/>
      <c r="AGW21" s="96"/>
      <c r="AGX21" s="96"/>
      <c r="AGY21" s="99"/>
      <c r="AGZ21" s="96"/>
      <c r="AHA21" s="96"/>
      <c r="AHB21" s="96"/>
      <c r="AHC21" s="97"/>
      <c r="AHD21" s="95"/>
      <c r="AHE21" s="96"/>
      <c r="AHF21" s="96"/>
      <c r="AHG21" s="96"/>
      <c r="AHH21" s="97"/>
      <c r="AHI21" s="95"/>
      <c r="AHJ21" s="96"/>
      <c r="AHK21" s="96"/>
      <c r="AHL21" s="96"/>
      <c r="AHM21" s="97"/>
      <c r="AHN21" s="95"/>
      <c r="AHO21" s="96"/>
      <c r="AHP21" s="96"/>
      <c r="AHQ21" s="96"/>
      <c r="AHR21" s="97"/>
      <c r="AHS21" s="95"/>
      <c r="AHT21" s="96"/>
      <c r="AHU21" s="96"/>
      <c r="AHV21" s="96"/>
      <c r="AHW21" s="97"/>
      <c r="AHX21" s="96"/>
      <c r="AHY21" s="96"/>
      <c r="AHZ21" s="96"/>
      <c r="AIA21" s="96"/>
      <c r="AIB21" s="98"/>
      <c r="AIC21" s="99"/>
      <c r="AID21" s="96"/>
      <c r="AIE21" s="96"/>
      <c r="AIF21" s="96"/>
      <c r="AIG21" s="97"/>
      <c r="AIH21" s="95"/>
      <c r="AII21" s="96"/>
      <c r="AIJ21" s="96"/>
      <c r="AIK21" s="96"/>
      <c r="AIL21" s="97"/>
      <c r="AIM21" s="95"/>
      <c r="AIN21" s="96"/>
      <c r="AIO21" s="96"/>
      <c r="AIP21" s="96"/>
      <c r="AIQ21" s="97"/>
      <c r="AIR21" s="95"/>
      <c r="AIS21" s="96"/>
      <c r="AIT21" s="96"/>
      <c r="AIU21" s="96"/>
      <c r="AIV21" s="97"/>
      <c r="AIW21" s="95"/>
      <c r="AIX21" s="96"/>
      <c r="AIY21" s="96"/>
      <c r="AIZ21" s="96"/>
      <c r="AJA21" s="97"/>
      <c r="AJB21" s="96"/>
      <c r="AJC21" s="96"/>
      <c r="AJD21" s="96"/>
      <c r="AJE21" s="96"/>
      <c r="AJF21" s="96"/>
      <c r="AJG21" s="100"/>
      <c r="AJH21" s="101"/>
      <c r="AJI21" s="101"/>
      <c r="AJJ21" s="101"/>
      <c r="AJK21" s="102"/>
      <c r="AJL21" s="103"/>
      <c r="AJM21" s="101"/>
      <c r="AJN21" s="101"/>
      <c r="AJO21" s="101"/>
      <c r="AJP21" s="102"/>
      <c r="AJQ21" s="95"/>
      <c r="AJR21" s="96"/>
      <c r="AJS21" s="96"/>
      <c r="AJT21" s="96"/>
      <c r="AJU21" s="97"/>
      <c r="AJV21" s="95"/>
      <c r="AJW21" s="96"/>
      <c r="AJX21" s="96"/>
      <c r="AJY21" s="96"/>
      <c r="AJZ21" s="97"/>
      <c r="AKA21" s="95"/>
      <c r="AKB21" s="96"/>
      <c r="AKC21" s="96"/>
      <c r="AKD21" s="96"/>
      <c r="AKE21" s="97"/>
      <c r="AKF21" s="96"/>
      <c r="AKG21" s="96"/>
      <c r="AKH21" s="96"/>
      <c r="AKI21" s="96"/>
      <c r="AKJ21" s="98"/>
      <c r="AKK21" s="99"/>
      <c r="AKL21" s="96"/>
      <c r="AKM21" s="96"/>
      <c r="AKN21" s="96"/>
      <c r="AKO21" s="97"/>
      <c r="AKP21" s="95"/>
      <c r="AKQ21" s="96"/>
      <c r="AKR21" s="96"/>
      <c r="AKS21" s="96"/>
      <c r="AKT21" s="97"/>
      <c r="AKU21" s="95"/>
      <c r="AKV21" s="96"/>
      <c r="AKW21" s="96"/>
      <c r="AKX21" s="96"/>
      <c r="AKY21" s="97"/>
      <c r="AKZ21" s="95"/>
      <c r="ALA21" s="96"/>
      <c r="ALB21" s="96"/>
      <c r="ALC21" s="96"/>
      <c r="ALD21" s="97"/>
      <c r="ALE21" s="95"/>
      <c r="ALF21" s="96"/>
      <c r="ALG21" s="96"/>
      <c r="ALH21" s="96"/>
      <c r="ALI21" s="97"/>
      <c r="ALJ21" s="96"/>
      <c r="ALK21" s="96"/>
      <c r="ALL21" s="96"/>
      <c r="ALM21" s="96"/>
      <c r="ALN21" s="96"/>
      <c r="ALO21" s="99"/>
      <c r="ALP21" s="96"/>
      <c r="ALQ21" s="96"/>
      <c r="ALR21" s="96"/>
      <c r="ALS21" s="97"/>
      <c r="ALT21" s="95"/>
      <c r="ALU21" s="96"/>
      <c r="ALV21" s="96"/>
      <c r="ALW21" s="96"/>
      <c r="ALX21" s="97"/>
      <c r="ALY21" s="95"/>
      <c r="ALZ21" s="96"/>
      <c r="AMA21" s="96"/>
      <c r="AMB21" s="96"/>
      <c r="AMC21" s="97"/>
      <c r="AMD21" s="95"/>
      <c r="AME21" s="96"/>
      <c r="AMF21" s="96"/>
      <c r="AMG21" s="96"/>
      <c r="AMH21" s="97"/>
      <c r="AMI21" s="95"/>
      <c r="AMJ21" s="96"/>
      <c r="AMK21" s="96"/>
      <c r="AML21" s="96"/>
      <c r="AMM21" s="97"/>
      <c r="AMN21" s="96"/>
      <c r="AMO21" s="96"/>
      <c r="AMP21" s="96"/>
      <c r="AMQ21" s="96"/>
      <c r="AMR21" s="98"/>
      <c r="AMS21" s="99"/>
      <c r="AMT21" s="96"/>
      <c r="AMU21" s="96"/>
      <c r="AMV21" s="96"/>
      <c r="AMW21" s="97"/>
      <c r="AMX21" s="95"/>
      <c r="AMY21" s="96"/>
      <c r="AMZ21" s="96"/>
      <c r="ANA21" s="96"/>
      <c r="ANB21" s="97"/>
      <c r="ANC21" s="95"/>
      <c r="AND21" s="96"/>
      <c r="ANE21" s="96"/>
      <c r="ANF21" s="96"/>
      <c r="ANG21" s="97"/>
      <c r="ANH21" s="95"/>
      <c r="ANI21" s="96"/>
      <c r="ANJ21" s="96"/>
      <c r="ANK21" s="96"/>
      <c r="ANL21" s="97"/>
      <c r="ANM21" s="95"/>
      <c r="ANN21" s="96"/>
      <c r="ANO21" s="96"/>
      <c r="ANP21" s="96"/>
      <c r="ANQ21" s="97"/>
      <c r="ANR21" s="96"/>
      <c r="ANS21" s="96"/>
      <c r="ANT21" s="96"/>
      <c r="ANU21" s="96"/>
      <c r="ANV21" s="96"/>
      <c r="ANW21" s="100"/>
      <c r="ANX21" s="101"/>
      <c r="ANY21" s="101"/>
      <c r="ANZ21" s="101"/>
      <c r="AOA21" s="102"/>
      <c r="AOB21" s="103"/>
      <c r="AOC21" s="101"/>
      <c r="AOD21" s="101"/>
      <c r="AOE21" s="101"/>
      <c r="AOF21" s="102"/>
      <c r="AOG21" s="103"/>
      <c r="AOH21" s="101"/>
      <c r="AOI21" s="101"/>
      <c r="AOJ21" s="101"/>
      <c r="AOK21" s="102"/>
      <c r="AOL21" s="103"/>
      <c r="AOM21" s="101"/>
      <c r="AON21" s="101"/>
      <c r="AOO21" s="101"/>
      <c r="AOP21" s="102"/>
      <c r="AOQ21" s="103"/>
      <c r="AOR21" s="101"/>
      <c r="AOS21" s="101"/>
      <c r="AOT21" s="101"/>
      <c r="AOU21" s="102"/>
      <c r="AOV21" s="101"/>
      <c r="AOW21" s="101"/>
      <c r="AOX21" s="101"/>
      <c r="AOY21" s="101"/>
      <c r="AOZ21" s="104"/>
      <c r="APA21" s="100"/>
      <c r="APB21" s="101"/>
      <c r="APC21" s="101"/>
      <c r="APD21" s="101"/>
      <c r="APE21" s="102"/>
      <c r="APF21" s="103"/>
      <c r="APG21" s="101"/>
      <c r="APH21" s="101"/>
      <c r="API21" s="101"/>
      <c r="APJ21" s="102"/>
      <c r="APK21" s="103"/>
      <c r="APL21" s="101"/>
      <c r="APM21" s="101"/>
      <c r="APN21" s="101"/>
      <c r="APO21" s="102"/>
      <c r="APP21" s="103"/>
      <c r="APQ21" s="101"/>
      <c r="APR21" s="101"/>
      <c r="APS21" s="101"/>
      <c r="APT21" s="102"/>
      <c r="APU21" s="103"/>
      <c r="APV21" s="101"/>
      <c r="APW21" s="101"/>
      <c r="APX21" s="101"/>
      <c r="APY21" s="102"/>
      <c r="APZ21" s="101"/>
      <c r="AQA21" s="101"/>
      <c r="AQB21" s="101"/>
      <c r="AQC21" s="101"/>
      <c r="AQD21" s="101"/>
      <c r="AQE21" s="99"/>
      <c r="AQF21" s="96"/>
      <c r="AQG21" s="96"/>
      <c r="AQH21" s="96"/>
      <c r="AQI21" s="97"/>
      <c r="AQJ21" s="95"/>
      <c r="AQK21" s="96"/>
      <c r="AQL21" s="96"/>
      <c r="AQM21" s="96"/>
      <c r="AQN21" s="97"/>
      <c r="AQO21" s="95"/>
      <c r="AQP21" s="96"/>
      <c r="AQQ21" s="96"/>
      <c r="AQR21" s="96"/>
      <c r="AQS21" s="97"/>
      <c r="AQT21" s="95"/>
      <c r="AQU21" s="96"/>
      <c r="AQV21" s="96"/>
      <c r="AQW21" s="96"/>
      <c r="AQX21" s="97"/>
      <c r="AQY21" s="95"/>
      <c r="AQZ21" s="96"/>
      <c r="ARA21" s="96"/>
      <c r="ARB21" s="96"/>
      <c r="ARC21" s="97"/>
      <c r="ARD21" s="96"/>
      <c r="ARE21" s="96"/>
      <c r="ARF21" s="96"/>
      <c r="ARG21" s="96"/>
      <c r="ARH21" s="98"/>
      <c r="ARI21" s="99"/>
      <c r="ARJ21" s="96"/>
      <c r="ARK21" s="96"/>
      <c r="ARL21" s="96"/>
      <c r="ARM21" s="97"/>
      <c r="ARN21" s="95"/>
      <c r="ARO21" s="96"/>
      <c r="ARP21" s="96"/>
      <c r="ARQ21" s="96"/>
      <c r="ARR21" s="97"/>
      <c r="ARS21" s="95"/>
      <c r="ART21" s="96"/>
      <c r="ARU21" s="96"/>
      <c r="ARV21" s="96"/>
      <c r="ARW21" s="97"/>
      <c r="ARX21" s="95"/>
      <c r="ARY21" s="96"/>
      <c r="ARZ21" s="96"/>
      <c r="ASA21" s="96"/>
      <c r="ASB21" s="97"/>
      <c r="ASC21" s="95"/>
      <c r="ASD21" s="96"/>
      <c r="ASE21" s="96"/>
      <c r="ASF21" s="96"/>
      <c r="ASG21" s="97"/>
      <c r="ASH21" s="96"/>
      <c r="ASI21" s="96"/>
      <c r="ASJ21" s="96"/>
      <c r="ASK21" s="96"/>
      <c r="ASL21" s="96"/>
      <c r="ASM21" s="99"/>
      <c r="ASN21" s="96"/>
      <c r="ASO21" s="96"/>
      <c r="ASP21" s="96"/>
      <c r="ASQ21" s="97"/>
      <c r="ASR21" s="95"/>
      <c r="ASS21" s="96"/>
      <c r="AST21" s="96"/>
      <c r="ASU21" s="96"/>
      <c r="ASV21" s="97"/>
      <c r="ASW21" s="95"/>
      <c r="ASX21" s="96"/>
      <c r="ASY21" s="96"/>
      <c r="ASZ21" s="96"/>
      <c r="ATA21" s="97"/>
      <c r="ATB21" s="95"/>
      <c r="ATC21" s="96"/>
      <c r="ATD21" s="96"/>
      <c r="ATE21" s="96"/>
      <c r="ATF21" s="97"/>
      <c r="ATG21" s="95"/>
      <c r="ATH21" s="96"/>
      <c r="ATI21" s="96"/>
      <c r="ATJ21" s="96"/>
      <c r="ATK21" s="97"/>
      <c r="ATL21" s="96"/>
      <c r="ATM21" s="96"/>
      <c r="ATN21" s="96"/>
      <c r="ATO21" s="96"/>
      <c r="ATP21" s="98"/>
      <c r="ATQ21" s="99"/>
      <c r="ATR21" s="96"/>
      <c r="ATS21" s="96"/>
      <c r="ATT21" s="96"/>
      <c r="ATU21" s="97"/>
      <c r="ATV21" s="95"/>
      <c r="ATW21" s="96"/>
      <c r="ATX21" s="96"/>
      <c r="ATY21" s="96"/>
      <c r="ATZ21" s="97"/>
      <c r="AUA21" s="95"/>
      <c r="AUB21" s="96"/>
      <c r="AUC21" s="96"/>
      <c r="AUD21" s="96"/>
      <c r="AUE21" s="97"/>
      <c r="AUF21" s="95"/>
      <c r="AUG21" s="96"/>
      <c r="AUH21" s="96"/>
      <c r="AUI21" s="96"/>
      <c r="AUJ21" s="97"/>
      <c r="AUK21" s="95"/>
      <c r="AUL21" s="96"/>
      <c r="AUM21" s="96"/>
      <c r="AUN21" s="96"/>
      <c r="AUO21" s="97"/>
      <c r="AUP21" s="96"/>
      <c r="AUQ21" s="96"/>
      <c r="AUR21" s="96"/>
      <c r="AUS21" s="96"/>
      <c r="AUT21" s="96"/>
      <c r="AUU21" s="100"/>
      <c r="AUV21" s="101"/>
      <c r="AUW21" s="101"/>
      <c r="AUX21" s="101"/>
      <c r="AUY21" s="102"/>
      <c r="AUZ21" s="103"/>
      <c r="AVA21" s="101"/>
      <c r="AVB21" s="101"/>
      <c r="AVC21" s="101"/>
      <c r="AVD21" s="102"/>
      <c r="AVE21" s="95"/>
      <c r="AVF21" s="96"/>
      <c r="AVG21" s="96"/>
      <c r="AVH21" s="96"/>
      <c r="AVI21" s="97"/>
      <c r="AVJ21" s="95"/>
      <c r="AVK21" s="96"/>
      <c r="AVL21" s="96"/>
      <c r="AVM21" s="96"/>
      <c r="AVN21" s="97"/>
      <c r="AVO21" s="95"/>
      <c r="AVP21" s="96"/>
      <c r="AVQ21" s="96"/>
      <c r="AVR21" s="96"/>
      <c r="AVS21" s="97"/>
      <c r="AVT21" s="96"/>
      <c r="AVU21" s="96"/>
      <c r="AVV21" s="96"/>
      <c r="AVW21" s="96"/>
      <c r="AVX21" s="98"/>
      <c r="AVY21" s="99"/>
      <c r="AVZ21" s="96"/>
      <c r="AWA21" s="96"/>
      <c r="AWB21" s="96"/>
      <c r="AWC21" s="97"/>
      <c r="AWD21" s="95"/>
      <c r="AWE21" s="96"/>
      <c r="AWF21" s="96"/>
      <c r="AWG21" s="96"/>
      <c r="AWH21" s="97"/>
      <c r="AWI21" s="95"/>
      <c r="AWJ21" s="96"/>
      <c r="AWK21" s="96"/>
      <c r="AWL21" s="96"/>
      <c r="AWM21" s="97"/>
      <c r="AWN21" s="95"/>
      <c r="AWO21" s="96"/>
      <c r="AWP21" s="96"/>
      <c r="AWQ21" s="96"/>
      <c r="AWR21" s="97"/>
      <c r="AWS21" s="95"/>
      <c r="AWT21" s="96"/>
      <c r="AWU21" s="96"/>
      <c r="AWV21" s="96"/>
      <c r="AWW21" s="97"/>
      <c r="AWX21" s="96"/>
      <c r="AWY21" s="96"/>
      <c r="AWZ21" s="96"/>
      <c r="AXA21" s="96"/>
      <c r="AXB21" s="96"/>
      <c r="AXC21" s="99"/>
      <c r="AXD21" s="96"/>
      <c r="AXE21" s="96"/>
      <c r="AXF21" s="96"/>
      <c r="AXG21" s="97"/>
      <c r="AXH21" s="95"/>
      <c r="AXI21" s="96"/>
      <c r="AXJ21" s="96"/>
      <c r="AXK21" s="96"/>
      <c r="AXL21" s="97"/>
      <c r="AXM21" s="95"/>
      <c r="AXN21" s="96"/>
      <c r="AXO21" s="96"/>
      <c r="AXP21" s="96"/>
      <c r="AXQ21" s="97"/>
      <c r="AXR21" s="95"/>
      <c r="AXS21" s="96"/>
      <c r="AXT21" s="96"/>
      <c r="AXU21" s="96"/>
      <c r="AXV21" s="97"/>
      <c r="AXW21" s="95"/>
      <c r="AXX21" s="96"/>
      <c r="AXY21" s="96"/>
      <c r="AXZ21" s="96"/>
      <c r="AYA21" s="97"/>
      <c r="AYB21" s="96"/>
      <c r="AYC21" s="96"/>
      <c r="AYD21" s="96"/>
      <c r="AYE21" s="96"/>
      <c r="AYF21" s="98"/>
      <c r="AYG21" s="99"/>
      <c r="AYH21" s="96"/>
      <c r="AYI21" s="96"/>
      <c r="AYJ21" s="96"/>
      <c r="AYK21" s="97"/>
      <c r="AYL21" s="95"/>
      <c r="AYM21" s="96"/>
      <c r="AYN21" s="96"/>
      <c r="AYO21" s="96"/>
      <c r="AYP21" s="97"/>
      <c r="AYQ21" s="95"/>
      <c r="AYR21" s="96"/>
      <c r="AYS21" s="96"/>
      <c r="AYT21" s="96"/>
      <c r="AYU21" s="97"/>
      <c r="AYV21" s="95"/>
      <c r="AYW21" s="96"/>
      <c r="AYX21" s="96"/>
      <c r="AYY21" s="96"/>
      <c r="AYZ21" s="97"/>
      <c r="AZA21" s="103"/>
      <c r="AZB21" s="101"/>
      <c r="AZC21" s="101"/>
      <c r="AZD21" s="101"/>
      <c r="AZE21" s="102"/>
      <c r="AZF21" s="101"/>
      <c r="AZG21" s="101"/>
      <c r="AZH21" s="101"/>
      <c r="AZI21" s="101"/>
      <c r="AZJ21" s="101"/>
      <c r="AZK21" s="99"/>
      <c r="AZL21" s="96"/>
      <c r="AZM21" s="96"/>
      <c r="AZN21" s="96"/>
      <c r="AZO21" s="97"/>
      <c r="AZP21" s="95"/>
      <c r="AZQ21" s="96"/>
      <c r="AZR21" s="96"/>
      <c r="AZS21" s="96"/>
      <c r="AZT21" s="97"/>
      <c r="AZU21" s="95"/>
      <c r="AZV21" s="96"/>
      <c r="AZW21" s="96"/>
      <c r="AZX21" s="96"/>
      <c r="AZY21" s="97"/>
      <c r="AZZ21" s="95"/>
      <c r="BAA21" s="96"/>
      <c r="BAB21" s="96"/>
      <c r="BAC21" s="96"/>
      <c r="BAD21" s="97"/>
      <c r="BAE21" s="95"/>
      <c r="BAF21" s="96"/>
      <c r="BAG21" s="96"/>
      <c r="BAH21" s="96"/>
      <c r="BAI21" s="97"/>
      <c r="BAJ21" s="96"/>
      <c r="BAK21" s="96"/>
      <c r="BAL21" s="96"/>
      <c r="BAM21" s="96"/>
      <c r="BAN21" s="98"/>
      <c r="BAO21" s="99"/>
      <c r="BAP21" s="96"/>
      <c r="BAQ21" s="96"/>
      <c r="BAR21" s="96"/>
      <c r="BAS21" s="97"/>
      <c r="BAT21" s="95"/>
      <c r="BAU21" s="96"/>
      <c r="BAV21" s="96"/>
      <c r="BAW21" s="96"/>
      <c r="BAX21" s="97"/>
      <c r="BAY21" s="95"/>
      <c r="BAZ21" s="96"/>
      <c r="BBA21" s="96"/>
      <c r="BBB21" s="96"/>
      <c r="BBC21" s="97"/>
      <c r="BBD21" s="95"/>
      <c r="BBE21" s="96"/>
      <c r="BBF21" s="96"/>
      <c r="BBG21" s="96"/>
      <c r="BBH21" s="97"/>
      <c r="BBI21" s="95"/>
      <c r="BBJ21" s="96"/>
      <c r="BBK21" s="96"/>
      <c r="BBL21" s="96"/>
      <c r="BBM21" s="97"/>
      <c r="BBN21" s="96"/>
      <c r="BBO21" s="96"/>
      <c r="BBP21" s="96"/>
      <c r="BBQ21" s="96"/>
      <c r="BBR21" s="96"/>
      <c r="BBS21" s="99"/>
      <c r="BBT21" s="96"/>
      <c r="BBU21" s="96"/>
      <c r="BBV21" s="96"/>
      <c r="BBW21" s="97"/>
      <c r="BBX21" s="95"/>
      <c r="BBY21" s="96"/>
      <c r="BBZ21" s="96"/>
      <c r="BCA21" s="96"/>
      <c r="BCB21" s="97"/>
      <c r="BCC21" s="95"/>
      <c r="BCD21" s="96"/>
      <c r="BCE21" s="96"/>
      <c r="BCF21" s="96"/>
      <c r="BCG21" s="97"/>
      <c r="BCH21" s="95"/>
      <c r="BCI21" s="96"/>
      <c r="BCJ21" s="96"/>
      <c r="BCK21" s="96"/>
      <c r="BCL21" s="97"/>
      <c r="BCM21" s="95"/>
      <c r="BCN21" s="96"/>
      <c r="BCO21" s="96"/>
      <c r="BCP21" s="96"/>
      <c r="BCQ21" s="97"/>
      <c r="BCR21" s="96"/>
      <c r="BCS21" s="96"/>
      <c r="BCT21" s="96"/>
      <c r="BCU21" s="96"/>
      <c r="BCV21" s="98"/>
      <c r="BCW21" s="99"/>
      <c r="BCX21" s="96"/>
      <c r="BCY21" s="96"/>
      <c r="BCZ21" s="96"/>
      <c r="BDA21" s="97"/>
      <c r="BDB21" s="95"/>
      <c r="BDC21" s="96"/>
      <c r="BDD21" s="96"/>
      <c r="BDE21" s="96"/>
      <c r="BDF21" s="97"/>
      <c r="BDG21" s="79"/>
    </row>
    <row r="22" spans="1:1463" ht="7.5" customHeight="1">
      <c r="A22" s="177" t="s">
        <v>42</v>
      </c>
      <c r="B22" s="178"/>
      <c r="C22" s="80"/>
      <c r="D22" s="81"/>
      <c r="E22" s="81"/>
      <c r="F22" s="81"/>
      <c r="G22" s="82"/>
      <c r="H22" s="81"/>
      <c r="I22" s="81"/>
      <c r="J22" s="81"/>
      <c r="K22" s="81"/>
      <c r="L22" s="83"/>
      <c r="M22" s="84"/>
      <c r="N22" s="81"/>
      <c r="O22" s="81"/>
      <c r="P22" s="81"/>
      <c r="Q22" s="82"/>
      <c r="R22" s="80"/>
      <c r="S22" s="81"/>
      <c r="T22" s="81"/>
      <c r="U22" s="81"/>
      <c r="V22" s="82"/>
      <c r="W22" s="80"/>
      <c r="X22" s="81"/>
      <c r="Y22" s="81"/>
      <c r="Z22" s="81"/>
      <c r="AA22" s="82"/>
      <c r="AB22" s="80"/>
      <c r="AC22" s="81"/>
      <c r="AD22" s="81"/>
      <c r="AE22" s="81"/>
      <c r="AF22" s="82"/>
      <c r="AG22" s="80"/>
      <c r="AH22" s="81"/>
      <c r="AI22" s="81"/>
      <c r="AJ22" s="81"/>
      <c r="AK22" s="82"/>
      <c r="AL22" s="81"/>
      <c r="AM22" s="81"/>
      <c r="AN22" s="81"/>
      <c r="AO22" s="81"/>
      <c r="AP22" s="81"/>
      <c r="AQ22" s="84"/>
      <c r="AR22" s="81"/>
      <c r="AS22" s="81"/>
      <c r="AT22" s="81"/>
      <c r="AU22" s="82"/>
      <c r="AV22" s="80"/>
      <c r="AW22" s="81"/>
      <c r="AX22" s="81"/>
      <c r="AY22" s="81"/>
      <c r="AZ22" s="82"/>
      <c r="BA22" s="80"/>
      <c r="BB22" s="81"/>
      <c r="BC22" s="81"/>
      <c r="BD22" s="81"/>
      <c r="BE22" s="82"/>
      <c r="BF22" s="80"/>
      <c r="BG22" s="81"/>
      <c r="BH22" s="81"/>
      <c r="BI22" s="81"/>
      <c r="BJ22" s="82"/>
      <c r="BK22" s="80"/>
      <c r="BL22" s="81"/>
      <c r="BM22" s="81"/>
      <c r="BN22" s="81"/>
      <c r="BO22" s="82"/>
      <c r="BP22" s="81"/>
      <c r="BQ22" s="81"/>
      <c r="BR22" s="81"/>
      <c r="BS22" s="81"/>
      <c r="BT22" s="83"/>
      <c r="BU22" s="84"/>
      <c r="BV22" s="81"/>
      <c r="BW22" s="81"/>
      <c r="BX22" s="81"/>
      <c r="BY22" s="82"/>
      <c r="BZ22" s="80"/>
      <c r="CA22" s="81"/>
      <c r="CB22" s="81"/>
      <c r="CC22" s="81"/>
      <c r="CD22" s="82"/>
      <c r="CE22" s="80"/>
      <c r="CF22" s="81"/>
      <c r="CG22" s="81"/>
      <c r="CH22" s="81"/>
      <c r="CI22" s="82"/>
      <c r="CJ22" s="80"/>
      <c r="CK22" s="81"/>
      <c r="CL22" s="81"/>
      <c r="CM22" s="81"/>
      <c r="CN22" s="82"/>
      <c r="CO22" s="80"/>
      <c r="CP22" s="81"/>
      <c r="CQ22" s="81"/>
      <c r="CR22" s="81"/>
      <c r="CS22" s="82"/>
      <c r="CT22" s="81"/>
      <c r="CU22" s="81"/>
      <c r="CV22" s="81"/>
      <c r="CW22" s="81"/>
      <c r="CX22" s="81"/>
      <c r="CY22" s="84"/>
      <c r="CZ22" s="81"/>
      <c r="DA22" s="81"/>
      <c r="DB22" s="81"/>
      <c r="DC22" s="82"/>
      <c r="DD22" s="80"/>
      <c r="DE22" s="81"/>
      <c r="DF22" s="81"/>
      <c r="DG22" s="81"/>
      <c r="DH22" s="82"/>
      <c r="DI22" s="80"/>
      <c r="DJ22" s="81"/>
      <c r="DK22" s="81"/>
      <c r="DL22" s="81"/>
      <c r="DM22" s="82"/>
      <c r="DN22" s="80"/>
      <c r="DO22" s="81"/>
      <c r="DP22" s="81"/>
      <c r="DQ22" s="81"/>
      <c r="DR22" s="82"/>
      <c r="DS22" s="80"/>
      <c r="DT22" s="81"/>
      <c r="DU22" s="81"/>
      <c r="DV22" s="81"/>
      <c r="DW22" s="82"/>
      <c r="DX22" s="81"/>
      <c r="DY22" s="81"/>
      <c r="DZ22" s="81"/>
      <c r="EA22" s="81"/>
      <c r="EB22" s="83"/>
      <c r="EC22" s="85"/>
      <c r="ED22" s="86"/>
      <c r="EE22" s="86"/>
      <c r="EF22" s="86"/>
      <c r="EG22" s="87"/>
      <c r="EH22" s="88"/>
      <c r="EI22" s="86"/>
      <c r="EJ22" s="86"/>
      <c r="EK22" s="86"/>
      <c r="EL22" s="87"/>
      <c r="EM22" s="80"/>
      <c r="EN22" s="81"/>
      <c r="EO22" s="81"/>
      <c r="EP22" s="81"/>
      <c r="EQ22" s="82"/>
      <c r="ER22" s="80"/>
      <c r="ES22" s="81"/>
      <c r="ET22" s="81"/>
      <c r="EU22" s="81"/>
      <c r="EV22" s="82"/>
      <c r="EW22" s="80"/>
      <c r="EX22" s="81"/>
      <c r="EY22" s="81"/>
      <c r="EZ22" s="81"/>
      <c r="FA22" s="82"/>
      <c r="FB22" s="81"/>
      <c r="FC22" s="81"/>
      <c r="FD22" s="81"/>
      <c r="FE22" s="81"/>
      <c r="FF22" s="81"/>
      <c r="FG22" s="84"/>
      <c r="FH22" s="81"/>
      <c r="FI22" s="81"/>
      <c r="FJ22" s="81"/>
      <c r="FK22" s="82"/>
      <c r="FL22" s="80"/>
      <c r="FM22" s="81"/>
      <c r="FN22" s="81"/>
      <c r="FO22" s="81"/>
      <c r="FP22" s="82"/>
      <c r="FQ22" s="80"/>
      <c r="FR22" s="81"/>
      <c r="FS22" s="81"/>
      <c r="FT22" s="81"/>
      <c r="FU22" s="82"/>
      <c r="FV22" s="80"/>
      <c r="FW22" s="81"/>
      <c r="FX22" s="81"/>
      <c r="FY22" s="81"/>
      <c r="FZ22" s="82"/>
      <c r="GA22" s="80"/>
      <c r="GB22" s="81"/>
      <c r="GC22" s="81"/>
      <c r="GD22" s="81"/>
      <c r="GE22" s="82"/>
      <c r="GF22" s="81"/>
      <c r="GG22" s="81"/>
      <c r="GH22" s="81"/>
      <c r="GI22" s="81"/>
      <c r="GJ22" s="83"/>
      <c r="GK22" s="84"/>
      <c r="GL22" s="81"/>
      <c r="GM22" s="81"/>
      <c r="GN22" s="81"/>
      <c r="GO22" s="82"/>
      <c r="GP22" s="80"/>
      <c r="GQ22" s="81"/>
      <c r="GR22" s="81"/>
      <c r="GS22" s="81"/>
      <c r="GT22" s="82"/>
      <c r="GU22" s="80"/>
      <c r="GV22" s="81"/>
      <c r="GW22" s="81"/>
      <c r="GX22" s="81"/>
      <c r="GY22" s="82"/>
      <c r="GZ22" s="80"/>
      <c r="HA22" s="81"/>
      <c r="HB22" s="81"/>
      <c r="HC22" s="81"/>
      <c r="HD22" s="82"/>
      <c r="HE22" s="80"/>
      <c r="HF22" s="81"/>
      <c r="HG22" s="81"/>
      <c r="HH22" s="81"/>
      <c r="HI22" s="82"/>
      <c r="HJ22" s="81"/>
      <c r="HK22" s="81"/>
      <c r="HL22" s="81"/>
      <c r="HM22" s="81"/>
      <c r="HN22" s="81"/>
      <c r="HO22" s="84"/>
      <c r="HP22" s="81"/>
      <c r="HQ22" s="81"/>
      <c r="HR22" s="81"/>
      <c r="HS22" s="82"/>
      <c r="HT22" s="80"/>
      <c r="HU22" s="81"/>
      <c r="HV22" s="81"/>
      <c r="HW22" s="81"/>
      <c r="HX22" s="82"/>
      <c r="HY22" s="80"/>
      <c r="HZ22" s="81"/>
      <c r="IA22" s="81"/>
      <c r="IB22" s="81"/>
      <c r="IC22" s="82"/>
      <c r="ID22" s="80"/>
      <c r="IE22" s="81"/>
      <c r="IF22" s="81"/>
      <c r="IG22" s="81"/>
      <c r="IH22" s="82"/>
      <c r="II22" s="88"/>
      <c r="IJ22" s="86"/>
      <c r="IK22" s="86"/>
      <c r="IL22" s="86"/>
      <c r="IM22" s="87"/>
      <c r="IN22" s="86"/>
      <c r="IO22" s="86"/>
      <c r="IP22" s="86"/>
      <c r="IQ22" s="86"/>
      <c r="IR22" s="89"/>
      <c r="IS22" s="85"/>
      <c r="IT22" s="86"/>
      <c r="IU22" s="86"/>
      <c r="IV22" s="86"/>
      <c r="IW22" s="87"/>
      <c r="IX22" s="88"/>
      <c r="IY22" s="86"/>
      <c r="IZ22" s="86"/>
      <c r="JA22" s="86"/>
      <c r="JB22" s="87"/>
      <c r="JC22" s="88"/>
      <c r="JD22" s="86"/>
      <c r="JE22" s="86"/>
      <c r="JF22" s="86"/>
      <c r="JG22" s="87"/>
      <c r="JH22" s="88"/>
      <c r="JI22" s="86"/>
      <c r="JJ22" s="86"/>
      <c r="JK22" s="86"/>
      <c r="JL22" s="87"/>
      <c r="JM22" s="88"/>
      <c r="JN22" s="86"/>
      <c r="JO22" s="86"/>
      <c r="JP22" s="86"/>
      <c r="JQ22" s="87"/>
      <c r="JR22" s="86"/>
      <c r="JS22" s="86"/>
      <c r="JT22" s="86"/>
      <c r="JU22" s="86"/>
      <c r="JV22" s="86"/>
      <c r="JW22" s="85"/>
      <c r="JX22" s="86"/>
      <c r="JY22" s="86"/>
      <c r="JZ22" s="86"/>
      <c r="KA22" s="87"/>
      <c r="KB22" s="88"/>
      <c r="KC22" s="86"/>
      <c r="KD22" s="86"/>
      <c r="KE22" s="86"/>
      <c r="KF22" s="87"/>
      <c r="KG22" s="88"/>
      <c r="KH22" s="86"/>
      <c r="KI22" s="86"/>
      <c r="KJ22" s="86"/>
      <c r="KK22" s="87"/>
      <c r="KL22" s="88"/>
      <c r="KM22" s="86"/>
      <c r="KN22" s="86"/>
      <c r="KO22" s="86"/>
      <c r="KP22" s="87"/>
      <c r="KQ22" s="88"/>
      <c r="KR22" s="86"/>
      <c r="KS22" s="86"/>
      <c r="KT22" s="86"/>
      <c r="KU22" s="87"/>
      <c r="KV22" s="86"/>
      <c r="KW22" s="86"/>
      <c r="KX22" s="86"/>
      <c r="KY22" s="86"/>
      <c r="KZ22" s="89"/>
      <c r="LA22" s="84"/>
      <c r="LB22" s="81"/>
      <c r="LC22" s="81"/>
      <c r="LD22" s="81"/>
      <c r="LE22" s="82"/>
      <c r="LF22" s="80"/>
      <c r="LG22" s="81"/>
      <c r="LH22" s="81"/>
      <c r="LI22" s="81"/>
      <c r="LJ22" s="82"/>
      <c r="LK22" s="80"/>
      <c r="LL22" s="81"/>
      <c r="LM22" s="81"/>
      <c r="LN22" s="81"/>
      <c r="LO22" s="82"/>
      <c r="LP22" s="80"/>
      <c r="LQ22" s="81"/>
      <c r="LR22" s="81"/>
      <c r="LS22" s="81"/>
      <c r="LT22" s="82"/>
      <c r="LU22" s="80"/>
      <c r="LV22" s="81"/>
      <c r="LW22" s="81"/>
      <c r="LX22" s="81"/>
      <c r="LY22" s="82"/>
      <c r="LZ22" s="81"/>
      <c r="MA22" s="81"/>
      <c r="MB22" s="81"/>
      <c r="MC22" s="81"/>
      <c r="MD22" s="81"/>
      <c r="ME22" s="84"/>
      <c r="MF22" s="81"/>
      <c r="MG22" s="81"/>
      <c r="MH22" s="81"/>
      <c r="MI22" s="82"/>
      <c r="MJ22" s="80"/>
      <c r="MK22" s="81"/>
      <c r="ML22" s="81"/>
      <c r="MM22" s="81"/>
      <c r="MN22" s="82"/>
      <c r="MO22" s="80"/>
      <c r="MP22" s="81"/>
      <c r="MQ22" s="81"/>
      <c r="MR22" s="81"/>
      <c r="MS22" s="82"/>
      <c r="MT22" s="80"/>
      <c r="MU22" s="81"/>
      <c r="MV22" s="81"/>
      <c r="MW22" s="81"/>
      <c r="MX22" s="82"/>
      <c r="MY22" s="80"/>
      <c r="MZ22" s="81"/>
      <c r="NA22" s="81"/>
      <c r="NB22" s="81"/>
      <c r="NC22" s="82"/>
      <c r="ND22" s="81"/>
      <c r="NE22" s="81"/>
      <c r="NF22" s="81"/>
      <c r="NG22" s="81"/>
      <c r="NH22" s="83"/>
      <c r="NI22" s="84"/>
      <c r="NJ22" s="81"/>
      <c r="NK22" s="81"/>
      <c r="NL22" s="81"/>
      <c r="NM22" s="82"/>
      <c r="NN22" s="80"/>
      <c r="NO22" s="81"/>
      <c r="NP22" s="81"/>
      <c r="NQ22" s="81"/>
      <c r="NR22" s="82"/>
      <c r="NS22" s="80"/>
      <c r="NT22" s="81"/>
      <c r="NU22" s="81"/>
      <c r="NV22" s="81"/>
      <c r="NW22" s="82"/>
      <c r="NX22" s="80"/>
      <c r="NY22" s="81"/>
      <c r="NZ22" s="81"/>
      <c r="OA22" s="81"/>
      <c r="OB22" s="82"/>
      <c r="OC22" s="80"/>
      <c r="OD22" s="81"/>
      <c r="OE22" s="81"/>
      <c r="OF22" s="81"/>
      <c r="OG22" s="82"/>
      <c r="OH22" s="81"/>
      <c r="OI22" s="81"/>
      <c r="OJ22" s="81"/>
      <c r="OK22" s="81"/>
      <c r="OL22" s="81"/>
      <c r="OM22" s="84"/>
      <c r="ON22" s="81"/>
      <c r="OO22" s="81"/>
      <c r="OP22" s="81"/>
      <c r="OQ22" s="82"/>
      <c r="OR22" s="80"/>
      <c r="OS22" s="81"/>
      <c r="OT22" s="81"/>
      <c r="OU22" s="81"/>
      <c r="OV22" s="82"/>
      <c r="OW22" s="80"/>
      <c r="OX22" s="81"/>
      <c r="OY22" s="81"/>
      <c r="OZ22" s="81"/>
      <c r="PA22" s="82"/>
      <c r="PB22" s="80"/>
      <c r="PC22" s="81"/>
      <c r="PD22" s="81"/>
      <c r="PE22" s="81"/>
      <c r="PF22" s="82"/>
      <c r="PG22" s="80"/>
      <c r="PH22" s="81"/>
      <c r="PI22" s="81"/>
      <c r="PJ22" s="81"/>
      <c r="PK22" s="82"/>
      <c r="PL22" s="81"/>
      <c r="PM22" s="81"/>
      <c r="PN22" s="81"/>
      <c r="PO22" s="81"/>
      <c r="PP22" s="83"/>
      <c r="PQ22" s="84"/>
      <c r="PR22" s="81"/>
      <c r="PS22" s="81"/>
      <c r="PT22" s="81"/>
      <c r="PU22" s="82"/>
      <c r="PV22" s="80"/>
      <c r="PW22" s="81"/>
      <c r="PX22" s="81"/>
      <c r="PY22" s="81"/>
      <c r="PZ22" s="82"/>
      <c r="QA22" s="80"/>
      <c r="QB22" s="81"/>
      <c r="QC22" s="81"/>
      <c r="QD22" s="81"/>
      <c r="QE22" s="82"/>
      <c r="QF22" s="80"/>
      <c r="QG22" s="81"/>
      <c r="QH22" s="81"/>
      <c r="QI22" s="81"/>
      <c r="QJ22" s="82"/>
      <c r="QK22" s="80"/>
      <c r="QL22" s="81"/>
      <c r="QM22" s="81"/>
      <c r="QN22" s="81"/>
      <c r="QO22" s="82"/>
      <c r="QP22" s="81"/>
      <c r="QQ22" s="81"/>
      <c r="QR22" s="81"/>
      <c r="QS22" s="81"/>
      <c r="QT22" s="81"/>
      <c r="QU22" s="84"/>
      <c r="QV22" s="81"/>
      <c r="QW22" s="81"/>
      <c r="QX22" s="81"/>
      <c r="QY22" s="82"/>
      <c r="QZ22" s="80"/>
      <c r="RA22" s="81"/>
      <c r="RB22" s="81"/>
      <c r="RC22" s="81"/>
      <c r="RD22" s="82"/>
      <c r="RE22" s="80"/>
      <c r="RF22" s="81"/>
      <c r="RG22" s="81"/>
      <c r="RH22" s="81"/>
      <c r="RI22" s="82"/>
      <c r="RJ22" s="80"/>
      <c r="RK22" s="81"/>
      <c r="RL22" s="81"/>
      <c r="RM22" s="81"/>
      <c r="RN22" s="82"/>
      <c r="RO22" s="80"/>
      <c r="RP22" s="81"/>
      <c r="RQ22" s="81"/>
      <c r="RR22" s="81"/>
      <c r="RS22" s="82"/>
      <c r="RT22" s="81"/>
      <c r="RU22" s="81"/>
      <c r="RV22" s="81"/>
      <c r="RW22" s="81"/>
      <c r="RX22" s="83"/>
      <c r="RY22" s="84"/>
      <c r="RZ22" s="81"/>
      <c r="SA22" s="81"/>
      <c r="SB22" s="81"/>
      <c r="SC22" s="82"/>
      <c r="SD22" s="80"/>
      <c r="SE22" s="81"/>
      <c r="SF22" s="81"/>
      <c r="SG22" s="81"/>
      <c r="SH22" s="82"/>
      <c r="SI22" s="80"/>
      <c r="SJ22" s="81"/>
      <c r="SK22" s="81"/>
      <c r="SL22" s="81"/>
      <c r="SM22" s="82"/>
      <c r="SN22" s="80"/>
      <c r="SO22" s="81"/>
      <c r="SP22" s="81"/>
      <c r="SQ22" s="81"/>
      <c r="SR22" s="82"/>
      <c r="SS22" s="80"/>
      <c r="ST22" s="81"/>
      <c r="SU22" s="81"/>
      <c r="SV22" s="81"/>
      <c r="SW22" s="82"/>
      <c r="SX22" s="81"/>
      <c r="SY22" s="81"/>
      <c r="SZ22" s="81"/>
      <c r="TA22" s="81"/>
      <c r="TB22" s="81"/>
      <c r="TC22" s="84"/>
      <c r="TD22" s="81"/>
      <c r="TE22" s="81"/>
      <c r="TF22" s="81"/>
      <c r="TG22" s="82"/>
      <c r="TH22" s="80"/>
      <c r="TI22" s="81"/>
      <c r="TJ22" s="81"/>
      <c r="TK22" s="81"/>
      <c r="TL22" s="82"/>
      <c r="TM22" s="80"/>
      <c r="TN22" s="81"/>
      <c r="TO22" s="81"/>
      <c r="TP22" s="81"/>
      <c r="TQ22" s="82"/>
      <c r="TR22" s="80"/>
      <c r="TS22" s="81"/>
      <c r="TT22" s="81"/>
      <c r="TU22" s="81"/>
      <c r="TV22" s="82"/>
      <c r="TW22" s="88"/>
      <c r="TX22" s="86"/>
      <c r="TY22" s="86"/>
      <c r="TZ22" s="86"/>
      <c r="UA22" s="87"/>
      <c r="UB22" s="86"/>
      <c r="UC22" s="86"/>
      <c r="UD22" s="86"/>
      <c r="UE22" s="86"/>
      <c r="UF22" s="83"/>
      <c r="UG22" s="84"/>
      <c r="UH22" s="81"/>
      <c r="UI22" s="81"/>
      <c r="UJ22" s="81"/>
      <c r="UK22" s="82"/>
      <c r="UL22" s="80"/>
      <c r="UM22" s="81"/>
      <c r="UN22" s="81"/>
      <c r="UO22" s="81"/>
      <c r="UP22" s="82"/>
      <c r="UQ22" s="80"/>
      <c r="UR22" s="81"/>
      <c r="US22" s="81"/>
      <c r="UT22" s="81"/>
      <c r="UU22" s="82"/>
      <c r="UV22" s="80"/>
      <c r="UW22" s="81"/>
      <c r="UX22" s="81"/>
      <c r="UY22" s="81"/>
      <c r="UZ22" s="82"/>
      <c r="VA22" s="80"/>
      <c r="VB22" s="81"/>
      <c r="VC22" s="81"/>
      <c r="VD22" s="81"/>
      <c r="VE22" s="82"/>
      <c r="VF22" s="81"/>
      <c r="VG22" s="81"/>
      <c r="VH22" s="81"/>
      <c r="VI22" s="81"/>
      <c r="VJ22" s="81"/>
      <c r="VK22" s="84"/>
      <c r="VL22" s="81"/>
      <c r="VM22" s="81"/>
      <c r="VN22" s="81"/>
      <c r="VO22" s="82"/>
      <c r="VP22" s="80"/>
      <c r="VQ22" s="81"/>
      <c r="VR22" s="81"/>
      <c r="VS22" s="81"/>
      <c r="VT22" s="82"/>
      <c r="VU22" s="80"/>
      <c r="VV22" s="81"/>
      <c r="VW22" s="81"/>
      <c r="VX22" s="81"/>
      <c r="VY22" s="82"/>
      <c r="VZ22" s="80"/>
      <c r="WA22" s="81"/>
      <c r="WB22" s="81"/>
      <c r="WC22" s="81"/>
      <c r="WD22" s="82"/>
      <c r="WE22" s="80"/>
      <c r="WF22" s="81"/>
      <c r="WG22" s="81"/>
      <c r="WH22" s="81"/>
      <c r="WI22" s="82"/>
      <c r="WJ22" s="81"/>
      <c r="WK22" s="81"/>
      <c r="WL22" s="81"/>
      <c r="WM22" s="81"/>
      <c r="WN22" s="83"/>
      <c r="WO22" s="84"/>
      <c r="WP22" s="81"/>
      <c r="WQ22" s="81"/>
      <c r="WR22" s="81"/>
      <c r="WS22" s="82"/>
      <c r="WT22" s="80"/>
      <c r="WU22" s="81"/>
      <c r="WV22" s="81"/>
      <c r="WW22" s="81"/>
      <c r="WX22" s="82"/>
      <c r="WY22" s="80"/>
      <c r="WZ22" s="81"/>
      <c r="XA22" s="81"/>
      <c r="XB22" s="81"/>
      <c r="XC22" s="82"/>
      <c r="XD22" s="80"/>
      <c r="XE22" s="81"/>
      <c r="XF22" s="81"/>
      <c r="XG22" s="81"/>
      <c r="XH22" s="82"/>
      <c r="XI22" s="88"/>
      <c r="XJ22" s="86"/>
      <c r="XK22" s="86"/>
      <c r="XL22" s="86"/>
      <c r="XM22" s="87"/>
      <c r="XN22" s="86"/>
      <c r="XO22" s="86"/>
      <c r="XP22" s="86"/>
      <c r="XQ22" s="86"/>
      <c r="XR22" s="86"/>
      <c r="XS22" s="84"/>
      <c r="XT22" s="81"/>
      <c r="XU22" s="81"/>
      <c r="XV22" s="81"/>
      <c r="XW22" s="82"/>
      <c r="XX22" s="80"/>
      <c r="XY22" s="81"/>
      <c r="XZ22" s="81"/>
      <c r="YA22" s="81"/>
      <c r="YB22" s="82"/>
      <c r="YC22" s="80"/>
      <c r="YD22" s="81"/>
      <c r="YE22" s="81"/>
      <c r="YF22" s="81"/>
      <c r="YG22" s="82"/>
      <c r="YH22" s="80"/>
      <c r="YI22" s="81"/>
      <c r="YJ22" s="81"/>
      <c r="YK22" s="81"/>
      <c r="YL22" s="82"/>
      <c r="YM22" s="80"/>
      <c r="YN22" s="81"/>
      <c r="YO22" s="81"/>
      <c r="YP22" s="81"/>
      <c r="YQ22" s="82"/>
      <c r="YR22" s="81"/>
      <c r="YS22" s="81"/>
      <c r="YT22" s="81"/>
      <c r="YU22" s="81"/>
      <c r="YV22" s="83"/>
      <c r="YW22" s="84"/>
      <c r="YX22" s="81"/>
      <c r="YY22" s="81"/>
      <c r="YZ22" s="81"/>
      <c r="ZA22" s="82"/>
      <c r="ZB22" s="80"/>
      <c r="ZC22" s="81"/>
      <c r="ZD22" s="81"/>
      <c r="ZE22" s="81"/>
      <c r="ZF22" s="82"/>
      <c r="ZG22" s="80"/>
      <c r="ZH22" s="81"/>
      <c r="ZI22" s="81"/>
      <c r="ZJ22" s="81"/>
      <c r="ZK22" s="82"/>
      <c r="ZL22" s="80"/>
      <c r="ZM22" s="81"/>
      <c r="ZN22" s="81"/>
      <c r="ZO22" s="81"/>
      <c r="ZP22" s="82"/>
      <c r="ZQ22" s="80"/>
      <c r="ZR22" s="81"/>
      <c r="ZS22" s="81"/>
      <c r="ZT22" s="81"/>
      <c r="ZU22" s="82"/>
      <c r="ZV22" s="81"/>
      <c r="ZW22" s="81"/>
      <c r="ZX22" s="81"/>
      <c r="ZY22" s="81"/>
      <c r="ZZ22" s="81"/>
      <c r="AAA22" s="84"/>
      <c r="AAB22" s="81"/>
      <c r="AAC22" s="81"/>
      <c r="AAD22" s="81"/>
      <c r="AAE22" s="82"/>
      <c r="AAF22" s="80"/>
      <c r="AAG22" s="81"/>
      <c r="AAH22" s="81"/>
      <c r="AAI22" s="81"/>
      <c r="AAJ22" s="82"/>
      <c r="AAK22" s="80"/>
      <c r="AAL22" s="81"/>
      <c r="AAM22" s="81"/>
      <c r="AAN22" s="81"/>
      <c r="AAO22" s="82"/>
      <c r="AAP22" s="80"/>
      <c r="AAQ22" s="81"/>
      <c r="AAR22" s="81"/>
      <c r="AAS22" s="81"/>
      <c r="AAT22" s="82"/>
      <c r="AAU22" s="90"/>
      <c r="AAV22" s="91"/>
      <c r="AAW22" s="91"/>
      <c r="AAX22" s="91"/>
      <c r="AAY22" s="92"/>
      <c r="AAZ22" s="91"/>
      <c r="ABA22" s="91"/>
      <c r="ABB22" s="91"/>
      <c r="ABC22" s="91"/>
      <c r="ABD22" s="93"/>
      <c r="ABE22" s="94"/>
      <c r="ABF22" s="91"/>
      <c r="ABG22" s="91"/>
      <c r="ABH22" s="91"/>
      <c r="ABI22" s="92"/>
      <c r="ABJ22" s="90"/>
      <c r="ABK22" s="91"/>
      <c r="ABL22" s="91"/>
      <c r="ABM22" s="91"/>
      <c r="ABN22" s="92"/>
      <c r="ABO22" s="90"/>
      <c r="ABP22" s="91"/>
      <c r="ABQ22" s="91"/>
      <c r="ABR22" s="91"/>
      <c r="ABS22" s="92"/>
      <c r="ABT22" s="90"/>
      <c r="ABU22" s="91"/>
      <c r="ABV22" s="91"/>
      <c r="ABW22" s="91"/>
      <c r="ABX22" s="92"/>
      <c r="ABY22" s="90"/>
      <c r="ABZ22" s="91"/>
      <c r="ACA22" s="91"/>
      <c r="ACB22" s="91"/>
      <c r="ACC22" s="92"/>
      <c r="ACD22" s="91"/>
      <c r="ACE22" s="91"/>
      <c r="ACF22" s="91"/>
      <c r="ACG22" s="91"/>
      <c r="ACH22" s="91"/>
      <c r="ACI22" s="94"/>
      <c r="ACJ22" s="91"/>
      <c r="ACK22" s="91"/>
      <c r="ACL22" s="91"/>
      <c r="ACM22" s="92"/>
      <c r="ACN22" s="90"/>
      <c r="ACO22" s="91"/>
      <c r="ACP22" s="91"/>
      <c r="ACQ22" s="91"/>
      <c r="ACR22" s="92"/>
      <c r="ACS22" s="90"/>
      <c r="ACT22" s="91"/>
      <c r="ACU22" s="91"/>
      <c r="ACV22" s="91"/>
      <c r="ACW22" s="92"/>
      <c r="ACX22" s="90"/>
      <c r="ACY22" s="91"/>
      <c r="ACZ22" s="91"/>
      <c r="ADA22" s="91"/>
      <c r="ADB22" s="92"/>
      <c r="ADC22" s="90"/>
      <c r="ADD22" s="91"/>
      <c r="ADE22" s="91"/>
      <c r="ADF22" s="91"/>
      <c r="ADG22" s="92"/>
      <c r="ADH22" s="91"/>
      <c r="ADI22" s="91"/>
      <c r="ADJ22" s="91"/>
      <c r="ADK22" s="91"/>
      <c r="ADL22" s="93"/>
      <c r="ADM22" s="94"/>
      <c r="ADN22" s="91"/>
      <c r="ADO22" s="91"/>
      <c r="ADP22" s="91"/>
      <c r="ADQ22" s="92"/>
      <c r="ADR22" s="90"/>
      <c r="ADS22" s="91"/>
      <c r="ADT22" s="91"/>
      <c r="ADU22" s="91"/>
      <c r="ADV22" s="92"/>
      <c r="ADW22" s="90"/>
      <c r="ADX22" s="91"/>
      <c r="ADY22" s="91"/>
      <c r="ADZ22" s="91"/>
      <c r="AEA22" s="92"/>
      <c r="AEB22" s="90"/>
      <c r="AEC22" s="91"/>
      <c r="AED22" s="91"/>
      <c r="AEE22" s="91"/>
      <c r="AEF22" s="92"/>
      <c r="AEG22" s="90"/>
      <c r="AEH22" s="91"/>
      <c r="AEI22" s="91"/>
      <c r="AEJ22" s="91"/>
      <c r="AEK22" s="92"/>
      <c r="AEL22" s="91"/>
      <c r="AEM22" s="91"/>
      <c r="AEN22" s="91"/>
      <c r="AEO22" s="91"/>
      <c r="AEP22" s="91"/>
      <c r="AEQ22" s="84"/>
      <c r="AER22" s="81"/>
      <c r="AES22" s="81"/>
      <c r="AET22" s="81"/>
      <c r="AEU22" s="82"/>
      <c r="AEV22" s="80"/>
      <c r="AEW22" s="81"/>
      <c r="AEX22" s="81"/>
      <c r="AEY22" s="81"/>
      <c r="AEZ22" s="82"/>
      <c r="AFA22" s="80"/>
      <c r="AFB22" s="81"/>
      <c r="AFC22" s="81"/>
      <c r="AFD22" s="81"/>
      <c r="AFE22" s="82"/>
      <c r="AFF22" s="80"/>
      <c r="AFG22" s="81"/>
      <c r="AFH22" s="81"/>
      <c r="AFI22" s="81"/>
      <c r="AFJ22" s="82"/>
      <c r="AFK22" s="80"/>
      <c r="AFL22" s="81"/>
      <c r="AFM22" s="81"/>
      <c r="AFN22" s="81"/>
      <c r="AFO22" s="82"/>
      <c r="AFP22" s="81"/>
      <c r="AFQ22" s="81"/>
      <c r="AFR22" s="81"/>
      <c r="AFS22" s="81"/>
      <c r="AFT22" s="83"/>
      <c r="AFU22" s="84"/>
      <c r="AFV22" s="81"/>
      <c r="AFW22" s="81"/>
      <c r="AFX22" s="81"/>
      <c r="AFY22" s="82"/>
      <c r="AFZ22" s="80"/>
      <c r="AGA22" s="81"/>
      <c r="AGB22" s="81"/>
      <c r="AGC22" s="81"/>
      <c r="AGD22" s="82"/>
      <c r="AGE22" s="80"/>
      <c r="AGF22" s="81"/>
      <c r="AGG22" s="81"/>
      <c r="AGH22" s="81"/>
      <c r="AGI22" s="82"/>
      <c r="AGJ22" s="80"/>
      <c r="AGK22" s="81"/>
      <c r="AGL22" s="81"/>
      <c r="AGM22" s="81"/>
      <c r="AGN22" s="82"/>
      <c r="AGO22" s="80"/>
      <c r="AGP22" s="81"/>
      <c r="AGQ22" s="81"/>
      <c r="AGR22" s="81"/>
      <c r="AGS22" s="82"/>
      <c r="AGT22" s="81"/>
      <c r="AGU22" s="81"/>
      <c r="AGV22" s="81"/>
      <c r="AGW22" s="81"/>
      <c r="AGX22" s="81"/>
      <c r="AGY22" s="84"/>
      <c r="AGZ22" s="81"/>
      <c r="AHA22" s="81"/>
      <c r="AHB22" s="81"/>
      <c r="AHC22" s="82"/>
      <c r="AHD22" s="80"/>
      <c r="AHE22" s="81"/>
      <c r="AHF22" s="81"/>
      <c r="AHG22" s="81"/>
      <c r="AHH22" s="82"/>
      <c r="AHI22" s="80"/>
      <c r="AHJ22" s="81"/>
      <c r="AHK22" s="81"/>
      <c r="AHL22" s="81"/>
      <c r="AHM22" s="82"/>
      <c r="AHN22" s="80"/>
      <c r="AHO22" s="81"/>
      <c r="AHP22" s="81"/>
      <c r="AHQ22" s="81"/>
      <c r="AHR22" s="82"/>
      <c r="AHS22" s="80"/>
      <c r="AHT22" s="81"/>
      <c r="AHU22" s="81"/>
      <c r="AHV22" s="81"/>
      <c r="AHW22" s="82"/>
      <c r="AHX22" s="81"/>
      <c r="AHY22" s="81"/>
      <c r="AHZ22" s="81"/>
      <c r="AIA22" s="81"/>
      <c r="AIB22" s="83"/>
      <c r="AIC22" s="84"/>
      <c r="AID22" s="81"/>
      <c r="AIE22" s="81"/>
      <c r="AIF22" s="81"/>
      <c r="AIG22" s="82"/>
      <c r="AIH22" s="80"/>
      <c r="AII22" s="81"/>
      <c r="AIJ22" s="81"/>
      <c r="AIK22" s="81"/>
      <c r="AIL22" s="82"/>
      <c r="AIM22" s="80"/>
      <c r="AIN22" s="81"/>
      <c r="AIO22" s="81"/>
      <c r="AIP22" s="81"/>
      <c r="AIQ22" s="82"/>
      <c r="AIR22" s="80"/>
      <c r="AIS22" s="81"/>
      <c r="AIT22" s="81"/>
      <c r="AIU22" s="81"/>
      <c r="AIV22" s="82"/>
      <c r="AIW22" s="80"/>
      <c r="AIX22" s="81"/>
      <c r="AIY22" s="81"/>
      <c r="AIZ22" s="81"/>
      <c r="AJA22" s="82"/>
      <c r="AJB22" s="81"/>
      <c r="AJC22" s="81"/>
      <c r="AJD22" s="81"/>
      <c r="AJE22" s="81"/>
      <c r="AJF22" s="81"/>
      <c r="AJG22" s="85"/>
      <c r="AJH22" s="86"/>
      <c r="AJI22" s="86"/>
      <c r="AJJ22" s="86"/>
      <c r="AJK22" s="87"/>
      <c r="AJL22" s="88"/>
      <c r="AJM22" s="86"/>
      <c r="AJN22" s="86"/>
      <c r="AJO22" s="86"/>
      <c r="AJP22" s="87"/>
      <c r="AJQ22" s="80"/>
      <c r="AJR22" s="81"/>
      <c r="AJS22" s="81"/>
      <c r="AJT22" s="81"/>
      <c r="AJU22" s="82"/>
      <c r="AJV22" s="80"/>
      <c r="AJW22" s="81"/>
      <c r="AJX22" s="81"/>
      <c r="AJY22" s="81"/>
      <c r="AJZ22" s="82"/>
      <c r="AKA22" s="80"/>
      <c r="AKB22" s="81"/>
      <c r="AKC22" s="81"/>
      <c r="AKD22" s="81"/>
      <c r="AKE22" s="82"/>
      <c r="AKF22" s="81"/>
      <c r="AKG22" s="81"/>
      <c r="AKH22" s="81"/>
      <c r="AKI22" s="81"/>
      <c r="AKJ22" s="83"/>
      <c r="AKK22" s="84"/>
      <c r="AKL22" s="81"/>
      <c r="AKM22" s="81"/>
      <c r="AKN22" s="81"/>
      <c r="AKO22" s="82"/>
      <c r="AKP22" s="80"/>
      <c r="AKQ22" s="81"/>
      <c r="AKR22" s="81"/>
      <c r="AKS22" s="81"/>
      <c r="AKT22" s="82"/>
      <c r="AKU22" s="80"/>
      <c r="AKV22" s="81"/>
      <c r="AKW22" s="81"/>
      <c r="AKX22" s="81"/>
      <c r="AKY22" s="82"/>
      <c r="AKZ22" s="80"/>
      <c r="ALA22" s="81"/>
      <c r="ALB22" s="81"/>
      <c r="ALC22" s="81"/>
      <c r="ALD22" s="82"/>
      <c r="ALE22" s="80"/>
      <c r="ALF22" s="81"/>
      <c r="ALG22" s="81"/>
      <c r="ALH22" s="81"/>
      <c r="ALI22" s="82"/>
      <c r="ALJ22" s="81"/>
      <c r="ALK22" s="81"/>
      <c r="ALL22" s="81"/>
      <c r="ALM22" s="81"/>
      <c r="ALN22" s="81"/>
      <c r="ALO22" s="84"/>
      <c r="ALP22" s="81"/>
      <c r="ALQ22" s="81"/>
      <c r="ALR22" s="81"/>
      <c r="ALS22" s="82"/>
      <c r="ALT22" s="80"/>
      <c r="ALU22" s="81"/>
      <c r="ALV22" s="81"/>
      <c r="ALW22" s="81"/>
      <c r="ALX22" s="82"/>
      <c r="ALY22" s="80"/>
      <c r="ALZ22" s="81"/>
      <c r="AMA22" s="81"/>
      <c r="AMB22" s="81"/>
      <c r="AMC22" s="82"/>
      <c r="AMD22" s="80"/>
      <c r="AME22" s="81"/>
      <c r="AMF22" s="81"/>
      <c r="AMG22" s="81"/>
      <c r="AMH22" s="82"/>
      <c r="AMI22" s="80"/>
      <c r="AMJ22" s="81"/>
      <c r="AMK22" s="81"/>
      <c r="AML22" s="81"/>
      <c r="AMM22" s="82"/>
      <c r="AMN22" s="81"/>
      <c r="AMO22" s="81"/>
      <c r="AMP22" s="81"/>
      <c r="AMQ22" s="81"/>
      <c r="AMR22" s="83"/>
      <c r="AMS22" s="84"/>
      <c r="AMT22" s="81"/>
      <c r="AMU22" s="81"/>
      <c r="AMV22" s="81"/>
      <c r="AMW22" s="82"/>
      <c r="AMX22" s="80"/>
      <c r="AMY22" s="81"/>
      <c r="AMZ22" s="81"/>
      <c r="ANA22" s="81"/>
      <c r="ANB22" s="82"/>
      <c r="ANC22" s="80"/>
      <c r="AND22" s="81"/>
      <c r="ANE22" s="81"/>
      <c r="ANF22" s="81"/>
      <c r="ANG22" s="82"/>
      <c r="ANH22" s="80"/>
      <c r="ANI22" s="81"/>
      <c r="ANJ22" s="81"/>
      <c r="ANK22" s="81"/>
      <c r="ANL22" s="82"/>
      <c r="ANM22" s="80"/>
      <c r="ANN22" s="81"/>
      <c r="ANO22" s="81"/>
      <c r="ANP22" s="81"/>
      <c r="ANQ22" s="82"/>
      <c r="ANR22" s="81"/>
      <c r="ANS22" s="81"/>
      <c r="ANT22" s="81"/>
      <c r="ANU22" s="81"/>
      <c r="ANV22" s="81"/>
      <c r="ANW22" s="85"/>
      <c r="ANX22" s="86"/>
      <c r="ANY22" s="86"/>
      <c r="ANZ22" s="86"/>
      <c r="AOA22" s="87"/>
      <c r="AOB22" s="88"/>
      <c r="AOC22" s="86"/>
      <c r="AOD22" s="86"/>
      <c r="AOE22" s="86"/>
      <c r="AOF22" s="87"/>
      <c r="AOG22" s="88"/>
      <c r="AOH22" s="86"/>
      <c r="AOI22" s="86"/>
      <c r="AOJ22" s="86"/>
      <c r="AOK22" s="87"/>
      <c r="AOL22" s="88"/>
      <c r="AOM22" s="86"/>
      <c r="AON22" s="86"/>
      <c r="AOO22" s="86"/>
      <c r="AOP22" s="87"/>
      <c r="AOQ22" s="88"/>
      <c r="AOR22" s="86"/>
      <c r="AOS22" s="86"/>
      <c r="AOT22" s="86"/>
      <c r="AOU22" s="87"/>
      <c r="AOV22" s="86"/>
      <c r="AOW22" s="86"/>
      <c r="AOX22" s="86"/>
      <c r="AOY22" s="86"/>
      <c r="AOZ22" s="89"/>
      <c r="APA22" s="85"/>
      <c r="APB22" s="86"/>
      <c r="APC22" s="86"/>
      <c r="APD22" s="86"/>
      <c r="APE22" s="87"/>
      <c r="APF22" s="88"/>
      <c r="APG22" s="86"/>
      <c r="APH22" s="86"/>
      <c r="API22" s="86"/>
      <c r="APJ22" s="87"/>
      <c r="APK22" s="88"/>
      <c r="APL22" s="86"/>
      <c r="APM22" s="86"/>
      <c r="APN22" s="86"/>
      <c r="APO22" s="87"/>
      <c r="APP22" s="88"/>
      <c r="APQ22" s="86"/>
      <c r="APR22" s="86"/>
      <c r="APS22" s="86"/>
      <c r="APT22" s="87"/>
      <c r="APU22" s="88"/>
      <c r="APV22" s="86"/>
      <c r="APW22" s="86"/>
      <c r="APX22" s="86"/>
      <c r="APY22" s="87"/>
      <c r="APZ22" s="86"/>
      <c r="AQA22" s="86"/>
      <c r="AQB22" s="86"/>
      <c r="AQC22" s="86"/>
      <c r="AQD22" s="86"/>
      <c r="AQE22" s="84"/>
      <c r="AQF22" s="81"/>
      <c r="AQG22" s="81"/>
      <c r="AQH22" s="81"/>
      <c r="AQI22" s="82"/>
      <c r="AQJ22" s="80"/>
      <c r="AQK22" s="81"/>
      <c r="AQL22" s="81"/>
      <c r="AQM22" s="81"/>
      <c r="AQN22" s="82"/>
      <c r="AQO22" s="80"/>
      <c r="AQP22" s="81"/>
      <c r="AQQ22" s="81"/>
      <c r="AQR22" s="81"/>
      <c r="AQS22" s="82"/>
      <c r="AQT22" s="80"/>
      <c r="AQU22" s="81"/>
      <c r="AQV22" s="81"/>
      <c r="AQW22" s="81"/>
      <c r="AQX22" s="82"/>
      <c r="AQY22" s="80"/>
      <c r="AQZ22" s="81"/>
      <c r="ARA22" s="81"/>
      <c r="ARB22" s="81"/>
      <c r="ARC22" s="82"/>
      <c r="ARD22" s="81"/>
      <c r="ARE22" s="81"/>
      <c r="ARF22" s="81"/>
      <c r="ARG22" s="81"/>
      <c r="ARH22" s="83"/>
      <c r="ARI22" s="84"/>
      <c r="ARJ22" s="81"/>
      <c r="ARK22" s="81"/>
      <c r="ARL22" s="81"/>
      <c r="ARM22" s="82"/>
      <c r="ARN22" s="80"/>
      <c r="ARO22" s="81"/>
      <c r="ARP22" s="81"/>
      <c r="ARQ22" s="81"/>
      <c r="ARR22" s="82"/>
      <c r="ARS22" s="80"/>
      <c r="ART22" s="81"/>
      <c r="ARU22" s="81"/>
      <c r="ARV22" s="81"/>
      <c r="ARW22" s="82"/>
      <c r="ARX22" s="80"/>
      <c r="ARY22" s="81"/>
      <c r="ARZ22" s="81"/>
      <c r="ASA22" s="81"/>
      <c r="ASB22" s="82"/>
      <c r="ASC22" s="80"/>
      <c r="ASD22" s="81"/>
      <c r="ASE22" s="81"/>
      <c r="ASF22" s="81"/>
      <c r="ASG22" s="82"/>
      <c r="ASH22" s="81"/>
      <c r="ASI22" s="81"/>
      <c r="ASJ22" s="81"/>
      <c r="ASK22" s="81"/>
      <c r="ASL22" s="81"/>
      <c r="ASM22" s="84"/>
      <c r="ASN22" s="81"/>
      <c r="ASO22" s="81"/>
      <c r="ASP22" s="81"/>
      <c r="ASQ22" s="82"/>
      <c r="ASR22" s="80"/>
      <c r="ASS22" s="81"/>
      <c r="AST22" s="81"/>
      <c r="ASU22" s="81"/>
      <c r="ASV22" s="82"/>
      <c r="ASW22" s="80"/>
      <c r="ASX22" s="81"/>
      <c r="ASY22" s="81"/>
      <c r="ASZ22" s="81"/>
      <c r="ATA22" s="82"/>
      <c r="ATB22" s="80"/>
      <c r="ATC22" s="81"/>
      <c r="ATD22" s="81"/>
      <c r="ATE22" s="81"/>
      <c r="ATF22" s="82"/>
      <c r="ATG22" s="80"/>
      <c r="ATH22" s="81"/>
      <c r="ATI22" s="81"/>
      <c r="ATJ22" s="81"/>
      <c r="ATK22" s="82"/>
      <c r="ATL22" s="81"/>
      <c r="ATM22" s="81"/>
      <c r="ATN22" s="81"/>
      <c r="ATO22" s="81"/>
      <c r="ATP22" s="83"/>
      <c r="ATQ22" s="84"/>
      <c r="ATR22" s="81"/>
      <c r="ATS22" s="81"/>
      <c r="ATT22" s="81"/>
      <c r="ATU22" s="82"/>
      <c r="ATV22" s="80"/>
      <c r="ATW22" s="81"/>
      <c r="ATX22" s="81"/>
      <c r="ATY22" s="81"/>
      <c r="ATZ22" s="82"/>
      <c r="AUA22" s="80"/>
      <c r="AUB22" s="81"/>
      <c r="AUC22" s="81"/>
      <c r="AUD22" s="81"/>
      <c r="AUE22" s="82"/>
      <c r="AUF22" s="80"/>
      <c r="AUG22" s="81"/>
      <c r="AUH22" s="81"/>
      <c r="AUI22" s="81"/>
      <c r="AUJ22" s="82"/>
      <c r="AUK22" s="80"/>
      <c r="AUL22" s="81"/>
      <c r="AUM22" s="81"/>
      <c r="AUN22" s="81"/>
      <c r="AUO22" s="82"/>
      <c r="AUP22" s="81"/>
      <c r="AUQ22" s="81"/>
      <c r="AUR22" s="81"/>
      <c r="AUS22" s="81"/>
      <c r="AUT22" s="81"/>
      <c r="AUU22" s="85"/>
      <c r="AUV22" s="86"/>
      <c r="AUW22" s="86"/>
      <c r="AUX22" s="86"/>
      <c r="AUY22" s="87"/>
      <c r="AUZ22" s="88"/>
      <c r="AVA22" s="86"/>
      <c r="AVB22" s="86"/>
      <c r="AVC22" s="86"/>
      <c r="AVD22" s="87"/>
      <c r="AVE22" s="80"/>
      <c r="AVF22" s="81"/>
      <c r="AVG22" s="81"/>
      <c r="AVH22" s="81"/>
      <c r="AVI22" s="82"/>
      <c r="AVJ22" s="80"/>
      <c r="AVK22" s="81"/>
      <c r="AVL22" s="81"/>
      <c r="AVM22" s="81"/>
      <c r="AVN22" s="82"/>
      <c r="AVO22" s="80"/>
      <c r="AVP22" s="81"/>
      <c r="AVQ22" s="81"/>
      <c r="AVR22" s="81"/>
      <c r="AVS22" s="82"/>
      <c r="AVT22" s="81"/>
      <c r="AVU22" s="81"/>
      <c r="AVV22" s="81"/>
      <c r="AVW22" s="81"/>
      <c r="AVX22" s="83"/>
      <c r="AVY22" s="84"/>
      <c r="AVZ22" s="81"/>
      <c r="AWA22" s="81"/>
      <c r="AWB22" s="81"/>
      <c r="AWC22" s="82"/>
      <c r="AWD22" s="80"/>
      <c r="AWE22" s="81"/>
      <c r="AWF22" s="81"/>
      <c r="AWG22" s="81"/>
      <c r="AWH22" s="82"/>
      <c r="AWI22" s="80"/>
      <c r="AWJ22" s="81"/>
      <c r="AWK22" s="81"/>
      <c r="AWL22" s="81"/>
      <c r="AWM22" s="82"/>
      <c r="AWN22" s="80"/>
      <c r="AWO22" s="81"/>
      <c r="AWP22" s="81"/>
      <c r="AWQ22" s="81"/>
      <c r="AWR22" s="82"/>
      <c r="AWS22" s="80"/>
      <c r="AWT22" s="81"/>
      <c r="AWU22" s="81"/>
      <c r="AWV22" s="81"/>
      <c r="AWW22" s="82"/>
      <c r="AWX22" s="81"/>
      <c r="AWY22" s="81"/>
      <c r="AWZ22" s="81"/>
      <c r="AXA22" s="81"/>
      <c r="AXB22" s="81"/>
      <c r="AXC22" s="84"/>
      <c r="AXD22" s="81"/>
      <c r="AXE22" s="81"/>
      <c r="AXF22" s="81"/>
      <c r="AXG22" s="82"/>
      <c r="AXH22" s="80"/>
      <c r="AXI22" s="81"/>
      <c r="AXJ22" s="81"/>
      <c r="AXK22" s="81"/>
      <c r="AXL22" s="82"/>
      <c r="AXM22" s="80"/>
      <c r="AXN22" s="81"/>
      <c r="AXO22" s="81"/>
      <c r="AXP22" s="81"/>
      <c r="AXQ22" s="82"/>
      <c r="AXR22" s="80"/>
      <c r="AXS22" s="81"/>
      <c r="AXT22" s="81"/>
      <c r="AXU22" s="81"/>
      <c r="AXV22" s="82"/>
      <c r="AXW22" s="80"/>
      <c r="AXX22" s="81"/>
      <c r="AXY22" s="81"/>
      <c r="AXZ22" s="81"/>
      <c r="AYA22" s="82"/>
      <c r="AYB22" s="81"/>
      <c r="AYC22" s="81"/>
      <c r="AYD22" s="81"/>
      <c r="AYE22" s="81"/>
      <c r="AYF22" s="83"/>
      <c r="AYG22" s="84"/>
      <c r="AYH22" s="81"/>
      <c r="AYI22" s="81"/>
      <c r="AYJ22" s="81"/>
      <c r="AYK22" s="82"/>
      <c r="AYL22" s="80"/>
      <c r="AYM22" s="81"/>
      <c r="AYN22" s="81"/>
      <c r="AYO22" s="81"/>
      <c r="AYP22" s="82"/>
      <c r="AYQ22" s="80"/>
      <c r="AYR22" s="81"/>
      <c r="AYS22" s="81"/>
      <c r="AYT22" s="81"/>
      <c r="AYU22" s="82"/>
      <c r="AYV22" s="80"/>
      <c r="AYW22" s="81"/>
      <c r="AYX22" s="81"/>
      <c r="AYY22" s="81"/>
      <c r="AYZ22" s="82"/>
      <c r="AZA22" s="88"/>
      <c r="AZB22" s="86"/>
      <c r="AZC22" s="86"/>
      <c r="AZD22" s="86"/>
      <c r="AZE22" s="87"/>
      <c r="AZF22" s="86"/>
      <c r="AZG22" s="86"/>
      <c r="AZH22" s="86"/>
      <c r="AZI22" s="86"/>
      <c r="AZJ22" s="86"/>
      <c r="AZK22" s="84"/>
      <c r="AZL22" s="81"/>
      <c r="AZM22" s="81"/>
      <c r="AZN22" s="81"/>
      <c r="AZO22" s="82"/>
      <c r="AZP22" s="80"/>
      <c r="AZQ22" s="81"/>
      <c r="AZR22" s="81"/>
      <c r="AZS22" s="81"/>
      <c r="AZT22" s="82"/>
      <c r="AZU22" s="80"/>
      <c r="AZV22" s="81"/>
      <c r="AZW22" s="81"/>
      <c r="AZX22" s="81"/>
      <c r="AZY22" s="82"/>
      <c r="AZZ22" s="80"/>
      <c r="BAA22" s="81"/>
      <c r="BAB22" s="81"/>
      <c r="BAC22" s="81"/>
      <c r="BAD22" s="82"/>
      <c r="BAE22" s="80"/>
      <c r="BAF22" s="81"/>
      <c r="BAG22" s="81"/>
      <c r="BAH22" s="81"/>
      <c r="BAI22" s="82"/>
      <c r="BAJ22" s="81"/>
      <c r="BAK22" s="81"/>
      <c r="BAL22" s="81"/>
      <c r="BAM22" s="81"/>
      <c r="BAN22" s="83"/>
      <c r="BAO22" s="84"/>
      <c r="BAP22" s="81"/>
      <c r="BAQ22" s="81"/>
      <c r="BAR22" s="81"/>
      <c r="BAS22" s="82"/>
      <c r="BAT22" s="80"/>
      <c r="BAU22" s="81"/>
      <c r="BAV22" s="81"/>
      <c r="BAW22" s="81"/>
      <c r="BAX22" s="82"/>
      <c r="BAY22" s="80"/>
      <c r="BAZ22" s="81"/>
      <c r="BBA22" s="81"/>
      <c r="BBB22" s="81"/>
      <c r="BBC22" s="82"/>
      <c r="BBD22" s="80"/>
      <c r="BBE22" s="81"/>
      <c r="BBF22" s="81"/>
      <c r="BBG22" s="81"/>
      <c r="BBH22" s="82"/>
      <c r="BBI22" s="80"/>
      <c r="BBJ22" s="81"/>
      <c r="BBK22" s="81"/>
      <c r="BBL22" s="81"/>
      <c r="BBM22" s="82"/>
      <c r="BBN22" s="81"/>
      <c r="BBO22" s="81"/>
      <c r="BBP22" s="81"/>
      <c r="BBQ22" s="81"/>
      <c r="BBR22" s="81"/>
      <c r="BBS22" s="84"/>
      <c r="BBT22" s="81"/>
      <c r="BBU22" s="81"/>
      <c r="BBV22" s="81"/>
      <c r="BBW22" s="82"/>
      <c r="BBX22" s="80"/>
      <c r="BBY22" s="81"/>
      <c r="BBZ22" s="81"/>
      <c r="BCA22" s="81"/>
      <c r="BCB22" s="82"/>
      <c r="BCC22" s="80"/>
      <c r="BCD22" s="81"/>
      <c r="BCE22" s="81"/>
      <c r="BCF22" s="81"/>
      <c r="BCG22" s="82"/>
      <c r="BCH22" s="80"/>
      <c r="BCI22" s="81"/>
      <c r="BCJ22" s="81"/>
      <c r="BCK22" s="81"/>
      <c r="BCL22" s="82"/>
      <c r="BCM22" s="80"/>
      <c r="BCN22" s="81"/>
      <c r="BCO22" s="81"/>
      <c r="BCP22" s="81"/>
      <c r="BCQ22" s="82"/>
      <c r="BCR22" s="81"/>
      <c r="BCS22" s="81"/>
      <c r="BCT22" s="81"/>
      <c r="BCU22" s="81"/>
      <c r="BCV22" s="83"/>
      <c r="BCW22" s="84"/>
      <c r="BCX22" s="81"/>
      <c r="BCY22" s="81"/>
      <c r="BCZ22" s="81"/>
      <c r="BDA22" s="82"/>
      <c r="BDB22" s="80"/>
      <c r="BDC22" s="81"/>
      <c r="BDD22" s="81"/>
      <c r="BDE22" s="81"/>
      <c r="BDF22" s="82"/>
      <c r="BDG22" s="79"/>
    </row>
    <row r="23" spans="1:1463" ht="74.25" customHeight="1">
      <c r="A23" s="179"/>
      <c r="B23" s="180"/>
      <c r="C23" s="80"/>
      <c r="D23" s="81"/>
      <c r="E23" s="81"/>
      <c r="F23" s="81"/>
      <c r="G23" s="82"/>
      <c r="H23" s="81"/>
      <c r="I23" s="81"/>
      <c r="J23" s="81"/>
      <c r="K23" s="81"/>
      <c r="L23" s="83"/>
      <c r="M23" s="84"/>
      <c r="N23" s="81"/>
      <c r="O23" s="81"/>
      <c r="P23" s="81"/>
      <c r="Q23" s="82"/>
      <c r="R23" s="80"/>
      <c r="S23" s="81"/>
      <c r="T23" s="81"/>
      <c r="U23" s="81"/>
      <c r="V23" s="82"/>
      <c r="W23" s="80"/>
      <c r="X23" s="81"/>
      <c r="Y23" s="81"/>
      <c r="Z23" s="81"/>
      <c r="AA23" s="82"/>
      <c r="AB23" s="80"/>
      <c r="AC23" s="81"/>
      <c r="AD23" s="81"/>
      <c r="AE23" s="81"/>
      <c r="AF23" s="82"/>
      <c r="AG23" s="80"/>
      <c r="AH23" s="81"/>
      <c r="AI23" s="81"/>
      <c r="AJ23" s="81"/>
      <c r="AK23" s="82"/>
      <c r="AL23" s="81"/>
      <c r="AM23" s="81"/>
      <c r="AN23" s="81"/>
      <c r="AO23" s="81"/>
      <c r="AP23" s="81"/>
      <c r="AQ23" s="84"/>
      <c r="AR23" s="81"/>
      <c r="AS23" s="81"/>
      <c r="AT23" s="81"/>
      <c r="AU23" s="82"/>
      <c r="AV23" s="80"/>
      <c r="AW23" s="81"/>
      <c r="AX23" s="81"/>
      <c r="AY23" s="81"/>
      <c r="AZ23" s="82"/>
      <c r="BA23" s="80"/>
      <c r="BB23" s="81"/>
      <c r="BC23" s="81"/>
      <c r="BD23" s="81"/>
      <c r="BE23" s="82"/>
      <c r="BF23" s="80"/>
      <c r="BG23" s="81"/>
      <c r="BH23" s="81"/>
      <c r="BI23" s="81"/>
      <c r="BJ23" s="82"/>
      <c r="BK23" s="80"/>
      <c r="BL23" s="81"/>
      <c r="BM23" s="81"/>
      <c r="BN23" s="81"/>
      <c r="BO23" s="82"/>
      <c r="BP23" s="81"/>
      <c r="BQ23" s="81"/>
      <c r="BR23" s="81"/>
      <c r="BS23" s="81"/>
      <c r="BT23" s="83"/>
      <c r="BU23" s="171" t="s">
        <v>113</v>
      </c>
      <c r="BV23" s="172"/>
      <c r="BW23" s="172"/>
      <c r="BX23" s="172"/>
      <c r="BY23" s="172"/>
      <c r="BZ23" s="172"/>
      <c r="CA23" s="172"/>
      <c r="CB23" s="172"/>
      <c r="CC23" s="172"/>
      <c r="CD23" s="172"/>
      <c r="CE23" s="172"/>
      <c r="CF23" s="172"/>
      <c r="CG23" s="172"/>
      <c r="CH23" s="172"/>
      <c r="CI23" s="172"/>
      <c r="CJ23" s="172"/>
      <c r="CK23" s="172"/>
      <c r="CL23" s="172"/>
      <c r="CM23" s="172"/>
      <c r="CN23" s="172"/>
      <c r="CO23" s="172"/>
      <c r="CP23" s="172"/>
      <c r="CQ23" s="172"/>
      <c r="CR23" s="172"/>
      <c r="CS23" s="172"/>
      <c r="CT23" s="172"/>
      <c r="CU23" s="172"/>
      <c r="CV23" s="172"/>
      <c r="CW23" s="172"/>
      <c r="CX23" s="172"/>
      <c r="CY23" s="172"/>
      <c r="CZ23" s="172"/>
      <c r="DA23" s="172"/>
      <c r="DB23" s="172"/>
      <c r="DC23" s="172"/>
      <c r="DD23" s="172"/>
      <c r="DE23" s="172"/>
      <c r="DF23" s="172"/>
      <c r="DG23" s="172"/>
      <c r="DH23" s="172"/>
      <c r="DI23" s="172"/>
      <c r="DJ23" s="172"/>
      <c r="DK23" s="172"/>
      <c r="DL23" s="172"/>
      <c r="DM23" s="172"/>
      <c r="DN23" s="172"/>
      <c r="DO23" s="172"/>
      <c r="DP23" s="172"/>
      <c r="DQ23" s="172"/>
      <c r="DR23" s="173"/>
      <c r="DS23" s="80"/>
      <c r="DT23" s="81"/>
      <c r="DU23" s="81"/>
      <c r="DV23" s="81"/>
      <c r="DW23" s="82"/>
      <c r="DX23" s="81"/>
      <c r="DY23" s="81"/>
      <c r="DZ23" s="81"/>
      <c r="EA23" s="81"/>
      <c r="EB23" s="83"/>
      <c r="EC23" s="85"/>
      <c r="ED23" s="86"/>
      <c r="EE23" s="86"/>
      <c r="EF23" s="86"/>
      <c r="EG23" s="87"/>
      <c r="EH23" s="88"/>
      <c r="EI23" s="86"/>
      <c r="EJ23" s="86"/>
      <c r="EK23" s="86"/>
      <c r="EL23" s="87"/>
      <c r="EM23" s="80"/>
      <c r="EN23" s="81"/>
      <c r="EO23" s="81"/>
      <c r="EP23" s="81"/>
      <c r="EQ23" s="82"/>
      <c r="ER23" s="80"/>
      <c r="ES23" s="81"/>
      <c r="ET23" s="81"/>
      <c r="EU23" s="81"/>
      <c r="EV23" s="82"/>
      <c r="EW23" s="80"/>
      <c r="EX23" s="81"/>
      <c r="EY23" s="81"/>
      <c r="EZ23" s="81"/>
      <c r="FA23" s="82"/>
      <c r="FB23" s="81"/>
      <c r="FC23" s="81"/>
      <c r="FD23" s="81"/>
      <c r="FE23" s="81"/>
      <c r="FF23" s="81"/>
      <c r="FG23" s="84"/>
      <c r="FH23" s="81"/>
      <c r="FI23" s="81"/>
      <c r="FJ23" s="81"/>
      <c r="FK23" s="82"/>
      <c r="FL23" s="80"/>
      <c r="FM23" s="81"/>
      <c r="FN23" s="81"/>
      <c r="FO23" s="81"/>
      <c r="FP23" s="82"/>
      <c r="FQ23" s="80"/>
      <c r="FR23" s="81"/>
      <c r="FS23" s="81"/>
      <c r="FT23" s="81"/>
      <c r="FU23" s="82"/>
      <c r="FV23" s="80"/>
      <c r="FW23" s="81"/>
      <c r="FX23" s="81"/>
      <c r="FY23" s="81"/>
      <c r="FZ23" s="82"/>
      <c r="GA23" s="171" t="s">
        <v>119</v>
      </c>
      <c r="GB23" s="172"/>
      <c r="GC23" s="172"/>
      <c r="GD23" s="172"/>
      <c r="GE23" s="172"/>
      <c r="GF23" s="172"/>
      <c r="GG23" s="172"/>
      <c r="GH23" s="172"/>
      <c r="GI23" s="172"/>
      <c r="GJ23" s="172"/>
      <c r="GK23" s="172"/>
      <c r="GL23" s="172"/>
      <c r="GM23" s="172"/>
      <c r="GN23" s="172"/>
      <c r="GO23" s="172"/>
      <c r="GP23" s="172"/>
      <c r="GQ23" s="172"/>
      <c r="GR23" s="172"/>
      <c r="GS23" s="172"/>
      <c r="GT23" s="172"/>
      <c r="GU23" s="172"/>
      <c r="GV23" s="172"/>
      <c r="GW23" s="172"/>
      <c r="GX23" s="172"/>
      <c r="GY23" s="172"/>
      <c r="GZ23" s="172"/>
      <c r="HA23" s="172"/>
      <c r="HB23" s="172"/>
      <c r="HC23" s="172"/>
      <c r="HD23" s="173"/>
      <c r="HE23" s="80"/>
      <c r="HF23" s="81"/>
      <c r="HG23" s="81"/>
      <c r="HH23" s="81"/>
      <c r="HI23" s="82"/>
      <c r="HJ23" s="81"/>
      <c r="HK23" s="81"/>
      <c r="HL23" s="81"/>
      <c r="HM23" s="81"/>
      <c r="HN23" s="81"/>
      <c r="HO23" s="84"/>
      <c r="HP23" s="81"/>
      <c r="HQ23" s="81"/>
      <c r="HR23" s="81"/>
      <c r="HS23" s="82"/>
      <c r="HT23" s="80"/>
      <c r="HU23" s="81"/>
      <c r="HV23" s="81"/>
      <c r="HW23" s="81"/>
      <c r="HX23" s="82"/>
      <c r="HY23" s="80"/>
      <c r="HZ23" s="81"/>
      <c r="IA23" s="81"/>
      <c r="IB23" s="81"/>
      <c r="IC23" s="82"/>
      <c r="ID23" s="80"/>
      <c r="IE23" s="81"/>
      <c r="IF23" s="81"/>
      <c r="IG23" s="81"/>
      <c r="IH23" s="82"/>
      <c r="II23" s="88"/>
      <c r="IJ23" s="86"/>
      <c r="IK23" s="86"/>
      <c r="IL23" s="86"/>
      <c r="IM23" s="87"/>
      <c r="IN23" s="86"/>
      <c r="IO23" s="86"/>
      <c r="IP23" s="86"/>
      <c r="IQ23" s="86"/>
      <c r="IR23" s="89"/>
      <c r="IS23" s="85"/>
      <c r="IT23" s="86"/>
      <c r="IU23" s="86"/>
      <c r="IV23" s="86"/>
      <c r="IW23" s="87"/>
      <c r="IX23" s="88"/>
      <c r="IY23" s="86"/>
      <c r="IZ23" s="86"/>
      <c r="JA23" s="86"/>
      <c r="JB23" s="87"/>
      <c r="JC23" s="88"/>
      <c r="JD23" s="86"/>
      <c r="JE23" s="86"/>
      <c r="JF23" s="86"/>
      <c r="JG23" s="87"/>
      <c r="JH23" s="88"/>
      <c r="JI23" s="86"/>
      <c r="JJ23" s="86"/>
      <c r="JK23" s="86"/>
      <c r="JL23" s="87"/>
      <c r="JM23" s="88"/>
      <c r="JN23" s="86"/>
      <c r="JO23" s="86"/>
      <c r="JP23" s="86"/>
      <c r="JQ23" s="87"/>
      <c r="JR23" s="86"/>
      <c r="JS23" s="86"/>
      <c r="JT23" s="86"/>
      <c r="JU23" s="86"/>
      <c r="JV23" s="86"/>
      <c r="JW23" s="85"/>
      <c r="JX23" s="86"/>
      <c r="JY23" s="86"/>
      <c r="JZ23" s="86"/>
      <c r="KA23" s="87"/>
      <c r="KB23" s="88"/>
      <c r="KC23" s="86"/>
      <c r="KD23" s="86"/>
      <c r="KE23" s="86"/>
      <c r="KF23" s="87"/>
      <c r="KG23" s="88"/>
      <c r="KH23" s="86"/>
      <c r="KI23" s="86"/>
      <c r="KJ23" s="86"/>
      <c r="KK23" s="87"/>
      <c r="KL23" s="88"/>
      <c r="KM23" s="86"/>
      <c r="KN23" s="86"/>
      <c r="KO23" s="86"/>
      <c r="KP23" s="87"/>
      <c r="KQ23" s="171" t="s">
        <v>127</v>
      </c>
      <c r="KR23" s="172"/>
      <c r="KS23" s="172"/>
      <c r="KT23" s="172"/>
      <c r="KU23" s="172"/>
      <c r="KV23" s="172"/>
      <c r="KW23" s="172"/>
      <c r="KX23" s="172"/>
      <c r="KY23" s="172"/>
      <c r="KZ23" s="172"/>
      <c r="LA23" s="172"/>
      <c r="LB23" s="172"/>
      <c r="LC23" s="172"/>
      <c r="LD23" s="172"/>
      <c r="LE23" s="172"/>
      <c r="LF23" s="172"/>
      <c r="LG23" s="172"/>
      <c r="LH23" s="172"/>
      <c r="LI23" s="172"/>
      <c r="LJ23" s="172"/>
      <c r="LK23" s="172"/>
      <c r="LL23" s="172"/>
      <c r="LM23" s="172"/>
      <c r="LN23" s="172"/>
      <c r="LO23" s="172"/>
      <c r="LP23" s="172"/>
      <c r="LQ23" s="172"/>
      <c r="LR23" s="172"/>
      <c r="LS23" s="172"/>
      <c r="LT23" s="173"/>
      <c r="LU23" s="80"/>
      <c r="LV23" s="81"/>
      <c r="LW23" s="81"/>
      <c r="LX23" s="81"/>
      <c r="LY23" s="82"/>
      <c r="LZ23" s="81"/>
      <c r="MA23" s="81"/>
      <c r="MB23" s="81"/>
      <c r="MC23" s="81"/>
      <c r="MD23" s="81"/>
      <c r="ME23" s="171" t="s">
        <v>114</v>
      </c>
      <c r="MF23" s="172"/>
      <c r="MG23" s="172"/>
      <c r="MH23" s="172"/>
      <c r="MI23" s="172"/>
      <c r="MJ23" s="172"/>
      <c r="MK23" s="172"/>
      <c r="ML23" s="172"/>
      <c r="MM23" s="172"/>
      <c r="MN23" s="172"/>
      <c r="MO23" s="172"/>
      <c r="MP23" s="172"/>
      <c r="MQ23" s="172"/>
      <c r="MR23" s="172"/>
      <c r="MS23" s="172"/>
      <c r="MT23" s="172"/>
      <c r="MU23" s="172"/>
      <c r="MV23" s="172"/>
      <c r="MW23" s="172"/>
      <c r="MX23" s="172"/>
      <c r="MY23" s="172"/>
      <c r="MZ23" s="172"/>
      <c r="NA23" s="172"/>
      <c r="NB23" s="172"/>
      <c r="NC23" s="172"/>
      <c r="ND23" s="172"/>
      <c r="NE23" s="172"/>
      <c r="NF23" s="172"/>
      <c r="NG23" s="172"/>
      <c r="NH23" s="172"/>
      <c r="NI23" s="172"/>
      <c r="NJ23" s="172"/>
      <c r="NK23" s="172"/>
      <c r="NL23" s="172"/>
      <c r="NM23" s="172"/>
      <c r="NN23" s="172"/>
      <c r="NO23" s="172"/>
      <c r="NP23" s="172"/>
      <c r="NQ23" s="172"/>
      <c r="NR23" s="172"/>
      <c r="NS23" s="172"/>
      <c r="NT23" s="172"/>
      <c r="NU23" s="172"/>
      <c r="NV23" s="172"/>
      <c r="NW23" s="172"/>
      <c r="NX23" s="172"/>
      <c r="NY23" s="172"/>
      <c r="NZ23" s="172"/>
      <c r="OA23" s="172"/>
      <c r="OB23" s="173"/>
      <c r="OC23" s="80"/>
      <c r="OD23" s="81"/>
      <c r="OE23" s="81"/>
      <c r="OF23" s="81"/>
      <c r="OG23" s="82"/>
      <c r="OH23" s="81"/>
      <c r="OI23" s="81"/>
      <c r="OJ23" s="81"/>
      <c r="OK23" s="81"/>
      <c r="OL23" s="81"/>
      <c r="OM23" s="171" t="s">
        <v>128</v>
      </c>
      <c r="ON23" s="172"/>
      <c r="OO23" s="172"/>
      <c r="OP23" s="172"/>
      <c r="OQ23" s="172"/>
      <c r="OR23" s="172"/>
      <c r="OS23" s="172"/>
      <c r="OT23" s="172"/>
      <c r="OU23" s="172"/>
      <c r="OV23" s="172"/>
      <c r="OW23" s="172"/>
      <c r="OX23" s="172"/>
      <c r="OY23" s="172"/>
      <c r="OZ23" s="172"/>
      <c r="PA23" s="172"/>
      <c r="PB23" s="172"/>
      <c r="PC23" s="172"/>
      <c r="PD23" s="172"/>
      <c r="PE23" s="172"/>
      <c r="PF23" s="173"/>
      <c r="PG23" s="171" t="s">
        <v>120</v>
      </c>
      <c r="PH23" s="172"/>
      <c r="PI23" s="172"/>
      <c r="PJ23" s="172"/>
      <c r="PK23" s="172"/>
      <c r="PL23" s="172"/>
      <c r="PM23" s="172"/>
      <c r="PN23" s="172"/>
      <c r="PO23" s="172"/>
      <c r="PP23" s="172"/>
      <c r="PQ23" s="172"/>
      <c r="PR23" s="172"/>
      <c r="PS23" s="172"/>
      <c r="PT23" s="172"/>
      <c r="PU23" s="172"/>
      <c r="PV23" s="172"/>
      <c r="PW23" s="172"/>
      <c r="PX23" s="172"/>
      <c r="PY23" s="172"/>
      <c r="PZ23" s="172"/>
      <c r="QA23" s="172"/>
      <c r="QB23" s="172"/>
      <c r="QC23" s="172"/>
      <c r="QD23" s="172"/>
      <c r="QE23" s="172"/>
      <c r="QF23" s="172"/>
      <c r="QG23" s="172"/>
      <c r="QH23" s="172"/>
      <c r="QI23" s="172"/>
      <c r="QJ23" s="173"/>
      <c r="QK23" s="80"/>
      <c r="QL23" s="81"/>
      <c r="QM23" s="81"/>
      <c r="QN23" s="81"/>
      <c r="QO23" s="82"/>
      <c r="QP23" s="81"/>
      <c r="QQ23" s="81"/>
      <c r="QR23" s="81"/>
      <c r="QS23" s="81"/>
      <c r="QT23" s="81"/>
      <c r="QU23" s="84"/>
      <c r="QV23" s="81"/>
      <c r="QW23" s="81"/>
      <c r="QX23" s="81"/>
      <c r="QY23" s="82"/>
      <c r="QZ23" s="80"/>
      <c r="RA23" s="81"/>
      <c r="RB23" s="81"/>
      <c r="RC23" s="81"/>
      <c r="RD23" s="82"/>
      <c r="RE23" s="80"/>
      <c r="RF23" s="81"/>
      <c r="RG23" s="81"/>
      <c r="RH23" s="81"/>
      <c r="RI23" s="82"/>
      <c r="RJ23" s="80"/>
      <c r="RK23" s="81"/>
      <c r="RL23" s="81"/>
      <c r="RM23" s="81"/>
      <c r="RN23" s="82"/>
      <c r="RO23" s="80"/>
      <c r="RP23" s="81"/>
      <c r="RQ23" s="81"/>
      <c r="RR23" s="81"/>
      <c r="RS23" s="82"/>
      <c r="RT23" s="81"/>
      <c r="RU23" s="81"/>
      <c r="RV23" s="81"/>
      <c r="RW23" s="81"/>
      <c r="RX23" s="83"/>
      <c r="RY23" s="84"/>
      <c r="RZ23" s="81"/>
      <c r="SA23" s="81"/>
      <c r="SB23" s="81"/>
      <c r="SC23" s="82"/>
      <c r="SD23" s="80"/>
      <c r="SE23" s="81"/>
      <c r="SF23" s="81"/>
      <c r="SG23" s="81"/>
      <c r="SH23" s="82"/>
      <c r="SI23" s="80"/>
      <c r="SJ23" s="81"/>
      <c r="SK23" s="81"/>
      <c r="SL23" s="81"/>
      <c r="SM23" s="82"/>
      <c r="SN23" s="80"/>
      <c r="SO23" s="81"/>
      <c r="SP23" s="81"/>
      <c r="SQ23" s="81"/>
      <c r="SR23" s="82"/>
      <c r="SS23" s="80"/>
      <c r="ST23" s="81"/>
      <c r="SU23" s="81"/>
      <c r="SV23" s="81"/>
      <c r="SW23" s="82"/>
      <c r="SX23" s="81"/>
      <c r="SY23" s="81"/>
      <c r="SZ23" s="81"/>
      <c r="TA23" s="81"/>
      <c r="TB23" s="81"/>
      <c r="TC23" s="84"/>
      <c r="TD23" s="81"/>
      <c r="TE23" s="81"/>
      <c r="TF23" s="81"/>
      <c r="TG23" s="82"/>
      <c r="TH23" s="80"/>
      <c r="TI23" s="81"/>
      <c r="TJ23" s="81"/>
      <c r="TK23" s="81"/>
      <c r="TL23" s="82"/>
      <c r="TM23" s="80"/>
      <c r="TN23" s="81"/>
      <c r="TO23" s="81"/>
      <c r="TP23" s="81"/>
      <c r="TQ23" s="82"/>
      <c r="TR23" s="80"/>
      <c r="TS23" s="81"/>
      <c r="TT23" s="81"/>
      <c r="TU23" s="81"/>
      <c r="TV23" s="82"/>
      <c r="TW23" s="171" t="s">
        <v>115</v>
      </c>
      <c r="TX23" s="172"/>
      <c r="TY23" s="172"/>
      <c r="TZ23" s="172"/>
      <c r="UA23" s="172"/>
      <c r="UB23" s="172"/>
      <c r="UC23" s="172"/>
      <c r="UD23" s="172"/>
      <c r="UE23" s="172"/>
      <c r="UF23" s="172"/>
      <c r="UG23" s="172"/>
      <c r="UH23" s="172"/>
      <c r="UI23" s="172"/>
      <c r="UJ23" s="172"/>
      <c r="UK23" s="172"/>
      <c r="UL23" s="172"/>
      <c r="UM23" s="172"/>
      <c r="UN23" s="172"/>
      <c r="UO23" s="172"/>
      <c r="UP23" s="172"/>
      <c r="UQ23" s="172"/>
      <c r="UR23" s="172"/>
      <c r="US23" s="172"/>
      <c r="UT23" s="172"/>
      <c r="UU23" s="172"/>
      <c r="UV23" s="172"/>
      <c r="UW23" s="172"/>
      <c r="UX23" s="172"/>
      <c r="UY23" s="172"/>
      <c r="UZ23" s="172"/>
      <c r="VA23" s="172"/>
      <c r="VB23" s="172"/>
      <c r="VC23" s="172"/>
      <c r="VD23" s="172"/>
      <c r="VE23" s="172"/>
      <c r="VF23" s="172"/>
      <c r="VG23" s="172"/>
      <c r="VH23" s="172"/>
      <c r="VI23" s="172"/>
      <c r="VJ23" s="172"/>
      <c r="VK23" s="172"/>
      <c r="VL23" s="172"/>
      <c r="VM23" s="172"/>
      <c r="VN23" s="172"/>
      <c r="VO23" s="172"/>
      <c r="VP23" s="172"/>
      <c r="VQ23" s="172"/>
      <c r="VR23" s="172"/>
      <c r="VS23" s="172"/>
      <c r="VT23" s="173"/>
      <c r="VU23" s="80"/>
      <c r="VV23" s="81"/>
      <c r="VW23" s="81"/>
      <c r="VX23" s="81"/>
      <c r="VY23" s="82"/>
      <c r="VZ23" s="80"/>
      <c r="WA23" s="81"/>
      <c r="WB23" s="81"/>
      <c r="WC23" s="81"/>
      <c r="WD23" s="82"/>
      <c r="WE23" s="80"/>
      <c r="WF23" s="81"/>
      <c r="WG23" s="81"/>
      <c r="WH23" s="81"/>
      <c r="WI23" s="82"/>
      <c r="WJ23" s="81"/>
      <c r="WK23" s="81"/>
      <c r="WL23" s="81"/>
      <c r="WM23" s="81"/>
      <c r="WN23" s="83"/>
      <c r="WO23" s="84"/>
      <c r="WP23" s="81"/>
      <c r="WQ23" s="81"/>
      <c r="WR23" s="81"/>
      <c r="WS23" s="82"/>
      <c r="WT23" s="171" t="s">
        <v>121</v>
      </c>
      <c r="WU23" s="172"/>
      <c r="WV23" s="172"/>
      <c r="WW23" s="172"/>
      <c r="WX23" s="172"/>
      <c r="WY23" s="172"/>
      <c r="WZ23" s="172"/>
      <c r="XA23" s="172"/>
      <c r="XB23" s="172"/>
      <c r="XC23" s="172"/>
      <c r="XD23" s="172"/>
      <c r="XE23" s="172"/>
      <c r="XF23" s="172"/>
      <c r="XG23" s="172"/>
      <c r="XH23" s="172"/>
      <c r="XI23" s="172"/>
      <c r="XJ23" s="172"/>
      <c r="XK23" s="172"/>
      <c r="XL23" s="172"/>
      <c r="XM23" s="172"/>
      <c r="XN23" s="172"/>
      <c r="XO23" s="172"/>
      <c r="XP23" s="172"/>
      <c r="XQ23" s="172"/>
      <c r="XR23" s="172"/>
      <c r="XS23" s="172"/>
      <c r="XT23" s="172"/>
      <c r="XU23" s="172"/>
      <c r="XV23" s="172"/>
      <c r="XW23" s="173"/>
      <c r="XX23" s="80"/>
      <c r="XY23" s="81"/>
      <c r="XZ23" s="81"/>
      <c r="YA23" s="81"/>
      <c r="YB23" s="82"/>
      <c r="YC23" s="80"/>
      <c r="YD23" s="81"/>
      <c r="YE23" s="81"/>
      <c r="YF23" s="81"/>
      <c r="YG23" s="82"/>
      <c r="YH23" s="80"/>
      <c r="YI23" s="81"/>
      <c r="YJ23" s="81"/>
      <c r="YK23" s="81"/>
      <c r="YL23" s="82"/>
      <c r="YM23" s="80"/>
      <c r="YN23" s="81"/>
      <c r="YO23" s="81"/>
      <c r="YP23" s="81"/>
      <c r="YQ23" s="82"/>
      <c r="YR23" s="81"/>
      <c r="YS23" s="81"/>
      <c r="YT23" s="81"/>
      <c r="YU23" s="81"/>
      <c r="YV23" s="83"/>
      <c r="YW23" s="84"/>
      <c r="YX23" s="81"/>
      <c r="YY23" s="81"/>
      <c r="YZ23" s="81"/>
      <c r="ZA23" s="82"/>
      <c r="ZB23" s="80"/>
      <c r="ZC23" s="81"/>
      <c r="ZD23" s="81"/>
      <c r="ZE23" s="81"/>
      <c r="ZF23" s="82"/>
      <c r="ZG23" s="80"/>
      <c r="ZH23" s="81"/>
      <c r="ZI23" s="81"/>
      <c r="ZJ23" s="81"/>
      <c r="ZK23" s="82"/>
      <c r="ZL23" s="80"/>
      <c r="ZM23" s="81"/>
      <c r="ZN23" s="81"/>
      <c r="ZO23" s="81"/>
      <c r="ZP23" s="82"/>
      <c r="ZQ23" s="80"/>
      <c r="ZR23" s="81"/>
      <c r="ZS23" s="81"/>
      <c r="ZT23" s="81"/>
      <c r="ZU23" s="82"/>
      <c r="ZV23" s="81"/>
      <c r="ZW23" s="81"/>
      <c r="ZX23" s="81"/>
      <c r="ZY23" s="81"/>
      <c r="ZZ23" s="81"/>
      <c r="AAA23" s="84"/>
      <c r="AAB23" s="81"/>
      <c r="AAC23" s="81"/>
      <c r="AAD23" s="81"/>
      <c r="AAE23" s="82"/>
      <c r="AAF23" s="80"/>
      <c r="AAG23" s="81"/>
      <c r="AAH23" s="81"/>
      <c r="AAI23" s="81"/>
      <c r="AAJ23" s="82"/>
      <c r="AAK23" s="80"/>
      <c r="AAL23" s="81"/>
      <c r="AAM23" s="81"/>
      <c r="AAN23" s="81"/>
      <c r="AAO23" s="82"/>
      <c r="AAP23" s="80"/>
      <c r="AAQ23" s="81"/>
      <c r="AAR23" s="81"/>
      <c r="AAS23" s="81"/>
      <c r="AAT23" s="82"/>
      <c r="AAU23" s="171" t="s">
        <v>122</v>
      </c>
      <c r="AAV23" s="172"/>
      <c r="AAW23" s="172"/>
      <c r="AAX23" s="172"/>
      <c r="AAY23" s="172"/>
      <c r="AAZ23" s="172"/>
      <c r="ABA23" s="172"/>
      <c r="ABB23" s="172"/>
      <c r="ABC23" s="172"/>
      <c r="ABD23" s="172"/>
      <c r="ABE23" s="172"/>
      <c r="ABF23" s="172"/>
      <c r="ABG23" s="172"/>
      <c r="ABH23" s="172"/>
      <c r="ABI23" s="172"/>
      <c r="ABJ23" s="172"/>
      <c r="ABK23" s="172"/>
      <c r="ABL23" s="172"/>
      <c r="ABM23" s="172"/>
      <c r="ABN23" s="172"/>
      <c r="ABO23" s="172"/>
      <c r="ABP23" s="172"/>
      <c r="ABQ23" s="172"/>
      <c r="ABR23" s="172"/>
      <c r="ABS23" s="172"/>
      <c r="ABT23" s="172"/>
      <c r="ABU23" s="172"/>
      <c r="ABV23" s="172"/>
      <c r="ABW23" s="172"/>
      <c r="ABX23" s="173"/>
      <c r="ABY23" s="90"/>
      <c r="ABZ23" s="91"/>
      <c r="ACA23" s="91"/>
      <c r="ACB23" s="91"/>
      <c r="ACC23" s="92"/>
      <c r="ACD23" s="91"/>
      <c r="ACE23" s="91"/>
      <c r="ACF23" s="91"/>
      <c r="ACG23" s="91"/>
      <c r="ACH23" s="91"/>
      <c r="ACI23" s="94"/>
      <c r="ACJ23" s="91"/>
      <c r="ACK23" s="91"/>
      <c r="ACL23" s="91"/>
      <c r="ACM23" s="92"/>
      <c r="ACN23" s="90"/>
      <c r="ACO23" s="91"/>
      <c r="ACP23" s="91"/>
      <c r="ACQ23" s="91"/>
      <c r="ACR23" s="92"/>
      <c r="ACS23" s="90"/>
      <c r="ACT23" s="91"/>
      <c r="ACU23" s="91"/>
      <c r="ACV23" s="91"/>
      <c r="ACW23" s="92"/>
      <c r="ACX23" s="90"/>
      <c r="ACY23" s="91"/>
      <c r="ACZ23" s="91"/>
      <c r="ADA23" s="91"/>
      <c r="ADB23" s="92"/>
      <c r="ADC23" s="90"/>
      <c r="ADD23" s="91"/>
      <c r="ADE23" s="91"/>
      <c r="ADF23" s="91"/>
      <c r="ADG23" s="92"/>
      <c r="ADH23" s="91"/>
      <c r="ADI23" s="91"/>
      <c r="ADJ23" s="91"/>
      <c r="ADK23" s="91"/>
      <c r="ADL23" s="93"/>
      <c r="ADM23" s="171" t="s">
        <v>116</v>
      </c>
      <c r="ADN23" s="172"/>
      <c r="ADO23" s="172"/>
      <c r="ADP23" s="172"/>
      <c r="ADQ23" s="172"/>
      <c r="ADR23" s="172"/>
      <c r="ADS23" s="172"/>
      <c r="ADT23" s="172"/>
      <c r="ADU23" s="172"/>
      <c r="ADV23" s="172"/>
      <c r="ADW23" s="172"/>
      <c r="ADX23" s="172"/>
      <c r="ADY23" s="172"/>
      <c r="ADZ23" s="172"/>
      <c r="AEA23" s="172"/>
      <c r="AEB23" s="172"/>
      <c r="AEC23" s="172"/>
      <c r="AED23" s="172"/>
      <c r="AEE23" s="172"/>
      <c r="AEF23" s="172"/>
      <c r="AEG23" s="172"/>
      <c r="AEH23" s="172"/>
      <c r="AEI23" s="172"/>
      <c r="AEJ23" s="172"/>
      <c r="AEK23" s="172"/>
      <c r="AEL23" s="172"/>
      <c r="AEM23" s="172"/>
      <c r="AEN23" s="172"/>
      <c r="AEO23" s="172"/>
      <c r="AEP23" s="172"/>
      <c r="AEQ23" s="172"/>
      <c r="AER23" s="172"/>
      <c r="AES23" s="172"/>
      <c r="AET23" s="172"/>
      <c r="AEU23" s="172"/>
      <c r="AEV23" s="172"/>
      <c r="AEW23" s="172"/>
      <c r="AEX23" s="172"/>
      <c r="AEY23" s="172"/>
      <c r="AEZ23" s="172"/>
      <c r="AFA23" s="172"/>
      <c r="AFB23" s="172"/>
      <c r="AFC23" s="172"/>
      <c r="AFD23" s="172"/>
      <c r="AFE23" s="172"/>
      <c r="AFF23" s="172"/>
      <c r="AFG23" s="172"/>
      <c r="AFH23" s="172"/>
      <c r="AFI23" s="172"/>
      <c r="AFJ23" s="173"/>
      <c r="AFK23" s="171" t="s">
        <v>123</v>
      </c>
      <c r="AFL23" s="172"/>
      <c r="AFM23" s="172"/>
      <c r="AFN23" s="172"/>
      <c r="AFO23" s="172"/>
      <c r="AFP23" s="172"/>
      <c r="AFQ23" s="172"/>
      <c r="AFR23" s="172"/>
      <c r="AFS23" s="172"/>
      <c r="AFT23" s="172"/>
      <c r="AFU23" s="172"/>
      <c r="AFV23" s="172"/>
      <c r="AFW23" s="172"/>
      <c r="AFX23" s="172"/>
      <c r="AFY23" s="172"/>
      <c r="AFZ23" s="172"/>
      <c r="AGA23" s="172"/>
      <c r="AGB23" s="172"/>
      <c r="AGC23" s="172"/>
      <c r="AGD23" s="172"/>
      <c r="AGE23" s="172"/>
      <c r="AGF23" s="172"/>
      <c r="AGG23" s="172"/>
      <c r="AGH23" s="172"/>
      <c r="AGI23" s="172"/>
      <c r="AGJ23" s="172"/>
      <c r="AGK23" s="172"/>
      <c r="AGL23" s="172"/>
      <c r="AGM23" s="172"/>
      <c r="AGN23" s="173"/>
      <c r="AGO23" s="80"/>
      <c r="AGP23" s="81"/>
      <c r="AGQ23" s="81"/>
      <c r="AGR23" s="81"/>
      <c r="AGS23" s="82"/>
      <c r="AGT23" s="81"/>
      <c r="AGU23" s="81"/>
      <c r="AGV23" s="81"/>
      <c r="AGW23" s="81"/>
      <c r="AGX23" s="81"/>
      <c r="AGY23" s="84"/>
      <c r="AGZ23" s="81"/>
      <c r="AHA23" s="81"/>
      <c r="AHB23" s="81"/>
      <c r="AHC23" s="82"/>
      <c r="AHD23" s="80"/>
      <c r="AHE23" s="81"/>
      <c r="AHF23" s="81"/>
      <c r="AHG23" s="81"/>
      <c r="AHH23" s="82"/>
      <c r="AHI23" s="80"/>
      <c r="AHJ23" s="81"/>
      <c r="AHK23" s="81"/>
      <c r="AHL23" s="81"/>
      <c r="AHM23" s="82"/>
      <c r="AHN23" s="80"/>
      <c r="AHO23" s="81"/>
      <c r="AHP23" s="81"/>
      <c r="AHQ23" s="81"/>
      <c r="AHR23" s="82"/>
      <c r="AHS23" s="80"/>
      <c r="AHT23" s="81"/>
      <c r="AHU23" s="81"/>
      <c r="AHV23" s="81"/>
      <c r="AHW23" s="82"/>
      <c r="AHX23" s="81"/>
      <c r="AHY23" s="81"/>
      <c r="AHZ23" s="81"/>
      <c r="AIA23" s="81"/>
      <c r="AIB23" s="83"/>
      <c r="AIC23" s="84"/>
      <c r="AID23" s="81"/>
      <c r="AIE23" s="81"/>
      <c r="AIF23" s="81"/>
      <c r="AIG23" s="82"/>
      <c r="AIH23" s="80"/>
      <c r="AII23" s="81"/>
      <c r="AIJ23" s="81"/>
      <c r="AIK23" s="81"/>
      <c r="AIL23" s="82"/>
      <c r="AIM23" s="80"/>
      <c r="AIN23" s="81"/>
      <c r="AIO23" s="81"/>
      <c r="AIP23" s="81"/>
      <c r="AIQ23" s="82"/>
      <c r="AIR23" s="80"/>
      <c r="AIS23" s="81"/>
      <c r="AIT23" s="81"/>
      <c r="AIU23" s="81"/>
      <c r="AIV23" s="82"/>
      <c r="AIW23" s="171" t="s">
        <v>124</v>
      </c>
      <c r="AIX23" s="172"/>
      <c r="AIY23" s="172"/>
      <c r="AIZ23" s="172"/>
      <c r="AJA23" s="172"/>
      <c r="AJB23" s="172"/>
      <c r="AJC23" s="172"/>
      <c r="AJD23" s="172"/>
      <c r="AJE23" s="172"/>
      <c r="AJF23" s="172"/>
      <c r="AJG23" s="172"/>
      <c r="AJH23" s="172"/>
      <c r="AJI23" s="172"/>
      <c r="AJJ23" s="172"/>
      <c r="AJK23" s="172"/>
      <c r="AJL23" s="172"/>
      <c r="AJM23" s="172"/>
      <c r="AJN23" s="172"/>
      <c r="AJO23" s="172"/>
      <c r="AJP23" s="172"/>
      <c r="AJQ23" s="172"/>
      <c r="AJR23" s="172"/>
      <c r="AJS23" s="172"/>
      <c r="AJT23" s="172"/>
      <c r="AJU23" s="172"/>
      <c r="AJV23" s="172"/>
      <c r="AJW23" s="172"/>
      <c r="AJX23" s="172"/>
      <c r="AJY23" s="172"/>
      <c r="AJZ23" s="173"/>
      <c r="AKA23" s="80"/>
      <c r="AKB23" s="81"/>
      <c r="AKC23" s="81"/>
      <c r="AKD23" s="81"/>
      <c r="AKE23" s="82"/>
      <c r="AKF23" s="81"/>
      <c r="AKG23" s="81"/>
      <c r="AKH23" s="81"/>
      <c r="AKI23" s="81"/>
      <c r="AKJ23" s="83"/>
      <c r="AKK23" s="84"/>
      <c r="AKL23" s="81"/>
      <c r="AKM23" s="81"/>
      <c r="AKN23" s="81"/>
      <c r="AKO23" s="82"/>
      <c r="AKP23" s="80"/>
      <c r="AKQ23" s="81"/>
      <c r="AKR23" s="81"/>
      <c r="AKS23" s="81"/>
      <c r="AKT23" s="82"/>
      <c r="AKU23" s="80"/>
      <c r="AKV23" s="81"/>
      <c r="AKW23" s="81"/>
      <c r="AKX23" s="81"/>
      <c r="AKY23" s="82"/>
      <c r="AKZ23" s="80"/>
      <c r="ALA23" s="81"/>
      <c r="ALB23" s="81"/>
      <c r="ALC23" s="81"/>
      <c r="ALD23" s="82"/>
      <c r="ALE23" s="80"/>
      <c r="ALF23" s="81"/>
      <c r="ALG23" s="81"/>
      <c r="ALH23" s="81"/>
      <c r="ALI23" s="82"/>
      <c r="ALJ23" s="81"/>
      <c r="ALK23" s="81"/>
      <c r="ALL23" s="81"/>
      <c r="ALM23" s="81"/>
      <c r="ALN23" s="81"/>
      <c r="ALO23" s="84"/>
      <c r="ALP23" s="81"/>
      <c r="ALQ23" s="81"/>
      <c r="ALR23" s="81"/>
      <c r="ALS23" s="82"/>
      <c r="ALT23" s="80"/>
      <c r="ALU23" s="81"/>
      <c r="ALV23" s="81"/>
      <c r="ALW23" s="81"/>
      <c r="ALX23" s="82"/>
      <c r="ALY23" s="80"/>
      <c r="ALZ23" s="81"/>
      <c r="AMA23" s="81"/>
      <c r="AMB23" s="81"/>
      <c r="AMC23" s="82"/>
      <c r="AMD23" s="80"/>
      <c r="AME23" s="81"/>
      <c r="AMF23" s="81"/>
      <c r="AMG23" s="81"/>
      <c r="AMH23" s="82"/>
      <c r="AMI23" s="80"/>
      <c r="AMJ23" s="81"/>
      <c r="AMK23" s="81"/>
      <c r="AML23" s="81"/>
      <c r="AMM23" s="82"/>
      <c r="AMN23" s="81"/>
      <c r="AMO23" s="81"/>
      <c r="AMP23" s="81"/>
      <c r="AMQ23" s="81"/>
      <c r="AMR23" s="83"/>
      <c r="AMS23" s="84"/>
      <c r="AMT23" s="81"/>
      <c r="AMU23" s="81"/>
      <c r="AMV23" s="81"/>
      <c r="AMW23" s="82"/>
      <c r="AMX23" s="80"/>
      <c r="AMY23" s="81"/>
      <c r="AMZ23" s="81"/>
      <c r="ANA23" s="81"/>
      <c r="ANB23" s="82"/>
      <c r="ANC23" s="80"/>
      <c r="AND23" s="81"/>
      <c r="ANE23" s="81"/>
      <c r="ANF23" s="81"/>
      <c r="ANG23" s="82"/>
      <c r="ANH23" s="80"/>
      <c r="ANI23" s="81"/>
      <c r="ANJ23" s="81"/>
      <c r="ANK23" s="81"/>
      <c r="ANL23" s="82"/>
      <c r="ANM23" s="80"/>
      <c r="ANN23" s="81"/>
      <c r="ANO23" s="81"/>
      <c r="ANP23" s="81"/>
      <c r="ANQ23" s="82"/>
      <c r="ANR23" s="81"/>
      <c r="ANS23" s="81"/>
      <c r="ANT23" s="81"/>
      <c r="ANU23" s="81"/>
      <c r="ANV23" s="81"/>
      <c r="ANW23" s="171" t="s">
        <v>117</v>
      </c>
      <c r="ANX23" s="172"/>
      <c r="ANY23" s="172"/>
      <c r="ANZ23" s="172"/>
      <c r="AOA23" s="172"/>
      <c r="AOB23" s="172"/>
      <c r="AOC23" s="172"/>
      <c r="AOD23" s="172"/>
      <c r="AOE23" s="172"/>
      <c r="AOF23" s="172"/>
      <c r="AOG23" s="172"/>
      <c r="AOH23" s="172"/>
      <c r="AOI23" s="172"/>
      <c r="AOJ23" s="172"/>
      <c r="AOK23" s="172"/>
      <c r="AOL23" s="172"/>
      <c r="AOM23" s="172"/>
      <c r="AON23" s="172"/>
      <c r="AOO23" s="172"/>
      <c r="AOP23" s="172"/>
      <c r="AOQ23" s="172"/>
      <c r="AOR23" s="172"/>
      <c r="AOS23" s="172"/>
      <c r="AOT23" s="172"/>
      <c r="AOU23" s="172"/>
      <c r="AOV23" s="172"/>
      <c r="AOW23" s="172"/>
      <c r="AOX23" s="172"/>
      <c r="AOY23" s="172"/>
      <c r="AOZ23" s="172"/>
      <c r="APA23" s="172"/>
      <c r="APB23" s="172"/>
      <c r="APC23" s="172"/>
      <c r="APD23" s="172"/>
      <c r="APE23" s="172"/>
      <c r="APF23" s="172"/>
      <c r="APG23" s="172"/>
      <c r="APH23" s="172"/>
      <c r="API23" s="172"/>
      <c r="APJ23" s="172"/>
      <c r="APK23" s="172"/>
      <c r="APL23" s="172"/>
      <c r="APM23" s="172"/>
      <c r="APN23" s="172"/>
      <c r="APO23" s="172"/>
      <c r="APP23" s="172"/>
      <c r="APQ23" s="172"/>
      <c r="APR23" s="172"/>
      <c r="APS23" s="172"/>
      <c r="APT23" s="173"/>
      <c r="APU23" s="88"/>
      <c r="APV23" s="86"/>
      <c r="APW23" s="86"/>
      <c r="APX23" s="86"/>
      <c r="APY23" s="87"/>
      <c r="APZ23" s="86"/>
      <c r="AQA23" s="86"/>
      <c r="AQB23" s="86"/>
      <c r="AQC23" s="86"/>
      <c r="AQD23" s="86"/>
      <c r="AQE23" s="84"/>
      <c r="AQF23" s="81"/>
      <c r="AQG23" s="81"/>
      <c r="AQH23" s="81"/>
      <c r="AQI23" s="82"/>
      <c r="AQJ23" s="80"/>
      <c r="AQK23" s="81"/>
      <c r="AQL23" s="81"/>
      <c r="AQM23" s="81"/>
      <c r="AQN23" s="82"/>
      <c r="AQO23" s="80"/>
      <c r="AQP23" s="81"/>
      <c r="AQQ23" s="81"/>
      <c r="AQR23" s="81"/>
      <c r="AQS23" s="82"/>
      <c r="AQT23" s="80"/>
      <c r="AQU23" s="81"/>
      <c r="AQV23" s="81"/>
      <c r="AQW23" s="81"/>
      <c r="AQX23" s="82"/>
      <c r="AQY23" s="171" t="s">
        <v>125</v>
      </c>
      <c r="AQZ23" s="172"/>
      <c r="ARA23" s="172"/>
      <c r="ARB23" s="172"/>
      <c r="ARC23" s="172"/>
      <c r="ARD23" s="172"/>
      <c r="ARE23" s="172"/>
      <c r="ARF23" s="172"/>
      <c r="ARG23" s="172"/>
      <c r="ARH23" s="172"/>
      <c r="ARI23" s="172"/>
      <c r="ARJ23" s="172"/>
      <c r="ARK23" s="172"/>
      <c r="ARL23" s="172"/>
      <c r="ARM23" s="172"/>
      <c r="ARN23" s="172"/>
      <c r="ARO23" s="172"/>
      <c r="ARP23" s="172"/>
      <c r="ARQ23" s="172"/>
      <c r="ARR23" s="172"/>
      <c r="ARS23" s="172"/>
      <c r="ART23" s="172"/>
      <c r="ARU23" s="172"/>
      <c r="ARV23" s="172"/>
      <c r="ARW23" s="172"/>
      <c r="ARX23" s="172"/>
      <c r="ARY23" s="172"/>
      <c r="ARZ23" s="172"/>
      <c r="ASA23" s="172"/>
      <c r="ASB23" s="173"/>
      <c r="ASC23" s="80"/>
      <c r="ASD23" s="81"/>
      <c r="ASE23" s="81"/>
      <c r="ASF23" s="81"/>
      <c r="ASG23" s="82"/>
      <c r="ASH23" s="81"/>
      <c r="ASI23" s="81"/>
      <c r="ASJ23" s="81"/>
      <c r="ASK23" s="81"/>
      <c r="ASL23" s="81"/>
      <c r="ASM23" s="84"/>
      <c r="ASN23" s="81"/>
      <c r="ASO23" s="81"/>
      <c r="ASP23" s="81"/>
      <c r="ASQ23" s="82"/>
      <c r="ASR23" s="80"/>
      <c r="ASS23" s="81"/>
      <c r="AST23" s="81"/>
      <c r="ASU23" s="81"/>
      <c r="ASV23" s="82"/>
      <c r="ASW23" s="80"/>
      <c r="ASX23" s="81"/>
      <c r="ASY23" s="81"/>
      <c r="ASZ23" s="81"/>
      <c r="ATA23" s="82"/>
      <c r="ATB23" s="80"/>
      <c r="ATC23" s="81"/>
      <c r="ATD23" s="81"/>
      <c r="ATE23" s="81"/>
      <c r="ATF23" s="82"/>
      <c r="ATG23" s="80"/>
      <c r="ATH23" s="81"/>
      <c r="ATI23" s="81"/>
      <c r="ATJ23" s="81"/>
      <c r="ATK23" s="82"/>
      <c r="ATL23" s="81"/>
      <c r="ATM23" s="81"/>
      <c r="ATN23" s="81"/>
      <c r="ATO23" s="81"/>
      <c r="ATP23" s="83"/>
      <c r="ATQ23" s="84"/>
      <c r="ATR23" s="81"/>
      <c r="ATS23" s="81"/>
      <c r="ATT23" s="81"/>
      <c r="ATU23" s="82"/>
      <c r="ATV23" s="80"/>
      <c r="ATW23" s="81"/>
      <c r="ATX23" s="81"/>
      <c r="ATY23" s="81"/>
      <c r="ATZ23" s="82"/>
      <c r="AUA23" s="80"/>
      <c r="AUB23" s="81"/>
      <c r="AUC23" s="81"/>
      <c r="AUD23" s="81"/>
      <c r="AUE23" s="82"/>
      <c r="AUF23" s="80"/>
      <c r="AUG23" s="81"/>
      <c r="AUH23" s="81"/>
      <c r="AUI23" s="81"/>
      <c r="AUJ23" s="82"/>
      <c r="AUK23" s="80"/>
      <c r="AUL23" s="81"/>
      <c r="AUM23" s="81"/>
      <c r="AUN23" s="81"/>
      <c r="AUO23" s="82"/>
      <c r="AUP23" s="81"/>
      <c r="AUQ23" s="81"/>
      <c r="AUR23" s="81"/>
      <c r="AUS23" s="81"/>
      <c r="AUT23" s="81"/>
      <c r="AUU23" s="85"/>
      <c r="AUV23" s="86"/>
      <c r="AUW23" s="86"/>
      <c r="AUX23" s="86"/>
      <c r="AUY23" s="87"/>
      <c r="AUZ23" s="88"/>
      <c r="AVA23" s="86"/>
      <c r="AVB23" s="86"/>
      <c r="AVC23" s="86"/>
      <c r="AVD23" s="87"/>
      <c r="AVE23" s="80"/>
      <c r="AVF23" s="81"/>
      <c r="AVG23" s="81"/>
      <c r="AVH23" s="81"/>
      <c r="AVI23" s="82"/>
      <c r="AVJ23" s="80"/>
      <c r="AVK23" s="81"/>
      <c r="AVL23" s="81"/>
      <c r="AVM23" s="81"/>
      <c r="AVN23" s="82"/>
      <c r="AVO23" s="171" t="s">
        <v>118</v>
      </c>
      <c r="AVP23" s="172"/>
      <c r="AVQ23" s="172"/>
      <c r="AVR23" s="172"/>
      <c r="AVS23" s="172"/>
      <c r="AVT23" s="172"/>
      <c r="AVU23" s="172"/>
      <c r="AVV23" s="172"/>
      <c r="AVW23" s="172"/>
      <c r="AVX23" s="172"/>
      <c r="AVY23" s="172"/>
      <c r="AVZ23" s="172"/>
      <c r="AWA23" s="172"/>
      <c r="AWB23" s="172"/>
      <c r="AWC23" s="172"/>
      <c r="AWD23" s="172"/>
      <c r="AWE23" s="172"/>
      <c r="AWF23" s="172"/>
      <c r="AWG23" s="172"/>
      <c r="AWH23" s="172"/>
      <c r="AWI23" s="172"/>
      <c r="AWJ23" s="172"/>
      <c r="AWK23" s="172"/>
      <c r="AWL23" s="172"/>
      <c r="AWM23" s="172"/>
      <c r="AWN23" s="172"/>
      <c r="AWO23" s="172"/>
      <c r="AWP23" s="172"/>
      <c r="AWQ23" s="172"/>
      <c r="AWR23" s="172"/>
      <c r="AWS23" s="172"/>
      <c r="AWT23" s="172"/>
      <c r="AWU23" s="172"/>
      <c r="AWV23" s="172"/>
      <c r="AWW23" s="172"/>
      <c r="AWX23" s="172"/>
      <c r="AWY23" s="172"/>
      <c r="AWZ23" s="172"/>
      <c r="AXA23" s="172"/>
      <c r="AXB23" s="172"/>
      <c r="AXC23" s="172"/>
      <c r="AXD23" s="172"/>
      <c r="AXE23" s="172"/>
      <c r="AXF23" s="172"/>
      <c r="AXG23" s="172"/>
      <c r="AXH23" s="172"/>
      <c r="AXI23" s="172"/>
      <c r="AXJ23" s="172"/>
      <c r="AXK23" s="172"/>
      <c r="AXL23" s="173"/>
      <c r="AXM23" s="80"/>
      <c r="AXN23" s="81"/>
      <c r="AXO23" s="81"/>
      <c r="AXP23" s="81"/>
      <c r="AXQ23" s="82"/>
      <c r="AXR23" s="80"/>
      <c r="AXS23" s="81"/>
      <c r="AXT23" s="81"/>
      <c r="AXU23" s="81"/>
      <c r="AXV23" s="82"/>
      <c r="AXW23" s="171" t="s">
        <v>126</v>
      </c>
      <c r="AXX23" s="172"/>
      <c r="AXY23" s="172"/>
      <c r="AXZ23" s="172"/>
      <c r="AYA23" s="172"/>
      <c r="AYB23" s="172"/>
      <c r="AYC23" s="172"/>
      <c r="AYD23" s="172"/>
      <c r="AYE23" s="172"/>
      <c r="AYF23" s="172"/>
      <c r="AYG23" s="172"/>
      <c r="AYH23" s="172"/>
      <c r="AYI23" s="172"/>
      <c r="AYJ23" s="172"/>
      <c r="AYK23" s="172"/>
      <c r="AYL23" s="172"/>
      <c r="AYM23" s="172"/>
      <c r="AYN23" s="172"/>
      <c r="AYO23" s="172"/>
      <c r="AYP23" s="172"/>
      <c r="AYQ23" s="172"/>
      <c r="AYR23" s="172"/>
      <c r="AYS23" s="172"/>
      <c r="AYT23" s="172"/>
      <c r="AYU23" s="172"/>
      <c r="AYV23" s="172"/>
      <c r="AYW23" s="172"/>
      <c r="AYX23" s="172"/>
      <c r="AYY23" s="172"/>
      <c r="AYZ23" s="173"/>
      <c r="AZA23" s="88"/>
      <c r="AZB23" s="86"/>
      <c r="AZC23" s="86"/>
      <c r="AZD23" s="86"/>
      <c r="AZE23" s="87"/>
      <c r="AZF23" s="86"/>
      <c r="AZG23" s="86"/>
      <c r="AZH23" s="86"/>
      <c r="AZI23" s="86"/>
      <c r="AZJ23" s="86"/>
      <c r="AZK23" s="84"/>
      <c r="AZL23" s="81"/>
      <c r="AZM23" s="81"/>
      <c r="AZN23" s="81"/>
      <c r="AZO23" s="82"/>
      <c r="AZP23" s="80"/>
      <c r="AZQ23" s="81"/>
      <c r="AZR23" s="81"/>
      <c r="AZS23" s="81"/>
      <c r="AZT23" s="82"/>
      <c r="AZU23" s="80"/>
      <c r="AZV23" s="81"/>
      <c r="AZW23" s="81"/>
      <c r="AZX23" s="81"/>
      <c r="AZY23" s="82"/>
      <c r="AZZ23" s="80"/>
      <c r="BAA23" s="81"/>
      <c r="BAB23" s="81"/>
      <c r="BAC23" s="81"/>
      <c r="BAD23" s="82"/>
      <c r="BAE23" s="80"/>
      <c r="BAF23" s="81"/>
      <c r="BAG23" s="81"/>
      <c r="BAH23" s="81"/>
      <c r="BAI23" s="82"/>
      <c r="BAJ23" s="81"/>
      <c r="BAK23" s="81"/>
      <c r="BAL23" s="81"/>
      <c r="BAM23" s="81"/>
      <c r="BAN23" s="83"/>
      <c r="BAO23" s="84"/>
      <c r="BAP23" s="81"/>
      <c r="BAQ23" s="81"/>
      <c r="BAR23" s="81"/>
      <c r="BAS23" s="82"/>
      <c r="BAT23" s="80"/>
      <c r="BAU23" s="81"/>
      <c r="BAV23" s="81"/>
      <c r="BAW23" s="81"/>
      <c r="BAX23" s="82"/>
      <c r="BAY23" s="80"/>
      <c r="BAZ23" s="81"/>
      <c r="BBA23" s="81"/>
      <c r="BBB23" s="81"/>
      <c r="BBC23" s="82"/>
      <c r="BBD23" s="80"/>
      <c r="BBE23" s="81"/>
      <c r="BBF23" s="81"/>
      <c r="BBG23" s="81"/>
      <c r="BBH23" s="82"/>
      <c r="BBI23" s="80"/>
      <c r="BBJ23" s="81"/>
      <c r="BBK23" s="81"/>
      <c r="BBL23" s="81"/>
      <c r="BBM23" s="82"/>
      <c r="BBN23" s="81"/>
      <c r="BBO23" s="81"/>
      <c r="BBP23" s="81"/>
      <c r="BBQ23" s="81"/>
      <c r="BBR23" s="81"/>
      <c r="BBS23" s="84"/>
      <c r="BBT23" s="81"/>
      <c r="BBU23" s="81"/>
      <c r="BBV23" s="81"/>
      <c r="BBW23" s="82"/>
      <c r="BBX23" s="80"/>
      <c r="BBY23" s="81"/>
      <c r="BBZ23" s="81"/>
      <c r="BCA23" s="81"/>
      <c r="BCB23" s="82"/>
      <c r="BCC23" s="80"/>
      <c r="BCD23" s="81"/>
      <c r="BCE23" s="81"/>
      <c r="BCF23" s="81"/>
      <c r="BCG23" s="82"/>
      <c r="BCH23" s="80"/>
      <c r="BCI23" s="81"/>
      <c r="BCJ23" s="81"/>
      <c r="BCK23" s="81"/>
      <c r="BCL23" s="82"/>
      <c r="BCM23" s="80"/>
      <c r="BCN23" s="81"/>
      <c r="BCO23" s="81"/>
      <c r="BCP23" s="81"/>
      <c r="BCQ23" s="82"/>
      <c r="BCR23" s="81"/>
      <c r="BCS23" s="81"/>
      <c r="BCT23" s="81"/>
      <c r="BCU23" s="81"/>
      <c r="BCV23" s="83"/>
      <c r="BCW23" s="84"/>
      <c r="BCX23" s="81"/>
      <c r="BCY23" s="81"/>
      <c r="BCZ23" s="81"/>
      <c r="BDA23" s="82"/>
      <c r="BDB23" s="80"/>
      <c r="BDC23" s="81"/>
      <c r="BDD23" s="81"/>
      <c r="BDE23" s="81"/>
      <c r="BDF23" s="82"/>
      <c r="BDG23" s="79"/>
    </row>
    <row r="24" spans="1:1463" ht="12" customHeight="1">
      <c r="A24" s="179"/>
      <c r="B24" s="180"/>
      <c r="C24" s="80"/>
      <c r="D24" s="81"/>
      <c r="E24" s="81"/>
      <c r="F24" s="81"/>
      <c r="G24" s="82"/>
      <c r="H24" s="81"/>
      <c r="I24" s="81"/>
      <c r="J24" s="81"/>
      <c r="K24" s="81"/>
      <c r="L24" s="83"/>
      <c r="M24" s="84"/>
      <c r="N24" s="81"/>
      <c r="O24" s="81"/>
      <c r="P24" s="81"/>
      <c r="Q24" s="82"/>
      <c r="R24" s="80"/>
      <c r="S24" s="81"/>
      <c r="T24" s="81"/>
      <c r="U24" s="81"/>
      <c r="V24" s="82"/>
      <c r="W24" s="80"/>
      <c r="X24" s="81"/>
      <c r="Y24" s="81"/>
      <c r="Z24" s="81"/>
      <c r="AA24" s="82"/>
      <c r="AB24" s="80"/>
      <c r="AC24" s="81"/>
      <c r="AD24" s="81"/>
      <c r="AE24" s="81"/>
      <c r="AF24" s="82"/>
      <c r="AG24" s="80"/>
      <c r="AH24" s="81"/>
      <c r="AI24" s="81"/>
      <c r="AJ24" s="81"/>
      <c r="AK24" s="82"/>
      <c r="AL24" s="81"/>
      <c r="AM24" s="81"/>
      <c r="AN24" s="81"/>
      <c r="AO24" s="81"/>
      <c r="AP24" s="81"/>
      <c r="AQ24" s="84"/>
      <c r="AR24" s="81"/>
      <c r="AS24" s="81"/>
      <c r="AT24" s="81"/>
      <c r="AU24" s="82"/>
      <c r="AV24" s="80"/>
      <c r="AW24" s="81"/>
      <c r="AX24" s="81"/>
      <c r="AY24" s="81"/>
      <c r="AZ24" s="82"/>
      <c r="BA24" s="80"/>
      <c r="BB24" s="81"/>
      <c r="BC24" s="81"/>
      <c r="BD24" s="81"/>
      <c r="BE24" s="82"/>
      <c r="BF24" s="80"/>
      <c r="BG24" s="81"/>
      <c r="BH24" s="81"/>
      <c r="BI24" s="81"/>
      <c r="BJ24" s="82"/>
      <c r="BK24" s="80"/>
      <c r="BL24" s="81"/>
      <c r="BM24" s="81"/>
      <c r="BN24" s="81"/>
      <c r="BO24" s="82"/>
      <c r="BP24" s="81"/>
      <c r="BQ24" s="81"/>
      <c r="BR24" s="81"/>
      <c r="BS24" s="81"/>
      <c r="BT24" s="83"/>
      <c r="BU24" s="84"/>
      <c r="BV24" s="81"/>
      <c r="BW24" s="81"/>
      <c r="BX24" s="81"/>
      <c r="BY24" s="82"/>
      <c r="BZ24" s="80"/>
      <c r="CA24" s="81"/>
      <c r="CB24" s="81"/>
      <c r="CC24" s="81"/>
      <c r="CD24" s="82"/>
      <c r="CE24" s="80"/>
      <c r="CF24" s="81"/>
      <c r="CG24" s="81"/>
      <c r="CH24" s="81"/>
      <c r="CI24" s="82"/>
      <c r="CJ24" s="80"/>
      <c r="CK24" s="81"/>
      <c r="CL24" s="81"/>
      <c r="CM24" s="81"/>
      <c r="CN24" s="82"/>
      <c r="CO24" s="80"/>
      <c r="CP24" s="81"/>
      <c r="CQ24" s="81"/>
      <c r="CR24" s="81"/>
      <c r="CS24" s="82"/>
      <c r="CT24" s="81"/>
      <c r="CU24" s="81"/>
      <c r="CV24" s="81"/>
      <c r="CW24" s="81"/>
      <c r="CX24" s="81"/>
      <c r="CY24" s="84"/>
      <c r="CZ24" s="81"/>
      <c r="DA24" s="81"/>
      <c r="DB24" s="81"/>
      <c r="DC24" s="82"/>
      <c r="DD24" s="80"/>
      <c r="DE24" s="81"/>
      <c r="DF24" s="81"/>
      <c r="DG24" s="81"/>
      <c r="DH24" s="82"/>
      <c r="DI24" s="80"/>
      <c r="DJ24" s="81"/>
      <c r="DK24" s="81"/>
      <c r="DL24" s="81"/>
      <c r="DM24" s="82"/>
      <c r="DN24" s="80"/>
      <c r="DO24" s="81"/>
      <c r="DP24" s="81"/>
      <c r="DQ24" s="81"/>
      <c r="DR24" s="82"/>
      <c r="DS24" s="80"/>
      <c r="DT24" s="81"/>
      <c r="DU24" s="81"/>
      <c r="DV24" s="81"/>
      <c r="DW24" s="82"/>
      <c r="DX24" s="81"/>
      <c r="DY24" s="81"/>
      <c r="DZ24" s="81"/>
      <c r="EA24" s="81"/>
      <c r="EB24" s="83"/>
      <c r="EC24" s="85"/>
      <c r="ED24" s="86"/>
      <c r="EE24" s="86"/>
      <c r="EF24" s="86"/>
      <c r="EG24" s="87"/>
      <c r="EH24" s="88"/>
      <c r="EI24" s="86"/>
      <c r="EJ24" s="86"/>
      <c r="EK24" s="86"/>
      <c r="EL24" s="87"/>
      <c r="EM24" s="80"/>
      <c r="EN24" s="81"/>
      <c r="EO24" s="81"/>
      <c r="EP24" s="81"/>
      <c r="EQ24" s="82"/>
      <c r="ER24" s="80"/>
      <c r="ES24" s="81"/>
      <c r="ET24" s="81"/>
      <c r="EU24" s="81"/>
      <c r="EV24" s="82"/>
      <c r="EW24" s="80"/>
      <c r="EX24" s="81"/>
      <c r="EY24" s="81"/>
      <c r="EZ24" s="81"/>
      <c r="FA24" s="82"/>
      <c r="FB24" s="81"/>
      <c r="FC24" s="81"/>
      <c r="FD24" s="81"/>
      <c r="FE24" s="81"/>
      <c r="FF24" s="81"/>
      <c r="FG24" s="84"/>
      <c r="FH24" s="81"/>
      <c r="FI24" s="81"/>
      <c r="FJ24" s="81"/>
      <c r="FK24" s="82"/>
      <c r="FL24" s="80"/>
      <c r="FM24" s="81"/>
      <c r="FN24" s="81"/>
      <c r="FO24" s="81"/>
      <c r="FP24" s="82"/>
      <c r="FQ24" s="80"/>
      <c r="FR24" s="81"/>
      <c r="FS24" s="81"/>
      <c r="FT24" s="81"/>
      <c r="FU24" s="82"/>
      <c r="FV24" s="80"/>
      <c r="FW24" s="81"/>
      <c r="FX24" s="81"/>
      <c r="FY24" s="81"/>
      <c r="FZ24" s="82"/>
      <c r="GA24" s="80"/>
      <c r="GB24" s="81"/>
      <c r="GC24" s="81"/>
      <c r="GD24" s="81"/>
      <c r="GE24" s="82"/>
      <c r="GF24" s="81"/>
      <c r="GG24" s="81"/>
      <c r="GH24" s="81"/>
      <c r="GI24" s="81"/>
      <c r="GJ24" s="83"/>
      <c r="GK24" s="84"/>
      <c r="GL24" s="81"/>
      <c r="GM24" s="81"/>
      <c r="GN24" s="81"/>
      <c r="GO24" s="82"/>
      <c r="GP24" s="80"/>
      <c r="GQ24" s="81"/>
      <c r="GR24" s="81"/>
      <c r="GS24" s="81"/>
      <c r="GT24" s="82"/>
      <c r="GU24" s="80"/>
      <c r="GV24" s="81"/>
      <c r="GW24" s="81"/>
      <c r="GX24" s="81"/>
      <c r="GY24" s="82"/>
      <c r="GZ24" s="80"/>
      <c r="HA24" s="81"/>
      <c r="HB24" s="81"/>
      <c r="HC24" s="81"/>
      <c r="HD24" s="82"/>
      <c r="HE24" s="80"/>
      <c r="HF24" s="81"/>
      <c r="HG24" s="81"/>
      <c r="HH24" s="81"/>
      <c r="HI24" s="82"/>
      <c r="HJ24" s="81"/>
      <c r="HK24" s="81"/>
      <c r="HL24" s="81"/>
      <c r="HM24" s="81"/>
      <c r="HN24" s="81"/>
      <c r="HO24" s="84"/>
      <c r="HP24" s="81"/>
      <c r="HQ24" s="81"/>
      <c r="HR24" s="81"/>
      <c r="HS24" s="82"/>
      <c r="HT24" s="80"/>
      <c r="HU24" s="81"/>
      <c r="HV24" s="81"/>
      <c r="HW24" s="81"/>
      <c r="HX24" s="82"/>
      <c r="HY24" s="80"/>
      <c r="HZ24" s="81"/>
      <c r="IA24" s="81"/>
      <c r="IB24" s="81"/>
      <c r="IC24" s="82"/>
      <c r="ID24" s="80"/>
      <c r="IE24" s="81"/>
      <c r="IF24" s="81"/>
      <c r="IG24" s="81"/>
      <c r="IH24" s="82"/>
      <c r="II24" s="88"/>
      <c r="IJ24" s="86"/>
      <c r="IK24" s="86"/>
      <c r="IL24" s="86"/>
      <c r="IM24" s="87"/>
      <c r="IN24" s="86"/>
      <c r="IO24" s="86"/>
      <c r="IP24" s="86"/>
      <c r="IQ24" s="86"/>
      <c r="IR24" s="89"/>
      <c r="IS24" s="85"/>
      <c r="IT24" s="86"/>
      <c r="IU24" s="86"/>
      <c r="IV24" s="86"/>
      <c r="IW24" s="87"/>
      <c r="IX24" s="88"/>
      <c r="IY24" s="86"/>
      <c r="IZ24" s="86"/>
      <c r="JA24" s="86"/>
      <c r="JB24" s="87"/>
      <c r="JC24" s="88"/>
      <c r="JD24" s="86"/>
      <c r="JE24" s="86"/>
      <c r="JF24" s="86"/>
      <c r="JG24" s="87"/>
      <c r="JH24" s="88"/>
      <c r="JI24" s="86"/>
      <c r="JJ24" s="86"/>
      <c r="JK24" s="86"/>
      <c r="JL24" s="87"/>
      <c r="JM24" s="88"/>
      <c r="JN24" s="86"/>
      <c r="JO24" s="86"/>
      <c r="JP24" s="86"/>
      <c r="JQ24" s="87"/>
      <c r="JR24" s="86"/>
      <c r="JS24" s="86"/>
      <c r="JT24" s="86"/>
      <c r="JU24" s="86"/>
      <c r="JV24" s="86"/>
      <c r="JW24" s="85"/>
      <c r="JX24" s="86"/>
      <c r="JY24" s="86"/>
      <c r="JZ24" s="86"/>
      <c r="KA24" s="87"/>
      <c r="KB24" s="88"/>
      <c r="KC24" s="86"/>
      <c r="KD24" s="86"/>
      <c r="KE24" s="86"/>
      <c r="KF24" s="87"/>
      <c r="KG24" s="88"/>
      <c r="KH24" s="86"/>
      <c r="KI24" s="86"/>
      <c r="KJ24" s="86"/>
      <c r="KK24" s="87"/>
      <c r="KL24" s="88"/>
      <c r="KM24" s="86"/>
      <c r="KN24" s="86"/>
      <c r="KO24" s="86"/>
      <c r="KP24" s="87"/>
      <c r="KQ24" s="88"/>
      <c r="KR24" s="86"/>
      <c r="KS24" s="86"/>
      <c r="KT24" s="86"/>
      <c r="KU24" s="87"/>
      <c r="KV24" s="86"/>
      <c r="KW24" s="86"/>
      <c r="KX24" s="86"/>
      <c r="KY24" s="86"/>
      <c r="KZ24" s="89"/>
      <c r="LA24" s="84"/>
      <c r="LB24" s="81"/>
      <c r="LC24" s="81"/>
      <c r="LD24" s="81"/>
      <c r="LE24" s="82"/>
      <c r="LF24" s="80"/>
      <c r="LG24" s="81"/>
      <c r="LH24" s="81"/>
      <c r="LI24" s="81"/>
      <c r="LJ24" s="82"/>
      <c r="LK24" s="80"/>
      <c r="LL24" s="81"/>
      <c r="LM24" s="81"/>
      <c r="LN24" s="81"/>
      <c r="LO24" s="82"/>
      <c r="LP24" s="80"/>
      <c r="LQ24" s="81"/>
      <c r="LR24" s="81"/>
      <c r="LS24" s="81"/>
      <c r="LT24" s="82"/>
      <c r="LU24" s="80"/>
      <c r="LV24" s="81"/>
      <c r="LW24" s="81"/>
      <c r="LX24" s="81"/>
      <c r="LY24" s="82"/>
      <c r="LZ24" s="81"/>
      <c r="MA24" s="81"/>
      <c r="MB24" s="81"/>
      <c r="MC24" s="81"/>
      <c r="MD24" s="81"/>
      <c r="ME24" s="84"/>
      <c r="MF24" s="81"/>
      <c r="MG24" s="81"/>
      <c r="MH24" s="81"/>
      <c r="MI24" s="82"/>
      <c r="MJ24" s="80"/>
      <c r="MK24" s="81"/>
      <c r="ML24" s="81"/>
      <c r="MM24" s="81"/>
      <c r="MN24" s="82"/>
      <c r="MO24" s="80"/>
      <c r="MP24" s="81"/>
      <c r="MQ24" s="81"/>
      <c r="MR24" s="81"/>
      <c r="MS24" s="82"/>
      <c r="MT24" s="80"/>
      <c r="MU24" s="81"/>
      <c r="MV24" s="81"/>
      <c r="MW24" s="81"/>
      <c r="MX24" s="82"/>
      <c r="MY24" s="80"/>
      <c r="MZ24" s="81"/>
      <c r="NA24" s="81"/>
      <c r="NB24" s="81"/>
      <c r="NC24" s="82"/>
      <c r="ND24" s="81"/>
      <c r="NE24" s="81"/>
      <c r="NF24" s="81"/>
      <c r="NG24" s="81"/>
      <c r="NH24" s="83"/>
      <c r="NI24" s="84"/>
      <c r="NJ24" s="81"/>
      <c r="NK24" s="81"/>
      <c r="NL24" s="81"/>
      <c r="NM24" s="82"/>
      <c r="NN24" s="80"/>
      <c r="NO24" s="81"/>
      <c r="NP24" s="81"/>
      <c r="NQ24" s="81"/>
      <c r="NR24" s="82"/>
      <c r="NS24" s="80"/>
      <c r="NT24" s="81"/>
      <c r="NU24" s="81"/>
      <c r="NV24" s="81"/>
      <c r="NW24" s="82"/>
      <c r="NX24" s="80"/>
      <c r="NY24" s="81"/>
      <c r="NZ24" s="81"/>
      <c r="OA24" s="81"/>
      <c r="OB24" s="82"/>
      <c r="OC24" s="80"/>
      <c r="OD24" s="81"/>
      <c r="OE24" s="81"/>
      <c r="OF24" s="81"/>
      <c r="OG24" s="82"/>
      <c r="OH24" s="81"/>
      <c r="OI24" s="81"/>
      <c r="OJ24" s="81"/>
      <c r="OK24" s="81"/>
      <c r="OL24" s="81"/>
      <c r="OM24" s="84"/>
      <c r="ON24" s="81"/>
      <c r="OO24" s="81"/>
      <c r="OP24" s="81"/>
      <c r="OQ24" s="82"/>
      <c r="OR24" s="80"/>
      <c r="OS24" s="81"/>
      <c r="OT24" s="81"/>
      <c r="OU24" s="81"/>
      <c r="OV24" s="82"/>
      <c r="OW24" s="80"/>
      <c r="OX24" s="81"/>
      <c r="OY24" s="81"/>
      <c r="OZ24" s="81"/>
      <c r="PA24" s="82"/>
      <c r="PB24" s="80"/>
      <c r="PC24" s="81"/>
      <c r="PD24" s="81"/>
      <c r="PE24" s="81"/>
      <c r="PF24" s="82"/>
      <c r="PG24" s="80"/>
      <c r="PH24" s="81"/>
      <c r="PI24" s="81"/>
      <c r="PJ24" s="81"/>
      <c r="PK24" s="82"/>
      <c r="PL24" s="81"/>
      <c r="PM24" s="81"/>
      <c r="PN24" s="81"/>
      <c r="PO24" s="81"/>
      <c r="PP24" s="83"/>
      <c r="PQ24" s="84"/>
      <c r="PR24" s="81"/>
      <c r="PS24" s="81"/>
      <c r="PT24" s="81"/>
      <c r="PU24" s="82"/>
      <c r="PV24" s="80"/>
      <c r="PW24" s="81"/>
      <c r="PX24" s="81"/>
      <c r="PY24" s="81"/>
      <c r="PZ24" s="82"/>
      <c r="QA24" s="80"/>
      <c r="QB24" s="81"/>
      <c r="QC24" s="81"/>
      <c r="QD24" s="81"/>
      <c r="QE24" s="82"/>
      <c r="QF24" s="80"/>
      <c r="QG24" s="81"/>
      <c r="QH24" s="81"/>
      <c r="QI24" s="81"/>
      <c r="QJ24" s="82"/>
      <c r="QK24" s="80"/>
      <c r="QL24" s="81"/>
      <c r="QM24" s="81"/>
      <c r="QN24" s="81"/>
      <c r="QO24" s="82"/>
      <c r="QP24" s="81"/>
      <c r="QQ24" s="81"/>
      <c r="QR24" s="81"/>
      <c r="QS24" s="81"/>
      <c r="QT24" s="81"/>
      <c r="QU24" s="84"/>
      <c r="QV24" s="81"/>
      <c r="QW24" s="81"/>
      <c r="QX24" s="81"/>
      <c r="QY24" s="82"/>
      <c r="QZ24" s="80"/>
      <c r="RA24" s="81"/>
      <c r="RB24" s="81"/>
      <c r="RC24" s="81"/>
      <c r="RD24" s="82"/>
      <c r="RE24" s="80"/>
      <c r="RF24" s="81"/>
      <c r="RG24" s="81"/>
      <c r="RH24" s="81"/>
      <c r="RI24" s="82"/>
      <c r="RJ24" s="80"/>
      <c r="RK24" s="81"/>
      <c r="RL24" s="81"/>
      <c r="RM24" s="81"/>
      <c r="RN24" s="82"/>
      <c r="RO24" s="80"/>
      <c r="RP24" s="81"/>
      <c r="RQ24" s="81"/>
      <c r="RR24" s="81"/>
      <c r="RS24" s="82"/>
      <c r="RT24" s="81"/>
      <c r="RU24" s="81"/>
      <c r="RV24" s="81"/>
      <c r="RW24" s="81"/>
      <c r="RX24" s="83"/>
      <c r="RY24" s="84"/>
      <c r="RZ24" s="81"/>
      <c r="SA24" s="81"/>
      <c r="SB24" s="81"/>
      <c r="SC24" s="82"/>
      <c r="SD24" s="80"/>
      <c r="SE24" s="81"/>
      <c r="SF24" s="81"/>
      <c r="SG24" s="81"/>
      <c r="SH24" s="82"/>
      <c r="SI24" s="80"/>
      <c r="SJ24" s="81"/>
      <c r="SK24" s="81"/>
      <c r="SL24" s="81"/>
      <c r="SM24" s="82"/>
      <c r="SN24" s="80"/>
      <c r="SO24" s="81"/>
      <c r="SP24" s="81"/>
      <c r="SQ24" s="81"/>
      <c r="SR24" s="82"/>
      <c r="SS24" s="80"/>
      <c r="ST24" s="81"/>
      <c r="SU24" s="81"/>
      <c r="SV24" s="81"/>
      <c r="SW24" s="82"/>
      <c r="SX24" s="81"/>
      <c r="SY24" s="81"/>
      <c r="SZ24" s="81"/>
      <c r="TA24" s="81"/>
      <c r="TB24" s="81"/>
      <c r="TC24" s="84"/>
      <c r="TD24" s="81"/>
      <c r="TE24" s="81"/>
      <c r="TF24" s="81"/>
      <c r="TG24" s="82"/>
      <c r="TH24" s="80"/>
      <c r="TI24" s="81"/>
      <c r="TJ24" s="81"/>
      <c r="TK24" s="81"/>
      <c r="TL24" s="82"/>
      <c r="TM24" s="80"/>
      <c r="TN24" s="81"/>
      <c r="TO24" s="81"/>
      <c r="TP24" s="81"/>
      <c r="TQ24" s="82"/>
      <c r="TR24" s="80"/>
      <c r="TS24" s="81"/>
      <c r="TT24" s="81"/>
      <c r="TU24" s="81"/>
      <c r="TV24" s="82"/>
      <c r="TW24" s="88"/>
      <c r="TX24" s="86"/>
      <c r="TY24" s="86"/>
      <c r="TZ24" s="86"/>
      <c r="UA24" s="87"/>
      <c r="UB24" s="86"/>
      <c r="UC24" s="86"/>
      <c r="UD24" s="86"/>
      <c r="UE24" s="86"/>
      <c r="UF24" s="83"/>
      <c r="UG24" s="84"/>
      <c r="UH24" s="81"/>
      <c r="UI24" s="81"/>
      <c r="UJ24" s="81"/>
      <c r="UK24" s="82"/>
      <c r="UL24" s="80"/>
      <c r="UM24" s="81"/>
      <c r="UN24" s="81"/>
      <c r="UO24" s="81"/>
      <c r="UP24" s="82"/>
      <c r="UQ24" s="80"/>
      <c r="UR24" s="81"/>
      <c r="US24" s="81"/>
      <c r="UT24" s="81"/>
      <c r="UU24" s="82"/>
      <c r="UV24" s="80"/>
      <c r="UW24" s="81"/>
      <c r="UX24" s="81"/>
      <c r="UY24" s="81"/>
      <c r="UZ24" s="82"/>
      <c r="VA24" s="80"/>
      <c r="VB24" s="81"/>
      <c r="VC24" s="81"/>
      <c r="VD24" s="81"/>
      <c r="VE24" s="82"/>
      <c r="VF24" s="81"/>
      <c r="VG24" s="81"/>
      <c r="VH24" s="81"/>
      <c r="VI24" s="81"/>
      <c r="VJ24" s="81"/>
      <c r="VK24" s="84"/>
      <c r="VL24" s="81"/>
      <c r="VM24" s="81"/>
      <c r="VN24" s="81"/>
      <c r="VO24" s="82"/>
      <c r="VP24" s="80"/>
      <c r="VQ24" s="81"/>
      <c r="VR24" s="81"/>
      <c r="VS24" s="81"/>
      <c r="VT24" s="82"/>
      <c r="VU24" s="80"/>
      <c r="VV24" s="81"/>
      <c r="VW24" s="81"/>
      <c r="VX24" s="81"/>
      <c r="VY24" s="82"/>
      <c r="VZ24" s="80"/>
      <c r="WA24" s="81"/>
      <c r="WB24" s="81"/>
      <c r="WC24" s="81"/>
      <c r="WD24" s="82"/>
      <c r="WE24" s="80"/>
      <c r="WF24" s="81"/>
      <c r="WG24" s="81"/>
      <c r="WH24" s="81"/>
      <c r="WI24" s="82"/>
      <c r="WJ24" s="81"/>
      <c r="WK24" s="81"/>
      <c r="WL24" s="81"/>
      <c r="WM24" s="81"/>
      <c r="WN24" s="83"/>
      <c r="WO24" s="84"/>
      <c r="WP24" s="81"/>
      <c r="WQ24" s="81"/>
      <c r="WR24" s="81"/>
      <c r="WS24" s="82"/>
      <c r="WT24" s="80"/>
      <c r="WU24" s="81"/>
      <c r="WV24" s="81"/>
      <c r="WW24" s="81"/>
      <c r="WX24" s="82"/>
      <c r="WY24" s="80"/>
      <c r="WZ24" s="81"/>
      <c r="XA24" s="81"/>
      <c r="XB24" s="81"/>
      <c r="XC24" s="82"/>
      <c r="XD24" s="80"/>
      <c r="XE24" s="81"/>
      <c r="XF24" s="81"/>
      <c r="XG24" s="81"/>
      <c r="XH24" s="82"/>
      <c r="XI24" s="88"/>
      <c r="XJ24" s="86"/>
      <c r="XK24" s="86"/>
      <c r="XL24" s="86"/>
      <c r="XM24" s="87"/>
      <c r="XN24" s="86"/>
      <c r="XO24" s="86"/>
      <c r="XP24" s="86"/>
      <c r="XQ24" s="86"/>
      <c r="XR24" s="86"/>
      <c r="XS24" s="84"/>
      <c r="XT24" s="81"/>
      <c r="XU24" s="81"/>
      <c r="XV24" s="81"/>
      <c r="XW24" s="82"/>
      <c r="XX24" s="80"/>
      <c r="XY24" s="81"/>
      <c r="XZ24" s="81"/>
      <c r="YA24" s="81"/>
      <c r="YB24" s="82"/>
      <c r="YC24" s="80"/>
      <c r="YD24" s="81"/>
      <c r="YE24" s="81"/>
      <c r="YF24" s="81"/>
      <c r="YG24" s="82"/>
      <c r="YH24" s="80"/>
      <c r="YI24" s="81"/>
      <c r="YJ24" s="81"/>
      <c r="YK24" s="81"/>
      <c r="YL24" s="82"/>
      <c r="YM24" s="80"/>
      <c r="YN24" s="81"/>
      <c r="YO24" s="81"/>
      <c r="YP24" s="81"/>
      <c r="YQ24" s="82"/>
      <c r="YR24" s="81"/>
      <c r="YS24" s="81"/>
      <c r="YT24" s="81"/>
      <c r="YU24" s="81"/>
      <c r="YV24" s="83"/>
      <c r="YW24" s="84"/>
      <c r="YX24" s="81"/>
      <c r="YY24" s="81"/>
      <c r="YZ24" s="81"/>
      <c r="ZA24" s="82"/>
      <c r="ZB24" s="80"/>
      <c r="ZC24" s="81"/>
      <c r="ZD24" s="81"/>
      <c r="ZE24" s="81"/>
      <c r="ZF24" s="82"/>
      <c r="ZG24" s="80"/>
      <c r="ZH24" s="81"/>
      <c r="ZI24" s="81"/>
      <c r="ZJ24" s="81"/>
      <c r="ZK24" s="82"/>
      <c r="ZL24" s="80"/>
      <c r="ZM24" s="81"/>
      <c r="ZN24" s="81"/>
      <c r="ZO24" s="81"/>
      <c r="ZP24" s="82"/>
      <c r="ZQ24" s="80"/>
      <c r="ZR24" s="81"/>
      <c r="ZS24" s="81"/>
      <c r="ZT24" s="81"/>
      <c r="ZU24" s="82"/>
      <c r="ZV24" s="81"/>
      <c r="ZW24" s="81"/>
      <c r="ZX24" s="81"/>
      <c r="ZY24" s="81"/>
      <c r="ZZ24" s="81"/>
      <c r="AAA24" s="84"/>
      <c r="AAB24" s="81"/>
      <c r="AAC24" s="81"/>
      <c r="AAD24" s="81"/>
      <c r="AAE24" s="82"/>
      <c r="AAF24" s="80"/>
      <c r="AAG24" s="81"/>
      <c r="AAH24" s="81"/>
      <c r="AAI24" s="81"/>
      <c r="AAJ24" s="82"/>
      <c r="AAK24" s="80"/>
      <c r="AAL24" s="81"/>
      <c r="AAM24" s="81"/>
      <c r="AAN24" s="81"/>
      <c r="AAO24" s="82"/>
      <c r="AAP24" s="80"/>
      <c r="AAQ24" s="81"/>
      <c r="AAR24" s="81"/>
      <c r="AAS24" s="81"/>
      <c r="AAT24" s="82"/>
      <c r="AAU24" s="90"/>
      <c r="AAV24" s="91"/>
      <c r="AAW24" s="91"/>
      <c r="AAX24" s="91"/>
      <c r="AAY24" s="92"/>
      <c r="AAZ24" s="91"/>
      <c r="ABA24" s="91"/>
      <c r="ABB24" s="91"/>
      <c r="ABC24" s="91"/>
      <c r="ABD24" s="93"/>
      <c r="ABE24" s="94"/>
      <c r="ABF24" s="91"/>
      <c r="ABG24" s="91"/>
      <c r="ABH24" s="91"/>
      <c r="ABI24" s="92"/>
      <c r="ABJ24" s="90"/>
      <c r="ABK24" s="91"/>
      <c r="ABL24" s="91"/>
      <c r="ABM24" s="91"/>
      <c r="ABN24" s="92"/>
      <c r="ABO24" s="90"/>
      <c r="ABP24" s="91"/>
      <c r="ABQ24" s="91"/>
      <c r="ABR24" s="91"/>
      <c r="ABS24" s="92"/>
      <c r="ABT24" s="90"/>
      <c r="ABU24" s="91"/>
      <c r="ABV24" s="91"/>
      <c r="ABW24" s="91"/>
      <c r="ABX24" s="92"/>
      <c r="ABY24" s="90"/>
      <c r="ABZ24" s="91"/>
      <c r="ACA24" s="91"/>
      <c r="ACB24" s="91"/>
      <c r="ACC24" s="92"/>
      <c r="ACD24" s="91"/>
      <c r="ACE24" s="91"/>
      <c r="ACF24" s="91"/>
      <c r="ACG24" s="91"/>
      <c r="ACH24" s="91"/>
      <c r="ACI24" s="94"/>
      <c r="ACJ24" s="91"/>
      <c r="ACK24" s="91"/>
      <c r="ACL24" s="91"/>
      <c r="ACM24" s="92"/>
      <c r="ACN24" s="90"/>
      <c r="ACO24" s="91"/>
      <c r="ACP24" s="91"/>
      <c r="ACQ24" s="91"/>
      <c r="ACR24" s="92"/>
      <c r="ACS24" s="90"/>
      <c r="ACT24" s="91"/>
      <c r="ACU24" s="91"/>
      <c r="ACV24" s="91"/>
      <c r="ACW24" s="92"/>
      <c r="ACX24" s="90"/>
      <c r="ACY24" s="91"/>
      <c r="ACZ24" s="91"/>
      <c r="ADA24" s="91"/>
      <c r="ADB24" s="92"/>
      <c r="ADC24" s="90"/>
      <c r="ADD24" s="91"/>
      <c r="ADE24" s="91"/>
      <c r="ADF24" s="91"/>
      <c r="ADG24" s="92"/>
      <c r="ADH24" s="91"/>
      <c r="ADI24" s="91"/>
      <c r="ADJ24" s="91"/>
      <c r="ADK24" s="91"/>
      <c r="ADL24" s="93"/>
      <c r="ADM24" s="94"/>
      <c r="ADN24" s="91"/>
      <c r="ADO24" s="91"/>
      <c r="ADP24" s="91"/>
      <c r="ADQ24" s="92"/>
      <c r="ADR24" s="90"/>
      <c r="ADS24" s="91"/>
      <c r="ADT24" s="91"/>
      <c r="ADU24" s="91"/>
      <c r="ADV24" s="92"/>
      <c r="ADW24" s="90"/>
      <c r="ADX24" s="91"/>
      <c r="ADY24" s="91"/>
      <c r="ADZ24" s="91"/>
      <c r="AEA24" s="92"/>
      <c r="AEB24" s="90"/>
      <c r="AEC24" s="91"/>
      <c r="AED24" s="91"/>
      <c r="AEE24" s="91"/>
      <c r="AEF24" s="92"/>
      <c r="AEG24" s="90"/>
      <c r="AEH24" s="91"/>
      <c r="AEI24" s="91"/>
      <c r="AEJ24" s="91"/>
      <c r="AEK24" s="92"/>
      <c r="AEL24" s="91"/>
      <c r="AEM24" s="91"/>
      <c r="AEN24" s="91"/>
      <c r="AEO24" s="91"/>
      <c r="AEP24" s="91"/>
      <c r="AEQ24" s="84"/>
      <c r="AER24" s="81"/>
      <c r="AES24" s="81"/>
      <c r="AET24" s="81"/>
      <c r="AEU24" s="82"/>
      <c r="AEV24" s="80"/>
      <c r="AEW24" s="81"/>
      <c r="AEX24" s="81"/>
      <c r="AEY24" s="81"/>
      <c r="AEZ24" s="82"/>
      <c r="AFA24" s="80"/>
      <c r="AFB24" s="81"/>
      <c r="AFC24" s="81"/>
      <c r="AFD24" s="81"/>
      <c r="AFE24" s="82"/>
      <c r="AFF24" s="80"/>
      <c r="AFG24" s="81"/>
      <c r="AFH24" s="81"/>
      <c r="AFI24" s="81"/>
      <c r="AFJ24" s="82"/>
      <c r="AFK24" s="80"/>
      <c r="AFL24" s="81"/>
      <c r="AFM24" s="81"/>
      <c r="AFN24" s="81"/>
      <c r="AFO24" s="82"/>
      <c r="AFP24" s="81"/>
      <c r="AFQ24" s="81"/>
      <c r="AFR24" s="81"/>
      <c r="AFS24" s="81"/>
      <c r="AFT24" s="83"/>
      <c r="AFU24" s="84"/>
      <c r="AFV24" s="81"/>
      <c r="AFW24" s="81"/>
      <c r="AFX24" s="81"/>
      <c r="AFY24" s="82"/>
      <c r="AFZ24" s="80"/>
      <c r="AGA24" s="81"/>
      <c r="AGB24" s="81"/>
      <c r="AGC24" s="81"/>
      <c r="AGD24" s="82"/>
      <c r="AGE24" s="80"/>
      <c r="AGF24" s="81"/>
      <c r="AGG24" s="81"/>
      <c r="AGH24" s="81"/>
      <c r="AGI24" s="82"/>
      <c r="AGJ24" s="80"/>
      <c r="AGK24" s="81"/>
      <c r="AGL24" s="81"/>
      <c r="AGM24" s="81"/>
      <c r="AGN24" s="82"/>
      <c r="AGO24" s="80"/>
      <c r="AGP24" s="81"/>
      <c r="AGQ24" s="81"/>
      <c r="AGR24" s="81"/>
      <c r="AGS24" s="82"/>
      <c r="AGT24" s="81"/>
      <c r="AGU24" s="81"/>
      <c r="AGV24" s="81"/>
      <c r="AGW24" s="81"/>
      <c r="AGX24" s="81"/>
      <c r="AGY24" s="84"/>
      <c r="AGZ24" s="81"/>
      <c r="AHA24" s="81"/>
      <c r="AHB24" s="81"/>
      <c r="AHC24" s="82"/>
      <c r="AHD24" s="80"/>
      <c r="AHE24" s="81"/>
      <c r="AHF24" s="81"/>
      <c r="AHG24" s="81"/>
      <c r="AHH24" s="82"/>
      <c r="AHI24" s="80"/>
      <c r="AHJ24" s="81"/>
      <c r="AHK24" s="81"/>
      <c r="AHL24" s="81"/>
      <c r="AHM24" s="82"/>
      <c r="AHN24" s="80"/>
      <c r="AHO24" s="81"/>
      <c r="AHP24" s="81"/>
      <c r="AHQ24" s="81"/>
      <c r="AHR24" s="82"/>
      <c r="AHS24" s="80"/>
      <c r="AHT24" s="81"/>
      <c r="AHU24" s="81"/>
      <c r="AHV24" s="81"/>
      <c r="AHW24" s="82"/>
      <c r="AHX24" s="81"/>
      <c r="AHY24" s="81"/>
      <c r="AHZ24" s="81"/>
      <c r="AIA24" s="81"/>
      <c r="AIB24" s="83"/>
      <c r="AIC24" s="84"/>
      <c r="AID24" s="81"/>
      <c r="AIE24" s="81"/>
      <c r="AIF24" s="81"/>
      <c r="AIG24" s="82"/>
      <c r="AIH24" s="80"/>
      <c r="AII24" s="81"/>
      <c r="AIJ24" s="81"/>
      <c r="AIK24" s="81"/>
      <c r="AIL24" s="82"/>
      <c r="AIM24" s="80"/>
      <c r="AIN24" s="81"/>
      <c r="AIO24" s="81"/>
      <c r="AIP24" s="81"/>
      <c r="AIQ24" s="82"/>
      <c r="AIR24" s="80"/>
      <c r="AIS24" s="81"/>
      <c r="AIT24" s="81"/>
      <c r="AIU24" s="81"/>
      <c r="AIV24" s="82"/>
      <c r="AIW24" s="80"/>
      <c r="AIX24" s="81"/>
      <c r="AIY24" s="81"/>
      <c r="AIZ24" s="81"/>
      <c r="AJA24" s="82"/>
      <c r="AJB24" s="81"/>
      <c r="AJC24" s="81"/>
      <c r="AJD24" s="81"/>
      <c r="AJE24" s="81"/>
      <c r="AJF24" s="81"/>
      <c r="AJG24" s="85"/>
      <c r="AJH24" s="86"/>
      <c r="AJI24" s="86"/>
      <c r="AJJ24" s="86"/>
      <c r="AJK24" s="87"/>
      <c r="AJL24" s="88"/>
      <c r="AJM24" s="86"/>
      <c r="AJN24" s="86"/>
      <c r="AJO24" s="86"/>
      <c r="AJP24" s="87"/>
      <c r="AJQ24" s="80"/>
      <c r="AJR24" s="81"/>
      <c r="AJS24" s="81"/>
      <c r="AJT24" s="81"/>
      <c r="AJU24" s="82"/>
      <c r="AJV24" s="80"/>
      <c r="AJW24" s="81"/>
      <c r="AJX24" s="81"/>
      <c r="AJY24" s="81"/>
      <c r="AJZ24" s="82"/>
      <c r="AKA24" s="80"/>
      <c r="AKB24" s="81"/>
      <c r="AKC24" s="81"/>
      <c r="AKD24" s="81"/>
      <c r="AKE24" s="82"/>
      <c r="AKF24" s="81"/>
      <c r="AKG24" s="81"/>
      <c r="AKH24" s="81"/>
      <c r="AKI24" s="81"/>
      <c r="AKJ24" s="83"/>
      <c r="AKK24" s="84"/>
      <c r="AKL24" s="81"/>
      <c r="AKM24" s="81"/>
      <c r="AKN24" s="81"/>
      <c r="AKO24" s="82"/>
      <c r="AKP24" s="80"/>
      <c r="AKQ24" s="81"/>
      <c r="AKR24" s="81"/>
      <c r="AKS24" s="81"/>
      <c r="AKT24" s="82"/>
      <c r="AKU24" s="80"/>
      <c r="AKV24" s="81"/>
      <c r="AKW24" s="81"/>
      <c r="AKX24" s="81"/>
      <c r="AKY24" s="82"/>
      <c r="AKZ24" s="80"/>
      <c r="ALA24" s="81"/>
      <c r="ALB24" s="81"/>
      <c r="ALC24" s="81"/>
      <c r="ALD24" s="82"/>
      <c r="ALE24" s="80"/>
      <c r="ALF24" s="81"/>
      <c r="ALG24" s="81"/>
      <c r="ALH24" s="81"/>
      <c r="ALI24" s="82"/>
      <c r="ALJ24" s="81"/>
      <c r="ALK24" s="81"/>
      <c r="ALL24" s="81"/>
      <c r="ALM24" s="81"/>
      <c r="ALN24" s="81"/>
      <c r="ALO24" s="84"/>
      <c r="ALP24" s="81"/>
      <c r="ALQ24" s="81"/>
      <c r="ALR24" s="81"/>
      <c r="ALS24" s="82"/>
      <c r="ALT24" s="80"/>
      <c r="ALU24" s="81"/>
      <c r="ALV24" s="81"/>
      <c r="ALW24" s="81"/>
      <c r="ALX24" s="82"/>
      <c r="ALY24" s="80"/>
      <c r="ALZ24" s="81"/>
      <c r="AMA24" s="81"/>
      <c r="AMB24" s="81"/>
      <c r="AMC24" s="82"/>
      <c r="AMD24" s="80"/>
      <c r="AME24" s="81"/>
      <c r="AMF24" s="81"/>
      <c r="AMG24" s="81"/>
      <c r="AMH24" s="82"/>
      <c r="AMI24" s="80"/>
      <c r="AMJ24" s="81"/>
      <c r="AMK24" s="81"/>
      <c r="AML24" s="81"/>
      <c r="AMM24" s="82"/>
      <c r="AMN24" s="81"/>
      <c r="AMO24" s="81"/>
      <c r="AMP24" s="81"/>
      <c r="AMQ24" s="81"/>
      <c r="AMR24" s="83"/>
      <c r="AMS24" s="84"/>
      <c r="AMT24" s="81"/>
      <c r="AMU24" s="81"/>
      <c r="AMV24" s="81"/>
      <c r="AMW24" s="82"/>
      <c r="AMX24" s="80"/>
      <c r="AMY24" s="81"/>
      <c r="AMZ24" s="81"/>
      <c r="ANA24" s="81"/>
      <c r="ANB24" s="82"/>
      <c r="ANC24" s="80"/>
      <c r="AND24" s="81"/>
      <c r="ANE24" s="81"/>
      <c r="ANF24" s="81"/>
      <c r="ANG24" s="82"/>
      <c r="ANH24" s="80"/>
      <c r="ANI24" s="81"/>
      <c r="ANJ24" s="81"/>
      <c r="ANK24" s="81"/>
      <c r="ANL24" s="82"/>
      <c r="ANM24" s="80"/>
      <c r="ANN24" s="81"/>
      <c r="ANO24" s="81"/>
      <c r="ANP24" s="81"/>
      <c r="ANQ24" s="82"/>
      <c r="ANR24" s="81"/>
      <c r="ANS24" s="81"/>
      <c r="ANT24" s="81"/>
      <c r="ANU24" s="81"/>
      <c r="ANV24" s="81"/>
      <c r="ANW24" s="85"/>
      <c r="ANX24" s="86"/>
      <c r="ANY24" s="86"/>
      <c r="ANZ24" s="86"/>
      <c r="AOA24" s="87"/>
      <c r="AOB24" s="88"/>
      <c r="AOC24" s="86"/>
      <c r="AOD24" s="86"/>
      <c r="AOE24" s="86"/>
      <c r="AOF24" s="87"/>
      <c r="AOG24" s="88"/>
      <c r="AOH24" s="86"/>
      <c r="AOI24" s="86"/>
      <c r="AOJ24" s="86"/>
      <c r="AOK24" s="87"/>
      <c r="AOL24" s="88"/>
      <c r="AOM24" s="86"/>
      <c r="AON24" s="86"/>
      <c r="AOO24" s="86"/>
      <c r="AOP24" s="87"/>
      <c r="AOQ24" s="88"/>
      <c r="AOR24" s="86"/>
      <c r="AOS24" s="86"/>
      <c r="AOT24" s="86"/>
      <c r="AOU24" s="87"/>
      <c r="AOV24" s="86"/>
      <c r="AOW24" s="86"/>
      <c r="AOX24" s="86"/>
      <c r="AOY24" s="86"/>
      <c r="AOZ24" s="89"/>
      <c r="APA24" s="85"/>
      <c r="APB24" s="86"/>
      <c r="APC24" s="86"/>
      <c r="APD24" s="86"/>
      <c r="APE24" s="87"/>
      <c r="APF24" s="88"/>
      <c r="APG24" s="86"/>
      <c r="APH24" s="86"/>
      <c r="API24" s="86"/>
      <c r="APJ24" s="87"/>
      <c r="APK24" s="88"/>
      <c r="APL24" s="86"/>
      <c r="APM24" s="86"/>
      <c r="APN24" s="86"/>
      <c r="APO24" s="87"/>
      <c r="APP24" s="88"/>
      <c r="APQ24" s="86"/>
      <c r="APR24" s="86"/>
      <c r="APS24" s="86"/>
      <c r="APT24" s="87"/>
      <c r="APU24" s="88"/>
      <c r="APV24" s="86"/>
      <c r="APW24" s="86"/>
      <c r="APX24" s="86"/>
      <c r="APY24" s="87"/>
      <c r="APZ24" s="86"/>
      <c r="AQA24" s="86"/>
      <c r="AQB24" s="86"/>
      <c r="AQC24" s="86"/>
      <c r="AQD24" s="86"/>
      <c r="AQE24" s="84"/>
      <c r="AQF24" s="81"/>
      <c r="AQG24" s="81"/>
      <c r="AQH24" s="81"/>
      <c r="AQI24" s="82"/>
      <c r="AQJ24" s="80"/>
      <c r="AQK24" s="81"/>
      <c r="AQL24" s="81"/>
      <c r="AQM24" s="81"/>
      <c r="AQN24" s="82"/>
      <c r="AQO24" s="80"/>
      <c r="AQP24" s="81"/>
      <c r="AQQ24" s="81"/>
      <c r="AQR24" s="81"/>
      <c r="AQS24" s="82"/>
      <c r="AQT24" s="80"/>
      <c r="AQU24" s="81"/>
      <c r="AQV24" s="81"/>
      <c r="AQW24" s="81"/>
      <c r="AQX24" s="82"/>
      <c r="AQY24" s="80"/>
      <c r="AQZ24" s="81"/>
      <c r="ARA24" s="81"/>
      <c r="ARB24" s="81"/>
      <c r="ARC24" s="82"/>
      <c r="ARD24" s="81"/>
      <c r="ARE24" s="81"/>
      <c r="ARF24" s="81"/>
      <c r="ARG24" s="81"/>
      <c r="ARH24" s="83"/>
      <c r="ARI24" s="84"/>
      <c r="ARJ24" s="81"/>
      <c r="ARK24" s="81"/>
      <c r="ARL24" s="81"/>
      <c r="ARM24" s="82"/>
      <c r="ARN24" s="80"/>
      <c r="ARO24" s="81"/>
      <c r="ARP24" s="81"/>
      <c r="ARQ24" s="81"/>
      <c r="ARR24" s="82"/>
      <c r="ARS24" s="80"/>
      <c r="ART24" s="81"/>
      <c r="ARU24" s="81"/>
      <c r="ARV24" s="81"/>
      <c r="ARW24" s="82"/>
      <c r="ARX24" s="80"/>
      <c r="ARY24" s="81"/>
      <c r="ARZ24" s="81"/>
      <c r="ASA24" s="81"/>
      <c r="ASB24" s="82"/>
      <c r="ASC24" s="80"/>
      <c r="ASD24" s="81"/>
      <c r="ASE24" s="81"/>
      <c r="ASF24" s="81"/>
      <c r="ASG24" s="82"/>
      <c r="ASH24" s="81"/>
      <c r="ASI24" s="81"/>
      <c r="ASJ24" s="81"/>
      <c r="ASK24" s="81"/>
      <c r="ASL24" s="81"/>
      <c r="ASM24" s="84"/>
      <c r="ASN24" s="81"/>
      <c r="ASO24" s="81"/>
      <c r="ASP24" s="81"/>
      <c r="ASQ24" s="82"/>
      <c r="ASR24" s="80"/>
      <c r="ASS24" s="81"/>
      <c r="AST24" s="81"/>
      <c r="ASU24" s="81"/>
      <c r="ASV24" s="82"/>
      <c r="ASW24" s="80"/>
      <c r="ASX24" s="81"/>
      <c r="ASY24" s="81"/>
      <c r="ASZ24" s="81"/>
      <c r="ATA24" s="82"/>
      <c r="ATB24" s="80"/>
      <c r="ATC24" s="81"/>
      <c r="ATD24" s="81"/>
      <c r="ATE24" s="81"/>
      <c r="ATF24" s="82"/>
      <c r="ATG24" s="80"/>
      <c r="ATH24" s="81"/>
      <c r="ATI24" s="81"/>
      <c r="ATJ24" s="81"/>
      <c r="ATK24" s="82"/>
      <c r="ATL24" s="81"/>
      <c r="ATM24" s="81"/>
      <c r="ATN24" s="81"/>
      <c r="ATO24" s="81"/>
      <c r="ATP24" s="83"/>
      <c r="ATQ24" s="84"/>
      <c r="ATR24" s="81"/>
      <c r="ATS24" s="81"/>
      <c r="ATT24" s="81"/>
      <c r="ATU24" s="82"/>
      <c r="ATV24" s="80"/>
      <c r="ATW24" s="81"/>
      <c r="ATX24" s="81"/>
      <c r="ATY24" s="81"/>
      <c r="ATZ24" s="82"/>
      <c r="AUA24" s="80"/>
      <c r="AUB24" s="81"/>
      <c r="AUC24" s="81"/>
      <c r="AUD24" s="81"/>
      <c r="AUE24" s="82"/>
      <c r="AUF24" s="80"/>
      <c r="AUG24" s="81"/>
      <c r="AUH24" s="81"/>
      <c r="AUI24" s="81"/>
      <c r="AUJ24" s="82"/>
      <c r="AUK24" s="80"/>
      <c r="AUL24" s="81"/>
      <c r="AUM24" s="81"/>
      <c r="AUN24" s="81"/>
      <c r="AUO24" s="82"/>
      <c r="AUP24" s="81"/>
      <c r="AUQ24" s="81"/>
      <c r="AUR24" s="81"/>
      <c r="AUS24" s="81"/>
      <c r="AUT24" s="81"/>
      <c r="AUU24" s="85"/>
      <c r="AUV24" s="86"/>
      <c r="AUW24" s="86"/>
      <c r="AUX24" s="86"/>
      <c r="AUY24" s="87"/>
      <c r="AUZ24" s="88"/>
      <c r="AVA24" s="86"/>
      <c r="AVB24" s="86"/>
      <c r="AVC24" s="86"/>
      <c r="AVD24" s="87"/>
      <c r="AVE24" s="80"/>
      <c r="AVF24" s="81"/>
      <c r="AVG24" s="81"/>
      <c r="AVH24" s="81"/>
      <c r="AVI24" s="82"/>
      <c r="AVJ24" s="80"/>
      <c r="AVK24" s="81"/>
      <c r="AVL24" s="81"/>
      <c r="AVM24" s="81"/>
      <c r="AVN24" s="82"/>
      <c r="AVO24" s="80"/>
      <c r="AVP24" s="81"/>
      <c r="AVQ24" s="81"/>
      <c r="AVR24" s="81"/>
      <c r="AVS24" s="82"/>
      <c r="AVT24" s="81"/>
      <c r="AVU24" s="81"/>
      <c r="AVV24" s="81"/>
      <c r="AVW24" s="81"/>
      <c r="AVX24" s="83"/>
      <c r="AVY24" s="84"/>
      <c r="AVZ24" s="81"/>
      <c r="AWA24" s="81"/>
      <c r="AWB24" s="81"/>
      <c r="AWC24" s="82"/>
      <c r="AWD24" s="80"/>
      <c r="AWE24" s="81"/>
      <c r="AWF24" s="81"/>
      <c r="AWG24" s="81"/>
      <c r="AWH24" s="82"/>
      <c r="AWI24" s="80"/>
      <c r="AWJ24" s="81"/>
      <c r="AWK24" s="81"/>
      <c r="AWL24" s="81"/>
      <c r="AWM24" s="82"/>
      <c r="AWN24" s="80"/>
      <c r="AWO24" s="81"/>
      <c r="AWP24" s="81"/>
      <c r="AWQ24" s="81"/>
      <c r="AWR24" s="82"/>
      <c r="AWS24" s="80"/>
      <c r="AWT24" s="81"/>
      <c r="AWU24" s="81"/>
      <c r="AWV24" s="81"/>
      <c r="AWW24" s="82"/>
      <c r="AWX24" s="81"/>
      <c r="AWY24" s="81"/>
      <c r="AWZ24" s="81"/>
      <c r="AXA24" s="81"/>
      <c r="AXB24" s="81"/>
      <c r="AXC24" s="84"/>
      <c r="AXD24" s="81"/>
      <c r="AXE24" s="81"/>
      <c r="AXF24" s="81"/>
      <c r="AXG24" s="82"/>
      <c r="AXH24" s="80"/>
      <c r="AXI24" s="81"/>
      <c r="AXJ24" s="81"/>
      <c r="AXK24" s="81"/>
      <c r="AXL24" s="82"/>
      <c r="AXM24" s="80"/>
      <c r="AXN24" s="81"/>
      <c r="AXO24" s="81"/>
      <c r="AXP24" s="81"/>
      <c r="AXQ24" s="82"/>
      <c r="AXR24" s="80"/>
      <c r="AXS24" s="81"/>
      <c r="AXT24" s="81"/>
      <c r="AXU24" s="81"/>
      <c r="AXV24" s="82"/>
      <c r="AXW24" s="80"/>
      <c r="AXX24" s="81"/>
      <c r="AXY24" s="81"/>
      <c r="AXZ24" s="81"/>
      <c r="AYA24" s="82"/>
      <c r="AYB24" s="81"/>
      <c r="AYC24" s="81"/>
      <c r="AYD24" s="81"/>
      <c r="AYE24" s="81"/>
      <c r="AYF24" s="83"/>
      <c r="AYG24" s="84"/>
      <c r="AYH24" s="81"/>
      <c r="AYI24" s="81"/>
      <c r="AYJ24" s="81"/>
      <c r="AYK24" s="82"/>
      <c r="AYL24" s="80"/>
      <c r="AYM24" s="81"/>
      <c r="AYN24" s="81"/>
      <c r="AYO24" s="81"/>
      <c r="AYP24" s="82"/>
      <c r="AYQ24" s="80"/>
      <c r="AYR24" s="81"/>
      <c r="AYS24" s="81"/>
      <c r="AYT24" s="81"/>
      <c r="AYU24" s="82"/>
      <c r="AYV24" s="80"/>
      <c r="AYW24" s="81"/>
      <c r="AYX24" s="81"/>
      <c r="AYY24" s="81"/>
      <c r="AYZ24" s="82"/>
      <c r="AZA24" s="88"/>
      <c r="AZB24" s="86"/>
      <c r="AZC24" s="86"/>
      <c r="AZD24" s="86"/>
      <c r="AZE24" s="87"/>
      <c r="AZF24" s="86"/>
      <c r="AZG24" s="86"/>
      <c r="AZH24" s="86"/>
      <c r="AZI24" s="86"/>
      <c r="AZJ24" s="86"/>
      <c r="AZK24" s="84"/>
      <c r="AZL24" s="81"/>
      <c r="AZM24" s="81"/>
      <c r="AZN24" s="81"/>
      <c r="AZO24" s="82"/>
      <c r="AZP24" s="80"/>
      <c r="AZQ24" s="81"/>
      <c r="AZR24" s="81"/>
      <c r="AZS24" s="81"/>
      <c r="AZT24" s="82"/>
      <c r="AZU24" s="80"/>
      <c r="AZV24" s="81"/>
      <c r="AZW24" s="81"/>
      <c r="AZX24" s="81"/>
      <c r="AZY24" s="82"/>
      <c r="AZZ24" s="80"/>
      <c r="BAA24" s="81"/>
      <c r="BAB24" s="81"/>
      <c r="BAC24" s="81"/>
      <c r="BAD24" s="82"/>
      <c r="BAE24" s="80"/>
      <c r="BAF24" s="81"/>
      <c r="BAG24" s="81"/>
      <c r="BAH24" s="81"/>
      <c r="BAI24" s="82"/>
      <c r="BAJ24" s="81"/>
      <c r="BAK24" s="81"/>
      <c r="BAL24" s="81"/>
      <c r="BAM24" s="81"/>
      <c r="BAN24" s="83"/>
      <c r="BAO24" s="84"/>
      <c r="BAP24" s="81"/>
      <c r="BAQ24" s="81"/>
      <c r="BAR24" s="81"/>
      <c r="BAS24" s="82"/>
      <c r="BAT24" s="80"/>
      <c r="BAU24" s="81"/>
      <c r="BAV24" s="81"/>
      <c r="BAW24" s="81"/>
      <c r="BAX24" s="82"/>
      <c r="BAY24" s="80"/>
      <c r="BAZ24" s="81"/>
      <c r="BBA24" s="81"/>
      <c r="BBB24" s="81"/>
      <c r="BBC24" s="82"/>
      <c r="BBD24" s="80"/>
      <c r="BBE24" s="81"/>
      <c r="BBF24" s="81"/>
      <c r="BBG24" s="81"/>
      <c r="BBH24" s="82"/>
      <c r="BBI24" s="80"/>
      <c r="BBJ24" s="81"/>
      <c r="BBK24" s="81"/>
      <c r="BBL24" s="81"/>
      <c r="BBM24" s="82"/>
      <c r="BBN24" s="81"/>
      <c r="BBO24" s="81"/>
      <c r="BBP24" s="81"/>
      <c r="BBQ24" s="81"/>
      <c r="BBR24" s="81"/>
      <c r="BBS24" s="84"/>
      <c r="BBT24" s="81"/>
      <c r="BBU24" s="81"/>
      <c r="BBV24" s="81"/>
      <c r="BBW24" s="82"/>
      <c r="BBX24" s="80"/>
      <c r="BBY24" s="81"/>
      <c r="BBZ24" s="81"/>
      <c r="BCA24" s="81"/>
      <c r="BCB24" s="82"/>
      <c r="BCC24" s="80"/>
      <c r="BCD24" s="81"/>
      <c r="BCE24" s="81"/>
      <c r="BCF24" s="81"/>
      <c r="BCG24" s="82"/>
      <c r="BCH24" s="80"/>
      <c r="BCI24" s="81"/>
      <c r="BCJ24" s="81"/>
      <c r="BCK24" s="81"/>
      <c r="BCL24" s="82"/>
      <c r="BCM24" s="80"/>
      <c r="BCN24" s="81"/>
      <c r="BCO24" s="81"/>
      <c r="BCP24" s="81"/>
      <c r="BCQ24" s="82"/>
      <c r="BCR24" s="81"/>
      <c r="BCS24" s="81"/>
      <c r="BCT24" s="81"/>
      <c r="BCU24" s="81"/>
      <c r="BCV24" s="83"/>
      <c r="BCW24" s="84"/>
      <c r="BCX24" s="81"/>
      <c r="BCY24" s="81"/>
      <c r="BCZ24" s="81"/>
      <c r="BDA24" s="82"/>
      <c r="BDB24" s="80"/>
      <c r="BDC24" s="81"/>
      <c r="BDD24" s="81"/>
      <c r="BDE24" s="81"/>
      <c r="BDF24" s="82"/>
      <c r="BDG24" s="79"/>
    </row>
    <row r="25" spans="1:1463" ht="12" customHeight="1">
      <c r="A25" s="112"/>
      <c r="B25" s="110"/>
      <c r="C25" s="80"/>
      <c r="D25" s="81"/>
      <c r="E25" s="81"/>
      <c r="F25" s="81"/>
      <c r="G25" s="82"/>
      <c r="H25" s="81"/>
      <c r="I25" s="81"/>
      <c r="J25" s="81"/>
      <c r="K25" s="81"/>
      <c r="L25" s="83"/>
      <c r="M25" s="84"/>
      <c r="N25" s="81"/>
      <c r="O25" s="81"/>
      <c r="P25" s="81"/>
      <c r="Q25" s="82"/>
      <c r="R25" s="80"/>
      <c r="S25" s="81"/>
      <c r="T25" s="81"/>
      <c r="U25" s="81"/>
      <c r="V25" s="82"/>
      <c r="W25" s="80"/>
      <c r="X25" s="81"/>
      <c r="Y25" s="81"/>
      <c r="Z25" s="81"/>
      <c r="AA25" s="82"/>
      <c r="AB25" s="80"/>
      <c r="AC25" s="81"/>
      <c r="AD25" s="81"/>
      <c r="AE25" s="81"/>
      <c r="AF25" s="82"/>
      <c r="AG25" s="80"/>
      <c r="AH25" s="81"/>
      <c r="AI25" s="81"/>
      <c r="AJ25" s="81"/>
      <c r="AK25" s="82"/>
      <c r="AL25" s="81"/>
      <c r="AM25" s="81"/>
      <c r="AN25" s="81"/>
      <c r="AO25" s="81"/>
      <c r="AP25" s="81"/>
      <c r="AQ25" s="84"/>
      <c r="AR25" s="81"/>
      <c r="AS25" s="81"/>
      <c r="AT25" s="81"/>
      <c r="AU25" s="82"/>
      <c r="AV25" s="80"/>
      <c r="AW25" s="81"/>
      <c r="AX25" s="81"/>
      <c r="AY25" s="81"/>
      <c r="AZ25" s="82"/>
      <c r="BA25" s="80"/>
      <c r="BB25" s="81"/>
      <c r="BC25" s="81"/>
      <c r="BD25" s="81"/>
      <c r="BE25" s="82"/>
      <c r="BF25" s="80"/>
      <c r="BG25" s="81"/>
      <c r="BH25" s="81"/>
      <c r="BI25" s="81"/>
      <c r="BJ25" s="82"/>
      <c r="BK25" s="80"/>
      <c r="BL25" s="81"/>
      <c r="BM25" s="81"/>
      <c r="BN25" s="81"/>
      <c r="BO25" s="82"/>
      <c r="BP25" s="81"/>
      <c r="BQ25" s="81"/>
      <c r="BR25" s="81"/>
      <c r="BS25" s="81"/>
      <c r="BT25" s="83"/>
      <c r="BU25" s="84"/>
      <c r="BV25" s="81"/>
      <c r="BW25" s="81"/>
      <c r="BX25" s="81"/>
      <c r="BY25" s="82"/>
      <c r="BZ25" s="80"/>
      <c r="CA25" s="81"/>
      <c r="CB25" s="81"/>
      <c r="CC25" s="81"/>
      <c r="CD25" s="82"/>
      <c r="CE25" s="80"/>
      <c r="CF25" s="81"/>
      <c r="CG25" s="81"/>
      <c r="CH25" s="81"/>
      <c r="CI25" s="82"/>
      <c r="CJ25" s="80"/>
      <c r="CK25" s="81"/>
      <c r="CL25" s="81"/>
      <c r="CM25" s="81"/>
      <c r="CN25" s="82"/>
      <c r="CO25" s="80"/>
      <c r="CP25" s="81"/>
      <c r="CQ25" s="81"/>
      <c r="CR25" s="81"/>
      <c r="CS25" s="82"/>
      <c r="CT25" s="81"/>
      <c r="CU25" s="81"/>
      <c r="CV25" s="81"/>
      <c r="CW25" s="81"/>
      <c r="CX25" s="81"/>
      <c r="CY25" s="84"/>
      <c r="CZ25" s="81"/>
      <c r="DA25" s="81"/>
      <c r="DB25" s="81"/>
      <c r="DC25" s="82"/>
      <c r="DD25" s="80"/>
      <c r="DE25" s="81"/>
      <c r="DF25" s="81"/>
      <c r="DG25" s="81"/>
      <c r="DH25" s="82"/>
      <c r="DI25" s="80"/>
      <c r="DJ25" s="81"/>
      <c r="DK25" s="81"/>
      <c r="DL25" s="81"/>
      <c r="DM25" s="82"/>
      <c r="DN25" s="80"/>
      <c r="DO25" s="81"/>
      <c r="DP25" s="81"/>
      <c r="DQ25" s="81"/>
      <c r="DR25" s="82"/>
      <c r="DS25" s="80"/>
      <c r="DT25" s="81"/>
      <c r="DU25" s="81"/>
      <c r="DV25" s="81"/>
      <c r="DW25" s="82"/>
      <c r="DX25" s="81"/>
      <c r="DY25" s="81"/>
      <c r="DZ25" s="81"/>
      <c r="EA25" s="81"/>
      <c r="EB25" s="83"/>
      <c r="EC25" s="85"/>
      <c r="ED25" s="86"/>
      <c r="EE25" s="86"/>
      <c r="EF25" s="86"/>
      <c r="EG25" s="87"/>
      <c r="EH25" s="88"/>
      <c r="EI25" s="86"/>
      <c r="EJ25" s="86"/>
      <c r="EK25" s="86"/>
      <c r="EL25" s="87"/>
      <c r="EM25" s="80"/>
      <c r="EN25" s="81"/>
      <c r="EO25" s="81"/>
      <c r="EP25" s="81"/>
      <c r="EQ25" s="82"/>
      <c r="ER25" s="80"/>
      <c r="ES25" s="81"/>
      <c r="ET25" s="81"/>
      <c r="EU25" s="81"/>
      <c r="EV25" s="82"/>
      <c r="EW25" s="80"/>
      <c r="EX25" s="81"/>
      <c r="EY25" s="81"/>
      <c r="EZ25" s="81"/>
      <c r="FA25" s="82"/>
      <c r="FB25" s="81"/>
      <c r="FC25" s="81"/>
      <c r="FD25" s="81"/>
      <c r="FE25" s="81"/>
      <c r="FF25" s="81"/>
      <c r="FG25" s="84"/>
      <c r="FH25" s="81"/>
      <c r="FI25" s="81"/>
      <c r="FJ25" s="81"/>
      <c r="FK25" s="82"/>
      <c r="FL25" s="80"/>
      <c r="FM25" s="81"/>
      <c r="FN25" s="81"/>
      <c r="FO25" s="81"/>
      <c r="FP25" s="82"/>
      <c r="FQ25" s="80"/>
      <c r="FR25" s="81"/>
      <c r="FS25" s="81"/>
      <c r="FT25" s="81"/>
      <c r="FU25" s="82"/>
      <c r="FV25" s="80"/>
      <c r="FW25" s="81"/>
      <c r="FX25" s="81"/>
      <c r="FY25" s="81"/>
      <c r="FZ25" s="82"/>
      <c r="GA25" s="80"/>
      <c r="GB25" s="81"/>
      <c r="GC25" s="81"/>
      <c r="GD25" s="81"/>
      <c r="GE25" s="82"/>
      <c r="GF25" s="81"/>
      <c r="GG25" s="81"/>
      <c r="GH25" s="81"/>
      <c r="GI25" s="81"/>
      <c r="GJ25" s="83"/>
      <c r="GK25" s="84"/>
      <c r="GL25" s="81"/>
      <c r="GM25" s="81"/>
      <c r="GN25" s="81"/>
      <c r="GO25" s="82"/>
      <c r="GP25" s="80"/>
      <c r="GQ25" s="81"/>
      <c r="GR25" s="81"/>
      <c r="GS25" s="81"/>
      <c r="GT25" s="82"/>
      <c r="GU25" s="80"/>
      <c r="GV25" s="81"/>
      <c r="GW25" s="81"/>
      <c r="GX25" s="81"/>
      <c r="GY25" s="82"/>
      <c r="GZ25" s="80"/>
      <c r="HA25" s="81"/>
      <c r="HB25" s="81"/>
      <c r="HC25" s="81"/>
      <c r="HD25" s="82"/>
      <c r="HE25" s="80"/>
      <c r="HF25" s="81"/>
      <c r="HG25" s="81"/>
      <c r="HH25" s="81"/>
      <c r="HI25" s="82"/>
      <c r="HJ25" s="81"/>
      <c r="HK25" s="81"/>
      <c r="HL25" s="81"/>
      <c r="HM25" s="81"/>
      <c r="HN25" s="81"/>
      <c r="HO25" s="84"/>
      <c r="HP25" s="81"/>
      <c r="HQ25" s="81"/>
      <c r="HR25" s="81"/>
      <c r="HS25" s="82"/>
      <c r="HT25" s="80"/>
      <c r="HU25" s="81"/>
      <c r="HV25" s="81"/>
      <c r="HW25" s="81"/>
      <c r="HX25" s="82"/>
      <c r="HY25" s="80"/>
      <c r="HZ25" s="81"/>
      <c r="IA25" s="81"/>
      <c r="IB25" s="81"/>
      <c r="IC25" s="82"/>
      <c r="ID25" s="80"/>
      <c r="IE25" s="81"/>
      <c r="IF25" s="81"/>
      <c r="IG25" s="81"/>
      <c r="IH25" s="82"/>
      <c r="II25" s="88"/>
      <c r="IJ25" s="86"/>
      <c r="IK25" s="86"/>
      <c r="IL25" s="86"/>
      <c r="IM25" s="87"/>
      <c r="IN25" s="86"/>
      <c r="IO25" s="86"/>
      <c r="IP25" s="86"/>
      <c r="IQ25" s="86"/>
      <c r="IR25" s="89"/>
      <c r="IS25" s="85"/>
      <c r="IT25" s="86"/>
      <c r="IU25" s="86"/>
      <c r="IV25" s="86"/>
      <c r="IW25" s="87"/>
      <c r="IX25" s="88"/>
      <c r="IY25" s="86"/>
      <c r="IZ25" s="86"/>
      <c r="JA25" s="86"/>
      <c r="JB25" s="87"/>
      <c r="JC25" s="88"/>
      <c r="JD25" s="86"/>
      <c r="JE25" s="86"/>
      <c r="JF25" s="86"/>
      <c r="JG25" s="87"/>
      <c r="JH25" s="88"/>
      <c r="JI25" s="86"/>
      <c r="JJ25" s="86"/>
      <c r="JK25" s="86"/>
      <c r="JL25" s="87"/>
      <c r="JM25" s="88"/>
      <c r="JN25" s="86"/>
      <c r="JO25" s="86"/>
      <c r="JP25" s="86"/>
      <c r="JQ25" s="87"/>
      <c r="JR25" s="86"/>
      <c r="JS25" s="86"/>
      <c r="JT25" s="86"/>
      <c r="JU25" s="86"/>
      <c r="JV25" s="86"/>
      <c r="JW25" s="85"/>
      <c r="JX25" s="86"/>
      <c r="JY25" s="86"/>
      <c r="JZ25" s="86"/>
      <c r="KA25" s="87"/>
      <c r="KB25" s="88"/>
      <c r="KC25" s="86"/>
      <c r="KD25" s="86"/>
      <c r="KE25" s="86"/>
      <c r="KF25" s="87"/>
      <c r="KG25" s="88"/>
      <c r="KH25" s="86"/>
      <c r="KI25" s="86"/>
      <c r="KJ25" s="86"/>
      <c r="KK25" s="87"/>
      <c r="KL25" s="88"/>
      <c r="KM25" s="86"/>
      <c r="KN25" s="86"/>
      <c r="KO25" s="86"/>
      <c r="KP25" s="87"/>
      <c r="KQ25" s="88"/>
      <c r="KR25" s="86"/>
      <c r="KS25" s="86"/>
      <c r="KT25" s="86"/>
      <c r="KU25" s="87"/>
      <c r="KV25" s="86"/>
      <c r="KW25" s="86"/>
      <c r="KX25" s="86"/>
      <c r="KY25" s="86"/>
      <c r="KZ25" s="89"/>
      <c r="LA25" s="84"/>
      <c r="LB25" s="81"/>
      <c r="LC25" s="81"/>
      <c r="LD25" s="81"/>
      <c r="LE25" s="82"/>
      <c r="LF25" s="80"/>
      <c r="LG25" s="81"/>
      <c r="LH25" s="81"/>
      <c r="LI25" s="81"/>
      <c r="LJ25" s="82"/>
      <c r="LK25" s="80"/>
      <c r="LL25" s="81"/>
      <c r="LM25" s="81"/>
      <c r="LN25" s="81"/>
      <c r="LO25" s="82"/>
      <c r="LP25" s="80"/>
      <c r="LQ25" s="81"/>
      <c r="LR25" s="81"/>
      <c r="LS25" s="81"/>
      <c r="LT25" s="82"/>
      <c r="LU25" s="80"/>
      <c r="LV25" s="81"/>
      <c r="LW25" s="81"/>
      <c r="LX25" s="81"/>
      <c r="LY25" s="82"/>
      <c r="LZ25" s="81"/>
      <c r="MA25" s="81"/>
      <c r="MB25" s="81"/>
      <c r="MC25" s="81"/>
      <c r="MD25" s="81"/>
      <c r="ME25" s="84"/>
      <c r="MF25" s="81"/>
      <c r="MG25" s="81"/>
      <c r="MH25" s="81"/>
      <c r="MI25" s="82"/>
      <c r="MJ25" s="80"/>
      <c r="MK25" s="81"/>
      <c r="ML25" s="81"/>
      <c r="MM25" s="81"/>
      <c r="MN25" s="82"/>
      <c r="MO25" s="80"/>
      <c r="MP25" s="81"/>
      <c r="MQ25" s="81"/>
      <c r="MR25" s="81"/>
      <c r="MS25" s="82"/>
      <c r="MT25" s="80"/>
      <c r="MU25" s="81"/>
      <c r="MV25" s="81"/>
      <c r="MW25" s="81"/>
      <c r="MX25" s="82"/>
      <c r="MY25" s="80"/>
      <c r="MZ25" s="81"/>
      <c r="NA25" s="81"/>
      <c r="NB25" s="81"/>
      <c r="NC25" s="82"/>
      <c r="ND25" s="81"/>
      <c r="NE25" s="81"/>
      <c r="NF25" s="81"/>
      <c r="NG25" s="81"/>
      <c r="NH25" s="83"/>
      <c r="NI25" s="84"/>
      <c r="NJ25" s="81"/>
      <c r="NK25" s="81"/>
      <c r="NL25" s="81"/>
      <c r="NM25" s="82"/>
      <c r="NN25" s="80"/>
      <c r="NO25" s="81"/>
      <c r="NP25" s="81"/>
      <c r="NQ25" s="81"/>
      <c r="NR25" s="82"/>
      <c r="NS25" s="80"/>
      <c r="NT25" s="81"/>
      <c r="NU25" s="81"/>
      <c r="NV25" s="81"/>
      <c r="NW25" s="82"/>
      <c r="NX25" s="80"/>
      <c r="NY25" s="81"/>
      <c r="NZ25" s="81"/>
      <c r="OA25" s="81"/>
      <c r="OB25" s="82"/>
      <c r="OC25" s="80"/>
      <c r="OD25" s="81"/>
      <c r="OE25" s="81"/>
      <c r="OF25" s="81"/>
      <c r="OG25" s="82"/>
      <c r="OH25" s="81"/>
      <c r="OI25" s="81"/>
      <c r="OJ25" s="81"/>
      <c r="OK25" s="81"/>
      <c r="OL25" s="81"/>
      <c r="OM25" s="84"/>
      <c r="ON25" s="81"/>
      <c r="OO25" s="81"/>
      <c r="OP25" s="81"/>
      <c r="OQ25" s="82"/>
      <c r="OR25" s="80"/>
      <c r="OS25" s="81"/>
      <c r="OT25" s="81"/>
      <c r="OU25" s="81"/>
      <c r="OV25" s="82"/>
      <c r="OW25" s="80"/>
      <c r="OX25" s="81"/>
      <c r="OY25" s="81"/>
      <c r="OZ25" s="81"/>
      <c r="PA25" s="82"/>
      <c r="PB25" s="80"/>
      <c r="PC25" s="81"/>
      <c r="PD25" s="81"/>
      <c r="PE25" s="81"/>
      <c r="PF25" s="82"/>
      <c r="PG25" s="80"/>
      <c r="PH25" s="81"/>
      <c r="PI25" s="81"/>
      <c r="PJ25" s="81"/>
      <c r="PK25" s="82"/>
      <c r="PL25" s="81"/>
      <c r="PM25" s="81"/>
      <c r="PN25" s="81"/>
      <c r="PO25" s="81"/>
      <c r="PP25" s="83"/>
      <c r="PQ25" s="84"/>
      <c r="PR25" s="81"/>
      <c r="PS25" s="81"/>
      <c r="PT25" s="81"/>
      <c r="PU25" s="82"/>
      <c r="PV25" s="80"/>
      <c r="PW25" s="81"/>
      <c r="PX25" s="81"/>
      <c r="PY25" s="81"/>
      <c r="PZ25" s="82"/>
      <c r="QA25" s="80"/>
      <c r="QB25" s="81"/>
      <c r="QC25" s="81"/>
      <c r="QD25" s="81"/>
      <c r="QE25" s="82"/>
      <c r="QF25" s="80"/>
      <c r="QG25" s="81"/>
      <c r="QH25" s="81"/>
      <c r="QI25" s="81"/>
      <c r="QJ25" s="82"/>
      <c r="QK25" s="80"/>
      <c r="QL25" s="81"/>
      <c r="QM25" s="81"/>
      <c r="QN25" s="81"/>
      <c r="QO25" s="82"/>
      <c r="QP25" s="81"/>
      <c r="QQ25" s="81"/>
      <c r="QR25" s="81"/>
      <c r="QS25" s="81"/>
      <c r="QT25" s="81"/>
      <c r="QU25" s="84"/>
      <c r="QV25" s="81"/>
      <c r="QW25" s="81"/>
      <c r="QX25" s="81"/>
      <c r="QY25" s="82"/>
      <c r="QZ25" s="80"/>
      <c r="RA25" s="81"/>
      <c r="RB25" s="81"/>
      <c r="RC25" s="81"/>
      <c r="RD25" s="82"/>
      <c r="RE25" s="80"/>
      <c r="RF25" s="81"/>
      <c r="RG25" s="81"/>
      <c r="RH25" s="81"/>
      <c r="RI25" s="82"/>
      <c r="RJ25" s="80"/>
      <c r="RK25" s="81"/>
      <c r="RL25" s="81"/>
      <c r="RM25" s="81"/>
      <c r="RN25" s="82"/>
      <c r="RO25" s="80"/>
      <c r="RP25" s="81"/>
      <c r="RQ25" s="81"/>
      <c r="RR25" s="81"/>
      <c r="RS25" s="82"/>
      <c r="RT25" s="81"/>
      <c r="RU25" s="81"/>
      <c r="RV25" s="81"/>
      <c r="RW25" s="81"/>
      <c r="RX25" s="83"/>
      <c r="RY25" s="84"/>
      <c r="RZ25" s="81"/>
      <c r="SA25" s="81"/>
      <c r="SB25" s="81"/>
      <c r="SC25" s="82"/>
      <c r="SD25" s="80"/>
      <c r="SE25" s="81"/>
      <c r="SF25" s="81"/>
      <c r="SG25" s="81"/>
      <c r="SH25" s="82"/>
      <c r="SI25" s="80"/>
      <c r="SJ25" s="81"/>
      <c r="SK25" s="81"/>
      <c r="SL25" s="81"/>
      <c r="SM25" s="82"/>
      <c r="SN25" s="80"/>
      <c r="SO25" s="81"/>
      <c r="SP25" s="81"/>
      <c r="SQ25" s="81"/>
      <c r="SR25" s="82"/>
      <c r="SS25" s="80"/>
      <c r="ST25" s="81"/>
      <c r="SU25" s="81"/>
      <c r="SV25" s="81"/>
      <c r="SW25" s="82"/>
      <c r="SX25" s="81"/>
      <c r="SY25" s="81"/>
      <c r="SZ25" s="81"/>
      <c r="TA25" s="81"/>
      <c r="TB25" s="81"/>
      <c r="TC25" s="84"/>
      <c r="TD25" s="81"/>
      <c r="TE25" s="81"/>
      <c r="TF25" s="81"/>
      <c r="TG25" s="82"/>
      <c r="TH25" s="80"/>
      <c r="TI25" s="81"/>
      <c r="TJ25" s="81"/>
      <c r="TK25" s="81"/>
      <c r="TL25" s="82"/>
      <c r="TM25" s="80"/>
      <c r="TN25" s="81"/>
      <c r="TO25" s="81"/>
      <c r="TP25" s="81"/>
      <c r="TQ25" s="82"/>
      <c r="TR25" s="80"/>
      <c r="TS25" s="81"/>
      <c r="TT25" s="81"/>
      <c r="TU25" s="81"/>
      <c r="TV25" s="82"/>
      <c r="TW25" s="88"/>
      <c r="TX25" s="86"/>
      <c r="TY25" s="86"/>
      <c r="TZ25" s="86"/>
      <c r="UA25" s="87"/>
      <c r="UB25" s="86"/>
      <c r="UC25" s="86"/>
      <c r="UD25" s="86"/>
      <c r="UE25" s="86"/>
      <c r="UF25" s="83"/>
      <c r="UG25" s="84"/>
      <c r="UH25" s="81"/>
      <c r="UI25" s="81"/>
      <c r="UJ25" s="81"/>
      <c r="UK25" s="82"/>
      <c r="UL25" s="80"/>
      <c r="UM25" s="81"/>
      <c r="UN25" s="81"/>
      <c r="UO25" s="81"/>
      <c r="UP25" s="82"/>
      <c r="UQ25" s="80"/>
      <c r="UR25" s="81"/>
      <c r="US25" s="81"/>
      <c r="UT25" s="81"/>
      <c r="UU25" s="82"/>
      <c r="UV25" s="80"/>
      <c r="UW25" s="81"/>
      <c r="UX25" s="81"/>
      <c r="UY25" s="81"/>
      <c r="UZ25" s="82"/>
      <c r="VA25" s="80"/>
      <c r="VB25" s="81"/>
      <c r="VC25" s="81"/>
      <c r="VD25" s="81"/>
      <c r="VE25" s="82"/>
      <c r="VF25" s="81"/>
      <c r="VG25" s="81"/>
      <c r="VH25" s="81"/>
      <c r="VI25" s="81"/>
      <c r="VJ25" s="81"/>
      <c r="VK25" s="84"/>
      <c r="VL25" s="81"/>
      <c r="VM25" s="81"/>
      <c r="VN25" s="81"/>
      <c r="VO25" s="82"/>
      <c r="VP25" s="80"/>
      <c r="VQ25" s="81"/>
      <c r="VR25" s="81"/>
      <c r="VS25" s="81"/>
      <c r="VT25" s="82"/>
      <c r="VU25" s="80"/>
      <c r="VV25" s="81"/>
      <c r="VW25" s="81"/>
      <c r="VX25" s="81"/>
      <c r="VY25" s="82"/>
      <c r="VZ25" s="80"/>
      <c r="WA25" s="81"/>
      <c r="WB25" s="81"/>
      <c r="WC25" s="81"/>
      <c r="WD25" s="82"/>
      <c r="WE25" s="80"/>
      <c r="WF25" s="81"/>
      <c r="WG25" s="81"/>
      <c r="WH25" s="81"/>
      <c r="WI25" s="82"/>
      <c r="WJ25" s="81"/>
      <c r="WK25" s="81"/>
      <c r="WL25" s="81"/>
      <c r="WM25" s="81"/>
      <c r="WN25" s="83"/>
      <c r="WO25" s="84"/>
      <c r="WP25" s="81"/>
      <c r="WQ25" s="81"/>
      <c r="WR25" s="81"/>
      <c r="WS25" s="82"/>
      <c r="WT25" s="80"/>
      <c r="WU25" s="81"/>
      <c r="WV25" s="81"/>
      <c r="WW25" s="81"/>
      <c r="WX25" s="82"/>
      <c r="WY25" s="80"/>
      <c r="WZ25" s="81"/>
      <c r="XA25" s="81"/>
      <c r="XB25" s="81"/>
      <c r="XC25" s="82"/>
      <c r="XD25" s="80"/>
      <c r="XE25" s="81"/>
      <c r="XF25" s="81"/>
      <c r="XG25" s="81"/>
      <c r="XH25" s="82"/>
      <c r="XI25" s="88"/>
      <c r="XJ25" s="86"/>
      <c r="XK25" s="86"/>
      <c r="XL25" s="86"/>
      <c r="XM25" s="87"/>
      <c r="XN25" s="86"/>
      <c r="XO25" s="86"/>
      <c r="XP25" s="86"/>
      <c r="XQ25" s="86"/>
      <c r="XR25" s="86"/>
      <c r="XS25" s="84"/>
      <c r="XT25" s="81"/>
      <c r="XU25" s="81"/>
      <c r="XV25" s="81"/>
      <c r="XW25" s="82"/>
      <c r="XX25" s="80"/>
      <c r="XY25" s="81"/>
      <c r="XZ25" s="81"/>
      <c r="YA25" s="81"/>
      <c r="YB25" s="82"/>
      <c r="YC25" s="80"/>
      <c r="YD25" s="81"/>
      <c r="YE25" s="81"/>
      <c r="YF25" s="81"/>
      <c r="YG25" s="82"/>
      <c r="YH25" s="80"/>
      <c r="YI25" s="81"/>
      <c r="YJ25" s="81"/>
      <c r="YK25" s="81"/>
      <c r="YL25" s="82"/>
      <c r="YM25" s="80"/>
      <c r="YN25" s="81"/>
      <c r="YO25" s="81"/>
      <c r="YP25" s="81"/>
      <c r="YQ25" s="82"/>
      <c r="YR25" s="81"/>
      <c r="YS25" s="81"/>
      <c r="YT25" s="81"/>
      <c r="YU25" s="81"/>
      <c r="YV25" s="83"/>
      <c r="YW25" s="84"/>
      <c r="YX25" s="81"/>
      <c r="YY25" s="81"/>
      <c r="YZ25" s="81"/>
      <c r="ZA25" s="82"/>
      <c r="ZB25" s="80"/>
      <c r="ZC25" s="81"/>
      <c r="ZD25" s="81"/>
      <c r="ZE25" s="81"/>
      <c r="ZF25" s="82"/>
      <c r="ZG25" s="80"/>
      <c r="ZH25" s="81"/>
      <c r="ZI25" s="81"/>
      <c r="ZJ25" s="81"/>
      <c r="ZK25" s="82"/>
      <c r="ZL25" s="80"/>
      <c r="ZM25" s="81"/>
      <c r="ZN25" s="81"/>
      <c r="ZO25" s="81"/>
      <c r="ZP25" s="82"/>
      <c r="ZQ25" s="80"/>
      <c r="ZR25" s="81"/>
      <c r="ZS25" s="81"/>
      <c r="ZT25" s="81"/>
      <c r="ZU25" s="82"/>
      <c r="ZV25" s="81"/>
      <c r="ZW25" s="81"/>
      <c r="ZX25" s="81"/>
      <c r="ZY25" s="81"/>
      <c r="ZZ25" s="81"/>
      <c r="AAA25" s="84"/>
      <c r="AAB25" s="81"/>
      <c r="AAC25" s="81"/>
      <c r="AAD25" s="81"/>
      <c r="AAE25" s="82"/>
      <c r="AAF25" s="80"/>
      <c r="AAG25" s="81"/>
      <c r="AAH25" s="81"/>
      <c r="AAI25" s="81"/>
      <c r="AAJ25" s="82"/>
      <c r="AAK25" s="80"/>
      <c r="AAL25" s="81"/>
      <c r="AAM25" s="81"/>
      <c r="AAN25" s="81"/>
      <c r="AAO25" s="82"/>
      <c r="AAP25" s="80"/>
      <c r="AAQ25" s="81"/>
      <c r="AAR25" s="81"/>
      <c r="AAS25" s="81"/>
      <c r="AAT25" s="82"/>
      <c r="AAU25" s="90"/>
      <c r="AAV25" s="91"/>
      <c r="AAW25" s="91"/>
      <c r="AAX25" s="91"/>
      <c r="AAY25" s="92"/>
      <c r="AAZ25" s="91"/>
      <c r="ABA25" s="91"/>
      <c r="ABB25" s="91"/>
      <c r="ABC25" s="91"/>
      <c r="ABD25" s="93"/>
      <c r="ABE25" s="94"/>
      <c r="ABF25" s="91"/>
      <c r="ABG25" s="91"/>
      <c r="ABH25" s="91"/>
      <c r="ABI25" s="92"/>
      <c r="ABJ25" s="90"/>
      <c r="ABK25" s="91"/>
      <c r="ABL25" s="91"/>
      <c r="ABM25" s="91"/>
      <c r="ABN25" s="92"/>
      <c r="ABO25" s="90"/>
      <c r="ABP25" s="91"/>
      <c r="ABQ25" s="91"/>
      <c r="ABR25" s="91"/>
      <c r="ABS25" s="92"/>
      <c r="ABT25" s="90"/>
      <c r="ABU25" s="91"/>
      <c r="ABV25" s="91"/>
      <c r="ABW25" s="91"/>
      <c r="ABX25" s="92"/>
      <c r="ABY25" s="90"/>
      <c r="ABZ25" s="91"/>
      <c r="ACA25" s="91"/>
      <c r="ACB25" s="91"/>
      <c r="ACC25" s="92"/>
      <c r="ACD25" s="91"/>
      <c r="ACE25" s="91"/>
      <c r="ACF25" s="91"/>
      <c r="ACG25" s="91"/>
      <c r="ACH25" s="91"/>
      <c r="ACI25" s="94"/>
      <c r="ACJ25" s="91"/>
      <c r="ACK25" s="91"/>
      <c r="ACL25" s="91"/>
      <c r="ACM25" s="92"/>
      <c r="ACN25" s="90"/>
      <c r="ACO25" s="91"/>
      <c r="ACP25" s="91"/>
      <c r="ACQ25" s="91"/>
      <c r="ACR25" s="92"/>
      <c r="ACS25" s="90"/>
      <c r="ACT25" s="91"/>
      <c r="ACU25" s="91"/>
      <c r="ACV25" s="91"/>
      <c r="ACW25" s="92"/>
      <c r="ACX25" s="90"/>
      <c r="ACY25" s="91"/>
      <c r="ACZ25" s="91"/>
      <c r="ADA25" s="91"/>
      <c r="ADB25" s="92"/>
      <c r="ADC25" s="90"/>
      <c r="ADD25" s="91"/>
      <c r="ADE25" s="91"/>
      <c r="ADF25" s="91"/>
      <c r="ADG25" s="92"/>
      <c r="ADH25" s="91"/>
      <c r="ADI25" s="91"/>
      <c r="ADJ25" s="91"/>
      <c r="ADK25" s="91"/>
      <c r="ADL25" s="93"/>
      <c r="ADM25" s="94"/>
      <c r="ADN25" s="91"/>
      <c r="ADO25" s="91"/>
      <c r="ADP25" s="91"/>
      <c r="ADQ25" s="92"/>
      <c r="ADR25" s="90"/>
      <c r="ADS25" s="91"/>
      <c r="ADT25" s="91"/>
      <c r="ADU25" s="91"/>
      <c r="ADV25" s="92"/>
      <c r="ADW25" s="90"/>
      <c r="ADX25" s="91"/>
      <c r="ADY25" s="91"/>
      <c r="ADZ25" s="91"/>
      <c r="AEA25" s="92"/>
      <c r="AEB25" s="90"/>
      <c r="AEC25" s="91"/>
      <c r="AED25" s="91"/>
      <c r="AEE25" s="91"/>
      <c r="AEF25" s="92"/>
      <c r="AEG25" s="90"/>
      <c r="AEH25" s="91"/>
      <c r="AEI25" s="91"/>
      <c r="AEJ25" s="91"/>
      <c r="AEK25" s="92"/>
      <c r="AEL25" s="91"/>
      <c r="AEM25" s="91"/>
      <c r="AEN25" s="91"/>
      <c r="AEO25" s="91"/>
      <c r="AEP25" s="91"/>
      <c r="AEQ25" s="84"/>
      <c r="AER25" s="81"/>
      <c r="AES25" s="81"/>
      <c r="AET25" s="81"/>
      <c r="AEU25" s="82"/>
      <c r="AEV25" s="80"/>
      <c r="AEW25" s="81"/>
      <c r="AEX25" s="81"/>
      <c r="AEY25" s="81"/>
      <c r="AEZ25" s="82"/>
      <c r="AFA25" s="80"/>
      <c r="AFB25" s="81"/>
      <c r="AFC25" s="81"/>
      <c r="AFD25" s="81"/>
      <c r="AFE25" s="82"/>
      <c r="AFF25" s="80"/>
      <c r="AFG25" s="81"/>
      <c r="AFH25" s="81"/>
      <c r="AFI25" s="81"/>
      <c r="AFJ25" s="82"/>
      <c r="AFK25" s="80"/>
      <c r="AFL25" s="81"/>
      <c r="AFM25" s="81"/>
      <c r="AFN25" s="81"/>
      <c r="AFO25" s="82"/>
      <c r="AFP25" s="81"/>
      <c r="AFQ25" s="81"/>
      <c r="AFR25" s="81"/>
      <c r="AFS25" s="81"/>
      <c r="AFT25" s="83"/>
      <c r="AFU25" s="84"/>
      <c r="AFV25" s="81"/>
      <c r="AFW25" s="81"/>
      <c r="AFX25" s="81"/>
      <c r="AFY25" s="82"/>
      <c r="AFZ25" s="80"/>
      <c r="AGA25" s="81"/>
      <c r="AGB25" s="81"/>
      <c r="AGC25" s="81"/>
      <c r="AGD25" s="82"/>
      <c r="AGE25" s="80"/>
      <c r="AGF25" s="81"/>
      <c r="AGG25" s="81"/>
      <c r="AGH25" s="81"/>
      <c r="AGI25" s="82"/>
      <c r="AGJ25" s="80"/>
      <c r="AGK25" s="81"/>
      <c r="AGL25" s="81"/>
      <c r="AGM25" s="81"/>
      <c r="AGN25" s="82"/>
      <c r="AGO25" s="80"/>
      <c r="AGP25" s="81"/>
      <c r="AGQ25" s="81"/>
      <c r="AGR25" s="81"/>
      <c r="AGS25" s="82"/>
      <c r="AGT25" s="81"/>
      <c r="AGU25" s="81"/>
      <c r="AGV25" s="81"/>
      <c r="AGW25" s="81"/>
      <c r="AGX25" s="81"/>
      <c r="AGY25" s="84"/>
      <c r="AGZ25" s="81"/>
      <c r="AHA25" s="81"/>
      <c r="AHB25" s="81"/>
      <c r="AHC25" s="82"/>
      <c r="AHD25" s="80"/>
      <c r="AHE25" s="81"/>
      <c r="AHF25" s="81"/>
      <c r="AHG25" s="81"/>
      <c r="AHH25" s="82"/>
      <c r="AHI25" s="80"/>
      <c r="AHJ25" s="81"/>
      <c r="AHK25" s="81"/>
      <c r="AHL25" s="81"/>
      <c r="AHM25" s="82"/>
      <c r="AHN25" s="80"/>
      <c r="AHO25" s="81"/>
      <c r="AHP25" s="81"/>
      <c r="AHQ25" s="81"/>
      <c r="AHR25" s="82"/>
      <c r="AHS25" s="80"/>
      <c r="AHT25" s="81"/>
      <c r="AHU25" s="81"/>
      <c r="AHV25" s="81"/>
      <c r="AHW25" s="82"/>
      <c r="AHX25" s="81"/>
      <c r="AHY25" s="81"/>
      <c r="AHZ25" s="81"/>
      <c r="AIA25" s="81"/>
      <c r="AIB25" s="83"/>
      <c r="AIC25" s="84"/>
      <c r="AID25" s="81"/>
      <c r="AIE25" s="81"/>
      <c r="AIF25" s="81"/>
      <c r="AIG25" s="82"/>
      <c r="AIH25" s="80"/>
      <c r="AII25" s="81"/>
      <c r="AIJ25" s="81"/>
      <c r="AIK25" s="81"/>
      <c r="AIL25" s="82"/>
      <c r="AIM25" s="80"/>
      <c r="AIN25" s="81"/>
      <c r="AIO25" s="81"/>
      <c r="AIP25" s="81"/>
      <c r="AIQ25" s="82"/>
      <c r="AIR25" s="80"/>
      <c r="AIS25" s="81"/>
      <c r="AIT25" s="81"/>
      <c r="AIU25" s="81"/>
      <c r="AIV25" s="82"/>
      <c r="AIW25" s="80"/>
      <c r="AIX25" s="81"/>
      <c r="AIY25" s="81"/>
      <c r="AIZ25" s="81"/>
      <c r="AJA25" s="82"/>
      <c r="AJB25" s="81"/>
      <c r="AJC25" s="81"/>
      <c r="AJD25" s="81"/>
      <c r="AJE25" s="81"/>
      <c r="AJF25" s="81"/>
      <c r="AJG25" s="85"/>
      <c r="AJH25" s="86"/>
      <c r="AJI25" s="86"/>
      <c r="AJJ25" s="86"/>
      <c r="AJK25" s="87"/>
      <c r="AJL25" s="88"/>
      <c r="AJM25" s="86"/>
      <c r="AJN25" s="86"/>
      <c r="AJO25" s="86"/>
      <c r="AJP25" s="87"/>
      <c r="AJQ25" s="80"/>
      <c r="AJR25" s="81"/>
      <c r="AJS25" s="81"/>
      <c r="AJT25" s="81"/>
      <c r="AJU25" s="82"/>
      <c r="AJV25" s="80"/>
      <c r="AJW25" s="81"/>
      <c r="AJX25" s="81"/>
      <c r="AJY25" s="81"/>
      <c r="AJZ25" s="82"/>
      <c r="AKA25" s="80"/>
      <c r="AKB25" s="81"/>
      <c r="AKC25" s="81"/>
      <c r="AKD25" s="81"/>
      <c r="AKE25" s="82"/>
      <c r="AKF25" s="81"/>
      <c r="AKG25" s="81"/>
      <c r="AKH25" s="81"/>
      <c r="AKI25" s="81"/>
      <c r="AKJ25" s="83"/>
      <c r="AKK25" s="84"/>
      <c r="AKL25" s="81"/>
      <c r="AKM25" s="81"/>
      <c r="AKN25" s="81"/>
      <c r="AKO25" s="82"/>
      <c r="AKP25" s="80"/>
      <c r="AKQ25" s="81"/>
      <c r="AKR25" s="81"/>
      <c r="AKS25" s="81"/>
      <c r="AKT25" s="82"/>
      <c r="AKU25" s="80"/>
      <c r="AKV25" s="81"/>
      <c r="AKW25" s="81"/>
      <c r="AKX25" s="81"/>
      <c r="AKY25" s="82"/>
      <c r="AKZ25" s="80"/>
      <c r="ALA25" s="81"/>
      <c r="ALB25" s="81"/>
      <c r="ALC25" s="81"/>
      <c r="ALD25" s="82"/>
      <c r="ALE25" s="80"/>
      <c r="ALF25" s="81"/>
      <c r="ALG25" s="81"/>
      <c r="ALH25" s="81"/>
      <c r="ALI25" s="82"/>
      <c r="ALJ25" s="81"/>
      <c r="ALK25" s="81"/>
      <c r="ALL25" s="81"/>
      <c r="ALM25" s="81"/>
      <c r="ALN25" s="81"/>
      <c r="ALO25" s="84"/>
      <c r="ALP25" s="81"/>
      <c r="ALQ25" s="81"/>
      <c r="ALR25" s="81"/>
      <c r="ALS25" s="82"/>
      <c r="ALT25" s="80"/>
      <c r="ALU25" s="81"/>
      <c r="ALV25" s="81"/>
      <c r="ALW25" s="81"/>
      <c r="ALX25" s="82"/>
      <c r="ALY25" s="80"/>
      <c r="ALZ25" s="81"/>
      <c r="AMA25" s="81"/>
      <c r="AMB25" s="81"/>
      <c r="AMC25" s="82"/>
      <c r="AMD25" s="80"/>
      <c r="AME25" s="81"/>
      <c r="AMF25" s="81"/>
      <c r="AMG25" s="81"/>
      <c r="AMH25" s="82"/>
      <c r="AMI25" s="80"/>
      <c r="AMJ25" s="81"/>
      <c r="AMK25" s="81"/>
      <c r="AML25" s="81"/>
      <c r="AMM25" s="82"/>
      <c r="AMN25" s="81"/>
      <c r="AMO25" s="81"/>
      <c r="AMP25" s="81"/>
      <c r="AMQ25" s="81"/>
      <c r="AMR25" s="83"/>
      <c r="AMS25" s="84"/>
      <c r="AMT25" s="81"/>
      <c r="AMU25" s="81"/>
      <c r="AMV25" s="81"/>
      <c r="AMW25" s="82"/>
      <c r="AMX25" s="80"/>
      <c r="AMY25" s="81"/>
      <c r="AMZ25" s="81"/>
      <c r="ANA25" s="81"/>
      <c r="ANB25" s="82"/>
      <c r="ANC25" s="80"/>
      <c r="AND25" s="81"/>
      <c r="ANE25" s="81"/>
      <c r="ANF25" s="81"/>
      <c r="ANG25" s="82"/>
      <c r="ANH25" s="80"/>
      <c r="ANI25" s="81"/>
      <c r="ANJ25" s="81"/>
      <c r="ANK25" s="81"/>
      <c r="ANL25" s="82"/>
      <c r="ANM25" s="80"/>
      <c r="ANN25" s="81"/>
      <c r="ANO25" s="81"/>
      <c r="ANP25" s="81"/>
      <c r="ANQ25" s="82"/>
      <c r="ANR25" s="81"/>
      <c r="ANS25" s="81"/>
      <c r="ANT25" s="81"/>
      <c r="ANU25" s="81"/>
      <c r="ANV25" s="81"/>
      <c r="ANW25" s="85"/>
      <c r="ANX25" s="86"/>
      <c r="ANY25" s="86"/>
      <c r="ANZ25" s="86"/>
      <c r="AOA25" s="87"/>
      <c r="AOB25" s="88"/>
      <c r="AOC25" s="86"/>
      <c r="AOD25" s="86"/>
      <c r="AOE25" s="86"/>
      <c r="AOF25" s="87"/>
      <c r="AOG25" s="88"/>
      <c r="AOH25" s="86"/>
      <c r="AOI25" s="86"/>
      <c r="AOJ25" s="86"/>
      <c r="AOK25" s="87"/>
      <c r="AOL25" s="88"/>
      <c r="AOM25" s="86"/>
      <c r="AON25" s="86"/>
      <c r="AOO25" s="86"/>
      <c r="AOP25" s="87"/>
      <c r="AOQ25" s="88"/>
      <c r="AOR25" s="86"/>
      <c r="AOS25" s="86"/>
      <c r="AOT25" s="86"/>
      <c r="AOU25" s="87"/>
      <c r="AOV25" s="86"/>
      <c r="AOW25" s="86"/>
      <c r="AOX25" s="86"/>
      <c r="AOY25" s="86"/>
      <c r="AOZ25" s="89"/>
      <c r="APA25" s="85"/>
      <c r="APB25" s="86"/>
      <c r="APC25" s="86"/>
      <c r="APD25" s="86"/>
      <c r="APE25" s="87"/>
      <c r="APF25" s="88"/>
      <c r="APG25" s="86"/>
      <c r="APH25" s="86"/>
      <c r="API25" s="86"/>
      <c r="APJ25" s="87"/>
      <c r="APK25" s="88"/>
      <c r="APL25" s="86"/>
      <c r="APM25" s="86"/>
      <c r="APN25" s="86"/>
      <c r="APO25" s="87"/>
      <c r="APP25" s="88"/>
      <c r="APQ25" s="86"/>
      <c r="APR25" s="86"/>
      <c r="APS25" s="86"/>
      <c r="APT25" s="87"/>
      <c r="APU25" s="88"/>
      <c r="APV25" s="86"/>
      <c r="APW25" s="86"/>
      <c r="APX25" s="86"/>
      <c r="APY25" s="87"/>
      <c r="APZ25" s="86"/>
      <c r="AQA25" s="86"/>
      <c r="AQB25" s="86"/>
      <c r="AQC25" s="86"/>
      <c r="AQD25" s="86"/>
      <c r="AQE25" s="84"/>
      <c r="AQF25" s="81"/>
      <c r="AQG25" s="81"/>
      <c r="AQH25" s="81"/>
      <c r="AQI25" s="82"/>
      <c r="AQJ25" s="80"/>
      <c r="AQK25" s="81"/>
      <c r="AQL25" s="81"/>
      <c r="AQM25" s="81"/>
      <c r="AQN25" s="82"/>
      <c r="AQO25" s="80"/>
      <c r="AQP25" s="81"/>
      <c r="AQQ25" s="81"/>
      <c r="AQR25" s="81"/>
      <c r="AQS25" s="82"/>
      <c r="AQT25" s="80"/>
      <c r="AQU25" s="81"/>
      <c r="AQV25" s="81"/>
      <c r="AQW25" s="81"/>
      <c r="AQX25" s="82"/>
      <c r="AQY25" s="80"/>
      <c r="AQZ25" s="81"/>
      <c r="ARA25" s="81"/>
      <c r="ARB25" s="81"/>
      <c r="ARC25" s="82"/>
      <c r="ARD25" s="81"/>
      <c r="ARE25" s="81"/>
      <c r="ARF25" s="81"/>
      <c r="ARG25" s="81"/>
      <c r="ARH25" s="83"/>
      <c r="ARI25" s="84"/>
      <c r="ARJ25" s="81"/>
      <c r="ARK25" s="81"/>
      <c r="ARL25" s="81"/>
      <c r="ARM25" s="82"/>
      <c r="ARN25" s="80"/>
      <c r="ARO25" s="81"/>
      <c r="ARP25" s="81"/>
      <c r="ARQ25" s="81"/>
      <c r="ARR25" s="82"/>
      <c r="ARS25" s="80"/>
      <c r="ART25" s="81"/>
      <c r="ARU25" s="81"/>
      <c r="ARV25" s="81"/>
      <c r="ARW25" s="82"/>
      <c r="ARX25" s="80"/>
      <c r="ARY25" s="81"/>
      <c r="ARZ25" s="81"/>
      <c r="ASA25" s="81"/>
      <c r="ASB25" s="82"/>
      <c r="ASC25" s="80"/>
      <c r="ASD25" s="81"/>
      <c r="ASE25" s="81"/>
      <c r="ASF25" s="81"/>
      <c r="ASG25" s="82"/>
      <c r="ASH25" s="81"/>
      <c r="ASI25" s="81"/>
      <c r="ASJ25" s="81"/>
      <c r="ASK25" s="81"/>
      <c r="ASL25" s="81"/>
      <c r="ASM25" s="84"/>
      <c r="ASN25" s="81"/>
      <c r="ASO25" s="81"/>
      <c r="ASP25" s="81"/>
      <c r="ASQ25" s="82"/>
      <c r="ASR25" s="80"/>
      <c r="ASS25" s="81"/>
      <c r="AST25" s="81"/>
      <c r="ASU25" s="81"/>
      <c r="ASV25" s="82"/>
      <c r="ASW25" s="80"/>
      <c r="ASX25" s="81"/>
      <c r="ASY25" s="81"/>
      <c r="ASZ25" s="81"/>
      <c r="ATA25" s="82"/>
      <c r="ATB25" s="80"/>
      <c r="ATC25" s="81"/>
      <c r="ATD25" s="81"/>
      <c r="ATE25" s="81"/>
      <c r="ATF25" s="82"/>
      <c r="ATG25" s="80"/>
      <c r="ATH25" s="81"/>
      <c r="ATI25" s="81"/>
      <c r="ATJ25" s="81"/>
      <c r="ATK25" s="82"/>
      <c r="ATL25" s="81"/>
      <c r="ATM25" s="81"/>
      <c r="ATN25" s="81"/>
      <c r="ATO25" s="81"/>
      <c r="ATP25" s="83"/>
      <c r="ATQ25" s="84"/>
      <c r="ATR25" s="81"/>
      <c r="ATS25" s="81"/>
      <c r="ATT25" s="81"/>
      <c r="ATU25" s="82"/>
      <c r="ATV25" s="80"/>
      <c r="ATW25" s="81"/>
      <c r="ATX25" s="81"/>
      <c r="ATY25" s="81"/>
      <c r="ATZ25" s="82"/>
      <c r="AUA25" s="80"/>
      <c r="AUB25" s="81"/>
      <c r="AUC25" s="81"/>
      <c r="AUD25" s="81"/>
      <c r="AUE25" s="82"/>
      <c r="AUF25" s="80"/>
      <c r="AUG25" s="81"/>
      <c r="AUH25" s="81"/>
      <c r="AUI25" s="81"/>
      <c r="AUJ25" s="82"/>
      <c r="AUK25" s="80"/>
      <c r="AUL25" s="81"/>
      <c r="AUM25" s="81"/>
      <c r="AUN25" s="81"/>
      <c r="AUO25" s="82"/>
      <c r="AUP25" s="81"/>
      <c r="AUQ25" s="81"/>
      <c r="AUR25" s="81"/>
      <c r="AUS25" s="81"/>
      <c r="AUT25" s="81"/>
      <c r="AUU25" s="85"/>
      <c r="AUV25" s="86"/>
      <c r="AUW25" s="86"/>
      <c r="AUX25" s="86"/>
      <c r="AUY25" s="87"/>
      <c r="AUZ25" s="88"/>
      <c r="AVA25" s="86"/>
      <c r="AVB25" s="86"/>
      <c r="AVC25" s="86"/>
      <c r="AVD25" s="87"/>
      <c r="AVE25" s="80"/>
      <c r="AVF25" s="81"/>
      <c r="AVG25" s="81"/>
      <c r="AVH25" s="81"/>
      <c r="AVI25" s="82"/>
      <c r="AVJ25" s="80"/>
      <c r="AVK25" s="81"/>
      <c r="AVL25" s="81"/>
      <c r="AVM25" s="81"/>
      <c r="AVN25" s="82"/>
      <c r="AVO25" s="80"/>
      <c r="AVP25" s="81"/>
      <c r="AVQ25" s="81"/>
      <c r="AVR25" s="81"/>
      <c r="AVS25" s="82"/>
      <c r="AVT25" s="81"/>
      <c r="AVU25" s="81"/>
      <c r="AVV25" s="81"/>
      <c r="AVW25" s="81"/>
      <c r="AVX25" s="83"/>
      <c r="AVY25" s="84"/>
      <c r="AVZ25" s="81"/>
      <c r="AWA25" s="81"/>
      <c r="AWB25" s="81"/>
      <c r="AWC25" s="82"/>
      <c r="AWD25" s="80"/>
      <c r="AWE25" s="81"/>
      <c r="AWF25" s="81"/>
      <c r="AWG25" s="81"/>
      <c r="AWH25" s="82"/>
      <c r="AWI25" s="80"/>
      <c r="AWJ25" s="81"/>
      <c r="AWK25" s="81"/>
      <c r="AWL25" s="81"/>
      <c r="AWM25" s="82"/>
      <c r="AWN25" s="80"/>
      <c r="AWO25" s="81"/>
      <c r="AWP25" s="81"/>
      <c r="AWQ25" s="81"/>
      <c r="AWR25" s="82"/>
      <c r="AWS25" s="80"/>
      <c r="AWT25" s="81"/>
      <c r="AWU25" s="81"/>
      <c r="AWV25" s="81"/>
      <c r="AWW25" s="82"/>
      <c r="AWX25" s="81"/>
      <c r="AWY25" s="81"/>
      <c r="AWZ25" s="81"/>
      <c r="AXA25" s="81"/>
      <c r="AXB25" s="81"/>
      <c r="AXC25" s="84"/>
      <c r="AXD25" s="81"/>
      <c r="AXE25" s="81"/>
      <c r="AXF25" s="81"/>
      <c r="AXG25" s="82"/>
      <c r="AXH25" s="80"/>
      <c r="AXI25" s="81"/>
      <c r="AXJ25" s="81"/>
      <c r="AXK25" s="81"/>
      <c r="AXL25" s="82"/>
      <c r="AXM25" s="80"/>
      <c r="AXN25" s="81"/>
      <c r="AXO25" s="81"/>
      <c r="AXP25" s="81"/>
      <c r="AXQ25" s="82"/>
      <c r="AXR25" s="80"/>
      <c r="AXS25" s="81"/>
      <c r="AXT25" s="81"/>
      <c r="AXU25" s="81"/>
      <c r="AXV25" s="82"/>
      <c r="AXW25" s="80"/>
      <c r="AXX25" s="81"/>
      <c r="AXY25" s="81"/>
      <c r="AXZ25" s="81"/>
      <c r="AYA25" s="82"/>
      <c r="AYB25" s="81"/>
      <c r="AYC25" s="81"/>
      <c r="AYD25" s="81"/>
      <c r="AYE25" s="81"/>
      <c r="AYF25" s="83"/>
      <c r="AYG25" s="84"/>
      <c r="AYH25" s="81"/>
      <c r="AYI25" s="81"/>
      <c r="AYJ25" s="81"/>
      <c r="AYK25" s="82"/>
      <c r="AYL25" s="80"/>
      <c r="AYM25" s="81"/>
      <c r="AYN25" s="81"/>
      <c r="AYO25" s="81"/>
      <c r="AYP25" s="82"/>
      <c r="AYQ25" s="80"/>
      <c r="AYR25" s="81"/>
      <c r="AYS25" s="81"/>
      <c r="AYT25" s="81"/>
      <c r="AYU25" s="82"/>
      <c r="AYV25" s="80"/>
      <c r="AYW25" s="81"/>
      <c r="AYX25" s="81"/>
      <c r="AYY25" s="81"/>
      <c r="AYZ25" s="82"/>
      <c r="AZA25" s="88"/>
      <c r="AZB25" s="86"/>
      <c r="AZC25" s="86"/>
      <c r="AZD25" s="86"/>
      <c r="AZE25" s="87"/>
      <c r="AZF25" s="86"/>
      <c r="AZG25" s="86"/>
      <c r="AZH25" s="86"/>
      <c r="AZI25" s="86"/>
      <c r="AZJ25" s="86"/>
      <c r="AZK25" s="84"/>
      <c r="AZL25" s="81"/>
      <c r="AZM25" s="81"/>
      <c r="AZN25" s="81"/>
      <c r="AZO25" s="82"/>
      <c r="AZP25" s="80"/>
      <c r="AZQ25" s="81"/>
      <c r="AZR25" s="81"/>
      <c r="AZS25" s="81"/>
      <c r="AZT25" s="82"/>
      <c r="AZU25" s="80"/>
      <c r="AZV25" s="81"/>
      <c r="AZW25" s="81"/>
      <c r="AZX25" s="81"/>
      <c r="AZY25" s="82"/>
      <c r="AZZ25" s="80"/>
      <c r="BAA25" s="81"/>
      <c r="BAB25" s="81"/>
      <c r="BAC25" s="81"/>
      <c r="BAD25" s="82"/>
      <c r="BAE25" s="80"/>
      <c r="BAF25" s="81"/>
      <c r="BAG25" s="81"/>
      <c r="BAH25" s="81"/>
      <c r="BAI25" s="82"/>
      <c r="BAJ25" s="81"/>
      <c r="BAK25" s="81"/>
      <c r="BAL25" s="81"/>
      <c r="BAM25" s="81"/>
      <c r="BAN25" s="83"/>
      <c r="BAO25" s="84"/>
      <c r="BAP25" s="81"/>
      <c r="BAQ25" s="81"/>
      <c r="BAR25" s="81"/>
      <c r="BAS25" s="82"/>
      <c r="BAT25" s="80"/>
      <c r="BAU25" s="81"/>
      <c r="BAV25" s="81"/>
      <c r="BAW25" s="81"/>
      <c r="BAX25" s="82"/>
      <c r="BAY25" s="80"/>
      <c r="BAZ25" s="81"/>
      <c r="BBA25" s="81"/>
      <c r="BBB25" s="81"/>
      <c r="BBC25" s="82"/>
      <c r="BBD25" s="80"/>
      <c r="BBE25" s="81"/>
      <c r="BBF25" s="81"/>
      <c r="BBG25" s="81"/>
      <c r="BBH25" s="82"/>
      <c r="BBI25" s="80"/>
      <c r="BBJ25" s="81"/>
      <c r="BBK25" s="81"/>
      <c r="BBL25" s="81"/>
      <c r="BBM25" s="82"/>
      <c r="BBN25" s="81"/>
      <c r="BBO25" s="81"/>
      <c r="BBP25" s="81"/>
      <c r="BBQ25" s="81"/>
      <c r="BBR25" s="81"/>
      <c r="BBS25" s="84"/>
      <c r="BBT25" s="81"/>
      <c r="BBU25" s="81"/>
      <c r="BBV25" s="81"/>
      <c r="BBW25" s="82"/>
      <c r="BBX25" s="80"/>
      <c r="BBY25" s="81"/>
      <c r="BBZ25" s="81"/>
      <c r="BCA25" s="81"/>
      <c r="BCB25" s="82"/>
      <c r="BCC25" s="80"/>
      <c r="BCD25" s="81"/>
      <c r="BCE25" s="81"/>
      <c r="BCF25" s="81"/>
      <c r="BCG25" s="82"/>
      <c r="BCH25" s="80"/>
      <c r="BCI25" s="81"/>
      <c r="BCJ25" s="81"/>
      <c r="BCK25" s="81"/>
      <c r="BCL25" s="82"/>
      <c r="BCM25" s="80"/>
      <c r="BCN25" s="81"/>
      <c r="BCO25" s="81"/>
      <c r="BCP25" s="81"/>
      <c r="BCQ25" s="82"/>
      <c r="BCR25" s="81"/>
      <c r="BCS25" s="81"/>
      <c r="BCT25" s="81"/>
      <c r="BCU25" s="81"/>
      <c r="BCV25" s="83"/>
      <c r="BCW25" s="84"/>
      <c r="BCX25" s="81"/>
      <c r="BCY25" s="81"/>
      <c r="BCZ25" s="81"/>
      <c r="BDA25" s="82"/>
      <c r="BDB25" s="80"/>
      <c r="BDC25" s="81"/>
      <c r="BDD25" s="81"/>
      <c r="BDE25" s="81"/>
      <c r="BDF25" s="82"/>
      <c r="BDG25" s="79"/>
    </row>
    <row r="26" spans="1:1463" ht="26.25" customHeight="1">
      <c r="A26" s="112"/>
      <c r="B26" s="110"/>
      <c r="C26" s="80"/>
      <c r="D26" s="81"/>
      <c r="E26" s="81"/>
      <c r="F26" s="81"/>
      <c r="G26" s="82"/>
      <c r="H26" s="81"/>
      <c r="I26" s="81"/>
      <c r="J26" s="81"/>
      <c r="K26" s="81"/>
      <c r="L26" s="83"/>
      <c r="M26" s="84"/>
      <c r="N26" s="81"/>
      <c r="O26" s="81"/>
      <c r="P26" s="81"/>
      <c r="Q26" s="82"/>
      <c r="R26" s="80"/>
      <c r="S26" s="81"/>
      <c r="T26" s="81"/>
      <c r="U26" s="81"/>
      <c r="V26" s="82"/>
      <c r="W26" s="80"/>
      <c r="X26" s="81"/>
      <c r="Y26" s="81"/>
      <c r="Z26" s="81"/>
      <c r="AA26" s="82"/>
      <c r="AB26" s="80"/>
      <c r="AC26" s="81"/>
      <c r="AD26" s="81"/>
      <c r="AE26" s="81"/>
      <c r="AF26" s="82"/>
      <c r="AG26" s="80"/>
      <c r="AH26" s="81"/>
      <c r="AI26" s="81"/>
      <c r="AJ26" s="81"/>
      <c r="AK26" s="82"/>
      <c r="AL26" s="81"/>
      <c r="AM26" s="81"/>
      <c r="AN26" s="81"/>
      <c r="AO26" s="81"/>
      <c r="AP26" s="81"/>
      <c r="AQ26" s="84"/>
      <c r="AR26" s="81"/>
      <c r="AS26" s="81"/>
      <c r="AT26" s="81"/>
      <c r="AU26" s="82"/>
      <c r="AV26" s="80"/>
      <c r="AW26" s="81"/>
      <c r="AX26" s="81"/>
      <c r="AY26" s="81"/>
      <c r="AZ26" s="82"/>
      <c r="BA26" s="80"/>
      <c r="BB26" s="81"/>
      <c r="BC26" s="81"/>
      <c r="BD26" s="81"/>
      <c r="BE26" s="82"/>
      <c r="BF26" s="80"/>
      <c r="BG26" s="81"/>
      <c r="BH26" s="81"/>
      <c r="BI26" s="81"/>
      <c r="BJ26" s="82"/>
      <c r="BK26" s="80"/>
      <c r="BL26" s="81"/>
      <c r="BM26" s="81"/>
      <c r="BN26" s="81"/>
      <c r="BO26" s="82"/>
      <c r="BP26" s="81"/>
      <c r="BQ26" s="81"/>
      <c r="BR26" s="81"/>
      <c r="BS26" s="81"/>
      <c r="BT26" s="83"/>
      <c r="BU26" s="84"/>
      <c r="BV26" s="81"/>
      <c r="BW26" s="81"/>
      <c r="BX26" s="81"/>
      <c r="BY26" s="82"/>
      <c r="BZ26" s="80"/>
      <c r="CA26" s="81"/>
      <c r="CB26" s="81"/>
      <c r="CC26" s="81"/>
      <c r="CD26" s="82"/>
      <c r="CE26" s="80"/>
      <c r="CF26" s="81"/>
      <c r="CG26" s="81"/>
      <c r="CH26" s="81"/>
      <c r="CI26" s="82"/>
      <c r="CJ26" s="80"/>
      <c r="CK26" s="81"/>
      <c r="CL26" s="81"/>
      <c r="CM26" s="81"/>
      <c r="CN26" s="82"/>
      <c r="CO26" s="80"/>
      <c r="CP26" s="81"/>
      <c r="CQ26" s="81"/>
      <c r="CR26" s="81"/>
      <c r="CS26" s="82"/>
      <c r="CT26" s="81"/>
      <c r="CU26" s="81"/>
      <c r="CV26" s="81"/>
      <c r="CW26" s="81"/>
      <c r="CX26" s="81"/>
      <c r="CY26" s="84"/>
      <c r="CZ26" s="81"/>
      <c r="DA26" s="81"/>
      <c r="DB26" s="81"/>
      <c r="DC26" s="82"/>
      <c r="DD26" s="80"/>
      <c r="DE26" s="81"/>
      <c r="DF26" s="81"/>
      <c r="DG26" s="81"/>
      <c r="DH26" s="82"/>
      <c r="DI26" s="80"/>
      <c r="DJ26" s="81"/>
      <c r="DK26" s="81"/>
      <c r="DL26" s="81"/>
      <c r="DM26" s="82"/>
      <c r="DN26" s="80"/>
      <c r="DO26" s="81"/>
      <c r="DP26" s="81"/>
      <c r="DQ26" s="81"/>
      <c r="DR26" s="82"/>
      <c r="DS26" s="80"/>
      <c r="DT26" s="81"/>
      <c r="DU26" s="81"/>
      <c r="DV26" s="81"/>
      <c r="DW26" s="82"/>
      <c r="DX26" s="81"/>
      <c r="DY26" s="81"/>
      <c r="DZ26" s="81"/>
      <c r="EA26" s="81"/>
      <c r="EB26" s="83"/>
      <c r="EC26" s="85"/>
      <c r="ED26" s="86"/>
      <c r="EE26" s="86"/>
      <c r="EF26" s="86"/>
      <c r="EG26" s="87"/>
      <c r="EH26" s="88"/>
      <c r="EI26" s="86"/>
      <c r="EJ26" s="86"/>
      <c r="EK26" s="86"/>
      <c r="EL26" s="87"/>
      <c r="EM26" s="80"/>
      <c r="EN26" s="81"/>
      <c r="EO26" s="81"/>
      <c r="EP26" s="81"/>
      <c r="EQ26" s="82"/>
      <c r="ER26" s="80"/>
      <c r="ES26" s="81"/>
      <c r="ET26" s="81"/>
      <c r="EU26" s="81"/>
      <c r="EV26" s="82"/>
      <c r="EW26" s="80"/>
      <c r="EX26" s="81"/>
      <c r="EY26" s="81"/>
      <c r="EZ26" s="81"/>
      <c r="FA26" s="82"/>
      <c r="FB26" s="81"/>
      <c r="FC26" s="81"/>
      <c r="FD26" s="81"/>
      <c r="FE26" s="81"/>
      <c r="FF26" s="81"/>
      <c r="FG26" s="84"/>
      <c r="FH26" s="81"/>
      <c r="FI26" s="81"/>
      <c r="FJ26" s="81"/>
      <c r="FK26" s="82"/>
      <c r="FL26" s="80"/>
      <c r="FM26" s="81"/>
      <c r="FN26" s="81"/>
      <c r="FO26" s="81"/>
      <c r="FP26" s="82"/>
      <c r="FQ26" s="80"/>
      <c r="FR26" s="81"/>
      <c r="FS26" s="81"/>
      <c r="FT26" s="81"/>
      <c r="FU26" s="82"/>
      <c r="FV26" s="80"/>
      <c r="FW26" s="81"/>
      <c r="FX26" s="81"/>
      <c r="FY26" s="81"/>
      <c r="FZ26" s="82"/>
      <c r="GA26" s="80"/>
      <c r="GB26" s="81"/>
      <c r="GC26" s="81"/>
      <c r="GD26" s="81"/>
      <c r="GE26" s="82"/>
      <c r="GF26" s="81"/>
      <c r="GG26" s="81"/>
      <c r="GH26" s="81"/>
      <c r="GI26" s="81"/>
      <c r="GJ26" s="83"/>
      <c r="GK26" s="84"/>
      <c r="GL26" s="81"/>
      <c r="GM26" s="81"/>
      <c r="GN26" s="81"/>
      <c r="GO26" s="82"/>
      <c r="GP26" s="80"/>
      <c r="GQ26" s="81"/>
      <c r="GR26" s="81"/>
      <c r="GS26" s="81"/>
      <c r="GT26" s="82"/>
      <c r="GU26" s="80"/>
      <c r="GV26" s="81"/>
      <c r="GW26" s="81"/>
      <c r="GX26" s="81"/>
      <c r="GY26" s="82"/>
      <c r="GZ26" s="80"/>
      <c r="HA26" s="81"/>
      <c r="HB26" s="81"/>
      <c r="HC26" s="81"/>
      <c r="HD26" s="82"/>
      <c r="HE26" s="80"/>
      <c r="HF26" s="81"/>
      <c r="HG26" s="81"/>
      <c r="HH26" s="81"/>
      <c r="HI26" s="82"/>
      <c r="HJ26" s="81"/>
      <c r="HK26" s="81"/>
      <c r="HL26" s="81"/>
      <c r="HM26" s="81"/>
      <c r="HN26" s="81"/>
      <c r="HO26" s="84"/>
      <c r="HP26" s="81"/>
      <c r="HQ26" s="81"/>
      <c r="HR26" s="81"/>
      <c r="HS26" s="82"/>
      <c r="HT26" s="80"/>
      <c r="HU26" s="81"/>
      <c r="HV26" s="81"/>
      <c r="HW26" s="81"/>
      <c r="HX26" s="82"/>
      <c r="HY26" s="80"/>
      <c r="HZ26" s="81"/>
      <c r="IA26" s="81"/>
      <c r="IB26" s="81"/>
      <c r="IC26" s="82"/>
      <c r="ID26" s="80"/>
      <c r="IE26" s="81"/>
      <c r="IF26" s="81"/>
      <c r="IG26" s="81"/>
      <c r="IH26" s="82"/>
      <c r="II26" s="88"/>
      <c r="IJ26" s="86"/>
      <c r="IK26" s="86"/>
      <c r="IL26" s="86"/>
      <c r="IM26" s="87"/>
      <c r="IN26" s="86"/>
      <c r="IO26" s="86"/>
      <c r="IP26" s="86"/>
      <c r="IQ26" s="86"/>
      <c r="IR26" s="89"/>
      <c r="IS26" s="85"/>
      <c r="IT26" s="86"/>
      <c r="IU26" s="86"/>
      <c r="IV26" s="86"/>
      <c r="IW26" s="87"/>
      <c r="IX26" s="88"/>
      <c r="IY26" s="86"/>
      <c r="IZ26" s="86"/>
      <c r="JA26" s="86"/>
      <c r="JB26" s="87"/>
      <c r="JC26" s="88"/>
      <c r="JD26" s="86"/>
      <c r="JE26" s="86"/>
      <c r="JF26" s="86"/>
      <c r="JG26" s="87"/>
      <c r="JH26" s="88"/>
      <c r="JI26" s="86"/>
      <c r="JJ26" s="86"/>
      <c r="JK26" s="86"/>
      <c r="JL26" s="87"/>
      <c r="JM26" s="88"/>
      <c r="JN26" s="86"/>
      <c r="JO26" s="86"/>
      <c r="JP26" s="86"/>
      <c r="JQ26" s="87"/>
      <c r="JR26" s="86"/>
      <c r="JS26" s="86"/>
      <c r="JT26" s="86"/>
      <c r="JU26" s="86"/>
      <c r="JV26" s="86"/>
      <c r="JW26" s="85"/>
      <c r="JX26" s="86"/>
      <c r="JY26" s="86"/>
      <c r="JZ26" s="86"/>
      <c r="KA26" s="87"/>
      <c r="KB26" s="88"/>
      <c r="KC26" s="86"/>
      <c r="KD26" s="86"/>
      <c r="KE26" s="86"/>
      <c r="KF26" s="87"/>
      <c r="KG26" s="88"/>
      <c r="KH26" s="86"/>
      <c r="KI26" s="86"/>
      <c r="KJ26" s="86"/>
      <c r="KK26" s="87"/>
      <c r="KL26" s="88"/>
      <c r="KM26" s="86"/>
      <c r="KN26" s="86"/>
      <c r="KO26" s="86"/>
      <c r="KP26" s="87"/>
      <c r="KQ26" s="88"/>
      <c r="KR26" s="86"/>
      <c r="KS26" s="86"/>
      <c r="KT26" s="86"/>
      <c r="KU26" s="87"/>
      <c r="KV26" s="86"/>
      <c r="KW26" s="86"/>
      <c r="KX26" s="86"/>
      <c r="KY26" s="86"/>
      <c r="KZ26" s="89"/>
      <c r="LA26" s="84"/>
      <c r="LB26" s="81"/>
      <c r="LC26" s="81"/>
      <c r="LD26" s="81"/>
      <c r="LE26" s="82"/>
      <c r="LF26" s="80"/>
      <c r="LG26" s="81"/>
      <c r="LH26" s="81"/>
      <c r="LI26" s="81"/>
      <c r="LJ26" s="82"/>
      <c r="LK26" s="80"/>
      <c r="LL26" s="81"/>
      <c r="LM26" s="81"/>
      <c r="LN26" s="81"/>
      <c r="LO26" s="82"/>
      <c r="LP26" s="80"/>
      <c r="LQ26" s="81"/>
      <c r="LR26" s="81"/>
      <c r="LS26" s="81"/>
      <c r="LT26" s="82"/>
      <c r="LU26" s="80"/>
      <c r="LV26" s="81"/>
      <c r="LW26" s="81"/>
      <c r="LX26" s="81"/>
      <c r="LY26" s="82"/>
      <c r="LZ26" s="81"/>
      <c r="MA26" s="81"/>
      <c r="MB26" s="81"/>
      <c r="MC26" s="81"/>
      <c r="MD26" s="81"/>
      <c r="ME26" s="84"/>
      <c r="MF26" s="81"/>
      <c r="MG26" s="81"/>
      <c r="MH26" s="81"/>
      <c r="MI26" s="82"/>
      <c r="MJ26" s="80"/>
      <c r="MK26" s="81"/>
      <c r="ML26" s="81"/>
      <c r="MM26" s="81"/>
      <c r="MN26" s="82"/>
      <c r="MO26" s="80"/>
      <c r="MP26" s="81"/>
      <c r="MQ26" s="81"/>
      <c r="MR26" s="81"/>
      <c r="MS26" s="82"/>
      <c r="MT26" s="80"/>
      <c r="MU26" s="81"/>
      <c r="MV26" s="81"/>
      <c r="MW26" s="81"/>
      <c r="MX26" s="82"/>
      <c r="MY26" s="80"/>
      <c r="MZ26" s="81"/>
      <c r="NA26" s="81"/>
      <c r="NB26" s="81"/>
      <c r="NC26" s="82"/>
      <c r="ND26" s="81"/>
      <c r="NE26" s="81"/>
      <c r="NF26" s="81"/>
      <c r="NG26" s="81"/>
      <c r="NH26" s="83"/>
      <c r="NI26" s="84"/>
      <c r="NJ26" s="81"/>
      <c r="NK26" s="81"/>
      <c r="NL26" s="81"/>
      <c r="NM26" s="82"/>
      <c r="NN26" s="80"/>
      <c r="NO26" s="81"/>
      <c r="NP26" s="81"/>
      <c r="NQ26" s="81"/>
      <c r="NR26" s="82"/>
      <c r="NS26" s="80"/>
      <c r="NT26" s="81"/>
      <c r="NU26" s="81"/>
      <c r="NV26" s="81"/>
      <c r="NW26" s="82"/>
      <c r="NX26" s="80"/>
      <c r="NY26" s="81"/>
      <c r="NZ26" s="81"/>
      <c r="OA26" s="81"/>
      <c r="OB26" s="82"/>
      <c r="OC26" s="80"/>
      <c r="OD26" s="81"/>
      <c r="OE26" s="81"/>
      <c r="OF26" s="81"/>
      <c r="OG26" s="82"/>
      <c r="OH26" s="81"/>
      <c r="OI26" s="81"/>
      <c r="OJ26" s="81"/>
      <c r="OK26" s="81"/>
      <c r="OL26" s="81"/>
      <c r="OM26" s="84"/>
      <c r="ON26" s="81"/>
      <c r="OO26" s="81"/>
      <c r="OP26" s="81"/>
      <c r="OQ26" s="82"/>
      <c r="OR26" s="80"/>
      <c r="OS26" s="81"/>
      <c r="OT26" s="81"/>
      <c r="OU26" s="81"/>
      <c r="OV26" s="82"/>
      <c r="OW26" s="80"/>
      <c r="OX26" s="81"/>
      <c r="OY26" s="81"/>
      <c r="OZ26" s="81"/>
      <c r="PA26" s="82"/>
      <c r="PB26" s="80"/>
      <c r="PC26" s="81"/>
      <c r="PD26" s="81"/>
      <c r="PE26" s="81"/>
      <c r="PF26" s="82"/>
      <c r="PG26" s="80"/>
      <c r="PH26" s="81"/>
      <c r="PI26" s="81"/>
      <c r="PJ26" s="81"/>
      <c r="PK26" s="82"/>
      <c r="PL26" s="81"/>
      <c r="PM26" s="81"/>
      <c r="PN26" s="81"/>
      <c r="PO26" s="81"/>
      <c r="PP26" s="83"/>
      <c r="PQ26" s="84"/>
      <c r="PR26" s="81"/>
      <c r="PS26" s="81"/>
      <c r="PT26" s="81"/>
      <c r="PU26" s="82"/>
      <c r="PV26" s="80"/>
      <c r="PW26" s="81"/>
      <c r="PX26" s="81"/>
      <c r="PY26" s="81"/>
      <c r="PZ26" s="82"/>
      <c r="QA26" s="80"/>
      <c r="QB26" s="81"/>
      <c r="QC26" s="81"/>
      <c r="QD26" s="81"/>
      <c r="QE26" s="82"/>
      <c r="QF26" s="80"/>
      <c r="QG26" s="81"/>
      <c r="QH26" s="81"/>
      <c r="QI26" s="81"/>
      <c r="QJ26" s="82"/>
      <c r="QK26" s="80"/>
      <c r="QL26" s="81"/>
      <c r="QM26" s="81"/>
      <c r="QN26" s="81"/>
      <c r="QO26" s="82"/>
      <c r="QP26" s="81"/>
      <c r="QQ26" s="81"/>
      <c r="QR26" s="81"/>
      <c r="QS26" s="81"/>
      <c r="QT26" s="81"/>
      <c r="QU26" s="84"/>
      <c r="QV26" s="81"/>
      <c r="QW26" s="81"/>
      <c r="QX26" s="81"/>
      <c r="QY26" s="82"/>
      <c r="QZ26" s="80"/>
      <c r="RA26" s="81"/>
      <c r="RB26" s="81"/>
      <c r="RC26" s="81"/>
      <c r="RD26" s="82"/>
      <c r="RE26" s="80"/>
      <c r="RF26" s="81"/>
      <c r="RG26" s="81"/>
      <c r="RH26" s="81"/>
      <c r="RI26" s="82"/>
      <c r="RJ26" s="80"/>
      <c r="RK26" s="81"/>
      <c r="RL26" s="81"/>
      <c r="RM26" s="81"/>
      <c r="RN26" s="82"/>
      <c r="RO26" s="80"/>
      <c r="RP26" s="81"/>
      <c r="RQ26" s="81"/>
      <c r="RR26" s="81"/>
      <c r="RS26" s="82"/>
      <c r="RT26" s="81"/>
      <c r="RU26" s="81"/>
      <c r="RV26" s="81"/>
      <c r="RW26" s="81"/>
      <c r="RX26" s="83"/>
      <c r="RY26" s="84"/>
      <c r="RZ26" s="81"/>
      <c r="SA26" s="81"/>
      <c r="SB26" s="81"/>
      <c r="SC26" s="82"/>
      <c r="SD26" s="80"/>
      <c r="SE26" s="81"/>
      <c r="SF26" s="81"/>
      <c r="SG26" s="81"/>
      <c r="SH26" s="82"/>
      <c r="SI26" s="80"/>
      <c r="SJ26" s="81"/>
      <c r="SK26" s="81"/>
      <c r="SL26" s="81"/>
      <c r="SM26" s="82"/>
      <c r="SN26" s="80"/>
      <c r="SO26" s="81"/>
      <c r="SP26" s="81"/>
      <c r="SQ26" s="81"/>
      <c r="SR26" s="82"/>
      <c r="SS26" s="80"/>
      <c r="ST26" s="81"/>
      <c r="SU26" s="81"/>
      <c r="SV26" s="81"/>
      <c r="SW26" s="82"/>
      <c r="SX26" s="81"/>
      <c r="SY26" s="81"/>
      <c r="SZ26" s="81"/>
      <c r="TA26" s="81"/>
      <c r="TB26" s="81"/>
      <c r="TC26" s="84"/>
      <c r="TD26" s="81"/>
      <c r="TE26" s="81"/>
      <c r="TF26" s="81"/>
      <c r="TG26" s="82"/>
      <c r="TH26" s="80"/>
      <c r="TI26" s="81"/>
      <c r="TJ26" s="81"/>
      <c r="TK26" s="81"/>
      <c r="TL26" s="82"/>
      <c r="TM26" s="80"/>
      <c r="TN26" s="81"/>
      <c r="TO26" s="81"/>
      <c r="TP26" s="81"/>
      <c r="TQ26" s="82"/>
      <c r="TR26" s="80"/>
      <c r="TS26" s="81"/>
      <c r="TT26" s="81"/>
      <c r="TU26" s="81"/>
      <c r="TV26" s="82"/>
      <c r="TW26" s="88"/>
      <c r="TX26" s="86"/>
      <c r="TY26" s="86"/>
      <c r="TZ26" s="86"/>
      <c r="UA26" s="87"/>
      <c r="UB26" s="86"/>
      <c r="UC26" s="86"/>
      <c r="UD26" s="86"/>
      <c r="UE26" s="86"/>
      <c r="UF26" s="83"/>
      <c r="UG26" s="84"/>
      <c r="UH26" s="81"/>
      <c r="UI26" s="81"/>
      <c r="UJ26" s="81"/>
      <c r="UK26" s="82"/>
      <c r="UL26" s="80"/>
      <c r="UM26" s="81"/>
      <c r="UN26" s="81"/>
      <c r="UO26" s="81"/>
      <c r="UP26" s="82"/>
      <c r="UQ26" s="80"/>
      <c r="UR26" s="81"/>
      <c r="US26" s="81"/>
      <c r="UT26" s="81"/>
      <c r="UU26" s="82"/>
      <c r="UV26" s="80"/>
      <c r="UW26" s="81"/>
      <c r="UX26" s="81"/>
      <c r="UY26" s="81"/>
      <c r="UZ26" s="82"/>
      <c r="VA26" s="80"/>
      <c r="VB26" s="81"/>
      <c r="VC26" s="81"/>
      <c r="VD26" s="81"/>
      <c r="VE26" s="82"/>
      <c r="VF26" s="81"/>
      <c r="VG26" s="81"/>
      <c r="VH26" s="81"/>
      <c r="VI26" s="81"/>
      <c r="VJ26" s="81"/>
      <c r="VK26" s="84"/>
      <c r="VL26" s="81"/>
      <c r="VM26" s="81"/>
      <c r="VN26" s="81"/>
      <c r="VO26" s="82"/>
      <c r="VP26" s="80"/>
      <c r="VQ26" s="81"/>
      <c r="VR26" s="81"/>
      <c r="VS26" s="81"/>
      <c r="VT26" s="82"/>
      <c r="VU26" s="80"/>
      <c r="VV26" s="81"/>
      <c r="VW26" s="81"/>
      <c r="VX26" s="81"/>
      <c r="VY26" s="82"/>
      <c r="VZ26" s="80"/>
      <c r="WA26" s="81"/>
      <c r="WB26" s="81"/>
      <c r="WC26" s="81"/>
      <c r="WD26" s="82"/>
      <c r="WE26" s="80"/>
      <c r="WF26" s="81"/>
      <c r="WG26" s="81"/>
      <c r="WH26" s="81"/>
      <c r="WI26" s="82"/>
      <c r="WJ26" s="81"/>
      <c r="WK26" s="81"/>
      <c r="WL26" s="81"/>
      <c r="WM26" s="81"/>
      <c r="WN26" s="83"/>
      <c r="WO26" s="84"/>
      <c r="WP26" s="81"/>
      <c r="WQ26" s="81"/>
      <c r="WR26" s="81"/>
      <c r="WS26" s="82"/>
      <c r="WT26" s="80"/>
      <c r="WU26" s="81"/>
      <c r="WV26" s="81"/>
      <c r="WW26" s="81"/>
      <c r="WX26" s="82"/>
      <c r="WY26" s="80"/>
      <c r="WZ26" s="81"/>
      <c r="XA26" s="81"/>
      <c r="XB26" s="81"/>
      <c r="XC26" s="82"/>
      <c r="XD26" s="80"/>
      <c r="XE26" s="81"/>
      <c r="XF26" s="81"/>
      <c r="XG26" s="81"/>
      <c r="XH26" s="82"/>
      <c r="XI26" s="88"/>
      <c r="XJ26" s="86"/>
      <c r="XK26" s="86"/>
      <c r="XL26" s="86"/>
      <c r="XM26" s="87"/>
      <c r="XN26" s="86"/>
      <c r="XO26" s="86"/>
      <c r="XP26" s="86"/>
      <c r="XQ26" s="86"/>
      <c r="XR26" s="86"/>
      <c r="XS26" s="84"/>
      <c r="XT26" s="81"/>
      <c r="XU26" s="81"/>
      <c r="XV26" s="81"/>
      <c r="XW26" s="82"/>
      <c r="XX26" s="80"/>
      <c r="XY26" s="81"/>
      <c r="XZ26" s="81"/>
      <c r="YA26" s="81"/>
      <c r="YB26" s="82"/>
      <c r="YC26" s="80"/>
      <c r="YD26" s="81"/>
      <c r="YE26" s="81"/>
      <c r="YF26" s="81"/>
      <c r="YG26" s="82"/>
      <c r="YH26" s="80"/>
      <c r="YI26" s="81"/>
      <c r="YJ26" s="81"/>
      <c r="YK26" s="81"/>
      <c r="YL26" s="82"/>
      <c r="YM26" s="80"/>
      <c r="YN26" s="81"/>
      <c r="YO26" s="81"/>
      <c r="YP26" s="81"/>
      <c r="YQ26" s="82"/>
      <c r="YR26" s="81"/>
      <c r="YS26" s="81"/>
      <c r="YT26" s="81"/>
      <c r="YU26" s="81"/>
      <c r="YV26" s="83"/>
      <c r="YW26" s="84"/>
      <c r="YX26" s="81"/>
      <c r="YY26" s="81"/>
      <c r="YZ26" s="81"/>
      <c r="ZA26" s="82"/>
      <c r="ZB26" s="80"/>
      <c r="ZC26" s="81"/>
      <c r="ZD26" s="81"/>
      <c r="ZE26" s="81"/>
      <c r="ZF26" s="82"/>
      <c r="ZG26" s="80"/>
      <c r="ZH26" s="81"/>
      <c r="ZI26" s="81"/>
      <c r="ZJ26" s="81"/>
      <c r="ZK26" s="82"/>
      <c r="ZL26" s="80"/>
      <c r="ZM26" s="81"/>
      <c r="ZN26" s="81"/>
      <c r="ZO26" s="81"/>
      <c r="ZP26" s="82"/>
      <c r="ZQ26" s="80"/>
      <c r="ZR26" s="81"/>
      <c r="ZS26" s="81"/>
      <c r="ZT26" s="81"/>
      <c r="ZU26" s="82"/>
      <c r="ZV26" s="81"/>
      <c r="ZW26" s="81"/>
      <c r="ZX26" s="81"/>
      <c r="ZY26" s="81"/>
      <c r="ZZ26" s="81"/>
      <c r="AAA26" s="84"/>
      <c r="AAB26" s="81"/>
      <c r="AAC26" s="81"/>
      <c r="AAD26" s="81"/>
      <c r="AAE26" s="82"/>
      <c r="AAF26" s="80"/>
      <c r="AAG26" s="81"/>
      <c r="AAH26" s="81"/>
      <c r="AAI26" s="81"/>
      <c r="AAJ26" s="82"/>
      <c r="AAK26" s="80"/>
      <c r="AAL26" s="81"/>
      <c r="AAM26" s="81"/>
      <c r="AAN26" s="81"/>
      <c r="AAO26" s="82"/>
      <c r="AAP26" s="80"/>
      <c r="AAQ26" s="81"/>
      <c r="AAR26" s="81"/>
      <c r="AAS26" s="81"/>
      <c r="AAT26" s="82"/>
      <c r="AAU26" s="90"/>
      <c r="AAV26" s="91"/>
      <c r="AAW26" s="91"/>
      <c r="AAX26" s="91"/>
      <c r="AAY26" s="92"/>
      <c r="AAZ26" s="91"/>
      <c r="ABA26" s="91"/>
      <c r="ABB26" s="91"/>
      <c r="ABC26" s="91"/>
      <c r="ABD26" s="93"/>
      <c r="ABE26" s="94"/>
      <c r="ABF26" s="91"/>
      <c r="ABG26" s="91"/>
      <c r="ABH26" s="91"/>
      <c r="ABI26" s="92"/>
      <c r="ABJ26" s="90"/>
      <c r="ABK26" s="91"/>
      <c r="ABL26" s="91"/>
      <c r="ABM26" s="91"/>
      <c r="ABN26" s="92"/>
      <c r="ABO26" s="90"/>
      <c r="ABP26" s="91"/>
      <c r="ABQ26" s="91"/>
      <c r="ABR26" s="91"/>
      <c r="ABS26" s="92"/>
      <c r="ABT26" s="90"/>
      <c r="ABU26" s="91"/>
      <c r="ABV26" s="91"/>
      <c r="ABW26" s="91"/>
      <c r="ABX26" s="92"/>
      <c r="ABY26" s="90"/>
      <c r="ABZ26" s="91"/>
      <c r="ACA26" s="91"/>
      <c r="ACB26" s="91"/>
      <c r="ACC26" s="92"/>
      <c r="ACD26" s="91"/>
      <c r="ACE26" s="91"/>
      <c r="ACF26" s="91"/>
      <c r="ACG26" s="91"/>
      <c r="ACH26" s="91"/>
      <c r="ACI26" s="94"/>
      <c r="ACJ26" s="91"/>
      <c r="ACK26" s="91"/>
      <c r="ACL26" s="91"/>
      <c r="ACM26" s="92"/>
      <c r="ACN26" s="90"/>
      <c r="ACO26" s="91"/>
      <c r="ACP26" s="91"/>
      <c r="ACQ26" s="91"/>
      <c r="ACR26" s="92"/>
      <c r="ACS26" s="90"/>
      <c r="ACT26" s="91"/>
      <c r="ACU26" s="91"/>
      <c r="ACV26" s="91"/>
      <c r="ACW26" s="92"/>
      <c r="ACX26" s="90"/>
      <c r="ACY26" s="91"/>
      <c r="ACZ26" s="91"/>
      <c r="ADA26" s="91"/>
      <c r="ADB26" s="92"/>
      <c r="ADC26" s="90"/>
      <c r="ADD26" s="91"/>
      <c r="ADE26" s="91"/>
      <c r="ADF26" s="91"/>
      <c r="ADG26" s="92"/>
      <c r="ADH26" s="91"/>
      <c r="ADI26" s="91"/>
      <c r="ADJ26" s="91"/>
      <c r="ADK26" s="91"/>
      <c r="ADL26" s="93"/>
      <c r="ADM26" s="94"/>
      <c r="ADN26" s="91"/>
      <c r="ADO26" s="91"/>
      <c r="ADP26" s="91"/>
      <c r="ADQ26" s="92"/>
      <c r="ADR26" s="90"/>
      <c r="ADS26" s="91"/>
      <c r="ADT26" s="91"/>
      <c r="ADU26" s="91"/>
      <c r="ADV26" s="92"/>
      <c r="ADW26" s="90"/>
      <c r="ADX26" s="91"/>
      <c r="ADY26" s="91"/>
      <c r="ADZ26" s="91"/>
      <c r="AEA26" s="92"/>
      <c r="AEB26" s="90"/>
      <c r="AEC26" s="91"/>
      <c r="AED26" s="91"/>
      <c r="AEE26" s="91"/>
      <c r="AEF26" s="92"/>
      <c r="AEG26" s="90"/>
      <c r="AEH26" s="91"/>
      <c r="AEI26" s="91"/>
      <c r="AEJ26" s="91"/>
      <c r="AEK26" s="92"/>
      <c r="AEL26" s="91"/>
      <c r="AEM26" s="91"/>
      <c r="AEN26" s="91"/>
      <c r="AEO26" s="91"/>
      <c r="AEP26" s="91"/>
      <c r="AEQ26" s="84"/>
      <c r="AER26" s="81"/>
      <c r="AES26" s="81"/>
      <c r="AET26" s="81"/>
      <c r="AEU26" s="82"/>
      <c r="AEV26" s="80"/>
      <c r="AEW26" s="81"/>
      <c r="AEX26" s="81"/>
      <c r="AEY26" s="81"/>
      <c r="AEZ26" s="82"/>
      <c r="AFA26" s="80"/>
      <c r="AFB26" s="81"/>
      <c r="AFC26" s="81"/>
      <c r="AFD26" s="81"/>
      <c r="AFE26" s="82"/>
      <c r="AFF26" s="80"/>
      <c r="AFG26" s="81"/>
      <c r="AFH26" s="81"/>
      <c r="AFI26" s="81"/>
      <c r="AFJ26" s="82"/>
      <c r="AFK26" s="80"/>
      <c r="AFL26" s="81"/>
      <c r="AFM26" s="81"/>
      <c r="AFN26" s="81"/>
      <c r="AFO26" s="82"/>
      <c r="AFP26" s="81"/>
      <c r="AFQ26" s="81"/>
      <c r="AFR26" s="81"/>
      <c r="AFS26" s="81"/>
      <c r="AFT26" s="83"/>
      <c r="AFU26" s="84"/>
      <c r="AFV26" s="81"/>
      <c r="AFW26" s="81"/>
      <c r="AFX26" s="81"/>
      <c r="AFY26" s="82"/>
      <c r="AFZ26" s="80"/>
      <c r="AGA26" s="81"/>
      <c r="AGB26" s="81"/>
      <c r="AGC26" s="81"/>
      <c r="AGD26" s="82"/>
      <c r="AGE26" s="80"/>
      <c r="AGF26" s="81"/>
      <c r="AGG26" s="81"/>
      <c r="AGH26" s="81"/>
      <c r="AGI26" s="82"/>
      <c r="AGJ26" s="80"/>
      <c r="AGK26" s="81"/>
      <c r="AGL26" s="81"/>
      <c r="AGM26" s="81"/>
      <c r="AGN26" s="82"/>
      <c r="AGO26" s="80"/>
      <c r="AGP26" s="81"/>
      <c r="AGQ26" s="81"/>
      <c r="AGR26" s="81"/>
      <c r="AGS26" s="82"/>
      <c r="AGT26" s="81"/>
      <c r="AGU26" s="81"/>
      <c r="AGV26" s="81"/>
      <c r="AGW26" s="81"/>
      <c r="AGX26" s="81"/>
      <c r="AGY26" s="84"/>
      <c r="AGZ26" s="81"/>
      <c r="AHA26" s="81"/>
      <c r="AHB26" s="81"/>
      <c r="AHC26" s="82"/>
      <c r="AHD26" s="80"/>
      <c r="AHE26" s="81"/>
      <c r="AHF26" s="81"/>
      <c r="AHG26" s="81"/>
      <c r="AHH26" s="82"/>
      <c r="AHI26" s="80"/>
      <c r="AHJ26" s="81"/>
      <c r="AHK26" s="81"/>
      <c r="AHL26" s="81"/>
      <c r="AHM26" s="82"/>
      <c r="AHN26" s="80"/>
      <c r="AHO26" s="81"/>
      <c r="AHP26" s="81"/>
      <c r="AHQ26" s="81"/>
      <c r="AHR26" s="82"/>
      <c r="AHS26" s="80"/>
      <c r="AHT26" s="81"/>
      <c r="AHU26" s="81"/>
      <c r="AHV26" s="81"/>
      <c r="AHW26" s="82"/>
      <c r="AHX26" s="81"/>
      <c r="AHY26" s="81"/>
      <c r="AHZ26" s="81"/>
      <c r="AIA26" s="81"/>
      <c r="AIB26" s="83"/>
      <c r="AIC26" s="84"/>
      <c r="AID26" s="81"/>
      <c r="AIE26" s="81"/>
      <c r="AIF26" s="81"/>
      <c r="AIG26" s="82"/>
      <c r="AIH26" s="80"/>
      <c r="AII26" s="81"/>
      <c r="AIJ26" s="81"/>
      <c r="AIK26" s="81"/>
      <c r="AIL26" s="82"/>
      <c r="AIM26" s="80"/>
      <c r="AIN26" s="81"/>
      <c r="AIO26" s="81"/>
      <c r="AIP26" s="81"/>
      <c r="AIQ26" s="82"/>
      <c r="AIR26" s="80"/>
      <c r="AIS26" s="81"/>
      <c r="AIT26" s="81"/>
      <c r="AIU26" s="81"/>
      <c r="AIV26" s="82"/>
      <c r="AIW26" s="80"/>
      <c r="AIX26" s="81"/>
      <c r="AIY26" s="81"/>
      <c r="AIZ26" s="81"/>
      <c r="AJA26" s="82"/>
      <c r="AJB26" s="81"/>
      <c r="AJC26" s="81"/>
      <c r="AJD26" s="81"/>
      <c r="AJE26" s="81"/>
      <c r="AJF26" s="81"/>
      <c r="AJG26" s="85"/>
      <c r="AJH26" s="86"/>
      <c r="AJI26" s="86"/>
      <c r="AJJ26" s="86"/>
      <c r="AJK26" s="87"/>
      <c r="AJL26" s="88"/>
      <c r="AJM26" s="86"/>
      <c r="AJN26" s="86"/>
      <c r="AJO26" s="86"/>
      <c r="AJP26" s="87"/>
      <c r="AJQ26" s="80"/>
      <c r="AJR26" s="81"/>
      <c r="AJS26" s="81"/>
      <c r="AJT26" s="81"/>
      <c r="AJU26" s="82"/>
      <c r="AJV26" s="80"/>
      <c r="AJW26" s="81"/>
      <c r="AJX26" s="81"/>
      <c r="AJY26" s="81"/>
      <c r="AJZ26" s="82"/>
      <c r="AKA26" s="80"/>
      <c r="AKB26" s="81"/>
      <c r="AKC26" s="81"/>
      <c r="AKD26" s="81"/>
      <c r="AKE26" s="82"/>
      <c r="AKF26" s="81"/>
      <c r="AKG26" s="81"/>
      <c r="AKH26" s="81"/>
      <c r="AKI26" s="81"/>
      <c r="AKJ26" s="83"/>
      <c r="AKK26" s="84"/>
      <c r="AKL26" s="81"/>
      <c r="AKM26" s="81"/>
      <c r="AKN26" s="81"/>
      <c r="AKO26" s="82"/>
      <c r="AKP26" s="80"/>
      <c r="AKQ26" s="81"/>
      <c r="AKR26" s="81"/>
      <c r="AKS26" s="81"/>
      <c r="AKT26" s="82"/>
      <c r="AKU26" s="80"/>
      <c r="AKV26" s="81"/>
      <c r="AKW26" s="81"/>
      <c r="AKX26" s="81"/>
      <c r="AKY26" s="82"/>
      <c r="AKZ26" s="80"/>
      <c r="ALA26" s="81"/>
      <c r="ALB26" s="81"/>
      <c r="ALC26" s="81"/>
      <c r="ALD26" s="82"/>
      <c r="ALE26" s="80"/>
      <c r="ALF26" s="81"/>
      <c r="ALG26" s="81"/>
      <c r="ALH26" s="81"/>
      <c r="ALI26" s="82"/>
      <c r="ALJ26" s="81"/>
      <c r="ALK26" s="81"/>
      <c r="ALL26" s="81"/>
      <c r="ALM26" s="81"/>
      <c r="ALN26" s="81"/>
      <c r="ALO26" s="84"/>
      <c r="ALP26" s="81"/>
      <c r="ALQ26" s="81"/>
      <c r="ALR26" s="81"/>
      <c r="ALS26" s="82"/>
      <c r="ALT26" s="80"/>
      <c r="ALU26" s="81"/>
      <c r="ALV26" s="81"/>
      <c r="ALW26" s="81"/>
      <c r="ALX26" s="82"/>
      <c r="ALY26" s="80"/>
      <c r="ALZ26" s="81"/>
      <c r="AMA26" s="81"/>
      <c r="AMB26" s="81"/>
      <c r="AMC26" s="82"/>
      <c r="AMD26" s="80"/>
      <c r="AME26" s="81"/>
      <c r="AMF26" s="81"/>
      <c r="AMG26" s="81"/>
      <c r="AMH26" s="82"/>
      <c r="AMI26" s="80"/>
      <c r="AMJ26" s="81"/>
      <c r="AMK26" s="81"/>
      <c r="AML26" s="81"/>
      <c r="AMM26" s="82"/>
      <c r="AMN26" s="81"/>
      <c r="AMO26" s="81"/>
      <c r="AMP26" s="81"/>
      <c r="AMQ26" s="81"/>
      <c r="AMR26" s="83"/>
      <c r="AMS26" s="84"/>
      <c r="AMT26" s="81"/>
      <c r="AMU26" s="81"/>
      <c r="AMV26" s="81"/>
      <c r="AMW26" s="82"/>
      <c r="AMX26" s="80"/>
      <c r="AMY26" s="81"/>
      <c r="AMZ26" s="81"/>
      <c r="ANA26" s="81"/>
      <c r="ANB26" s="82"/>
      <c r="ANC26" s="80"/>
      <c r="AND26" s="81"/>
      <c r="ANE26" s="81"/>
      <c r="ANF26" s="81"/>
      <c r="ANG26" s="82"/>
      <c r="ANH26" s="80"/>
      <c r="ANI26" s="81"/>
      <c r="ANJ26" s="81"/>
      <c r="ANK26" s="81"/>
      <c r="ANL26" s="82"/>
      <c r="ANM26" s="80"/>
      <c r="ANN26" s="81"/>
      <c r="ANO26" s="81"/>
      <c r="ANP26" s="81"/>
      <c r="ANQ26" s="82"/>
      <c r="ANR26" s="81"/>
      <c r="ANS26" s="81"/>
      <c r="ANT26" s="81"/>
      <c r="ANU26" s="81"/>
      <c r="ANV26" s="81"/>
      <c r="ANW26" s="85"/>
      <c r="ANX26" s="86"/>
      <c r="ANY26" s="86"/>
      <c r="ANZ26" s="86"/>
      <c r="AOA26" s="87"/>
      <c r="AOB26" s="88"/>
      <c r="AOC26" s="86"/>
      <c r="AOD26" s="86"/>
      <c r="AOE26" s="86"/>
      <c r="AOF26" s="87"/>
      <c r="AOG26" s="88"/>
      <c r="AOH26" s="86"/>
      <c r="AOI26" s="86"/>
      <c r="AOJ26" s="86"/>
      <c r="AOK26" s="87"/>
      <c r="AOL26" s="88"/>
      <c r="AOM26" s="86"/>
      <c r="AON26" s="86"/>
      <c r="AOO26" s="86"/>
      <c r="AOP26" s="87"/>
      <c r="AOQ26" s="88"/>
      <c r="AOR26" s="86"/>
      <c r="AOS26" s="86"/>
      <c r="AOT26" s="86"/>
      <c r="AOU26" s="87"/>
      <c r="AOV26" s="86"/>
      <c r="AOW26" s="86"/>
      <c r="AOX26" s="86"/>
      <c r="AOY26" s="86"/>
      <c r="AOZ26" s="89"/>
      <c r="APA26" s="85"/>
      <c r="APB26" s="86"/>
      <c r="APC26" s="86"/>
      <c r="APD26" s="86"/>
      <c r="APE26" s="87"/>
      <c r="APF26" s="88"/>
      <c r="APG26" s="86"/>
      <c r="APH26" s="86"/>
      <c r="API26" s="86"/>
      <c r="APJ26" s="87"/>
      <c r="APK26" s="88"/>
      <c r="APL26" s="86"/>
      <c r="APM26" s="86"/>
      <c r="APN26" s="86"/>
      <c r="APO26" s="87"/>
      <c r="APP26" s="88"/>
      <c r="APQ26" s="86"/>
      <c r="APR26" s="86"/>
      <c r="APS26" s="86"/>
      <c r="APT26" s="87"/>
      <c r="APU26" s="88"/>
      <c r="APV26" s="86"/>
      <c r="APW26" s="86"/>
      <c r="APX26" s="86"/>
      <c r="APY26" s="87"/>
      <c r="APZ26" s="86"/>
      <c r="AQA26" s="86"/>
      <c r="AQB26" s="86"/>
      <c r="AQC26" s="86"/>
      <c r="AQD26" s="86"/>
      <c r="AQE26" s="84"/>
      <c r="AQF26" s="81"/>
      <c r="AQG26" s="81"/>
      <c r="AQH26" s="81"/>
      <c r="AQI26" s="82"/>
      <c r="AQJ26" s="80"/>
      <c r="AQK26" s="81"/>
      <c r="AQL26" s="81"/>
      <c r="AQM26" s="81"/>
      <c r="AQN26" s="82"/>
      <c r="AQO26" s="80"/>
      <c r="AQP26" s="81"/>
      <c r="AQQ26" s="81"/>
      <c r="AQR26" s="81"/>
      <c r="AQS26" s="82"/>
      <c r="AQT26" s="80"/>
      <c r="AQU26" s="81"/>
      <c r="AQV26" s="81"/>
      <c r="AQW26" s="81"/>
      <c r="AQX26" s="82"/>
      <c r="AQY26" s="80"/>
      <c r="AQZ26" s="81"/>
      <c r="ARA26" s="81"/>
      <c r="ARB26" s="81"/>
      <c r="ARC26" s="82"/>
      <c r="ARD26" s="81"/>
      <c r="ARE26" s="81"/>
      <c r="ARF26" s="81"/>
      <c r="ARG26" s="81"/>
      <c r="ARH26" s="83"/>
      <c r="ARI26" s="84"/>
      <c r="ARJ26" s="81"/>
      <c r="ARK26" s="81"/>
      <c r="ARL26" s="81"/>
      <c r="ARM26" s="82"/>
      <c r="ARN26" s="80"/>
      <c r="ARO26" s="81"/>
      <c r="ARP26" s="81"/>
      <c r="ARQ26" s="81"/>
      <c r="ARR26" s="82"/>
      <c r="ARS26" s="80"/>
      <c r="ART26" s="81"/>
      <c r="ARU26" s="81"/>
      <c r="ARV26" s="81"/>
      <c r="ARW26" s="82"/>
      <c r="ARX26" s="80"/>
      <c r="ARY26" s="81"/>
      <c r="ARZ26" s="81"/>
      <c r="ASA26" s="81"/>
      <c r="ASB26" s="82"/>
      <c r="ASC26" s="80"/>
      <c r="ASD26" s="81"/>
      <c r="ASE26" s="81"/>
      <c r="ASF26" s="81"/>
      <c r="ASG26" s="82"/>
      <c r="ASH26" s="81"/>
      <c r="ASI26" s="81"/>
      <c r="ASJ26" s="81"/>
      <c r="ASK26" s="81"/>
      <c r="ASL26" s="81"/>
      <c r="ASM26" s="84"/>
      <c r="ASN26" s="81"/>
      <c r="ASO26" s="81"/>
      <c r="ASP26" s="81"/>
      <c r="ASQ26" s="82"/>
      <c r="ASR26" s="80"/>
      <c r="ASS26" s="81"/>
      <c r="AST26" s="81"/>
      <c r="ASU26" s="81"/>
      <c r="ASV26" s="82"/>
      <c r="ASW26" s="80"/>
      <c r="ASX26" s="81"/>
      <c r="ASY26" s="81"/>
      <c r="ASZ26" s="81"/>
      <c r="ATA26" s="82"/>
      <c r="ATB26" s="80"/>
      <c r="ATC26" s="81"/>
      <c r="ATD26" s="81"/>
      <c r="ATE26" s="81"/>
      <c r="ATF26" s="82"/>
      <c r="ATG26" s="80"/>
      <c r="ATH26" s="81"/>
      <c r="ATI26" s="81"/>
      <c r="ATJ26" s="81"/>
      <c r="ATK26" s="82"/>
      <c r="ATL26" s="81"/>
      <c r="ATM26" s="81"/>
      <c r="ATN26" s="81"/>
      <c r="ATO26" s="81"/>
      <c r="ATP26" s="83"/>
      <c r="ATQ26" s="84"/>
      <c r="ATR26" s="81"/>
      <c r="ATS26" s="81"/>
      <c r="ATT26" s="81"/>
      <c r="ATU26" s="82"/>
      <c r="ATV26" s="80"/>
      <c r="ATW26" s="81"/>
      <c r="ATX26" s="81"/>
      <c r="ATY26" s="81"/>
      <c r="ATZ26" s="82"/>
      <c r="AUA26" s="80"/>
      <c r="AUB26" s="81"/>
      <c r="AUC26" s="81"/>
      <c r="AUD26" s="81"/>
      <c r="AUE26" s="82"/>
      <c r="AUF26" s="80"/>
      <c r="AUG26" s="81"/>
      <c r="AUH26" s="81"/>
      <c r="AUI26" s="81"/>
      <c r="AUJ26" s="82"/>
      <c r="AUK26" s="80"/>
      <c r="AUL26" s="81"/>
      <c r="AUM26" s="81"/>
      <c r="AUN26" s="81"/>
      <c r="AUO26" s="82"/>
      <c r="AUP26" s="81"/>
      <c r="AUQ26" s="81"/>
      <c r="AUR26" s="81"/>
      <c r="AUS26" s="81"/>
      <c r="AUT26" s="81"/>
      <c r="AUU26" s="85"/>
      <c r="AUV26" s="86"/>
      <c r="AUW26" s="86"/>
      <c r="AUX26" s="86"/>
      <c r="AUY26" s="87"/>
      <c r="AUZ26" s="88"/>
      <c r="AVA26" s="86"/>
      <c r="AVB26" s="86"/>
      <c r="AVC26" s="86"/>
      <c r="AVD26" s="87"/>
      <c r="AVE26" s="80"/>
      <c r="AVF26" s="81"/>
      <c r="AVG26" s="81"/>
      <c r="AVH26" s="81"/>
      <c r="AVI26" s="82"/>
      <c r="AVJ26" s="80"/>
      <c r="AVK26" s="81"/>
      <c r="AVL26" s="81"/>
      <c r="AVM26" s="81"/>
      <c r="AVN26" s="82"/>
      <c r="AVO26" s="80"/>
      <c r="AVP26" s="81"/>
      <c r="AVQ26" s="81"/>
      <c r="AVR26" s="81"/>
      <c r="AVS26" s="82"/>
      <c r="AVT26" s="81"/>
      <c r="AVU26" s="81"/>
      <c r="AVV26" s="81"/>
      <c r="AVW26" s="81"/>
      <c r="AVX26" s="83"/>
      <c r="AVY26" s="84"/>
      <c r="AVZ26" s="81"/>
      <c r="AWA26" s="81"/>
      <c r="AWB26" s="81"/>
      <c r="AWC26" s="82"/>
      <c r="AWD26" s="80"/>
      <c r="AWE26" s="81"/>
      <c r="AWF26" s="81"/>
      <c r="AWG26" s="81"/>
      <c r="AWH26" s="82"/>
      <c r="AWI26" s="80"/>
      <c r="AWJ26" s="81"/>
      <c r="AWK26" s="81"/>
      <c r="AWL26" s="81"/>
      <c r="AWM26" s="82"/>
      <c r="AWN26" s="80"/>
      <c r="AWO26" s="81"/>
      <c r="AWP26" s="81"/>
      <c r="AWQ26" s="81"/>
      <c r="AWR26" s="82"/>
      <c r="AWS26" s="80"/>
      <c r="AWT26" s="81"/>
      <c r="AWU26" s="81"/>
      <c r="AWV26" s="81"/>
      <c r="AWW26" s="82"/>
      <c r="AWX26" s="81"/>
      <c r="AWY26" s="81"/>
      <c r="AWZ26" s="81"/>
      <c r="AXA26" s="81"/>
      <c r="AXB26" s="81"/>
      <c r="AXC26" s="84"/>
      <c r="AXD26" s="81"/>
      <c r="AXE26" s="81"/>
      <c r="AXF26" s="81"/>
      <c r="AXG26" s="82"/>
      <c r="AXH26" s="80"/>
      <c r="AXI26" s="81"/>
      <c r="AXJ26" s="81"/>
      <c r="AXK26" s="81"/>
      <c r="AXL26" s="82"/>
      <c r="AXM26" s="80"/>
      <c r="AXN26" s="81"/>
      <c r="AXO26" s="81"/>
      <c r="AXP26" s="81"/>
      <c r="AXQ26" s="82"/>
      <c r="AXR26" s="80"/>
      <c r="AXS26" s="81"/>
      <c r="AXT26" s="81"/>
      <c r="AXU26" s="81"/>
      <c r="AXV26" s="82"/>
      <c r="AXW26" s="80"/>
      <c r="AXX26" s="81"/>
      <c r="AXY26" s="81"/>
      <c r="AXZ26" s="81"/>
      <c r="AYA26" s="82"/>
      <c r="AYB26" s="81"/>
      <c r="AYC26" s="81"/>
      <c r="AYD26" s="81"/>
      <c r="AYE26" s="81"/>
      <c r="AYF26" s="83"/>
      <c r="AYG26" s="84"/>
      <c r="AYH26" s="81"/>
      <c r="AYI26" s="81"/>
      <c r="AYJ26" s="81"/>
      <c r="AYK26" s="82"/>
      <c r="AYL26" s="80"/>
      <c r="AYM26" s="81"/>
      <c r="AYN26" s="81"/>
      <c r="AYO26" s="81"/>
      <c r="AYP26" s="82"/>
      <c r="AYQ26" s="80"/>
      <c r="AYR26" s="81"/>
      <c r="AYS26" s="81"/>
      <c r="AYT26" s="81"/>
      <c r="AYU26" s="82"/>
      <c r="AYV26" s="80"/>
      <c r="AYW26" s="81"/>
      <c r="AYX26" s="81"/>
      <c r="AYY26" s="81"/>
      <c r="AYZ26" s="82"/>
      <c r="AZA26" s="88"/>
      <c r="AZB26" s="86"/>
      <c r="AZC26" s="86"/>
      <c r="AZD26" s="86"/>
      <c r="AZE26" s="87"/>
      <c r="AZF26" s="86"/>
      <c r="AZG26" s="86"/>
      <c r="AZH26" s="86"/>
      <c r="AZI26" s="86"/>
      <c r="AZJ26" s="86"/>
      <c r="AZK26" s="84"/>
      <c r="AZL26" s="81"/>
      <c r="AZM26" s="81"/>
      <c r="AZN26" s="81"/>
      <c r="AZO26" s="82"/>
      <c r="AZP26" s="80"/>
      <c r="AZQ26" s="81"/>
      <c r="AZR26" s="81"/>
      <c r="AZS26" s="81"/>
      <c r="AZT26" s="82"/>
      <c r="AZU26" s="80"/>
      <c r="AZV26" s="81"/>
      <c r="AZW26" s="81"/>
      <c r="AZX26" s="81"/>
      <c r="AZY26" s="82"/>
      <c r="AZZ26" s="80"/>
      <c r="BAA26" s="81"/>
      <c r="BAB26" s="81"/>
      <c r="BAC26" s="81"/>
      <c r="BAD26" s="82"/>
      <c r="BAE26" s="80"/>
      <c r="BAF26" s="81"/>
      <c r="BAG26" s="81"/>
      <c r="BAH26" s="81"/>
      <c r="BAI26" s="82"/>
      <c r="BAJ26" s="81"/>
      <c r="BAK26" s="81"/>
      <c r="BAL26" s="81"/>
      <c r="BAM26" s="81"/>
      <c r="BAN26" s="83"/>
      <c r="BAO26" s="84"/>
      <c r="BAP26" s="81"/>
      <c r="BAQ26" s="81"/>
      <c r="BAR26" s="81"/>
      <c r="BAS26" s="82"/>
      <c r="BAT26" s="80"/>
      <c r="BAU26" s="81"/>
      <c r="BAV26" s="81"/>
      <c r="BAW26" s="81"/>
      <c r="BAX26" s="82"/>
      <c r="BAY26" s="80"/>
      <c r="BAZ26" s="81"/>
      <c r="BBA26" s="81"/>
      <c r="BBB26" s="81"/>
      <c r="BBC26" s="82"/>
      <c r="BBD26" s="80"/>
      <c r="BBE26" s="81"/>
      <c r="BBF26" s="81"/>
      <c r="BBG26" s="81"/>
      <c r="BBH26" s="82"/>
      <c r="BBI26" s="80"/>
      <c r="BBJ26" s="81"/>
      <c r="BBK26" s="81"/>
      <c r="BBL26" s="81"/>
      <c r="BBM26" s="82"/>
      <c r="BBN26" s="81"/>
      <c r="BBO26" s="81"/>
      <c r="BBP26" s="81"/>
      <c r="BBQ26" s="81"/>
      <c r="BBR26" s="81"/>
      <c r="BBS26" s="84"/>
      <c r="BBT26" s="81"/>
      <c r="BBU26" s="81"/>
      <c r="BBV26" s="81"/>
      <c r="BBW26" s="82"/>
      <c r="BBX26" s="80"/>
      <c r="BBY26" s="81"/>
      <c r="BBZ26" s="81"/>
      <c r="BCA26" s="81"/>
      <c r="BCB26" s="82"/>
      <c r="BCC26" s="80"/>
      <c r="BCD26" s="81"/>
      <c r="BCE26" s="81"/>
      <c r="BCF26" s="81"/>
      <c r="BCG26" s="82"/>
      <c r="BCH26" s="80"/>
      <c r="BCI26" s="81"/>
      <c r="BCJ26" s="81"/>
      <c r="BCK26" s="81"/>
      <c r="BCL26" s="82"/>
      <c r="BCM26" s="80"/>
      <c r="BCN26" s="81"/>
      <c r="BCO26" s="81"/>
      <c r="BCP26" s="81"/>
      <c r="BCQ26" s="82"/>
      <c r="BCR26" s="81"/>
      <c r="BCS26" s="81"/>
      <c r="BCT26" s="81"/>
      <c r="BCU26" s="81"/>
      <c r="BCV26" s="83"/>
      <c r="BCW26" s="84"/>
      <c r="BCX26" s="81"/>
      <c r="BCY26" s="81"/>
      <c r="BCZ26" s="81"/>
      <c r="BDA26" s="82"/>
      <c r="BDB26" s="80"/>
      <c r="BDC26" s="81"/>
      <c r="BDD26" s="81"/>
      <c r="BDE26" s="81"/>
      <c r="BDF26" s="82"/>
      <c r="BDG26" s="79"/>
    </row>
    <row r="27" spans="1:1463" ht="12" customHeight="1">
      <c r="A27" s="113"/>
      <c r="B27" s="111"/>
      <c r="C27" s="80"/>
      <c r="D27" s="81"/>
      <c r="E27" s="81"/>
      <c r="F27" s="81"/>
      <c r="G27" s="82"/>
      <c r="H27" s="81"/>
      <c r="I27" s="81"/>
      <c r="J27" s="81"/>
      <c r="K27" s="81"/>
      <c r="L27" s="83"/>
      <c r="M27" s="84"/>
      <c r="N27" s="81"/>
      <c r="O27" s="81"/>
      <c r="P27" s="81"/>
      <c r="Q27" s="82"/>
      <c r="R27" s="80"/>
      <c r="S27" s="81"/>
      <c r="T27" s="81"/>
      <c r="U27" s="81"/>
      <c r="V27" s="82"/>
      <c r="W27" s="80"/>
      <c r="X27" s="81"/>
      <c r="Y27" s="81"/>
      <c r="Z27" s="81"/>
      <c r="AA27" s="82"/>
      <c r="AB27" s="80"/>
      <c r="AC27" s="81"/>
      <c r="AD27" s="81"/>
      <c r="AE27" s="81"/>
      <c r="AF27" s="82"/>
      <c r="AG27" s="80"/>
      <c r="AH27" s="81"/>
      <c r="AI27" s="81"/>
      <c r="AJ27" s="81"/>
      <c r="AK27" s="82"/>
      <c r="AL27" s="81"/>
      <c r="AM27" s="81"/>
      <c r="AN27" s="81"/>
      <c r="AO27" s="81"/>
      <c r="AP27" s="81"/>
      <c r="AQ27" s="84"/>
      <c r="AR27" s="81"/>
      <c r="AS27" s="81"/>
      <c r="AT27" s="81"/>
      <c r="AU27" s="82"/>
      <c r="AV27" s="80"/>
      <c r="AW27" s="81"/>
      <c r="AX27" s="81"/>
      <c r="AY27" s="81"/>
      <c r="AZ27" s="82"/>
      <c r="BA27" s="80"/>
      <c r="BB27" s="81"/>
      <c r="BC27" s="81"/>
      <c r="BD27" s="81"/>
      <c r="BE27" s="82"/>
      <c r="BF27" s="80"/>
      <c r="BG27" s="81"/>
      <c r="BH27" s="81"/>
      <c r="BI27" s="81"/>
      <c r="BJ27" s="82"/>
      <c r="BK27" s="80"/>
      <c r="BL27" s="81"/>
      <c r="BM27" s="81"/>
      <c r="BN27" s="81"/>
      <c r="BO27" s="82"/>
      <c r="BP27" s="81"/>
      <c r="BQ27" s="81"/>
      <c r="BR27" s="81"/>
      <c r="BS27" s="81"/>
      <c r="BT27" s="83"/>
      <c r="BU27" s="84"/>
      <c r="BV27" s="81"/>
      <c r="BW27" s="81"/>
      <c r="BX27" s="81"/>
      <c r="BY27" s="82"/>
      <c r="BZ27" s="80"/>
      <c r="CA27" s="81"/>
      <c r="CB27" s="81"/>
      <c r="CC27" s="81"/>
      <c r="CD27" s="82"/>
      <c r="CE27" s="80"/>
      <c r="CF27" s="81"/>
      <c r="CG27" s="81"/>
      <c r="CH27" s="81"/>
      <c r="CI27" s="82"/>
      <c r="CJ27" s="80"/>
      <c r="CK27" s="81"/>
      <c r="CL27" s="81"/>
      <c r="CM27" s="81"/>
      <c r="CN27" s="82"/>
      <c r="CO27" s="80"/>
      <c r="CP27" s="81"/>
      <c r="CQ27" s="81"/>
      <c r="CR27" s="81"/>
      <c r="CS27" s="82"/>
      <c r="CT27" s="81"/>
      <c r="CU27" s="81"/>
      <c r="CV27" s="81"/>
      <c r="CW27" s="81"/>
      <c r="CX27" s="81"/>
      <c r="CY27" s="84"/>
      <c r="CZ27" s="81"/>
      <c r="DA27" s="81"/>
      <c r="DB27" s="81"/>
      <c r="DC27" s="82"/>
      <c r="DD27" s="80"/>
      <c r="DE27" s="81"/>
      <c r="DF27" s="81"/>
      <c r="DG27" s="81"/>
      <c r="DH27" s="82"/>
      <c r="DI27" s="80"/>
      <c r="DJ27" s="81"/>
      <c r="DK27" s="81"/>
      <c r="DL27" s="81"/>
      <c r="DM27" s="82"/>
      <c r="DN27" s="80"/>
      <c r="DO27" s="81"/>
      <c r="DP27" s="81"/>
      <c r="DQ27" s="81"/>
      <c r="DR27" s="82"/>
      <c r="DS27" s="80"/>
      <c r="DT27" s="81"/>
      <c r="DU27" s="81"/>
      <c r="DV27" s="81"/>
      <c r="DW27" s="82"/>
      <c r="DX27" s="81"/>
      <c r="DY27" s="81"/>
      <c r="DZ27" s="81"/>
      <c r="EA27" s="81"/>
      <c r="EB27" s="83"/>
      <c r="EC27" s="85"/>
      <c r="ED27" s="86"/>
      <c r="EE27" s="86"/>
      <c r="EF27" s="86"/>
      <c r="EG27" s="87"/>
      <c r="EH27" s="88"/>
      <c r="EI27" s="86"/>
      <c r="EJ27" s="86"/>
      <c r="EK27" s="86"/>
      <c r="EL27" s="87"/>
      <c r="EM27" s="80"/>
      <c r="EN27" s="81"/>
      <c r="EO27" s="81"/>
      <c r="EP27" s="81"/>
      <c r="EQ27" s="82"/>
      <c r="ER27" s="80"/>
      <c r="ES27" s="81"/>
      <c r="ET27" s="81"/>
      <c r="EU27" s="81"/>
      <c r="EV27" s="82"/>
      <c r="EW27" s="80"/>
      <c r="EX27" s="81"/>
      <c r="EY27" s="81"/>
      <c r="EZ27" s="81"/>
      <c r="FA27" s="82"/>
      <c r="FB27" s="81"/>
      <c r="FC27" s="81"/>
      <c r="FD27" s="81"/>
      <c r="FE27" s="81"/>
      <c r="FF27" s="81"/>
      <c r="FG27" s="84"/>
      <c r="FH27" s="81"/>
      <c r="FI27" s="81"/>
      <c r="FJ27" s="81"/>
      <c r="FK27" s="82"/>
      <c r="FL27" s="80"/>
      <c r="FM27" s="81"/>
      <c r="FN27" s="81"/>
      <c r="FO27" s="81"/>
      <c r="FP27" s="82"/>
      <c r="FQ27" s="80"/>
      <c r="FR27" s="81"/>
      <c r="FS27" s="81"/>
      <c r="FT27" s="81"/>
      <c r="FU27" s="82"/>
      <c r="FV27" s="80"/>
      <c r="FW27" s="81"/>
      <c r="FX27" s="81"/>
      <c r="FY27" s="81"/>
      <c r="FZ27" s="82"/>
      <c r="GA27" s="80"/>
      <c r="GB27" s="81"/>
      <c r="GC27" s="81"/>
      <c r="GD27" s="81"/>
      <c r="GE27" s="82"/>
      <c r="GF27" s="81"/>
      <c r="GG27" s="81"/>
      <c r="GH27" s="81"/>
      <c r="GI27" s="81"/>
      <c r="GJ27" s="83"/>
      <c r="GK27" s="84"/>
      <c r="GL27" s="81"/>
      <c r="GM27" s="81"/>
      <c r="GN27" s="81"/>
      <c r="GO27" s="82"/>
      <c r="GP27" s="80"/>
      <c r="GQ27" s="81"/>
      <c r="GR27" s="81"/>
      <c r="GS27" s="81"/>
      <c r="GT27" s="82"/>
      <c r="GU27" s="80"/>
      <c r="GV27" s="81"/>
      <c r="GW27" s="81"/>
      <c r="GX27" s="81"/>
      <c r="GY27" s="82"/>
      <c r="GZ27" s="80"/>
      <c r="HA27" s="81"/>
      <c r="HB27" s="81"/>
      <c r="HC27" s="81"/>
      <c r="HD27" s="82"/>
      <c r="HE27" s="80"/>
      <c r="HF27" s="81"/>
      <c r="HG27" s="81"/>
      <c r="HH27" s="81"/>
      <c r="HI27" s="82"/>
      <c r="HJ27" s="81"/>
      <c r="HK27" s="81"/>
      <c r="HL27" s="81"/>
      <c r="HM27" s="81"/>
      <c r="HN27" s="81"/>
      <c r="HO27" s="84"/>
      <c r="HP27" s="81"/>
      <c r="HQ27" s="81"/>
      <c r="HR27" s="81"/>
      <c r="HS27" s="82"/>
      <c r="HT27" s="80"/>
      <c r="HU27" s="81"/>
      <c r="HV27" s="81"/>
      <c r="HW27" s="81"/>
      <c r="HX27" s="82"/>
      <c r="HY27" s="80"/>
      <c r="HZ27" s="81"/>
      <c r="IA27" s="81"/>
      <c r="IB27" s="81"/>
      <c r="IC27" s="82"/>
      <c r="ID27" s="80"/>
      <c r="IE27" s="81"/>
      <c r="IF27" s="81"/>
      <c r="IG27" s="81"/>
      <c r="IH27" s="82"/>
      <c r="II27" s="88"/>
      <c r="IJ27" s="86"/>
      <c r="IK27" s="86"/>
      <c r="IL27" s="86"/>
      <c r="IM27" s="87"/>
      <c r="IN27" s="86"/>
      <c r="IO27" s="86"/>
      <c r="IP27" s="86"/>
      <c r="IQ27" s="86"/>
      <c r="IR27" s="89"/>
      <c r="IS27" s="85"/>
      <c r="IT27" s="86"/>
      <c r="IU27" s="86"/>
      <c r="IV27" s="86"/>
      <c r="IW27" s="87"/>
      <c r="IX27" s="88"/>
      <c r="IY27" s="86"/>
      <c r="IZ27" s="86"/>
      <c r="JA27" s="86"/>
      <c r="JB27" s="87"/>
      <c r="JC27" s="88"/>
      <c r="JD27" s="86"/>
      <c r="JE27" s="86"/>
      <c r="JF27" s="86"/>
      <c r="JG27" s="87"/>
      <c r="JH27" s="88"/>
      <c r="JI27" s="86"/>
      <c r="JJ27" s="86"/>
      <c r="JK27" s="86"/>
      <c r="JL27" s="87"/>
      <c r="JM27" s="88"/>
      <c r="JN27" s="86"/>
      <c r="JO27" s="86"/>
      <c r="JP27" s="86"/>
      <c r="JQ27" s="87"/>
      <c r="JR27" s="86"/>
      <c r="JS27" s="86"/>
      <c r="JT27" s="86"/>
      <c r="JU27" s="86"/>
      <c r="JV27" s="86"/>
      <c r="JW27" s="85"/>
      <c r="JX27" s="86"/>
      <c r="JY27" s="86"/>
      <c r="JZ27" s="86"/>
      <c r="KA27" s="87"/>
      <c r="KB27" s="88"/>
      <c r="KC27" s="86"/>
      <c r="KD27" s="86"/>
      <c r="KE27" s="86"/>
      <c r="KF27" s="87"/>
      <c r="KG27" s="88"/>
      <c r="KH27" s="86"/>
      <c r="KI27" s="86"/>
      <c r="KJ27" s="86"/>
      <c r="KK27" s="87"/>
      <c r="KL27" s="88"/>
      <c r="KM27" s="86"/>
      <c r="KN27" s="86"/>
      <c r="KO27" s="86"/>
      <c r="KP27" s="87"/>
      <c r="KQ27" s="88"/>
      <c r="KR27" s="86"/>
      <c r="KS27" s="86"/>
      <c r="KT27" s="86"/>
      <c r="KU27" s="87"/>
      <c r="KV27" s="86"/>
      <c r="KW27" s="86"/>
      <c r="KX27" s="86"/>
      <c r="KY27" s="86"/>
      <c r="KZ27" s="89"/>
      <c r="LA27" s="84"/>
      <c r="LB27" s="81"/>
      <c r="LC27" s="81"/>
      <c r="LD27" s="81"/>
      <c r="LE27" s="82"/>
      <c r="LF27" s="80"/>
      <c r="LG27" s="81"/>
      <c r="LH27" s="81"/>
      <c r="LI27" s="81"/>
      <c r="LJ27" s="82"/>
      <c r="LK27" s="80"/>
      <c r="LL27" s="81"/>
      <c r="LM27" s="81"/>
      <c r="LN27" s="81"/>
      <c r="LO27" s="82"/>
      <c r="LP27" s="80"/>
      <c r="LQ27" s="81"/>
      <c r="LR27" s="81"/>
      <c r="LS27" s="81"/>
      <c r="LT27" s="82"/>
      <c r="LU27" s="80"/>
      <c r="LV27" s="81"/>
      <c r="LW27" s="81"/>
      <c r="LX27" s="81"/>
      <c r="LY27" s="82"/>
      <c r="LZ27" s="81"/>
      <c r="MA27" s="81"/>
      <c r="MB27" s="81"/>
      <c r="MC27" s="81"/>
      <c r="MD27" s="81"/>
      <c r="ME27" s="84"/>
      <c r="MF27" s="81"/>
      <c r="MG27" s="81"/>
      <c r="MH27" s="81"/>
      <c r="MI27" s="82"/>
      <c r="MJ27" s="80"/>
      <c r="MK27" s="81"/>
      <c r="ML27" s="81"/>
      <c r="MM27" s="81"/>
      <c r="MN27" s="82"/>
      <c r="MO27" s="80"/>
      <c r="MP27" s="81"/>
      <c r="MQ27" s="81"/>
      <c r="MR27" s="81"/>
      <c r="MS27" s="82"/>
      <c r="MT27" s="80"/>
      <c r="MU27" s="81"/>
      <c r="MV27" s="81"/>
      <c r="MW27" s="81"/>
      <c r="MX27" s="82"/>
      <c r="MY27" s="80"/>
      <c r="MZ27" s="81"/>
      <c r="NA27" s="81"/>
      <c r="NB27" s="81"/>
      <c r="NC27" s="82"/>
      <c r="ND27" s="81"/>
      <c r="NE27" s="81"/>
      <c r="NF27" s="81"/>
      <c r="NG27" s="81"/>
      <c r="NH27" s="83"/>
      <c r="NI27" s="84"/>
      <c r="NJ27" s="81"/>
      <c r="NK27" s="81"/>
      <c r="NL27" s="81"/>
      <c r="NM27" s="82"/>
      <c r="NN27" s="80"/>
      <c r="NO27" s="81"/>
      <c r="NP27" s="81"/>
      <c r="NQ27" s="81"/>
      <c r="NR27" s="82"/>
      <c r="NS27" s="80"/>
      <c r="NT27" s="81"/>
      <c r="NU27" s="81"/>
      <c r="NV27" s="81"/>
      <c r="NW27" s="82"/>
      <c r="NX27" s="80"/>
      <c r="NY27" s="81"/>
      <c r="NZ27" s="81"/>
      <c r="OA27" s="81"/>
      <c r="OB27" s="82"/>
      <c r="OC27" s="80"/>
      <c r="OD27" s="81"/>
      <c r="OE27" s="81"/>
      <c r="OF27" s="81"/>
      <c r="OG27" s="82"/>
      <c r="OH27" s="81"/>
      <c r="OI27" s="81"/>
      <c r="OJ27" s="81"/>
      <c r="OK27" s="81"/>
      <c r="OL27" s="81"/>
      <c r="OM27" s="84"/>
      <c r="ON27" s="81"/>
      <c r="OO27" s="81"/>
      <c r="OP27" s="81"/>
      <c r="OQ27" s="82"/>
      <c r="OR27" s="80"/>
      <c r="OS27" s="81"/>
      <c r="OT27" s="81"/>
      <c r="OU27" s="81"/>
      <c r="OV27" s="82"/>
      <c r="OW27" s="80"/>
      <c r="OX27" s="81"/>
      <c r="OY27" s="81"/>
      <c r="OZ27" s="81"/>
      <c r="PA27" s="82"/>
      <c r="PB27" s="80"/>
      <c r="PC27" s="81"/>
      <c r="PD27" s="81"/>
      <c r="PE27" s="81"/>
      <c r="PF27" s="82"/>
      <c r="PG27" s="80"/>
      <c r="PH27" s="81"/>
      <c r="PI27" s="81"/>
      <c r="PJ27" s="81"/>
      <c r="PK27" s="82"/>
      <c r="PL27" s="81"/>
      <c r="PM27" s="81"/>
      <c r="PN27" s="81"/>
      <c r="PO27" s="81"/>
      <c r="PP27" s="83"/>
      <c r="PQ27" s="84"/>
      <c r="PR27" s="81"/>
      <c r="PS27" s="81"/>
      <c r="PT27" s="81"/>
      <c r="PU27" s="82"/>
      <c r="PV27" s="80"/>
      <c r="PW27" s="81"/>
      <c r="PX27" s="81"/>
      <c r="PY27" s="81"/>
      <c r="PZ27" s="82"/>
      <c r="QA27" s="80"/>
      <c r="QB27" s="81"/>
      <c r="QC27" s="81"/>
      <c r="QD27" s="81"/>
      <c r="QE27" s="82"/>
      <c r="QF27" s="80"/>
      <c r="QG27" s="81"/>
      <c r="QH27" s="81"/>
      <c r="QI27" s="81"/>
      <c r="QJ27" s="82"/>
      <c r="QK27" s="80"/>
      <c r="QL27" s="81"/>
      <c r="QM27" s="81"/>
      <c r="QN27" s="81"/>
      <c r="QO27" s="82"/>
      <c r="QP27" s="81"/>
      <c r="QQ27" s="81"/>
      <c r="QR27" s="81"/>
      <c r="QS27" s="81"/>
      <c r="QT27" s="81"/>
      <c r="QU27" s="84"/>
      <c r="QV27" s="81"/>
      <c r="QW27" s="81"/>
      <c r="QX27" s="81"/>
      <c r="QY27" s="82"/>
      <c r="QZ27" s="80"/>
      <c r="RA27" s="81"/>
      <c r="RB27" s="81"/>
      <c r="RC27" s="81"/>
      <c r="RD27" s="82"/>
      <c r="RE27" s="80"/>
      <c r="RF27" s="81"/>
      <c r="RG27" s="81"/>
      <c r="RH27" s="81"/>
      <c r="RI27" s="82"/>
      <c r="RJ27" s="80"/>
      <c r="RK27" s="81"/>
      <c r="RL27" s="81"/>
      <c r="RM27" s="81"/>
      <c r="RN27" s="82"/>
      <c r="RO27" s="80"/>
      <c r="RP27" s="81"/>
      <c r="RQ27" s="81"/>
      <c r="RR27" s="81"/>
      <c r="RS27" s="82"/>
      <c r="RT27" s="81"/>
      <c r="RU27" s="81"/>
      <c r="RV27" s="81"/>
      <c r="RW27" s="81"/>
      <c r="RX27" s="83"/>
      <c r="RY27" s="84"/>
      <c r="RZ27" s="81"/>
      <c r="SA27" s="81"/>
      <c r="SB27" s="81"/>
      <c r="SC27" s="82"/>
      <c r="SD27" s="80"/>
      <c r="SE27" s="81"/>
      <c r="SF27" s="81"/>
      <c r="SG27" s="81"/>
      <c r="SH27" s="82"/>
      <c r="SI27" s="80"/>
      <c r="SJ27" s="81"/>
      <c r="SK27" s="81"/>
      <c r="SL27" s="81"/>
      <c r="SM27" s="82"/>
      <c r="SN27" s="80"/>
      <c r="SO27" s="81"/>
      <c r="SP27" s="81"/>
      <c r="SQ27" s="81"/>
      <c r="SR27" s="82"/>
      <c r="SS27" s="80"/>
      <c r="ST27" s="81"/>
      <c r="SU27" s="81"/>
      <c r="SV27" s="81"/>
      <c r="SW27" s="82"/>
      <c r="SX27" s="81"/>
      <c r="SY27" s="81"/>
      <c r="SZ27" s="81"/>
      <c r="TA27" s="81"/>
      <c r="TB27" s="81"/>
      <c r="TC27" s="84"/>
      <c r="TD27" s="81"/>
      <c r="TE27" s="81"/>
      <c r="TF27" s="81"/>
      <c r="TG27" s="82"/>
      <c r="TH27" s="80"/>
      <c r="TI27" s="81"/>
      <c r="TJ27" s="81"/>
      <c r="TK27" s="81"/>
      <c r="TL27" s="82"/>
      <c r="TM27" s="80"/>
      <c r="TN27" s="81"/>
      <c r="TO27" s="81"/>
      <c r="TP27" s="81"/>
      <c r="TQ27" s="82"/>
      <c r="TR27" s="80"/>
      <c r="TS27" s="81"/>
      <c r="TT27" s="81"/>
      <c r="TU27" s="81"/>
      <c r="TV27" s="82"/>
      <c r="TW27" s="88"/>
      <c r="TX27" s="86"/>
      <c r="TY27" s="86"/>
      <c r="TZ27" s="86"/>
      <c r="UA27" s="87"/>
      <c r="UB27" s="86"/>
      <c r="UC27" s="86"/>
      <c r="UD27" s="86"/>
      <c r="UE27" s="86"/>
      <c r="UF27" s="83"/>
      <c r="UG27" s="84"/>
      <c r="UH27" s="81"/>
      <c r="UI27" s="81"/>
      <c r="UJ27" s="81"/>
      <c r="UK27" s="82"/>
      <c r="UL27" s="80"/>
      <c r="UM27" s="81"/>
      <c r="UN27" s="81"/>
      <c r="UO27" s="81"/>
      <c r="UP27" s="82"/>
      <c r="UQ27" s="80"/>
      <c r="UR27" s="81"/>
      <c r="US27" s="81"/>
      <c r="UT27" s="81"/>
      <c r="UU27" s="82"/>
      <c r="UV27" s="80"/>
      <c r="UW27" s="81"/>
      <c r="UX27" s="81"/>
      <c r="UY27" s="81"/>
      <c r="UZ27" s="82"/>
      <c r="VA27" s="80"/>
      <c r="VB27" s="81"/>
      <c r="VC27" s="81"/>
      <c r="VD27" s="81"/>
      <c r="VE27" s="82"/>
      <c r="VF27" s="81"/>
      <c r="VG27" s="81"/>
      <c r="VH27" s="81"/>
      <c r="VI27" s="81"/>
      <c r="VJ27" s="81"/>
      <c r="VK27" s="84"/>
      <c r="VL27" s="81"/>
      <c r="VM27" s="81"/>
      <c r="VN27" s="81"/>
      <c r="VO27" s="82"/>
      <c r="VP27" s="80"/>
      <c r="VQ27" s="81"/>
      <c r="VR27" s="81"/>
      <c r="VS27" s="81"/>
      <c r="VT27" s="82"/>
      <c r="VU27" s="80"/>
      <c r="VV27" s="81"/>
      <c r="VW27" s="81"/>
      <c r="VX27" s="81"/>
      <c r="VY27" s="82"/>
      <c r="VZ27" s="80"/>
      <c r="WA27" s="81"/>
      <c r="WB27" s="81"/>
      <c r="WC27" s="81"/>
      <c r="WD27" s="82"/>
      <c r="WE27" s="80"/>
      <c r="WF27" s="81"/>
      <c r="WG27" s="81"/>
      <c r="WH27" s="81"/>
      <c r="WI27" s="82"/>
      <c r="WJ27" s="81"/>
      <c r="WK27" s="81"/>
      <c r="WL27" s="81"/>
      <c r="WM27" s="81"/>
      <c r="WN27" s="83"/>
      <c r="WO27" s="84"/>
      <c r="WP27" s="81"/>
      <c r="WQ27" s="81"/>
      <c r="WR27" s="81"/>
      <c r="WS27" s="82"/>
      <c r="WT27" s="80"/>
      <c r="WU27" s="81"/>
      <c r="WV27" s="81"/>
      <c r="WW27" s="81"/>
      <c r="WX27" s="82"/>
      <c r="WY27" s="80"/>
      <c r="WZ27" s="81"/>
      <c r="XA27" s="81"/>
      <c r="XB27" s="81"/>
      <c r="XC27" s="82"/>
      <c r="XD27" s="80"/>
      <c r="XE27" s="81"/>
      <c r="XF27" s="81"/>
      <c r="XG27" s="81"/>
      <c r="XH27" s="82"/>
      <c r="XI27" s="88"/>
      <c r="XJ27" s="86"/>
      <c r="XK27" s="86"/>
      <c r="XL27" s="86"/>
      <c r="XM27" s="87"/>
      <c r="XN27" s="86"/>
      <c r="XO27" s="86"/>
      <c r="XP27" s="86"/>
      <c r="XQ27" s="86"/>
      <c r="XR27" s="86"/>
      <c r="XS27" s="84"/>
      <c r="XT27" s="81"/>
      <c r="XU27" s="81"/>
      <c r="XV27" s="81"/>
      <c r="XW27" s="82"/>
      <c r="XX27" s="80"/>
      <c r="XY27" s="81"/>
      <c r="XZ27" s="81"/>
      <c r="YA27" s="81"/>
      <c r="YB27" s="82"/>
      <c r="YC27" s="80"/>
      <c r="YD27" s="81"/>
      <c r="YE27" s="81"/>
      <c r="YF27" s="81"/>
      <c r="YG27" s="82"/>
      <c r="YH27" s="80"/>
      <c r="YI27" s="81"/>
      <c r="YJ27" s="81"/>
      <c r="YK27" s="81"/>
      <c r="YL27" s="82"/>
      <c r="YM27" s="80"/>
      <c r="YN27" s="81"/>
      <c r="YO27" s="81"/>
      <c r="YP27" s="81"/>
      <c r="YQ27" s="82"/>
      <c r="YR27" s="81"/>
      <c r="YS27" s="81"/>
      <c r="YT27" s="81"/>
      <c r="YU27" s="81"/>
      <c r="YV27" s="83"/>
      <c r="YW27" s="84"/>
      <c r="YX27" s="81"/>
      <c r="YY27" s="81"/>
      <c r="YZ27" s="81"/>
      <c r="ZA27" s="82"/>
      <c r="ZB27" s="80"/>
      <c r="ZC27" s="81"/>
      <c r="ZD27" s="81"/>
      <c r="ZE27" s="81"/>
      <c r="ZF27" s="82"/>
      <c r="ZG27" s="80"/>
      <c r="ZH27" s="81"/>
      <c r="ZI27" s="81"/>
      <c r="ZJ27" s="81"/>
      <c r="ZK27" s="82"/>
      <c r="ZL27" s="80"/>
      <c r="ZM27" s="81"/>
      <c r="ZN27" s="81"/>
      <c r="ZO27" s="81"/>
      <c r="ZP27" s="82"/>
      <c r="ZQ27" s="80"/>
      <c r="ZR27" s="81"/>
      <c r="ZS27" s="81"/>
      <c r="ZT27" s="81"/>
      <c r="ZU27" s="82"/>
      <c r="ZV27" s="81"/>
      <c r="ZW27" s="81"/>
      <c r="ZX27" s="81"/>
      <c r="ZY27" s="81"/>
      <c r="ZZ27" s="81"/>
      <c r="AAA27" s="84"/>
      <c r="AAB27" s="81"/>
      <c r="AAC27" s="81"/>
      <c r="AAD27" s="81"/>
      <c r="AAE27" s="82"/>
      <c r="AAF27" s="80"/>
      <c r="AAG27" s="81"/>
      <c r="AAH27" s="81"/>
      <c r="AAI27" s="81"/>
      <c r="AAJ27" s="82"/>
      <c r="AAK27" s="80"/>
      <c r="AAL27" s="81"/>
      <c r="AAM27" s="81"/>
      <c r="AAN27" s="81"/>
      <c r="AAO27" s="82"/>
      <c r="AAP27" s="80"/>
      <c r="AAQ27" s="81"/>
      <c r="AAR27" s="81"/>
      <c r="AAS27" s="81"/>
      <c r="AAT27" s="82"/>
      <c r="AAU27" s="90"/>
      <c r="AAV27" s="91"/>
      <c r="AAW27" s="91"/>
      <c r="AAX27" s="91"/>
      <c r="AAY27" s="92"/>
      <c r="AAZ27" s="91"/>
      <c r="ABA27" s="91"/>
      <c r="ABB27" s="91"/>
      <c r="ABC27" s="91"/>
      <c r="ABD27" s="93"/>
      <c r="ABE27" s="94"/>
      <c r="ABF27" s="91"/>
      <c r="ABG27" s="91"/>
      <c r="ABH27" s="91"/>
      <c r="ABI27" s="92"/>
      <c r="ABJ27" s="90"/>
      <c r="ABK27" s="91"/>
      <c r="ABL27" s="91"/>
      <c r="ABM27" s="91"/>
      <c r="ABN27" s="92"/>
      <c r="ABO27" s="90"/>
      <c r="ABP27" s="91"/>
      <c r="ABQ27" s="91"/>
      <c r="ABR27" s="91"/>
      <c r="ABS27" s="92"/>
      <c r="ABT27" s="90"/>
      <c r="ABU27" s="91"/>
      <c r="ABV27" s="91"/>
      <c r="ABW27" s="91"/>
      <c r="ABX27" s="92"/>
      <c r="ABY27" s="90"/>
      <c r="ABZ27" s="91"/>
      <c r="ACA27" s="91"/>
      <c r="ACB27" s="91"/>
      <c r="ACC27" s="92"/>
      <c r="ACD27" s="91"/>
      <c r="ACE27" s="91"/>
      <c r="ACF27" s="91"/>
      <c r="ACG27" s="91"/>
      <c r="ACH27" s="91"/>
      <c r="ACI27" s="94"/>
      <c r="ACJ27" s="91"/>
      <c r="ACK27" s="91"/>
      <c r="ACL27" s="91"/>
      <c r="ACM27" s="92"/>
      <c r="ACN27" s="90"/>
      <c r="ACO27" s="91"/>
      <c r="ACP27" s="91"/>
      <c r="ACQ27" s="91"/>
      <c r="ACR27" s="92"/>
      <c r="ACS27" s="90"/>
      <c r="ACT27" s="91"/>
      <c r="ACU27" s="91"/>
      <c r="ACV27" s="91"/>
      <c r="ACW27" s="92"/>
      <c r="ACX27" s="90"/>
      <c r="ACY27" s="91"/>
      <c r="ACZ27" s="91"/>
      <c r="ADA27" s="91"/>
      <c r="ADB27" s="92"/>
      <c r="ADC27" s="90"/>
      <c r="ADD27" s="91"/>
      <c r="ADE27" s="91"/>
      <c r="ADF27" s="91"/>
      <c r="ADG27" s="92"/>
      <c r="ADH27" s="91"/>
      <c r="ADI27" s="91"/>
      <c r="ADJ27" s="91"/>
      <c r="ADK27" s="91"/>
      <c r="ADL27" s="93"/>
      <c r="ADM27" s="94"/>
      <c r="ADN27" s="91"/>
      <c r="ADO27" s="91"/>
      <c r="ADP27" s="91"/>
      <c r="ADQ27" s="92"/>
      <c r="ADR27" s="90"/>
      <c r="ADS27" s="91"/>
      <c r="ADT27" s="91"/>
      <c r="ADU27" s="91"/>
      <c r="ADV27" s="92"/>
      <c r="ADW27" s="90"/>
      <c r="ADX27" s="91"/>
      <c r="ADY27" s="91"/>
      <c r="ADZ27" s="91"/>
      <c r="AEA27" s="92"/>
      <c r="AEB27" s="90"/>
      <c r="AEC27" s="91"/>
      <c r="AED27" s="91"/>
      <c r="AEE27" s="91"/>
      <c r="AEF27" s="92"/>
      <c r="AEG27" s="90"/>
      <c r="AEH27" s="91"/>
      <c r="AEI27" s="91"/>
      <c r="AEJ27" s="91"/>
      <c r="AEK27" s="92"/>
      <c r="AEL27" s="91"/>
      <c r="AEM27" s="91"/>
      <c r="AEN27" s="91"/>
      <c r="AEO27" s="91"/>
      <c r="AEP27" s="91"/>
      <c r="AEQ27" s="84"/>
      <c r="AER27" s="81"/>
      <c r="AES27" s="81"/>
      <c r="AET27" s="81"/>
      <c r="AEU27" s="82"/>
      <c r="AEV27" s="80"/>
      <c r="AEW27" s="81"/>
      <c r="AEX27" s="81"/>
      <c r="AEY27" s="81"/>
      <c r="AEZ27" s="82"/>
      <c r="AFA27" s="80"/>
      <c r="AFB27" s="81"/>
      <c r="AFC27" s="81"/>
      <c r="AFD27" s="81"/>
      <c r="AFE27" s="82"/>
      <c r="AFF27" s="80"/>
      <c r="AFG27" s="81"/>
      <c r="AFH27" s="81"/>
      <c r="AFI27" s="81"/>
      <c r="AFJ27" s="82"/>
      <c r="AFK27" s="80"/>
      <c r="AFL27" s="81"/>
      <c r="AFM27" s="81"/>
      <c r="AFN27" s="81"/>
      <c r="AFO27" s="82"/>
      <c r="AFP27" s="81"/>
      <c r="AFQ27" s="81"/>
      <c r="AFR27" s="81"/>
      <c r="AFS27" s="81"/>
      <c r="AFT27" s="83"/>
      <c r="AFU27" s="84"/>
      <c r="AFV27" s="81"/>
      <c r="AFW27" s="81"/>
      <c r="AFX27" s="81"/>
      <c r="AFY27" s="82"/>
      <c r="AFZ27" s="80"/>
      <c r="AGA27" s="81"/>
      <c r="AGB27" s="81"/>
      <c r="AGC27" s="81"/>
      <c r="AGD27" s="82"/>
      <c r="AGE27" s="80"/>
      <c r="AGF27" s="81"/>
      <c r="AGG27" s="81"/>
      <c r="AGH27" s="81"/>
      <c r="AGI27" s="82"/>
      <c r="AGJ27" s="80"/>
      <c r="AGK27" s="81"/>
      <c r="AGL27" s="81"/>
      <c r="AGM27" s="81"/>
      <c r="AGN27" s="82"/>
      <c r="AGO27" s="80"/>
      <c r="AGP27" s="81"/>
      <c r="AGQ27" s="81"/>
      <c r="AGR27" s="81"/>
      <c r="AGS27" s="82"/>
      <c r="AGT27" s="81"/>
      <c r="AGU27" s="81"/>
      <c r="AGV27" s="81"/>
      <c r="AGW27" s="81"/>
      <c r="AGX27" s="81"/>
      <c r="AGY27" s="84"/>
      <c r="AGZ27" s="81"/>
      <c r="AHA27" s="81"/>
      <c r="AHB27" s="81"/>
      <c r="AHC27" s="82"/>
      <c r="AHD27" s="80"/>
      <c r="AHE27" s="81"/>
      <c r="AHF27" s="81"/>
      <c r="AHG27" s="81"/>
      <c r="AHH27" s="82"/>
      <c r="AHI27" s="80"/>
      <c r="AHJ27" s="81"/>
      <c r="AHK27" s="81"/>
      <c r="AHL27" s="81"/>
      <c r="AHM27" s="82"/>
      <c r="AHN27" s="80"/>
      <c r="AHO27" s="81"/>
      <c r="AHP27" s="81"/>
      <c r="AHQ27" s="81"/>
      <c r="AHR27" s="82"/>
      <c r="AHS27" s="80"/>
      <c r="AHT27" s="81"/>
      <c r="AHU27" s="81"/>
      <c r="AHV27" s="81"/>
      <c r="AHW27" s="82"/>
      <c r="AHX27" s="81"/>
      <c r="AHY27" s="81"/>
      <c r="AHZ27" s="81"/>
      <c r="AIA27" s="81"/>
      <c r="AIB27" s="83"/>
      <c r="AIC27" s="84"/>
      <c r="AID27" s="81"/>
      <c r="AIE27" s="81"/>
      <c r="AIF27" s="81"/>
      <c r="AIG27" s="82"/>
      <c r="AIH27" s="80"/>
      <c r="AII27" s="81"/>
      <c r="AIJ27" s="81"/>
      <c r="AIK27" s="81"/>
      <c r="AIL27" s="82"/>
      <c r="AIM27" s="80"/>
      <c r="AIN27" s="81"/>
      <c r="AIO27" s="81"/>
      <c r="AIP27" s="81"/>
      <c r="AIQ27" s="82"/>
      <c r="AIR27" s="80"/>
      <c r="AIS27" s="81"/>
      <c r="AIT27" s="81"/>
      <c r="AIU27" s="81"/>
      <c r="AIV27" s="82"/>
      <c r="AIW27" s="80"/>
      <c r="AIX27" s="81"/>
      <c r="AIY27" s="81"/>
      <c r="AIZ27" s="81"/>
      <c r="AJA27" s="82"/>
      <c r="AJB27" s="81"/>
      <c r="AJC27" s="81"/>
      <c r="AJD27" s="81"/>
      <c r="AJE27" s="81"/>
      <c r="AJF27" s="81"/>
      <c r="AJG27" s="85"/>
      <c r="AJH27" s="86"/>
      <c r="AJI27" s="86"/>
      <c r="AJJ27" s="86"/>
      <c r="AJK27" s="87"/>
      <c r="AJL27" s="88"/>
      <c r="AJM27" s="86"/>
      <c r="AJN27" s="86"/>
      <c r="AJO27" s="86"/>
      <c r="AJP27" s="87"/>
      <c r="AJQ27" s="80"/>
      <c r="AJR27" s="81"/>
      <c r="AJS27" s="81"/>
      <c r="AJT27" s="81"/>
      <c r="AJU27" s="82"/>
      <c r="AJV27" s="80"/>
      <c r="AJW27" s="81"/>
      <c r="AJX27" s="81"/>
      <c r="AJY27" s="81"/>
      <c r="AJZ27" s="82"/>
      <c r="AKA27" s="80"/>
      <c r="AKB27" s="81"/>
      <c r="AKC27" s="81"/>
      <c r="AKD27" s="81"/>
      <c r="AKE27" s="82"/>
      <c r="AKF27" s="81"/>
      <c r="AKG27" s="81"/>
      <c r="AKH27" s="81"/>
      <c r="AKI27" s="81"/>
      <c r="AKJ27" s="83"/>
      <c r="AKK27" s="84"/>
      <c r="AKL27" s="81"/>
      <c r="AKM27" s="81"/>
      <c r="AKN27" s="81"/>
      <c r="AKO27" s="82"/>
      <c r="AKP27" s="80"/>
      <c r="AKQ27" s="81"/>
      <c r="AKR27" s="81"/>
      <c r="AKS27" s="81"/>
      <c r="AKT27" s="82"/>
      <c r="AKU27" s="80"/>
      <c r="AKV27" s="81"/>
      <c r="AKW27" s="81"/>
      <c r="AKX27" s="81"/>
      <c r="AKY27" s="82"/>
      <c r="AKZ27" s="80"/>
      <c r="ALA27" s="81"/>
      <c r="ALB27" s="81"/>
      <c r="ALC27" s="81"/>
      <c r="ALD27" s="82"/>
      <c r="ALE27" s="80"/>
      <c r="ALF27" s="81"/>
      <c r="ALG27" s="81"/>
      <c r="ALH27" s="81"/>
      <c r="ALI27" s="82"/>
      <c r="ALJ27" s="81"/>
      <c r="ALK27" s="81"/>
      <c r="ALL27" s="81"/>
      <c r="ALM27" s="81"/>
      <c r="ALN27" s="81"/>
      <c r="ALO27" s="84"/>
      <c r="ALP27" s="81"/>
      <c r="ALQ27" s="81"/>
      <c r="ALR27" s="81"/>
      <c r="ALS27" s="82"/>
      <c r="ALT27" s="80"/>
      <c r="ALU27" s="81"/>
      <c r="ALV27" s="81"/>
      <c r="ALW27" s="81"/>
      <c r="ALX27" s="82"/>
      <c r="ALY27" s="80"/>
      <c r="ALZ27" s="81"/>
      <c r="AMA27" s="81"/>
      <c r="AMB27" s="81"/>
      <c r="AMC27" s="82"/>
      <c r="AMD27" s="80"/>
      <c r="AME27" s="81"/>
      <c r="AMF27" s="81"/>
      <c r="AMG27" s="81"/>
      <c r="AMH27" s="82"/>
      <c r="AMI27" s="80"/>
      <c r="AMJ27" s="81"/>
      <c r="AMK27" s="81"/>
      <c r="AML27" s="81"/>
      <c r="AMM27" s="82"/>
      <c r="AMN27" s="81"/>
      <c r="AMO27" s="81"/>
      <c r="AMP27" s="81"/>
      <c r="AMQ27" s="81"/>
      <c r="AMR27" s="83"/>
      <c r="AMS27" s="84"/>
      <c r="AMT27" s="81"/>
      <c r="AMU27" s="81"/>
      <c r="AMV27" s="81"/>
      <c r="AMW27" s="82"/>
      <c r="AMX27" s="80"/>
      <c r="AMY27" s="81"/>
      <c r="AMZ27" s="81"/>
      <c r="ANA27" s="81"/>
      <c r="ANB27" s="82"/>
      <c r="ANC27" s="80"/>
      <c r="AND27" s="81"/>
      <c r="ANE27" s="81"/>
      <c r="ANF27" s="81"/>
      <c r="ANG27" s="82"/>
      <c r="ANH27" s="80"/>
      <c r="ANI27" s="81"/>
      <c r="ANJ27" s="81"/>
      <c r="ANK27" s="81"/>
      <c r="ANL27" s="82"/>
      <c r="ANM27" s="80"/>
      <c r="ANN27" s="81"/>
      <c r="ANO27" s="81"/>
      <c r="ANP27" s="81"/>
      <c r="ANQ27" s="82"/>
      <c r="ANR27" s="81"/>
      <c r="ANS27" s="81"/>
      <c r="ANT27" s="81"/>
      <c r="ANU27" s="81"/>
      <c r="ANV27" s="81"/>
      <c r="ANW27" s="85"/>
      <c r="ANX27" s="86"/>
      <c r="ANY27" s="86"/>
      <c r="ANZ27" s="86"/>
      <c r="AOA27" s="87"/>
      <c r="AOB27" s="88"/>
      <c r="AOC27" s="86"/>
      <c r="AOD27" s="86"/>
      <c r="AOE27" s="86"/>
      <c r="AOF27" s="87"/>
      <c r="AOG27" s="88"/>
      <c r="AOH27" s="86"/>
      <c r="AOI27" s="86"/>
      <c r="AOJ27" s="86"/>
      <c r="AOK27" s="87"/>
      <c r="AOL27" s="88"/>
      <c r="AOM27" s="86"/>
      <c r="AON27" s="86"/>
      <c r="AOO27" s="86"/>
      <c r="AOP27" s="87"/>
      <c r="AOQ27" s="88"/>
      <c r="AOR27" s="86"/>
      <c r="AOS27" s="86"/>
      <c r="AOT27" s="86"/>
      <c r="AOU27" s="87"/>
      <c r="AOV27" s="86"/>
      <c r="AOW27" s="86"/>
      <c r="AOX27" s="86"/>
      <c r="AOY27" s="86"/>
      <c r="AOZ27" s="89"/>
      <c r="APA27" s="85"/>
      <c r="APB27" s="86"/>
      <c r="APC27" s="86"/>
      <c r="APD27" s="86"/>
      <c r="APE27" s="87"/>
      <c r="APF27" s="88"/>
      <c r="APG27" s="86"/>
      <c r="APH27" s="86"/>
      <c r="API27" s="86"/>
      <c r="APJ27" s="87"/>
      <c r="APK27" s="88"/>
      <c r="APL27" s="86"/>
      <c r="APM27" s="86"/>
      <c r="APN27" s="86"/>
      <c r="APO27" s="87"/>
      <c r="APP27" s="88"/>
      <c r="APQ27" s="86"/>
      <c r="APR27" s="86"/>
      <c r="APS27" s="86"/>
      <c r="APT27" s="87"/>
      <c r="APU27" s="88"/>
      <c r="APV27" s="86"/>
      <c r="APW27" s="86"/>
      <c r="APX27" s="86"/>
      <c r="APY27" s="87"/>
      <c r="APZ27" s="86"/>
      <c r="AQA27" s="86"/>
      <c r="AQB27" s="86"/>
      <c r="AQC27" s="86"/>
      <c r="AQD27" s="86"/>
      <c r="AQE27" s="84"/>
      <c r="AQF27" s="81"/>
      <c r="AQG27" s="81"/>
      <c r="AQH27" s="81"/>
      <c r="AQI27" s="82"/>
      <c r="AQJ27" s="80"/>
      <c r="AQK27" s="81"/>
      <c r="AQL27" s="81"/>
      <c r="AQM27" s="81"/>
      <c r="AQN27" s="82"/>
      <c r="AQO27" s="80"/>
      <c r="AQP27" s="81"/>
      <c r="AQQ27" s="81"/>
      <c r="AQR27" s="81"/>
      <c r="AQS27" s="82"/>
      <c r="AQT27" s="80"/>
      <c r="AQU27" s="81"/>
      <c r="AQV27" s="81"/>
      <c r="AQW27" s="81"/>
      <c r="AQX27" s="82"/>
      <c r="AQY27" s="80"/>
      <c r="AQZ27" s="81"/>
      <c r="ARA27" s="81"/>
      <c r="ARB27" s="81"/>
      <c r="ARC27" s="82"/>
      <c r="ARD27" s="81"/>
      <c r="ARE27" s="81"/>
      <c r="ARF27" s="81"/>
      <c r="ARG27" s="81"/>
      <c r="ARH27" s="83"/>
      <c r="ARI27" s="84"/>
      <c r="ARJ27" s="81"/>
      <c r="ARK27" s="81"/>
      <c r="ARL27" s="81"/>
      <c r="ARM27" s="82"/>
      <c r="ARN27" s="80"/>
      <c r="ARO27" s="81"/>
      <c r="ARP27" s="81"/>
      <c r="ARQ27" s="81"/>
      <c r="ARR27" s="82"/>
      <c r="ARS27" s="80"/>
      <c r="ART27" s="81"/>
      <c r="ARU27" s="81"/>
      <c r="ARV27" s="81"/>
      <c r="ARW27" s="82"/>
      <c r="ARX27" s="80"/>
      <c r="ARY27" s="81"/>
      <c r="ARZ27" s="81"/>
      <c r="ASA27" s="81"/>
      <c r="ASB27" s="82"/>
      <c r="ASC27" s="80"/>
      <c r="ASD27" s="81"/>
      <c r="ASE27" s="81"/>
      <c r="ASF27" s="81"/>
      <c r="ASG27" s="82"/>
      <c r="ASH27" s="81"/>
      <c r="ASI27" s="81"/>
      <c r="ASJ27" s="81"/>
      <c r="ASK27" s="81"/>
      <c r="ASL27" s="81"/>
      <c r="ASM27" s="84"/>
      <c r="ASN27" s="81"/>
      <c r="ASO27" s="81"/>
      <c r="ASP27" s="81"/>
      <c r="ASQ27" s="82"/>
      <c r="ASR27" s="80"/>
      <c r="ASS27" s="81"/>
      <c r="AST27" s="81"/>
      <c r="ASU27" s="81"/>
      <c r="ASV27" s="82"/>
      <c r="ASW27" s="80"/>
      <c r="ASX27" s="81"/>
      <c r="ASY27" s="81"/>
      <c r="ASZ27" s="81"/>
      <c r="ATA27" s="82"/>
      <c r="ATB27" s="80"/>
      <c r="ATC27" s="81"/>
      <c r="ATD27" s="81"/>
      <c r="ATE27" s="81"/>
      <c r="ATF27" s="82"/>
      <c r="ATG27" s="80"/>
      <c r="ATH27" s="81"/>
      <c r="ATI27" s="81"/>
      <c r="ATJ27" s="81"/>
      <c r="ATK27" s="82"/>
      <c r="ATL27" s="81"/>
      <c r="ATM27" s="81"/>
      <c r="ATN27" s="81"/>
      <c r="ATO27" s="81"/>
      <c r="ATP27" s="83"/>
      <c r="ATQ27" s="84"/>
      <c r="ATR27" s="81"/>
      <c r="ATS27" s="81"/>
      <c r="ATT27" s="81"/>
      <c r="ATU27" s="82"/>
      <c r="ATV27" s="80"/>
      <c r="ATW27" s="81"/>
      <c r="ATX27" s="81"/>
      <c r="ATY27" s="81"/>
      <c r="ATZ27" s="82"/>
      <c r="AUA27" s="80"/>
      <c r="AUB27" s="81"/>
      <c r="AUC27" s="81"/>
      <c r="AUD27" s="81"/>
      <c r="AUE27" s="82"/>
      <c r="AUF27" s="80"/>
      <c r="AUG27" s="81"/>
      <c r="AUH27" s="81"/>
      <c r="AUI27" s="81"/>
      <c r="AUJ27" s="82"/>
      <c r="AUK27" s="80"/>
      <c r="AUL27" s="81"/>
      <c r="AUM27" s="81"/>
      <c r="AUN27" s="81"/>
      <c r="AUO27" s="82"/>
      <c r="AUP27" s="81"/>
      <c r="AUQ27" s="81"/>
      <c r="AUR27" s="81"/>
      <c r="AUS27" s="81"/>
      <c r="AUT27" s="81"/>
      <c r="AUU27" s="85"/>
      <c r="AUV27" s="86"/>
      <c r="AUW27" s="86"/>
      <c r="AUX27" s="86"/>
      <c r="AUY27" s="87"/>
      <c r="AUZ27" s="88"/>
      <c r="AVA27" s="86"/>
      <c r="AVB27" s="86"/>
      <c r="AVC27" s="86"/>
      <c r="AVD27" s="87"/>
      <c r="AVE27" s="80"/>
      <c r="AVF27" s="81"/>
      <c r="AVG27" s="81"/>
      <c r="AVH27" s="81"/>
      <c r="AVI27" s="82"/>
      <c r="AVJ27" s="80"/>
      <c r="AVK27" s="81"/>
      <c r="AVL27" s="81"/>
      <c r="AVM27" s="81"/>
      <c r="AVN27" s="82"/>
      <c r="AVO27" s="80"/>
      <c r="AVP27" s="81"/>
      <c r="AVQ27" s="81"/>
      <c r="AVR27" s="81"/>
      <c r="AVS27" s="82"/>
      <c r="AVT27" s="81"/>
      <c r="AVU27" s="81"/>
      <c r="AVV27" s="81"/>
      <c r="AVW27" s="81"/>
      <c r="AVX27" s="83"/>
      <c r="AVY27" s="84"/>
      <c r="AVZ27" s="81"/>
      <c r="AWA27" s="81"/>
      <c r="AWB27" s="81"/>
      <c r="AWC27" s="82"/>
      <c r="AWD27" s="80"/>
      <c r="AWE27" s="81"/>
      <c r="AWF27" s="81"/>
      <c r="AWG27" s="81"/>
      <c r="AWH27" s="82"/>
      <c r="AWI27" s="80"/>
      <c r="AWJ27" s="81"/>
      <c r="AWK27" s="81"/>
      <c r="AWL27" s="81"/>
      <c r="AWM27" s="82"/>
      <c r="AWN27" s="80"/>
      <c r="AWO27" s="81"/>
      <c r="AWP27" s="81"/>
      <c r="AWQ27" s="81"/>
      <c r="AWR27" s="82"/>
      <c r="AWS27" s="80"/>
      <c r="AWT27" s="81"/>
      <c r="AWU27" s="81"/>
      <c r="AWV27" s="81"/>
      <c r="AWW27" s="82"/>
      <c r="AWX27" s="81"/>
      <c r="AWY27" s="81"/>
      <c r="AWZ27" s="81"/>
      <c r="AXA27" s="81"/>
      <c r="AXB27" s="81"/>
      <c r="AXC27" s="84"/>
      <c r="AXD27" s="81"/>
      <c r="AXE27" s="81"/>
      <c r="AXF27" s="81"/>
      <c r="AXG27" s="82"/>
      <c r="AXH27" s="80"/>
      <c r="AXI27" s="81"/>
      <c r="AXJ27" s="81"/>
      <c r="AXK27" s="81"/>
      <c r="AXL27" s="82"/>
      <c r="AXM27" s="80"/>
      <c r="AXN27" s="81"/>
      <c r="AXO27" s="81"/>
      <c r="AXP27" s="81"/>
      <c r="AXQ27" s="82"/>
      <c r="AXR27" s="80"/>
      <c r="AXS27" s="81"/>
      <c r="AXT27" s="81"/>
      <c r="AXU27" s="81"/>
      <c r="AXV27" s="82"/>
      <c r="AXW27" s="80"/>
      <c r="AXX27" s="81"/>
      <c r="AXY27" s="81"/>
      <c r="AXZ27" s="81"/>
      <c r="AYA27" s="82"/>
      <c r="AYB27" s="81"/>
      <c r="AYC27" s="81"/>
      <c r="AYD27" s="81"/>
      <c r="AYE27" s="81"/>
      <c r="AYF27" s="83"/>
      <c r="AYG27" s="84"/>
      <c r="AYH27" s="81"/>
      <c r="AYI27" s="81"/>
      <c r="AYJ27" s="81"/>
      <c r="AYK27" s="82"/>
      <c r="AYL27" s="80"/>
      <c r="AYM27" s="81"/>
      <c r="AYN27" s="81"/>
      <c r="AYO27" s="81"/>
      <c r="AYP27" s="82"/>
      <c r="AYQ27" s="80"/>
      <c r="AYR27" s="81"/>
      <c r="AYS27" s="81"/>
      <c r="AYT27" s="81"/>
      <c r="AYU27" s="82"/>
      <c r="AYV27" s="80"/>
      <c r="AYW27" s="81"/>
      <c r="AYX27" s="81"/>
      <c r="AYY27" s="81"/>
      <c r="AYZ27" s="82"/>
      <c r="AZA27" s="88"/>
      <c r="AZB27" s="86"/>
      <c r="AZC27" s="86"/>
      <c r="AZD27" s="86"/>
      <c r="AZE27" s="87"/>
      <c r="AZF27" s="86"/>
      <c r="AZG27" s="86"/>
      <c r="AZH27" s="86"/>
      <c r="AZI27" s="86"/>
      <c r="AZJ27" s="86"/>
      <c r="AZK27" s="84"/>
      <c r="AZL27" s="81"/>
      <c r="AZM27" s="81"/>
      <c r="AZN27" s="81"/>
      <c r="AZO27" s="82"/>
      <c r="AZP27" s="80"/>
      <c r="AZQ27" s="81"/>
      <c r="AZR27" s="81"/>
      <c r="AZS27" s="81"/>
      <c r="AZT27" s="82"/>
      <c r="AZU27" s="80"/>
      <c r="AZV27" s="81"/>
      <c r="AZW27" s="81"/>
      <c r="AZX27" s="81"/>
      <c r="AZY27" s="82"/>
      <c r="AZZ27" s="80"/>
      <c r="BAA27" s="81"/>
      <c r="BAB27" s="81"/>
      <c r="BAC27" s="81"/>
      <c r="BAD27" s="82"/>
      <c r="BAE27" s="80"/>
      <c r="BAF27" s="81"/>
      <c r="BAG27" s="81"/>
      <c r="BAH27" s="81"/>
      <c r="BAI27" s="82"/>
      <c r="BAJ27" s="81"/>
      <c r="BAK27" s="81"/>
      <c r="BAL27" s="81"/>
      <c r="BAM27" s="81"/>
      <c r="BAN27" s="83"/>
      <c r="BAO27" s="84"/>
      <c r="BAP27" s="81"/>
      <c r="BAQ27" s="81"/>
      <c r="BAR27" s="81"/>
      <c r="BAS27" s="82"/>
      <c r="BAT27" s="80"/>
      <c r="BAU27" s="81"/>
      <c r="BAV27" s="81"/>
      <c r="BAW27" s="81"/>
      <c r="BAX27" s="82"/>
      <c r="BAY27" s="80"/>
      <c r="BAZ27" s="81"/>
      <c r="BBA27" s="81"/>
      <c r="BBB27" s="81"/>
      <c r="BBC27" s="82"/>
      <c r="BBD27" s="80"/>
      <c r="BBE27" s="81"/>
      <c r="BBF27" s="81"/>
      <c r="BBG27" s="81"/>
      <c r="BBH27" s="82"/>
      <c r="BBI27" s="80"/>
      <c r="BBJ27" s="81"/>
      <c r="BBK27" s="81"/>
      <c r="BBL27" s="81"/>
      <c r="BBM27" s="82"/>
      <c r="BBN27" s="81"/>
      <c r="BBO27" s="81"/>
      <c r="BBP27" s="81"/>
      <c r="BBQ27" s="81"/>
      <c r="BBR27" s="81"/>
      <c r="BBS27" s="84"/>
      <c r="BBT27" s="81"/>
      <c r="BBU27" s="81"/>
      <c r="BBV27" s="81"/>
      <c r="BBW27" s="82"/>
      <c r="BBX27" s="80"/>
      <c r="BBY27" s="81"/>
      <c r="BBZ27" s="81"/>
      <c r="BCA27" s="81"/>
      <c r="BCB27" s="82"/>
      <c r="BCC27" s="80"/>
      <c r="BCD27" s="81"/>
      <c r="BCE27" s="81"/>
      <c r="BCF27" s="81"/>
      <c r="BCG27" s="82"/>
      <c r="BCH27" s="80"/>
      <c r="BCI27" s="81"/>
      <c r="BCJ27" s="81"/>
      <c r="BCK27" s="81"/>
      <c r="BCL27" s="82"/>
      <c r="BCM27" s="80"/>
      <c r="BCN27" s="81"/>
      <c r="BCO27" s="81"/>
      <c r="BCP27" s="81"/>
      <c r="BCQ27" s="82"/>
      <c r="BCR27" s="81"/>
      <c r="BCS27" s="81"/>
      <c r="BCT27" s="81"/>
      <c r="BCU27" s="81"/>
      <c r="BCV27" s="83"/>
      <c r="BCW27" s="84"/>
      <c r="BCX27" s="81"/>
      <c r="BCY27" s="81"/>
      <c r="BCZ27" s="81"/>
      <c r="BDA27" s="82"/>
      <c r="BDB27" s="80"/>
      <c r="BDC27" s="81"/>
      <c r="BDD27" s="81"/>
      <c r="BDE27" s="81"/>
      <c r="BDF27" s="82"/>
      <c r="BDG27" s="79"/>
    </row>
    <row r="28" spans="1:1463" ht="7.5" customHeight="1">
      <c r="A28" s="177" t="s">
        <v>43</v>
      </c>
      <c r="B28" s="178"/>
      <c r="C28" s="64"/>
      <c r="D28" s="65"/>
      <c r="E28" s="65"/>
      <c r="F28" s="65"/>
      <c r="G28" s="66"/>
      <c r="H28" s="65"/>
      <c r="I28" s="65"/>
      <c r="J28" s="65"/>
      <c r="K28" s="65"/>
      <c r="L28" s="67"/>
      <c r="M28" s="68"/>
      <c r="N28" s="65"/>
      <c r="O28" s="65"/>
      <c r="P28" s="65"/>
      <c r="Q28" s="66"/>
      <c r="R28" s="64"/>
      <c r="S28" s="65"/>
      <c r="T28" s="65"/>
      <c r="U28" s="65"/>
      <c r="V28" s="66"/>
      <c r="W28" s="64"/>
      <c r="X28" s="65"/>
      <c r="Y28" s="65"/>
      <c r="Z28" s="65"/>
      <c r="AA28" s="66"/>
      <c r="AB28" s="64"/>
      <c r="AC28" s="65"/>
      <c r="AD28" s="65"/>
      <c r="AE28" s="65"/>
      <c r="AF28" s="66"/>
      <c r="AG28" s="64"/>
      <c r="AH28" s="65"/>
      <c r="AI28" s="65"/>
      <c r="AJ28" s="65"/>
      <c r="AK28" s="66"/>
      <c r="AL28" s="65"/>
      <c r="AM28" s="65"/>
      <c r="AN28" s="65"/>
      <c r="AO28" s="65"/>
      <c r="AP28" s="65"/>
      <c r="AQ28" s="68"/>
      <c r="AR28" s="65"/>
      <c r="AS28" s="65"/>
      <c r="AT28" s="65"/>
      <c r="AU28" s="66"/>
      <c r="AV28" s="64"/>
      <c r="AW28" s="65"/>
      <c r="AX28" s="65"/>
      <c r="AY28" s="65"/>
      <c r="AZ28" s="66"/>
      <c r="BA28" s="64"/>
      <c r="BB28" s="65"/>
      <c r="BC28" s="65"/>
      <c r="BD28" s="65"/>
      <c r="BE28" s="66"/>
      <c r="BF28" s="64"/>
      <c r="BG28" s="65"/>
      <c r="BH28" s="65"/>
      <c r="BI28" s="65"/>
      <c r="BJ28" s="66"/>
      <c r="BK28" s="64"/>
      <c r="BL28" s="65"/>
      <c r="BM28" s="65"/>
      <c r="BN28" s="65"/>
      <c r="BO28" s="66"/>
      <c r="BP28" s="65"/>
      <c r="BQ28" s="65"/>
      <c r="BR28" s="65"/>
      <c r="BS28" s="65"/>
      <c r="BT28" s="67"/>
      <c r="BU28" s="68"/>
      <c r="BV28" s="65"/>
      <c r="BW28" s="65"/>
      <c r="BX28" s="65"/>
      <c r="BY28" s="66"/>
      <c r="BZ28" s="64"/>
      <c r="CA28" s="65"/>
      <c r="CB28" s="65"/>
      <c r="CC28" s="65"/>
      <c r="CD28" s="66"/>
      <c r="CE28" s="64"/>
      <c r="CF28" s="65"/>
      <c r="CG28" s="65"/>
      <c r="CH28" s="65"/>
      <c r="CI28" s="66"/>
      <c r="CJ28" s="64"/>
      <c r="CK28" s="65"/>
      <c r="CL28" s="65"/>
      <c r="CM28" s="65"/>
      <c r="CN28" s="66"/>
      <c r="CO28" s="64"/>
      <c r="CP28" s="65"/>
      <c r="CQ28" s="65"/>
      <c r="CR28" s="65"/>
      <c r="CS28" s="66"/>
      <c r="CT28" s="65"/>
      <c r="CU28" s="65"/>
      <c r="CV28" s="65"/>
      <c r="CW28" s="65"/>
      <c r="CX28" s="65"/>
      <c r="CY28" s="68"/>
      <c r="CZ28" s="65"/>
      <c r="DA28" s="65"/>
      <c r="DB28" s="65"/>
      <c r="DC28" s="66"/>
      <c r="DD28" s="64"/>
      <c r="DE28" s="65"/>
      <c r="DF28" s="65"/>
      <c r="DG28" s="65"/>
      <c r="DH28" s="66"/>
      <c r="DI28" s="64"/>
      <c r="DJ28" s="65"/>
      <c r="DK28" s="65"/>
      <c r="DL28" s="65"/>
      <c r="DM28" s="66"/>
      <c r="DN28" s="64"/>
      <c r="DO28" s="65"/>
      <c r="DP28" s="65"/>
      <c r="DQ28" s="65"/>
      <c r="DR28" s="66"/>
      <c r="DS28" s="64"/>
      <c r="DT28" s="65"/>
      <c r="DU28" s="65"/>
      <c r="DV28" s="65"/>
      <c r="DW28" s="66"/>
      <c r="DX28" s="65"/>
      <c r="DY28" s="65"/>
      <c r="DZ28" s="65"/>
      <c r="EA28" s="65"/>
      <c r="EB28" s="67"/>
      <c r="EC28" s="69"/>
      <c r="ED28" s="70"/>
      <c r="EE28" s="70"/>
      <c r="EF28" s="70"/>
      <c r="EG28" s="71"/>
      <c r="EH28" s="72"/>
      <c r="EI28" s="70"/>
      <c r="EJ28" s="70"/>
      <c r="EK28" s="70"/>
      <c r="EL28" s="71"/>
      <c r="EM28" s="64"/>
      <c r="EN28" s="65"/>
      <c r="EO28" s="65"/>
      <c r="EP28" s="65"/>
      <c r="EQ28" s="66"/>
      <c r="ER28" s="64"/>
      <c r="ES28" s="65"/>
      <c r="ET28" s="65"/>
      <c r="EU28" s="65"/>
      <c r="EV28" s="66"/>
      <c r="EW28" s="64"/>
      <c r="EX28" s="65"/>
      <c r="EY28" s="65"/>
      <c r="EZ28" s="65"/>
      <c r="FA28" s="66"/>
      <c r="FB28" s="65"/>
      <c r="FC28" s="65"/>
      <c r="FD28" s="65"/>
      <c r="FE28" s="65"/>
      <c r="FF28" s="65"/>
      <c r="FG28" s="68"/>
      <c r="FH28" s="65"/>
      <c r="FI28" s="65"/>
      <c r="FJ28" s="65"/>
      <c r="FK28" s="66"/>
      <c r="FL28" s="64"/>
      <c r="FM28" s="65"/>
      <c r="FN28" s="65"/>
      <c r="FO28" s="65"/>
      <c r="FP28" s="66"/>
      <c r="FQ28" s="64"/>
      <c r="FR28" s="65"/>
      <c r="FS28" s="65"/>
      <c r="FT28" s="65"/>
      <c r="FU28" s="66"/>
      <c r="FV28" s="64"/>
      <c r="FW28" s="65"/>
      <c r="FX28" s="65"/>
      <c r="FY28" s="65"/>
      <c r="FZ28" s="66"/>
      <c r="GA28" s="64"/>
      <c r="GB28" s="65"/>
      <c r="GC28" s="65"/>
      <c r="GD28" s="65"/>
      <c r="GE28" s="66"/>
      <c r="GF28" s="65"/>
      <c r="GG28" s="65"/>
      <c r="GH28" s="65"/>
      <c r="GI28" s="65"/>
      <c r="GJ28" s="67"/>
      <c r="GK28" s="68"/>
      <c r="GL28" s="65"/>
      <c r="GM28" s="65"/>
      <c r="GN28" s="65"/>
      <c r="GO28" s="66"/>
      <c r="GP28" s="64"/>
      <c r="GQ28" s="65"/>
      <c r="GR28" s="65"/>
      <c r="GS28" s="65"/>
      <c r="GT28" s="66"/>
      <c r="GU28" s="64"/>
      <c r="GV28" s="65"/>
      <c r="GW28" s="65"/>
      <c r="GX28" s="65"/>
      <c r="GY28" s="66"/>
      <c r="GZ28" s="64"/>
      <c r="HA28" s="65"/>
      <c r="HB28" s="65"/>
      <c r="HC28" s="65"/>
      <c r="HD28" s="66"/>
      <c r="HE28" s="64"/>
      <c r="HF28" s="65"/>
      <c r="HG28" s="65"/>
      <c r="HH28" s="65"/>
      <c r="HI28" s="66"/>
      <c r="HJ28" s="65"/>
      <c r="HK28" s="65"/>
      <c r="HL28" s="65"/>
      <c r="HM28" s="65"/>
      <c r="HN28" s="65"/>
      <c r="HO28" s="68"/>
      <c r="HP28" s="65"/>
      <c r="HQ28" s="65"/>
      <c r="HR28" s="65"/>
      <c r="HS28" s="66"/>
      <c r="HT28" s="64"/>
      <c r="HU28" s="65"/>
      <c r="HV28" s="65"/>
      <c r="HW28" s="65"/>
      <c r="HX28" s="66"/>
      <c r="HY28" s="64"/>
      <c r="HZ28" s="65"/>
      <c r="IA28" s="65"/>
      <c r="IB28" s="65"/>
      <c r="IC28" s="66"/>
      <c r="ID28" s="64"/>
      <c r="IE28" s="65"/>
      <c r="IF28" s="65"/>
      <c r="IG28" s="65"/>
      <c r="IH28" s="66"/>
      <c r="II28" s="72"/>
      <c r="IJ28" s="70"/>
      <c r="IK28" s="70"/>
      <c r="IL28" s="70"/>
      <c r="IM28" s="71"/>
      <c r="IN28" s="70"/>
      <c r="IO28" s="70"/>
      <c r="IP28" s="70"/>
      <c r="IQ28" s="70"/>
      <c r="IR28" s="73"/>
      <c r="IS28" s="69"/>
      <c r="IT28" s="70"/>
      <c r="IU28" s="70"/>
      <c r="IV28" s="70"/>
      <c r="IW28" s="71"/>
      <c r="IX28" s="72"/>
      <c r="IY28" s="70"/>
      <c r="IZ28" s="70"/>
      <c r="JA28" s="70"/>
      <c r="JB28" s="71"/>
      <c r="JC28" s="72"/>
      <c r="JD28" s="70"/>
      <c r="JE28" s="70"/>
      <c r="JF28" s="70"/>
      <c r="JG28" s="71"/>
      <c r="JH28" s="72"/>
      <c r="JI28" s="70"/>
      <c r="JJ28" s="70"/>
      <c r="JK28" s="70"/>
      <c r="JL28" s="71"/>
      <c r="JM28" s="72"/>
      <c r="JN28" s="70"/>
      <c r="JO28" s="70"/>
      <c r="JP28" s="70"/>
      <c r="JQ28" s="71"/>
      <c r="JR28" s="70"/>
      <c r="JS28" s="70"/>
      <c r="JT28" s="70"/>
      <c r="JU28" s="70"/>
      <c r="JV28" s="70"/>
      <c r="JW28" s="69"/>
      <c r="JX28" s="70"/>
      <c r="JY28" s="70"/>
      <c r="JZ28" s="70"/>
      <c r="KA28" s="71"/>
      <c r="KB28" s="72"/>
      <c r="KC28" s="70"/>
      <c r="KD28" s="70"/>
      <c r="KE28" s="70"/>
      <c r="KF28" s="71"/>
      <c r="KG28" s="72"/>
      <c r="KH28" s="70"/>
      <c r="KI28" s="70"/>
      <c r="KJ28" s="70"/>
      <c r="KK28" s="71"/>
      <c r="KL28" s="72"/>
      <c r="KM28" s="70"/>
      <c r="KN28" s="70"/>
      <c r="KO28" s="70"/>
      <c r="KP28" s="71"/>
      <c r="KQ28" s="72"/>
      <c r="KR28" s="70"/>
      <c r="KS28" s="70"/>
      <c r="KT28" s="70"/>
      <c r="KU28" s="71"/>
      <c r="KV28" s="70"/>
      <c r="KW28" s="70"/>
      <c r="KX28" s="70"/>
      <c r="KY28" s="70"/>
      <c r="KZ28" s="73"/>
      <c r="LA28" s="68"/>
      <c r="LB28" s="65"/>
      <c r="LC28" s="65"/>
      <c r="LD28" s="65"/>
      <c r="LE28" s="66"/>
      <c r="LF28" s="64"/>
      <c r="LG28" s="65"/>
      <c r="LH28" s="65"/>
      <c r="LI28" s="65"/>
      <c r="LJ28" s="66"/>
      <c r="LK28" s="64"/>
      <c r="LL28" s="65"/>
      <c r="LM28" s="65"/>
      <c r="LN28" s="65"/>
      <c r="LO28" s="66"/>
      <c r="LP28" s="64"/>
      <c r="LQ28" s="65"/>
      <c r="LR28" s="65"/>
      <c r="LS28" s="65"/>
      <c r="LT28" s="66"/>
      <c r="LU28" s="64"/>
      <c r="LV28" s="65"/>
      <c r="LW28" s="65"/>
      <c r="LX28" s="65"/>
      <c r="LY28" s="66"/>
      <c r="LZ28" s="65"/>
      <c r="MA28" s="65"/>
      <c r="MB28" s="65"/>
      <c r="MC28" s="65"/>
      <c r="MD28" s="65"/>
      <c r="ME28" s="68"/>
      <c r="MF28" s="65"/>
      <c r="MG28" s="65"/>
      <c r="MH28" s="65"/>
      <c r="MI28" s="66"/>
      <c r="MJ28" s="64"/>
      <c r="MK28" s="65"/>
      <c r="ML28" s="65"/>
      <c r="MM28" s="65"/>
      <c r="MN28" s="66"/>
      <c r="MO28" s="64"/>
      <c r="MP28" s="65"/>
      <c r="MQ28" s="65"/>
      <c r="MR28" s="65"/>
      <c r="MS28" s="66"/>
      <c r="MT28" s="64"/>
      <c r="MU28" s="65"/>
      <c r="MV28" s="65"/>
      <c r="MW28" s="65"/>
      <c r="MX28" s="66"/>
      <c r="MY28" s="64"/>
      <c r="MZ28" s="65"/>
      <c r="NA28" s="65"/>
      <c r="NB28" s="65"/>
      <c r="NC28" s="66"/>
      <c r="ND28" s="65"/>
      <c r="NE28" s="65"/>
      <c r="NF28" s="65"/>
      <c r="NG28" s="65"/>
      <c r="NH28" s="67"/>
      <c r="NI28" s="68"/>
      <c r="NJ28" s="65"/>
      <c r="NK28" s="65"/>
      <c r="NL28" s="65"/>
      <c r="NM28" s="66"/>
      <c r="NN28" s="64"/>
      <c r="NO28" s="65"/>
      <c r="NP28" s="65"/>
      <c r="NQ28" s="65"/>
      <c r="NR28" s="66"/>
      <c r="NS28" s="64"/>
      <c r="NT28" s="65"/>
      <c r="NU28" s="65"/>
      <c r="NV28" s="65"/>
      <c r="NW28" s="66"/>
      <c r="NX28" s="64"/>
      <c r="NY28" s="65"/>
      <c r="NZ28" s="65"/>
      <c r="OA28" s="65"/>
      <c r="OB28" s="66"/>
      <c r="OC28" s="64"/>
      <c r="OD28" s="65"/>
      <c r="OE28" s="65"/>
      <c r="OF28" s="65"/>
      <c r="OG28" s="66"/>
      <c r="OH28" s="65"/>
      <c r="OI28" s="65"/>
      <c r="OJ28" s="65"/>
      <c r="OK28" s="65"/>
      <c r="OL28" s="65"/>
      <c r="OM28" s="68"/>
      <c r="ON28" s="65"/>
      <c r="OO28" s="65"/>
      <c r="OP28" s="65"/>
      <c r="OQ28" s="66"/>
      <c r="OR28" s="64"/>
      <c r="OS28" s="65"/>
      <c r="OT28" s="65"/>
      <c r="OU28" s="65"/>
      <c r="OV28" s="66"/>
      <c r="OW28" s="64"/>
      <c r="OX28" s="65"/>
      <c r="OY28" s="65"/>
      <c r="OZ28" s="65"/>
      <c r="PA28" s="66"/>
      <c r="PB28" s="64"/>
      <c r="PC28" s="65"/>
      <c r="PD28" s="65"/>
      <c r="PE28" s="65"/>
      <c r="PF28" s="66"/>
      <c r="PG28" s="64"/>
      <c r="PH28" s="65"/>
      <c r="PI28" s="65"/>
      <c r="PJ28" s="65"/>
      <c r="PK28" s="66"/>
      <c r="PL28" s="65"/>
      <c r="PM28" s="65"/>
      <c r="PN28" s="65"/>
      <c r="PO28" s="65"/>
      <c r="PP28" s="67"/>
      <c r="PQ28" s="68"/>
      <c r="PR28" s="65"/>
      <c r="PS28" s="65"/>
      <c r="PT28" s="65"/>
      <c r="PU28" s="66"/>
      <c r="PV28" s="64"/>
      <c r="PW28" s="65"/>
      <c r="PX28" s="65"/>
      <c r="PY28" s="65"/>
      <c r="PZ28" s="66"/>
      <c r="QA28" s="64"/>
      <c r="QB28" s="65"/>
      <c r="QC28" s="65"/>
      <c r="QD28" s="65"/>
      <c r="QE28" s="66"/>
      <c r="QF28" s="64"/>
      <c r="QG28" s="65"/>
      <c r="QH28" s="65"/>
      <c r="QI28" s="65"/>
      <c r="QJ28" s="66"/>
      <c r="QK28" s="64"/>
      <c r="QL28" s="65"/>
      <c r="QM28" s="65"/>
      <c r="QN28" s="65"/>
      <c r="QO28" s="66"/>
      <c r="QP28" s="65"/>
      <c r="QQ28" s="65"/>
      <c r="QR28" s="65"/>
      <c r="QS28" s="65"/>
      <c r="QT28" s="65"/>
      <c r="QU28" s="68"/>
      <c r="QV28" s="65"/>
      <c r="QW28" s="65"/>
      <c r="QX28" s="65"/>
      <c r="QY28" s="66"/>
      <c r="QZ28" s="64"/>
      <c r="RA28" s="65"/>
      <c r="RB28" s="65"/>
      <c r="RC28" s="65"/>
      <c r="RD28" s="66"/>
      <c r="RE28" s="64"/>
      <c r="RF28" s="65"/>
      <c r="RG28" s="65"/>
      <c r="RH28" s="65"/>
      <c r="RI28" s="66"/>
      <c r="RJ28" s="64"/>
      <c r="RK28" s="65"/>
      <c r="RL28" s="65"/>
      <c r="RM28" s="65"/>
      <c r="RN28" s="66"/>
      <c r="RO28" s="64"/>
      <c r="RP28" s="65"/>
      <c r="RQ28" s="65"/>
      <c r="RR28" s="65"/>
      <c r="RS28" s="66"/>
      <c r="RT28" s="65"/>
      <c r="RU28" s="65"/>
      <c r="RV28" s="65"/>
      <c r="RW28" s="65"/>
      <c r="RX28" s="67"/>
      <c r="RY28" s="68"/>
      <c r="RZ28" s="65"/>
      <c r="SA28" s="65"/>
      <c r="SB28" s="65"/>
      <c r="SC28" s="66"/>
      <c r="SD28" s="64"/>
      <c r="SE28" s="65"/>
      <c r="SF28" s="65"/>
      <c r="SG28" s="65"/>
      <c r="SH28" s="66"/>
      <c r="SI28" s="64"/>
      <c r="SJ28" s="65"/>
      <c r="SK28" s="65"/>
      <c r="SL28" s="65"/>
      <c r="SM28" s="66"/>
      <c r="SN28" s="64"/>
      <c r="SO28" s="65"/>
      <c r="SP28" s="65"/>
      <c r="SQ28" s="65"/>
      <c r="SR28" s="66"/>
      <c r="SS28" s="64"/>
      <c r="ST28" s="65"/>
      <c r="SU28" s="65"/>
      <c r="SV28" s="65"/>
      <c r="SW28" s="66"/>
      <c r="SX28" s="65"/>
      <c r="SY28" s="65"/>
      <c r="SZ28" s="65"/>
      <c r="TA28" s="65"/>
      <c r="TB28" s="65"/>
      <c r="TC28" s="68"/>
      <c r="TD28" s="65"/>
      <c r="TE28" s="65"/>
      <c r="TF28" s="65"/>
      <c r="TG28" s="66"/>
      <c r="TH28" s="64"/>
      <c r="TI28" s="65"/>
      <c r="TJ28" s="65"/>
      <c r="TK28" s="65"/>
      <c r="TL28" s="66"/>
      <c r="TM28" s="64"/>
      <c r="TN28" s="65"/>
      <c r="TO28" s="65"/>
      <c r="TP28" s="65"/>
      <c r="TQ28" s="66"/>
      <c r="TR28" s="64"/>
      <c r="TS28" s="65"/>
      <c r="TT28" s="65"/>
      <c r="TU28" s="65"/>
      <c r="TV28" s="66"/>
      <c r="TW28" s="72"/>
      <c r="TX28" s="70"/>
      <c r="TY28" s="70"/>
      <c r="TZ28" s="70"/>
      <c r="UA28" s="71"/>
      <c r="UB28" s="70"/>
      <c r="UC28" s="70"/>
      <c r="UD28" s="70"/>
      <c r="UE28" s="70"/>
      <c r="UF28" s="67"/>
      <c r="UG28" s="68"/>
      <c r="UH28" s="65"/>
      <c r="UI28" s="65"/>
      <c r="UJ28" s="65"/>
      <c r="UK28" s="66"/>
      <c r="UL28" s="64"/>
      <c r="UM28" s="65"/>
      <c r="UN28" s="65"/>
      <c r="UO28" s="65"/>
      <c r="UP28" s="66"/>
      <c r="UQ28" s="64"/>
      <c r="UR28" s="65"/>
      <c r="US28" s="65"/>
      <c r="UT28" s="65"/>
      <c r="UU28" s="66"/>
      <c r="UV28" s="64"/>
      <c r="UW28" s="65"/>
      <c r="UX28" s="65"/>
      <c r="UY28" s="65"/>
      <c r="UZ28" s="66"/>
      <c r="VA28" s="64"/>
      <c r="VB28" s="65"/>
      <c r="VC28" s="65"/>
      <c r="VD28" s="65"/>
      <c r="VE28" s="66"/>
      <c r="VF28" s="65"/>
      <c r="VG28" s="65"/>
      <c r="VH28" s="65"/>
      <c r="VI28" s="65"/>
      <c r="VJ28" s="65"/>
      <c r="VK28" s="68"/>
      <c r="VL28" s="65"/>
      <c r="VM28" s="65"/>
      <c r="VN28" s="65"/>
      <c r="VO28" s="66"/>
      <c r="VP28" s="64"/>
      <c r="VQ28" s="65"/>
      <c r="VR28" s="65"/>
      <c r="VS28" s="65"/>
      <c r="VT28" s="66"/>
      <c r="VU28" s="64"/>
      <c r="VV28" s="65"/>
      <c r="VW28" s="65"/>
      <c r="VX28" s="65"/>
      <c r="VY28" s="66"/>
      <c r="VZ28" s="64"/>
      <c r="WA28" s="65"/>
      <c r="WB28" s="65"/>
      <c r="WC28" s="65"/>
      <c r="WD28" s="66"/>
      <c r="WE28" s="64"/>
      <c r="WF28" s="65"/>
      <c r="WG28" s="65"/>
      <c r="WH28" s="65"/>
      <c r="WI28" s="66"/>
      <c r="WJ28" s="65"/>
      <c r="WK28" s="65"/>
      <c r="WL28" s="65"/>
      <c r="WM28" s="65"/>
      <c r="WN28" s="67"/>
      <c r="WO28" s="68"/>
      <c r="WP28" s="65"/>
      <c r="WQ28" s="65"/>
      <c r="WR28" s="65"/>
      <c r="WS28" s="66"/>
      <c r="WT28" s="64"/>
      <c r="WU28" s="65"/>
      <c r="WV28" s="65"/>
      <c r="WW28" s="65"/>
      <c r="WX28" s="66"/>
      <c r="WY28" s="64"/>
      <c r="WZ28" s="65"/>
      <c r="XA28" s="65"/>
      <c r="XB28" s="65"/>
      <c r="XC28" s="66"/>
      <c r="XD28" s="64"/>
      <c r="XE28" s="65"/>
      <c r="XF28" s="65"/>
      <c r="XG28" s="65"/>
      <c r="XH28" s="66"/>
      <c r="XI28" s="72"/>
      <c r="XJ28" s="70"/>
      <c r="XK28" s="70"/>
      <c r="XL28" s="70"/>
      <c r="XM28" s="71"/>
      <c r="XN28" s="70"/>
      <c r="XO28" s="70"/>
      <c r="XP28" s="70"/>
      <c r="XQ28" s="70"/>
      <c r="XR28" s="70"/>
      <c r="XS28" s="68"/>
      <c r="XT28" s="65"/>
      <c r="XU28" s="65"/>
      <c r="XV28" s="65"/>
      <c r="XW28" s="66"/>
      <c r="XX28" s="64"/>
      <c r="XY28" s="65"/>
      <c r="XZ28" s="65"/>
      <c r="YA28" s="65"/>
      <c r="YB28" s="66"/>
      <c r="YC28" s="64"/>
      <c r="YD28" s="65"/>
      <c r="YE28" s="65"/>
      <c r="YF28" s="65"/>
      <c r="YG28" s="66"/>
      <c r="YH28" s="64"/>
      <c r="YI28" s="65"/>
      <c r="YJ28" s="65"/>
      <c r="YK28" s="65"/>
      <c r="YL28" s="66"/>
      <c r="YM28" s="64"/>
      <c r="YN28" s="65"/>
      <c r="YO28" s="65"/>
      <c r="YP28" s="65"/>
      <c r="YQ28" s="66"/>
      <c r="YR28" s="65"/>
      <c r="YS28" s="65"/>
      <c r="YT28" s="65"/>
      <c r="YU28" s="65"/>
      <c r="YV28" s="67"/>
      <c r="YW28" s="68"/>
      <c r="YX28" s="65"/>
      <c r="YY28" s="65"/>
      <c r="YZ28" s="65"/>
      <c r="ZA28" s="66"/>
      <c r="ZB28" s="64"/>
      <c r="ZC28" s="65"/>
      <c r="ZD28" s="65"/>
      <c r="ZE28" s="65"/>
      <c r="ZF28" s="66"/>
      <c r="ZG28" s="64"/>
      <c r="ZH28" s="65"/>
      <c r="ZI28" s="65"/>
      <c r="ZJ28" s="65"/>
      <c r="ZK28" s="66"/>
      <c r="ZL28" s="64"/>
      <c r="ZM28" s="65"/>
      <c r="ZN28" s="65"/>
      <c r="ZO28" s="65"/>
      <c r="ZP28" s="66"/>
      <c r="ZQ28" s="64"/>
      <c r="ZR28" s="65"/>
      <c r="ZS28" s="65"/>
      <c r="ZT28" s="65"/>
      <c r="ZU28" s="66"/>
      <c r="ZV28" s="65"/>
      <c r="ZW28" s="65"/>
      <c r="ZX28" s="65"/>
      <c r="ZY28" s="65"/>
      <c r="ZZ28" s="65"/>
      <c r="AAA28" s="68"/>
      <c r="AAB28" s="65"/>
      <c r="AAC28" s="65"/>
      <c r="AAD28" s="65"/>
      <c r="AAE28" s="66"/>
      <c r="AAF28" s="64"/>
      <c r="AAG28" s="65"/>
      <c r="AAH28" s="65"/>
      <c r="AAI28" s="65"/>
      <c r="AAJ28" s="66"/>
      <c r="AAK28" s="64"/>
      <c r="AAL28" s="65"/>
      <c r="AAM28" s="65"/>
      <c r="AAN28" s="65"/>
      <c r="AAO28" s="66"/>
      <c r="AAP28" s="64"/>
      <c r="AAQ28" s="65"/>
      <c r="AAR28" s="65"/>
      <c r="AAS28" s="65"/>
      <c r="AAT28" s="66"/>
      <c r="AAU28" s="74"/>
      <c r="AAV28" s="75"/>
      <c r="AAW28" s="75"/>
      <c r="AAX28" s="75"/>
      <c r="AAY28" s="76"/>
      <c r="AAZ28" s="75"/>
      <c r="ABA28" s="75"/>
      <c r="ABB28" s="75"/>
      <c r="ABC28" s="75"/>
      <c r="ABD28" s="77"/>
      <c r="ABE28" s="78"/>
      <c r="ABF28" s="75"/>
      <c r="ABG28" s="75"/>
      <c r="ABH28" s="75"/>
      <c r="ABI28" s="76"/>
      <c r="ABJ28" s="74"/>
      <c r="ABK28" s="75"/>
      <c r="ABL28" s="75"/>
      <c r="ABM28" s="75"/>
      <c r="ABN28" s="76"/>
      <c r="ABO28" s="74"/>
      <c r="ABP28" s="75"/>
      <c r="ABQ28" s="75"/>
      <c r="ABR28" s="75"/>
      <c r="ABS28" s="76"/>
      <c r="ABT28" s="74"/>
      <c r="ABU28" s="75"/>
      <c r="ABV28" s="75"/>
      <c r="ABW28" s="75"/>
      <c r="ABX28" s="76"/>
      <c r="ABY28" s="74"/>
      <c r="ABZ28" s="75"/>
      <c r="ACA28" s="75"/>
      <c r="ACB28" s="75"/>
      <c r="ACC28" s="76"/>
      <c r="ACD28" s="75"/>
      <c r="ACE28" s="75"/>
      <c r="ACF28" s="75"/>
      <c r="ACG28" s="75"/>
      <c r="ACH28" s="75"/>
      <c r="ACI28" s="78"/>
      <c r="ACJ28" s="75"/>
      <c r="ACK28" s="75"/>
      <c r="ACL28" s="75"/>
      <c r="ACM28" s="76"/>
      <c r="ACN28" s="74"/>
      <c r="ACO28" s="75"/>
      <c r="ACP28" s="75"/>
      <c r="ACQ28" s="75"/>
      <c r="ACR28" s="76"/>
      <c r="ACS28" s="74"/>
      <c r="ACT28" s="75"/>
      <c r="ACU28" s="75"/>
      <c r="ACV28" s="75"/>
      <c r="ACW28" s="76"/>
      <c r="ACX28" s="74"/>
      <c r="ACY28" s="75"/>
      <c r="ACZ28" s="75"/>
      <c r="ADA28" s="75"/>
      <c r="ADB28" s="76"/>
      <c r="ADC28" s="74"/>
      <c r="ADD28" s="75"/>
      <c r="ADE28" s="75"/>
      <c r="ADF28" s="75"/>
      <c r="ADG28" s="76"/>
      <c r="ADH28" s="75"/>
      <c r="ADI28" s="75"/>
      <c r="ADJ28" s="75"/>
      <c r="ADK28" s="75"/>
      <c r="ADL28" s="77"/>
      <c r="ADM28" s="78"/>
      <c r="ADN28" s="75"/>
      <c r="ADO28" s="75"/>
      <c r="ADP28" s="75"/>
      <c r="ADQ28" s="76"/>
      <c r="ADR28" s="74"/>
      <c r="ADS28" s="75"/>
      <c r="ADT28" s="75"/>
      <c r="ADU28" s="75"/>
      <c r="ADV28" s="76"/>
      <c r="ADW28" s="74"/>
      <c r="ADX28" s="75"/>
      <c r="ADY28" s="75"/>
      <c r="ADZ28" s="75"/>
      <c r="AEA28" s="76"/>
      <c r="AEB28" s="74"/>
      <c r="AEC28" s="75"/>
      <c r="AED28" s="75"/>
      <c r="AEE28" s="75"/>
      <c r="AEF28" s="76"/>
      <c r="AEG28" s="74"/>
      <c r="AEH28" s="75"/>
      <c r="AEI28" s="75"/>
      <c r="AEJ28" s="75"/>
      <c r="AEK28" s="76"/>
      <c r="AEL28" s="75"/>
      <c r="AEM28" s="75"/>
      <c r="AEN28" s="75"/>
      <c r="AEO28" s="75"/>
      <c r="AEP28" s="75"/>
      <c r="AEQ28" s="68"/>
      <c r="AER28" s="65"/>
      <c r="AES28" s="65"/>
      <c r="AET28" s="65"/>
      <c r="AEU28" s="66"/>
      <c r="AEV28" s="64"/>
      <c r="AEW28" s="65"/>
      <c r="AEX28" s="65"/>
      <c r="AEY28" s="65"/>
      <c r="AEZ28" s="66"/>
      <c r="AFA28" s="64"/>
      <c r="AFB28" s="65"/>
      <c r="AFC28" s="65"/>
      <c r="AFD28" s="65"/>
      <c r="AFE28" s="66"/>
      <c r="AFF28" s="64"/>
      <c r="AFG28" s="65"/>
      <c r="AFH28" s="65"/>
      <c r="AFI28" s="65"/>
      <c r="AFJ28" s="66"/>
      <c r="AFK28" s="64"/>
      <c r="AFL28" s="65"/>
      <c r="AFM28" s="65"/>
      <c r="AFN28" s="65"/>
      <c r="AFO28" s="66"/>
      <c r="AFP28" s="65"/>
      <c r="AFQ28" s="65"/>
      <c r="AFR28" s="65"/>
      <c r="AFS28" s="65"/>
      <c r="AFT28" s="67"/>
      <c r="AFU28" s="68"/>
      <c r="AFV28" s="65"/>
      <c r="AFW28" s="65"/>
      <c r="AFX28" s="65"/>
      <c r="AFY28" s="66"/>
      <c r="AFZ28" s="64"/>
      <c r="AGA28" s="65"/>
      <c r="AGB28" s="65"/>
      <c r="AGC28" s="65"/>
      <c r="AGD28" s="66"/>
      <c r="AGE28" s="64"/>
      <c r="AGF28" s="65"/>
      <c r="AGG28" s="65"/>
      <c r="AGH28" s="65"/>
      <c r="AGI28" s="66"/>
      <c r="AGJ28" s="64"/>
      <c r="AGK28" s="65"/>
      <c r="AGL28" s="65"/>
      <c r="AGM28" s="65"/>
      <c r="AGN28" s="66"/>
      <c r="AGO28" s="64"/>
      <c r="AGP28" s="65"/>
      <c r="AGQ28" s="65"/>
      <c r="AGR28" s="65"/>
      <c r="AGS28" s="66"/>
      <c r="AGT28" s="65"/>
      <c r="AGU28" s="65"/>
      <c r="AGV28" s="65"/>
      <c r="AGW28" s="65"/>
      <c r="AGX28" s="65"/>
      <c r="AGY28" s="68"/>
      <c r="AGZ28" s="65"/>
      <c r="AHA28" s="65"/>
      <c r="AHB28" s="65"/>
      <c r="AHC28" s="66"/>
      <c r="AHD28" s="64"/>
      <c r="AHE28" s="65"/>
      <c r="AHF28" s="65"/>
      <c r="AHG28" s="65"/>
      <c r="AHH28" s="66"/>
      <c r="AHI28" s="64"/>
      <c r="AHJ28" s="65"/>
      <c r="AHK28" s="65"/>
      <c r="AHL28" s="65"/>
      <c r="AHM28" s="66"/>
      <c r="AHN28" s="64"/>
      <c r="AHO28" s="65"/>
      <c r="AHP28" s="65"/>
      <c r="AHQ28" s="65"/>
      <c r="AHR28" s="66"/>
      <c r="AHS28" s="64"/>
      <c r="AHT28" s="65"/>
      <c r="AHU28" s="65"/>
      <c r="AHV28" s="65"/>
      <c r="AHW28" s="66"/>
      <c r="AHX28" s="65"/>
      <c r="AHY28" s="65"/>
      <c r="AHZ28" s="65"/>
      <c r="AIA28" s="65"/>
      <c r="AIB28" s="67"/>
      <c r="AIC28" s="68"/>
      <c r="AID28" s="65"/>
      <c r="AIE28" s="65"/>
      <c r="AIF28" s="65"/>
      <c r="AIG28" s="66"/>
      <c r="AIH28" s="64"/>
      <c r="AII28" s="65"/>
      <c r="AIJ28" s="65"/>
      <c r="AIK28" s="65"/>
      <c r="AIL28" s="66"/>
      <c r="AIM28" s="64"/>
      <c r="AIN28" s="65"/>
      <c r="AIO28" s="65"/>
      <c r="AIP28" s="65"/>
      <c r="AIQ28" s="66"/>
      <c r="AIR28" s="64"/>
      <c r="AIS28" s="65"/>
      <c r="AIT28" s="65"/>
      <c r="AIU28" s="65"/>
      <c r="AIV28" s="66"/>
      <c r="AIW28" s="64"/>
      <c r="AIX28" s="65"/>
      <c r="AIY28" s="65"/>
      <c r="AIZ28" s="65"/>
      <c r="AJA28" s="66"/>
      <c r="AJB28" s="65"/>
      <c r="AJC28" s="65"/>
      <c r="AJD28" s="65"/>
      <c r="AJE28" s="65"/>
      <c r="AJF28" s="65"/>
      <c r="AJG28" s="69"/>
      <c r="AJH28" s="70"/>
      <c r="AJI28" s="70"/>
      <c r="AJJ28" s="70"/>
      <c r="AJK28" s="71"/>
      <c r="AJL28" s="72"/>
      <c r="AJM28" s="70"/>
      <c r="AJN28" s="70"/>
      <c r="AJO28" s="70"/>
      <c r="AJP28" s="71"/>
      <c r="AJQ28" s="64"/>
      <c r="AJR28" s="65"/>
      <c r="AJS28" s="65"/>
      <c r="AJT28" s="65"/>
      <c r="AJU28" s="66"/>
      <c r="AJV28" s="64"/>
      <c r="AJW28" s="65"/>
      <c r="AJX28" s="65"/>
      <c r="AJY28" s="65"/>
      <c r="AJZ28" s="66"/>
      <c r="AKA28" s="64"/>
      <c r="AKB28" s="65"/>
      <c r="AKC28" s="65"/>
      <c r="AKD28" s="65"/>
      <c r="AKE28" s="66"/>
      <c r="AKF28" s="65"/>
      <c r="AKG28" s="65"/>
      <c r="AKH28" s="65"/>
      <c r="AKI28" s="65"/>
      <c r="AKJ28" s="67"/>
      <c r="AKK28" s="68"/>
      <c r="AKL28" s="65"/>
      <c r="AKM28" s="65"/>
      <c r="AKN28" s="65"/>
      <c r="AKO28" s="66"/>
      <c r="AKP28" s="64"/>
      <c r="AKQ28" s="65"/>
      <c r="AKR28" s="65"/>
      <c r="AKS28" s="65"/>
      <c r="AKT28" s="66"/>
      <c r="AKU28" s="64"/>
      <c r="AKV28" s="65"/>
      <c r="AKW28" s="65"/>
      <c r="AKX28" s="65"/>
      <c r="AKY28" s="66"/>
      <c r="AKZ28" s="64"/>
      <c r="ALA28" s="65"/>
      <c r="ALB28" s="65"/>
      <c r="ALC28" s="65"/>
      <c r="ALD28" s="66"/>
      <c r="ALE28" s="64"/>
      <c r="ALF28" s="65"/>
      <c r="ALG28" s="65"/>
      <c r="ALH28" s="65"/>
      <c r="ALI28" s="66"/>
      <c r="ALJ28" s="65"/>
      <c r="ALK28" s="65"/>
      <c r="ALL28" s="65"/>
      <c r="ALM28" s="65"/>
      <c r="ALN28" s="65"/>
      <c r="ALO28" s="68"/>
      <c r="ALP28" s="65"/>
      <c r="ALQ28" s="65"/>
      <c r="ALR28" s="65"/>
      <c r="ALS28" s="66"/>
      <c r="ALT28" s="64"/>
      <c r="ALU28" s="65"/>
      <c r="ALV28" s="65"/>
      <c r="ALW28" s="65"/>
      <c r="ALX28" s="66"/>
      <c r="ALY28" s="64"/>
      <c r="ALZ28" s="65"/>
      <c r="AMA28" s="65"/>
      <c r="AMB28" s="65"/>
      <c r="AMC28" s="66"/>
      <c r="AMD28" s="64"/>
      <c r="AME28" s="65"/>
      <c r="AMF28" s="65"/>
      <c r="AMG28" s="65"/>
      <c r="AMH28" s="66"/>
      <c r="AMI28" s="64"/>
      <c r="AMJ28" s="65"/>
      <c r="AMK28" s="65"/>
      <c r="AML28" s="65"/>
      <c r="AMM28" s="66"/>
      <c r="AMN28" s="65"/>
      <c r="AMO28" s="65"/>
      <c r="AMP28" s="65"/>
      <c r="AMQ28" s="65"/>
      <c r="AMR28" s="67"/>
      <c r="AMS28" s="68"/>
      <c r="AMT28" s="65"/>
      <c r="AMU28" s="65"/>
      <c r="AMV28" s="65"/>
      <c r="AMW28" s="66"/>
      <c r="AMX28" s="64"/>
      <c r="AMY28" s="65"/>
      <c r="AMZ28" s="65"/>
      <c r="ANA28" s="65"/>
      <c r="ANB28" s="66"/>
      <c r="ANC28" s="64"/>
      <c r="AND28" s="65"/>
      <c r="ANE28" s="65"/>
      <c r="ANF28" s="65"/>
      <c r="ANG28" s="66"/>
      <c r="ANH28" s="64"/>
      <c r="ANI28" s="65"/>
      <c r="ANJ28" s="65"/>
      <c r="ANK28" s="65"/>
      <c r="ANL28" s="66"/>
      <c r="ANM28" s="64"/>
      <c r="ANN28" s="65"/>
      <c r="ANO28" s="65"/>
      <c r="ANP28" s="65"/>
      <c r="ANQ28" s="66"/>
      <c r="ANR28" s="65"/>
      <c r="ANS28" s="65"/>
      <c r="ANT28" s="65"/>
      <c r="ANU28" s="65"/>
      <c r="ANV28" s="65"/>
      <c r="ANW28" s="69"/>
      <c r="ANX28" s="70"/>
      <c r="ANY28" s="70"/>
      <c r="ANZ28" s="70"/>
      <c r="AOA28" s="71"/>
      <c r="AOB28" s="72"/>
      <c r="AOC28" s="70"/>
      <c r="AOD28" s="70"/>
      <c r="AOE28" s="70"/>
      <c r="AOF28" s="71"/>
      <c r="AOG28" s="72"/>
      <c r="AOH28" s="70"/>
      <c r="AOI28" s="70"/>
      <c r="AOJ28" s="70"/>
      <c r="AOK28" s="71"/>
      <c r="AOL28" s="72"/>
      <c r="AOM28" s="70"/>
      <c r="AON28" s="70"/>
      <c r="AOO28" s="70"/>
      <c r="AOP28" s="71"/>
      <c r="AOQ28" s="72"/>
      <c r="AOR28" s="70"/>
      <c r="AOS28" s="70"/>
      <c r="AOT28" s="70"/>
      <c r="AOU28" s="71"/>
      <c r="AOV28" s="70"/>
      <c r="AOW28" s="70"/>
      <c r="AOX28" s="70"/>
      <c r="AOY28" s="70"/>
      <c r="AOZ28" s="73"/>
      <c r="APA28" s="69"/>
      <c r="APB28" s="70"/>
      <c r="APC28" s="70"/>
      <c r="APD28" s="70"/>
      <c r="APE28" s="71"/>
      <c r="APF28" s="72"/>
      <c r="APG28" s="70"/>
      <c r="APH28" s="70"/>
      <c r="API28" s="70"/>
      <c r="APJ28" s="71"/>
      <c r="APK28" s="72"/>
      <c r="APL28" s="70"/>
      <c r="APM28" s="70"/>
      <c r="APN28" s="70"/>
      <c r="APO28" s="71"/>
      <c r="APP28" s="72"/>
      <c r="APQ28" s="70"/>
      <c r="APR28" s="70"/>
      <c r="APS28" s="70"/>
      <c r="APT28" s="71"/>
      <c r="APU28" s="72"/>
      <c r="APV28" s="70"/>
      <c r="APW28" s="70"/>
      <c r="APX28" s="70"/>
      <c r="APY28" s="71"/>
      <c r="APZ28" s="70"/>
      <c r="AQA28" s="70"/>
      <c r="AQB28" s="70"/>
      <c r="AQC28" s="70"/>
      <c r="AQD28" s="70"/>
      <c r="AQE28" s="68"/>
      <c r="AQF28" s="65"/>
      <c r="AQG28" s="65"/>
      <c r="AQH28" s="65"/>
      <c r="AQI28" s="66"/>
      <c r="AQJ28" s="64"/>
      <c r="AQK28" s="65"/>
      <c r="AQL28" s="65"/>
      <c r="AQM28" s="65"/>
      <c r="AQN28" s="66"/>
      <c r="AQO28" s="64"/>
      <c r="AQP28" s="65"/>
      <c r="AQQ28" s="65"/>
      <c r="AQR28" s="65"/>
      <c r="AQS28" s="66"/>
      <c r="AQT28" s="64"/>
      <c r="AQU28" s="65"/>
      <c r="AQV28" s="65"/>
      <c r="AQW28" s="65"/>
      <c r="AQX28" s="66"/>
      <c r="AQY28" s="64"/>
      <c r="AQZ28" s="65"/>
      <c r="ARA28" s="65"/>
      <c r="ARB28" s="65"/>
      <c r="ARC28" s="66"/>
      <c r="ARD28" s="65"/>
      <c r="ARE28" s="65"/>
      <c r="ARF28" s="65"/>
      <c r="ARG28" s="65"/>
      <c r="ARH28" s="67"/>
      <c r="ARI28" s="68"/>
      <c r="ARJ28" s="65"/>
      <c r="ARK28" s="65"/>
      <c r="ARL28" s="65"/>
      <c r="ARM28" s="66"/>
      <c r="ARN28" s="64"/>
      <c r="ARO28" s="65"/>
      <c r="ARP28" s="65"/>
      <c r="ARQ28" s="65"/>
      <c r="ARR28" s="66"/>
      <c r="ARS28" s="64"/>
      <c r="ART28" s="65"/>
      <c r="ARU28" s="65"/>
      <c r="ARV28" s="65"/>
      <c r="ARW28" s="66"/>
      <c r="ARX28" s="64"/>
      <c r="ARY28" s="65"/>
      <c r="ARZ28" s="65"/>
      <c r="ASA28" s="65"/>
      <c r="ASB28" s="66"/>
      <c r="ASC28" s="64"/>
      <c r="ASD28" s="65"/>
      <c r="ASE28" s="65"/>
      <c r="ASF28" s="65"/>
      <c r="ASG28" s="66"/>
      <c r="ASH28" s="65"/>
      <c r="ASI28" s="65"/>
      <c r="ASJ28" s="65"/>
      <c r="ASK28" s="65"/>
      <c r="ASL28" s="65"/>
      <c r="ASM28" s="68"/>
      <c r="ASN28" s="65"/>
      <c r="ASO28" s="65"/>
      <c r="ASP28" s="65"/>
      <c r="ASQ28" s="66"/>
      <c r="ASR28" s="64"/>
      <c r="ASS28" s="65"/>
      <c r="AST28" s="65"/>
      <c r="ASU28" s="65"/>
      <c r="ASV28" s="66"/>
      <c r="ASW28" s="64"/>
      <c r="ASX28" s="65"/>
      <c r="ASY28" s="65"/>
      <c r="ASZ28" s="65"/>
      <c r="ATA28" s="66"/>
      <c r="ATB28" s="64"/>
      <c r="ATC28" s="65"/>
      <c r="ATD28" s="65"/>
      <c r="ATE28" s="65"/>
      <c r="ATF28" s="66"/>
      <c r="ATG28" s="64"/>
      <c r="ATH28" s="65"/>
      <c r="ATI28" s="65"/>
      <c r="ATJ28" s="65"/>
      <c r="ATK28" s="66"/>
      <c r="ATL28" s="65"/>
      <c r="ATM28" s="65"/>
      <c r="ATN28" s="65"/>
      <c r="ATO28" s="65"/>
      <c r="ATP28" s="67"/>
      <c r="ATQ28" s="68"/>
      <c r="ATR28" s="65"/>
      <c r="ATS28" s="65"/>
      <c r="ATT28" s="65"/>
      <c r="ATU28" s="66"/>
      <c r="ATV28" s="64"/>
      <c r="ATW28" s="65"/>
      <c r="ATX28" s="65"/>
      <c r="ATY28" s="65"/>
      <c r="ATZ28" s="66"/>
      <c r="AUA28" s="64"/>
      <c r="AUB28" s="65"/>
      <c r="AUC28" s="65"/>
      <c r="AUD28" s="65"/>
      <c r="AUE28" s="66"/>
      <c r="AUF28" s="64"/>
      <c r="AUG28" s="65"/>
      <c r="AUH28" s="65"/>
      <c r="AUI28" s="65"/>
      <c r="AUJ28" s="66"/>
      <c r="AUK28" s="64"/>
      <c r="AUL28" s="65"/>
      <c r="AUM28" s="65"/>
      <c r="AUN28" s="65"/>
      <c r="AUO28" s="66"/>
      <c r="AUP28" s="65"/>
      <c r="AUQ28" s="65"/>
      <c r="AUR28" s="65"/>
      <c r="AUS28" s="65"/>
      <c r="AUT28" s="65"/>
      <c r="AUU28" s="69"/>
      <c r="AUV28" s="70"/>
      <c r="AUW28" s="70"/>
      <c r="AUX28" s="70"/>
      <c r="AUY28" s="71"/>
      <c r="AUZ28" s="72"/>
      <c r="AVA28" s="70"/>
      <c r="AVB28" s="70"/>
      <c r="AVC28" s="70"/>
      <c r="AVD28" s="71"/>
      <c r="AVE28" s="64"/>
      <c r="AVF28" s="65"/>
      <c r="AVG28" s="65"/>
      <c r="AVH28" s="65"/>
      <c r="AVI28" s="66"/>
      <c r="AVJ28" s="64"/>
      <c r="AVK28" s="65"/>
      <c r="AVL28" s="65"/>
      <c r="AVM28" s="65"/>
      <c r="AVN28" s="66"/>
      <c r="AVO28" s="64"/>
      <c r="AVP28" s="65"/>
      <c r="AVQ28" s="65"/>
      <c r="AVR28" s="65"/>
      <c r="AVS28" s="66"/>
      <c r="AVT28" s="65"/>
      <c r="AVU28" s="65"/>
      <c r="AVV28" s="65"/>
      <c r="AVW28" s="65"/>
      <c r="AVX28" s="67"/>
      <c r="AVY28" s="68"/>
      <c r="AVZ28" s="65"/>
      <c r="AWA28" s="65"/>
      <c r="AWB28" s="65"/>
      <c r="AWC28" s="66"/>
      <c r="AWD28" s="64"/>
      <c r="AWE28" s="65"/>
      <c r="AWF28" s="65"/>
      <c r="AWG28" s="65"/>
      <c r="AWH28" s="66"/>
      <c r="AWI28" s="64"/>
      <c r="AWJ28" s="65"/>
      <c r="AWK28" s="65"/>
      <c r="AWL28" s="65"/>
      <c r="AWM28" s="66"/>
      <c r="AWN28" s="64"/>
      <c r="AWO28" s="65"/>
      <c r="AWP28" s="65"/>
      <c r="AWQ28" s="65"/>
      <c r="AWR28" s="66"/>
      <c r="AWS28" s="64"/>
      <c r="AWT28" s="65"/>
      <c r="AWU28" s="65"/>
      <c r="AWV28" s="65"/>
      <c r="AWW28" s="66"/>
      <c r="AWX28" s="65"/>
      <c r="AWY28" s="65"/>
      <c r="AWZ28" s="65"/>
      <c r="AXA28" s="65"/>
      <c r="AXB28" s="65"/>
      <c r="AXC28" s="68"/>
      <c r="AXD28" s="65"/>
      <c r="AXE28" s="65"/>
      <c r="AXF28" s="65"/>
      <c r="AXG28" s="66"/>
      <c r="AXH28" s="64"/>
      <c r="AXI28" s="65"/>
      <c r="AXJ28" s="65"/>
      <c r="AXK28" s="65"/>
      <c r="AXL28" s="66"/>
      <c r="AXM28" s="64"/>
      <c r="AXN28" s="65"/>
      <c r="AXO28" s="65"/>
      <c r="AXP28" s="65"/>
      <c r="AXQ28" s="66"/>
      <c r="AXR28" s="64"/>
      <c r="AXS28" s="65"/>
      <c r="AXT28" s="65"/>
      <c r="AXU28" s="65"/>
      <c r="AXV28" s="66"/>
      <c r="AXW28" s="64"/>
      <c r="AXX28" s="65"/>
      <c r="AXY28" s="65"/>
      <c r="AXZ28" s="65"/>
      <c r="AYA28" s="66"/>
      <c r="AYB28" s="65"/>
      <c r="AYC28" s="65"/>
      <c r="AYD28" s="65"/>
      <c r="AYE28" s="65"/>
      <c r="AYF28" s="67"/>
      <c r="AYG28" s="68"/>
      <c r="AYH28" s="65"/>
      <c r="AYI28" s="65"/>
      <c r="AYJ28" s="65"/>
      <c r="AYK28" s="66"/>
      <c r="AYL28" s="64"/>
      <c r="AYM28" s="65"/>
      <c r="AYN28" s="65"/>
      <c r="AYO28" s="65"/>
      <c r="AYP28" s="66"/>
      <c r="AYQ28" s="64"/>
      <c r="AYR28" s="65"/>
      <c r="AYS28" s="65"/>
      <c r="AYT28" s="65"/>
      <c r="AYU28" s="66"/>
      <c r="AYV28" s="64"/>
      <c r="AYW28" s="65"/>
      <c r="AYX28" s="65"/>
      <c r="AYY28" s="65"/>
      <c r="AYZ28" s="66"/>
      <c r="AZA28" s="72"/>
      <c r="AZB28" s="70"/>
      <c r="AZC28" s="70"/>
      <c r="AZD28" s="70"/>
      <c r="AZE28" s="71"/>
      <c r="AZF28" s="70"/>
      <c r="AZG28" s="70"/>
      <c r="AZH28" s="70"/>
      <c r="AZI28" s="70"/>
      <c r="AZJ28" s="70"/>
      <c r="AZK28" s="68"/>
      <c r="AZL28" s="65"/>
      <c r="AZM28" s="65"/>
      <c r="AZN28" s="65"/>
      <c r="AZO28" s="66"/>
      <c r="AZP28" s="64"/>
      <c r="AZQ28" s="65"/>
      <c r="AZR28" s="65"/>
      <c r="AZS28" s="65"/>
      <c r="AZT28" s="66"/>
      <c r="AZU28" s="64"/>
      <c r="AZV28" s="65"/>
      <c r="AZW28" s="65"/>
      <c r="AZX28" s="65"/>
      <c r="AZY28" s="66"/>
      <c r="AZZ28" s="64"/>
      <c r="BAA28" s="65"/>
      <c r="BAB28" s="65"/>
      <c r="BAC28" s="65"/>
      <c r="BAD28" s="66"/>
      <c r="BAE28" s="64"/>
      <c r="BAF28" s="65"/>
      <c r="BAG28" s="65"/>
      <c r="BAH28" s="65"/>
      <c r="BAI28" s="66"/>
      <c r="BAJ28" s="65"/>
      <c r="BAK28" s="65"/>
      <c r="BAL28" s="65"/>
      <c r="BAM28" s="65"/>
      <c r="BAN28" s="67"/>
      <c r="BAO28" s="68"/>
      <c r="BAP28" s="65"/>
      <c r="BAQ28" s="65"/>
      <c r="BAR28" s="65"/>
      <c r="BAS28" s="66"/>
      <c r="BAT28" s="64"/>
      <c r="BAU28" s="65"/>
      <c r="BAV28" s="65"/>
      <c r="BAW28" s="65"/>
      <c r="BAX28" s="66"/>
      <c r="BAY28" s="64"/>
      <c r="BAZ28" s="65"/>
      <c r="BBA28" s="65"/>
      <c r="BBB28" s="65"/>
      <c r="BBC28" s="66"/>
      <c r="BBD28" s="64"/>
      <c r="BBE28" s="65"/>
      <c r="BBF28" s="65"/>
      <c r="BBG28" s="65"/>
      <c r="BBH28" s="66"/>
      <c r="BBI28" s="64"/>
      <c r="BBJ28" s="65"/>
      <c r="BBK28" s="65"/>
      <c r="BBL28" s="65"/>
      <c r="BBM28" s="66"/>
      <c r="BBN28" s="65"/>
      <c r="BBO28" s="65"/>
      <c r="BBP28" s="65"/>
      <c r="BBQ28" s="65"/>
      <c r="BBR28" s="65"/>
      <c r="BBS28" s="68"/>
      <c r="BBT28" s="65"/>
      <c r="BBU28" s="65"/>
      <c r="BBV28" s="65"/>
      <c r="BBW28" s="66"/>
      <c r="BBX28" s="64"/>
      <c r="BBY28" s="65"/>
      <c r="BBZ28" s="65"/>
      <c r="BCA28" s="65"/>
      <c r="BCB28" s="66"/>
      <c r="BCC28" s="64"/>
      <c r="BCD28" s="65"/>
      <c r="BCE28" s="65"/>
      <c r="BCF28" s="65"/>
      <c r="BCG28" s="66"/>
      <c r="BCH28" s="64"/>
      <c r="BCI28" s="65"/>
      <c r="BCJ28" s="65"/>
      <c r="BCK28" s="65"/>
      <c r="BCL28" s="66"/>
      <c r="BCM28" s="64"/>
      <c r="BCN28" s="65"/>
      <c r="BCO28" s="65"/>
      <c r="BCP28" s="65"/>
      <c r="BCQ28" s="66"/>
      <c r="BCR28" s="65"/>
      <c r="BCS28" s="65"/>
      <c r="BCT28" s="65"/>
      <c r="BCU28" s="65"/>
      <c r="BCV28" s="67"/>
      <c r="BCW28" s="68"/>
      <c r="BCX28" s="65"/>
      <c r="BCY28" s="65"/>
      <c r="BCZ28" s="65"/>
      <c r="BDA28" s="66"/>
      <c r="BDB28" s="64"/>
      <c r="BDC28" s="65"/>
      <c r="BDD28" s="65"/>
      <c r="BDE28" s="65"/>
      <c r="BDF28" s="66"/>
      <c r="BDG28" s="79"/>
    </row>
    <row r="29" spans="1:1463" ht="74.25" customHeight="1">
      <c r="A29" s="179"/>
      <c r="B29" s="180"/>
      <c r="C29" s="80"/>
      <c r="D29" s="81"/>
      <c r="E29" s="81"/>
      <c r="F29" s="81"/>
      <c r="G29" s="82"/>
      <c r="H29" s="81"/>
      <c r="I29" s="81"/>
      <c r="J29" s="81"/>
      <c r="K29" s="81"/>
      <c r="L29" s="83"/>
      <c r="M29" s="84"/>
      <c r="N29" s="81"/>
      <c r="O29" s="81"/>
      <c r="P29" s="81"/>
      <c r="Q29" s="82"/>
      <c r="R29" s="80"/>
      <c r="S29" s="81"/>
      <c r="T29" s="81"/>
      <c r="U29" s="81"/>
      <c r="V29" s="82"/>
      <c r="W29" s="80"/>
      <c r="X29" s="81"/>
      <c r="Y29" s="81"/>
      <c r="Z29" s="81"/>
      <c r="AA29" s="82"/>
      <c r="AB29" s="80"/>
      <c r="AC29" s="81"/>
      <c r="AD29" s="81"/>
      <c r="AE29" s="81"/>
      <c r="AF29" s="82"/>
      <c r="AG29" s="80"/>
      <c r="AH29" s="81"/>
      <c r="AI29" s="81"/>
      <c r="AJ29" s="81"/>
      <c r="AK29" s="82"/>
      <c r="AL29" s="81"/>
      <c r="AM29" s="81"/>
      <c r="AN29" s="81"/>
      <c r="AO29" s="81"/>
      <c r="AP29" s="81"/>
      <c r="AQ29" s="84"/>
      <c r="AR29" s="81"/>
      <c r="AS29" s="81"/>
      <c r="AT29" s="81"/>
      <c r="AU29" s="82"/>
      <c r="AV29" s="80"/>
      <c r="AW29" s="81"/>
      <c r="AX29" s="81"/>
      <c r="AY29" s="81"/>
      <c r="AZ29" s="82"/>
      <c r="BA29" s="80"/>
      <c r="BB29" s="81"/>
      <c r="BC29" s="81"/>
      <c r="BD29" s="81"/>
      <c r="BE29" s="82"/>
      <c r="BF29" s="80"/>
      <c r="BG29" s="81"/>
      <c r="BH29" s="81"/>
      <c r="BI29" s="81"/>
      <c r="BJ29" s="82"/>
      <c r="BK29" s="80"/>
      <c r="BL29" s="81"/>
      <c r="BM29" s="81"/>
      <c r="BN29" s="81"/>
      <c r="BO29" s="82"/>
      <c r="BP29" s="81"/>
      <c r="BQ29" s="81"/>
      <c r="BR29" s="81"/>
      <c r="BS29" s="81"/>
      <c r="BT29" s="83"/>
      <c r="BU29" s="84"/>
      <c r="BV29" s="81"/>
      <c r="BW29" s="81"/>
      <c r="BX29" s="81"/>
      <c r="BY29" s="82"/>
      <c r="BZ29" s="80"/>
      <c r="CA29" s="81"/>
      <c r="CB29" s="81"/>
      <c r="CC29" s="81"/>
      <c r="CD29" s="82"/>
      <c r="CE29" s="80"/>
      <c r="CF29" s="81"/>
      <c r="CG29" s="81"/>
      <c r="CH29" s="81"/>
      <c r="CI29" s="82"/>
      <c r="CJ29" s="80"/>
      <c r="CK29" s="81"/>
      <c r="CL29" s="81"/>
      <c r="CM29" s="81"/>
      <c r="CN29" s="82"/>
      <c r="CO29" s="80"/>
      <c r="CP29" s="81"/>
      <c r="CQ29" s="81"/>
      <c r="CR29" s="81"/>
      <c r="CS29" s="82"/>
      <c r="CT29" s="81"/>
      <c r="CU29" s="81"/>
      <c r="CV29" s="81"/>
      <c r="CW29" s="81"/>
      <c r="CX29" s="81"/>
      <c r="CY29" s="84"/>
      <c r="CZ29" s="81"/>
      <c r="DA29" s="81"/>
      <c r="DB29" s="81"/>
      <c r="DC29" s="82"/>
      <c r="DD29" s="80"/>
      <c r="DE29" s="81"/>
      <c r="DF29" s="81"/>
      <c r="DG29" s="81"/>
      <c r="DH29" s="82"/>
      <c r="DI29" s="80"/>
      <c r="DJ29" s="81"/>
      <c r="DK29" s="81"/>
      <c r="DL29" s="81"/>
      <c r="DM29" s="82"/>
      <c r="DN29" s="80"/>
      <c r="DO29" s="81"/>
      <c r="DP29" s="81"/>
      <c r="DQ29" s="81"/>
      <c r="DR29" s="82"/>
      <c r="DS29" s="80"/>
      <c r="DT29" s="81"/>
      <c r="DU29" s="81"/>
      <c r="DV29" s="81"/>
      <c r="DW29" s="82"/>
      <c r="DX29" s="81"/>
      <c r="DY29" s="81"/>
      <c r="DZ29" s="81"/>
      <c r="EA29" s="81"/>
      <c r="EB29" s="83"/>
      <c r="EC29" s="85"/>
      <c r="ED29" s="86"/>
      <c r="EE29" s="86"/>
      <c r="EF29" s="86"/>
      <c r="EG29" s="87"/>
      <c r="EH29" s="88"/>
      <c r="EI29" s="86"/>
      <c r="EJ29" s="86"/>
      <c r="EK29" s="86"/>
      <c r="EL29" s="87"/>
      <c r="EM29" s="80"/>
      <c r="EN29" s="81"/>
      <c r="EO29" s="81"/>
      <c r="EP29" s="81"/>
      <c r="EQ29" s="82"/>
      <c r="ER29" s="80"/>
      <c r="ES29" s="81"/>
      <c r="ET29" s="81"/>
      <c r="EU29" s="81"/>
      <c r="EV29" s="82"/>
      <c r="EW29" s="80"/>
      <c r="EX29" s="81"/>
      <c r="EY29" s="81"/>
      <c r="EZ29" s="81"/>
      <c r="FA29" s="82"/>
      <c r="FB29" s="81"/>
      <c r="FC29" s="81"/>
      <c r="FD29" s="81"/>
      <c r="FE29" s="81"/>
      <c r="FF29" s="81"/>
      <c r="FG29" s="84"/>
      <c r="FH29" s="81"/>
      <c r="FI29" s="81"/>
      <c r="FJ29" s="81"/>
      <c r="FK29" s="82"/>
      <c r="FL29" s="80"/>
      <c r="FM29" s="81"/>
      <c r="FN29" s="81"/>
      <c r="FO29" s="81"/>
      <c r="FP29" s="82"/>
      <c r="FQ29" s="80"/>
      <c r="FR29" s="81"/>
      <c r="FS29" s="81"/>
      <c r="FT29" s="81"/>
      <c r="FU29" s="82"/>
      <c r="FV29" s="80"/>
      <c r="FW29" s="81"/>
      <c r="FX29" s="81"/>
      <c r="FY29" s="81"/>
      <c r="FZ29" s="82"/>
      <c r="GA29" s="80"/>
      <c r="GB29" s="81"/>
      <c r="GC29" s="81"/>
      <c r="GD29" s="81"/>
      <c r="GE29" s="82"/>
      <c r="GF29" s="81"/>
      <c r="GG29" s="81"/>
      <c r="GH29" s="81"/>
      <c r="GI29" s="81"/>
      <c r="GJ29" s="83"/>
      <c r="GK29" s="84"/>
      <c r="GL29" s="81"/>
      <c r="GM29" s="81"/>
      <c r="GN29" s="81"/>
      <c r="GO29" s="82"/>
      <c r="GP29" s="80"/>
      <c r="GQ29" s="81"/>
      <c r="GR29" s="81"/>
      <c r="GS29" s="81"/>
      <c r="GT29" s="82"/>
      <c r="GU29" s="80"/>
      <c r="GV29" s="81"/>
      <c r="GW29" s="81"/>
      <c r="GX29" s="81"/>
      <c r="GY29" s="82"/>
      <c r="GZ29" s="80"/>
      <c r="HA29" s="81"/>
      <c r="HB29" s="81"/>
      <c r="HC29" s="81"/>
      <c r="HD29" s="82"/>
      <c r="HE29" s="80"/>
      <c r="HF29" s="81"/>
      <c r="HG29" s="81"/>
      <c r="HH29" s="81"/>
      <c r="HI29" s="82"/>
      <c r="HJ29" s="81"/>
      <c r="HK29" s="81"/>
      <c r="HL29" s="81"/>
      <c r="HM29" s="81"/>
      <c r="HN29" s="81"/>
      <c r="HO29" s="84"/>
      <c r="HP29" s="81"/>
      <c r="HQ29" s="81"/>
      <c r="HR29" s="81"/>
      <c r="HS29" s="82"/>
      <c r="HT29" s="80"/>
      <c r="HU29" s="81"/>
      <c r="HV29" s="81"/>
      <c r="HW29" s="81"/>
      <c r="HX29" s="82"/>
      <c r="HY29" s="80"/>
      <c r="HZ29" s="81"/>
      <c r="IA29" s="81"/>
      <c r="IB29" s="81"/>
      <c r="IC29" s="82"/>
      <c r="ID29" s="80"/>
      <c r="IE29" s="81"/>
      <c r="IF29" s="81"/>
      <c r="IG29" s="81"/>
      <c r="IH29" s="82"/>
      <c r="II29" s="88"/>
      <c r="IJ29" s="86"/>
      <c r="IK29" s="86"/>
      <c r="IL29" s="86"/>
      <c r="IM29" s="87"/>
      <c r="IN29" s="86"/>
      <c r="IO29" s="86"/>
      <c r="IP29" s="86"/>
      <c r="IQ29" s="86"/>
      <c r="IR29" s="89"/>
      <c r="IS29" s="85"/>
      <c r="IT29" s="86"/>
      <c r="IU29" s="86"/>
      <c r="IV29" s="86"/>
      <c r="IW29" s="87"/>
      <c r="IX29" s="88"/>
      <c r="IY29" s="86"/>
      <c r="IZ29" s="86"/>
      <c r="JA29" s="86"/>
      <c r="JB29" s="87"/>
      <c r="JC29" s="88"/>
      <c r="JD29" s="86"/>
      <c r="JE29" s="86"/>
      <c r="JF29" s="86"/>
      <c r="JG29" s="87"/>
      <c r="JH29" s="88"/>
      <c r="JI29" s="86"/>
      <c r="JJ29" s="86"/>
      <c r="JK29" s="86"/>
      <c r="JL29" s="87"/>
      <c r="JM29" s="88"/>
      <c r="JN29" s="86"/>
      <c r="JO29" s="86"/>
      <c r="JP29" s="86"/>
      <c r="JQ29" s="87"/>
      <c r="JR29" s="86"/>
      <c r="JS29" s="86"/>
      <c r="JT29" s="86"/>
      <c r="JU29" s="86"/>
      <c r="JV29" s="86"/>
      <c r="JW29" s="85"/>
      <c r="JX29" s="86"/>
      <c r="JY29" s="86"/>
      <c r="JZ29" s="86"/>
      <c r="KA29" s="87"/>
      <c r="KB29" s="88"/>
      <c r="KC29" s="86"/>
      <c r="KD29" s="86"/>
      <c r="KE29" s="86"/>
      <c r="KF29" s="87"/>
      <c r="KG29" s="88"/>
      <c r="KH29" s="86"/>
      <c r="KI29" s="86"/>
      <c r="KJ29" s="86"/>
      <c r="KK29" s="87"/>
      <c r="KL29" s="88"/>
      <c r="KM29" s="86"/>
      <c r="KN29" s="86"/>
      <c r="KO29" s="86"/>
      <c r="KP29" s="87"/>
      <c r="KQ29" s="88"/>
      <c r="KR29" s="86"/>
      <c r="KS29" s="86"/>
      <c r="KT29" s="86"/>
      <c r="KU29" s="87"/>
      <c r="KV29" s="86"/>
      <c r="KW29" s="86"/>
      <c r="KX29" s="86"/>
      <c r="KY29" s="86"/>
      <c r="KZ29" s="89"/>
      <c r="LA29" s="84"/>
      <c r="LB29" s="81"/>
      <c r="LC29" s="81"/>
      <c r="LD29" s="81"/>
      <c r="LE29" s="82"/>
      <c r="LF29" s="80"/>
      <c r="LG29" s="81"/>
      <c r="LH29" s="81"/>
      <c r="LI29" s="81"/>
      <c r="LJ29" s="82"/>
      <c r="LK29" s="80"/>
      <c r="LL29" s="81"/>
      <c r="LM29" s="81"/>
      <c r="LN29" s="81"/>
      <c r="LO29" s="82"/>
      <c r="LP29" s="80"/>
      <c r="LQ29" s="81"/>
      <c r="LR29" s="81"/>
      <c r="LS29" s="81"/>
      <c r="LT29" s="82"/>
      <c r="LU29" s="80"/>
      <c r="LV29" s="81"/>
      <c r="LW29" s="81"/>
      <c r="LX29" s="81"/>
      <c r="LY29" s="82"/>
      <c r="LZ29" s="81"/>
      <c r="MA29" s="81"/>
      <c r="MB29" s="81"/>
      <c r="MC29" s="81"/>
      <c r="MD29" s="81"/>
      <c r="ME29" s="84"/>
      <c r="MF29" s="81"/>
      <c r="MG29" s="81"/>
      <c r="MH29" s="81"/>
      <c r="MI29" s="82"/>
      <c r="MJ29" s="80"/>
      <c r="MK29" s="81"/>
      <c r="ML29" s="81"/>
      <c r="MM29" s="81"/>
      <c r="MN29" s="82"/>
      <c r="MO29" s="80"/>
      <c r="MP29" s="81"/>
      <c r="MQ29" s="81"/>
      <c r="MR29" s="81"/>
      <c r="MS29" s="82"/>
      <c r="MT29" s="80"/>
      <c r="MU29" s="81"/>
      <c r="MV29" s="81"/>
      <c r="MW29" s="81"/>
      <c r="MX29" s="82"/>
      <c r="MY29" s="80"/>
      <c r="MZ29" s="81"/>
      <c r="NA29" s="81"/>
      <c r="NB29" s="81"/>
      <c r="NC29" s="82"/>
      <c r="ND29" s="81"/>
      <c r="NE29" s="81"/>
      <c r="NF29" s="81"/>
      <c r="NG29" s="81"/>
      <c r="NH29" s="83"/>
      <c r="NI29" s="84"/>
      <c r="NJ29" s="81"/>
      <c r="NK29" s="81"/>
      <c r="NL29" s="81"/>
      <c r="NM29" s="82"/>
      <c r="NN29" s="80"/>
      <c r="NO29" s="81"/>
      <c r="NP29" s="81"/>
      <c r="NQ29" s="81"/>
      <c r="NR29" s="82"/>
      <c r="NS29" s="80"/>
      <c r="NT29" s="81"/>
      <c r="NU29" s="81"/>
      <c r="NV29" s="81"/>
      <c r="NW29" s="82"/>
      <c r="NX29" s="80"/>
      <c r="NY29" s="81"/>
      <c r="NZ29" s="81"/>
      <c r="OA29" s="81"/>
      <c r="OB29" s="82"/>
      <c r="OC29" s="80"/>
      <c r="OD29" s="81"/>
      <c r="OE29" s="81"/>
      <c r="OF29" s="81"/>
      <c r="OG29" s="82"/>
      <c r="OH29" s="81"/>
      <c r="OI29" s="81"/>
      <c r="OJ29" s="81"/>
      <c r="OK29" s="81"/>
      <c r="OL29" s="81"/>
      <c r="OM29" s="84"/>
      <c r="ON29" s="81"/>
      <c r="OO29" s="81"/>
      <c r="OP29" s="81"/>
      <c r="OQ29" s="82"/>
      <c r="OR29" s="80"/>
      <c r="OS29" s="81"/>
      <c r="OT29" s="81"/>
      <c r="OU29" s="81"/>
      <c r="OV29" s="82"/>
      <c r="OW29" s="80"/>
      <c r="OX29" s="81"/>
      <c r="OY29" s="81"/>
      <c r="OZ29" s="81"/>
      <c r="PA29" s="82"/>
      <c r="PB29" s="80"/>
      <c r="PC29" s="81"/>
      <c r="PD29" s="81"/>
      <c r="PE29" s="81"/>
      <c r="PF29" s="82"/>
      <c r="PG29" s="80"/>
      <c r="PH29" s="81"/>
      <c r="PI29" s="81"/>
      <c r="PJ29" s="81"/>
      <c r="PK29" s="82"/>
      <c r="PL29" s="81"/>
      <c r="PM29" s="81"/>
      <c r="PN29" s="81"/>
      <c r="PO29" s="81"/>
      <c r="PP29" s="83"/>
      <c r="PQ29" s="84"/>
      <c r="PR29" s="81"/>
      <c r="PS29" s="81"/>
      <c r="PT29" s="81"/>
      <c r="PU29" s="82"/>
      <c r="PV29" s="80"/>
      <c r="PW29" s="81"/>
      <c r="PX29" s="81"/>
      <c r="PY29" s="81"/>
      <c r="PZ29" s="82"/>
      <c r="QA29" s="80"/>
      <c r="QB29" s="81"/>
      <c r="QC29" s="81"/>
      <c r="QD29" s="81"/>
      <c r="QE29" s="82"/>
      <c r="QF29" s="80"/>
      <c r="QG29" s="81"/>
      <c r="QH29" s="81"/>
      <c r="QI29" s="81"/>
      <c r="QJ29" s="82"/>
      <c r="QK29" s="80"/>
      <c r="QL29" s="81"/>
      <c r="QM29" s="81"/>
      <c r="QN29" s="81"/>
      <c r="QO29" s="82"/>
      <c r="QP29" s="81"/>
      <c r="QQ29" s="81"/>
      <c r="QR29" s="81"/>
      <c r="QS29" s="81"/>
      <c r="QT29" s="81"/>
      <c r="QU29" s="84"/>
      <c r="QV29" s="81"/>
      <c r="QW29" s="81"/>
      <c r="QX29" s="81"/>
      <c r="QY29" s="82"/>
      <c r="QZ29" s="80"/>
      <c r="RA29" s="81"/>
      <c r="RB29" s="81"/>
      <c r="RC29" s="81"/>
      <c r="RD29" s="82"/>
      <c r="RE29" s="80"/>
      <c r="RF29" s="81"/>
      <c r="RG29" s="81"/>
      <c r="RH29" s="81"/>
      <c r="RI29" s="82"/>
      <c r="RJ29" s="80"/>
      <c r="RK29" s="81"/>
      <c r="RL29" s="81"/>
      <c r="RM29" s="81"/>
      <c r="RN29" s="82"/>
      <c r="RO29" s="80"/>
      <c r="RP29" s="81"/>
      <c r="RQ29" s="81"/>
      <c r="RR29" s="81"/>
      <c r="RS29" s="82"/>
      <c r="RT29" s="81"/>
      <c r="RU29" s="81"/>
      <c r="RV29" s="81"/>
      <c r="RW29" s="81"/>
      <c r="RX29" s="83"/>
      <c r="RY29" s="84"/>
      <c r="RZ29" s="81"/>
      <c r="SA29" s="81"/>
      <c r="SB29" s="81"/>
      <c r="SC29" s="82"/>
      <c r="SD29" s="80"/>
      <c r="SE29" s="81"/>
      <c r="SF29" s="81"/>
      <c r="SG29" s="81"/>
      <c r="SH29" s="82"/>
      <c r="SI29" s="80"/>
      <c r="SJ29" s="81"/>
      <c r="SK29" s="81"/>
      <c r="SL29" s="81"/>
      <c r="SM29" s="82"/>
      <c r="SN29" s="80"/>
      <c r="SO29" s="81"/>
      <c r="SP29" s="81"/>
      <c r="SQ29" s="81"/>
      <c r="SR29" s="82"/>
      <c r="SS29" s="80"/>
      <c r="ST29" s="81"/>
      <c r="SU29" s="81"/>
      <c r="SV29" s="81"/>
      <c r="SW29" s="82"/>
      <c r="SX29" s="81"/>
      <c r="SY29" s="81"/>
      <c r="SZ29" s="81"/>
      <c r="TA29" s="81"/>
      <c r="TB29" s="81"/>
      <c r="TC29" s="84"/>
      <c r="TD29" s="81"/>
      <c r="TE29" s="81"/>
      <c r="TF29" s="81"/>
      <c r="TG29" s="82"/>
      <c r="TH29" s="80"/>
      <c r="TI29" s="81"/>
      <c r="TJ29" s="81"/>
      <c r="TK29" s="81"/>
      <c r="TL29" s="82"/>
      <c r="TM29" s="80"/>
      <c r="TN29" s="81"/>
      <c r="TO29" s="81"/>
      <c r="TP29" s="81"/>
      <c r="TQ29" s="82"/>
      <c r="TR29" s="80"/>
      <c r="TS29" s="81"/>
      <c r="TT29" s="81"/>
      <c r="TU29" s="81"/>
      <c r="TV29" s="82"/>
      <c r="TW29" s="88"/>
      <c r="TX29" s="86"/>
      <c r="TY29" s="86"/>
      <c r="TZ29" s="86"/>
      <c r="UA29" s="87"/>
      <c r="UB29" s="86"/>
      <c r="UC29" s="86"/>
      <c r="UD29" s="86"/>
      <c r="UE29" s="86"/>
      <c r="UF29" s="83"/>
      <c r="UG29" s="84"/>
      <c r="UH29" s="81"/>
      <c r="UI29" s="81"/>
      <c r="UJ29" s="81"/>
      <c r="UK29" s="82"/>
      <c r="UL29" s="80"/>
      <c r="UM29" s="81"/>
      <c r="UN29" s="81"/>
      <c r="UO29" s="81"/>
      <c r="UP29" s="82"/>
      <c r="UQ29" s="80"/>
      <c r="UR29" s="81"/>
      <c r="US29" s="81"/>
      <c r="UT29" s="81"/>
      <c r="UU29" s="82"/>
      <c r="UV29" s="80"/>
      <c r="UW29" s="81"/>
      <c r="UX29" s="81"/>
      <c r="UY29" s="81"/>
      <c r="UZ29" s="82"/>
      <c r="VA29" s="80"/>
      <c r="VB29" s="81"/>
      <c r="VC29" s="81"/>
      <c r="VD29" s="81"/>
      <c r="VE29" s="82"/>
      <c r="VF29" s="81"/>
      <c r="VG29" s="81"/>
      <c r="VH29" s="81"/>
      <c r="VI29" s="81"/>
      <c r="VJ29" s="81"/>
      <c r="VK29" s="84"/>
      <c r="VL29" s="81"/>
      <c r="VM29" s="81"/>
      <c r="VN29" s="81"/>
      <c r="VO29" s="82"/>
      <c r="VP29" s="80"/>
      <c r="VQ29" s="81"/>
      <c r="VR29" s="81"/>
      <c r="VS29" s="81"/>
      <c r="VT29" s="82"/>
      <c r="VU29" s="80"/>
      <c r="VV29" s="81"/>
      <c r="VW29" s="81"/>
      <c r="VX29" s="81"/>
      <c r="VY29" s="82"/>
      <c r="VZ29" s="80"/>
      <c r="WA29" s="81"/>
      <c r="WB29" s="81"/>
      <c r="WC29" s="81"/>
      <c r="WD29" s="82"/>
      <c r="WE29" s="80"/>
      <c r="WF29" s="81"/>
      <c r="WG29" s="81"/>
      <c r="WH29" s="81"/>
      <c r="WI29" s="82"/>
      <c r="WJ29" s="81"/>
      <c r="WK29" s="81"/>
      <c r="WL29" s="81"/>
      <c r="WM29" s="81"/>
      <c r="WN29" s="83"/>
      <c r="WO29" s="84"/>
      <c r="WP29" s="81"/>
      <c r="WQ29" s="81"/>
      <c r="WR29" s="81"/>
      <c r="WS29" s="82"/>
      <c r="WT29" s="80"/>
      <c r="WU29" s="81"/>
      <c r="WV29" s="81"/>
      <c r="WW29" s="81"/>
      <c r="WX29" s="82"/>
      <c r="WY29" s="80"/>
      <c r="WZ29" s="81"/>
      <c r="XA29" s="81"/>
      <c r="XB29" s="81"/>
      <c r="XC29" s="82"/>
      <c r="XD29" s="80"/>
      <c r="XE29" s="81"/>
      <c r="XF29" s="81"/>
      <c r="XG29" s="81"/>
      <c r="XH29" s="82"/>
      <c r="XI29" s="88"/>
      <c r="XJ29" s="86"/>
      <c r="XK29" s="86"/>
      <c r="XL29" s="86"/>
      <c r="XM29" s="87"/>
      <c r="XN29" s="86"/>
      <c r="XO29" s="86"/>
      <c r="XP29" s="86"/>
      <c r="XQ29" s="86"/>
      <c r="XR29" s="86"/>
      <c r="XS29" s="84"/>
      <c r="XT29" s="81"/>
      <c r="XU29" s="81"/>
      <c r="XV29" s="81"/>
      <c r="XW29" s="82"/>
      <c r="XX29" s="80"/>
      <c r="XY29" s="81"/>
      <c r="XZ29" s="81"/>
      <c r="YA29" s="81"/>
      <c r="YB29" s="82"/>
      <c r="YC29" s="80"/>
      <c r="YD29" s="81"/>
      <c r="YE29" s="81"/>
      <c r="YF29" s="81"/>
      <c r="YG29" s="82"/>
      <c r="YH29" s="80"/>
      <c r="YI29" s="81"/>
      <c r="YJ29" s="81"/>
      <c r="YK29" s="81"/>
      <c r="YL29" s="82"/>
      <c r="YM29" s="80"/>
      <c r="YN29" s="81"/>
      <c r="YO29" s="81"/>
      <c r="YP29" s="81"/>
      <c r="YQ29" s="82"/>
      <c r="YR29" s="81"/>
      <c r="YS29" s="81"/>
      <c r="YT29" s="81"/>
      <c r="YU29" s="81"/>
      <c r="YV29" s="83"/>
      <c r="YW29" s="84"/>
      <c r="YX29" s="81"/>
      <c r="YY29" s="81"/>
      <c r="YZ29" s="81"/>
      <c r="ZA29" s="82"/>
      <c r="ZB29" s="80"/>
      <c r="ZC29" s="81"/>
      <c r="ZD29" s="81"/>
      <c r="ZE29" s="81"/>
      <c r="ZF29" s="82"/>
      <c r="ZG29" s="80"/>
      <c r="ZH29" s="81"/>
      <c r="ZI29" s="81"/>
      <c r="ZJ29" s="81"/>
      <c r="ZK29" s="82"/>
      <c r="ZL29" s="80"/>
      <c r="ZM29" s="81"/>
      <c r="ZN29" s="81"/>
      <c r="ZO29" s="81"/>
      <c r="ZP29" s="82"/>
      <c r="ZQ29" s="80"/>
      <c r="ZR29" s="81"/>
      <c r="ZS29" s="81"/>
      <c r="ZT29" s="81"/>
      <c r="ZU29" s="82"/>
      <c r="ZV29" s="81"/>
      <c r="ZW29" s="81"/>
      <c r="ZX29" s="81"/>
      <c r="ZY29" s="81"/>
      <c r="ZZ29" s="81"/>
      <c r="AAA29" s="84"/>
      <c r="AAB29" s="81"/>
      <c r="AAC29" s="81"/>
      <c r="AAD29" s="81"/>
      <c r="AAE29" s="82"/>
      <c r="AAF29" s="80"/>
      <c r="AAG29" s="81"/>
      <c r="AAH29" s="81"/>
      <c r="AAI29" s="81"/>
      <c r="AAJ29" s="82"/>
      <c r="AAK29" s="80"/>
      <c r="AAL29" s="81"/>
      <c r="AAM29" s="81"/>
      <c r="AAN29" s="81"/>
      <c r="AAO29" s="82"/>
      <c r="AAP29" s="80"/>
      <c r="AAQ29" s="81"/>
      <c r="AAR29" s="81"/>
      <c r="AAS29" s="81"/>
      <c r="AAT29" s="82"/>
      <c r="AAU29" s="90"/>
      <c r="AAV29" s="91"/>
      <c r="AAW29" s="91"/>
      <c r="AAX29" s="91"/>
      <c r="AAY29" s="92"/>
      <c r="AAZ29" s="91"/>
      <c r="ABA29" s="91"/>
      <c r="ABB29" s="91"/>
      <c r="ABC29" s="91"/>
      <c r="ABD29" s="93"/>
      <c r="ABE29" s="94"/>
      <c r="ABF29" s="91"/>
      <c r="ABG29" s="91"/>
      <c r="ABH29" s="91"/>
      <c r="ABI29" s="92"/>
      <c r="ABJ29" s="90"/>
      <c r="ABK29" s="91"/>
      <c r="ABL29" s="91"/>
      <c r="ABM29" s="91"/>
      <c r="ABN29" s="92"/>
      <c r="ABO29" s="90"/>
      <c r="ABP29" s="91"/>
      <c r="ABQ29" s="91"/>
      <c r="ABR29" s="91"/>
      <c r="ABS29" s="92"/>
      <c r="ABT29" s="90"/>
      <c r="ABU29" s="91"/>
      <c r="ABV29" s="91"/>
      <c r="ABW29" s="91"/>
      <c r="ABX29" s="92"/>
      <c r="ABY29" s="90"/>
      <c r="ABZ29" s="91"/>
      <c r="ACA29" s="91"/>
      <c r="ACB29" s="91"/>
      <c r="ACC29" s="92"/>
      <c r="ACD29" s="91"/>
      <c r="ACE29" s="91"/>
      <c r="ACF29" s="91"/>
      <c r="ACG29" s="91"/>
      <c r="ACH29" s="91"/>
      <c r="ACI29" s="94"/>
      <c r="ACJ29" s="91"/>
      <c r="ACK29" s="91"/>
      <c r="ACL29" s="91"/>
      <c r="ACM29" s="92"/>
      <c r="ACN29" s="90"/>
      <c r="ACO29" s="91"/>
      <c r="ACP29" s="91"/>
      <c r="ACQ29" s="91"/>
      <c r="ACR29" s="92"/>
      <c r="ACS29" s="90"/>
      <c r="ACT29" s="91"/>
      <c r="ACU29" s="91"/>
      <c r="ACV29" s="91"/>
      <c r="ACW29" s="92"/>
      <c r="ACX29" s="90"/>
      <c r="ACY29" s="91"/>
      <c r="ACZ29" s="91"/>
      <c r="ADA29" s="91"/>
      <c r="ADB29" s="92"/>
      <c r="ADC29" s="90"/>
      <c r="ADD29" s="91"/>
      <c r="ADE29" s="91"/>
      <c r="ADF29" s="91"/>
      <c r="ADG29" s="92"/>
      <c r="ADH29" s="91"/>
      <c r="ADI29" s="91"/>
      <c r="ADJ29" s="91"/>
      <c r="ADK29" s="91"/>
      <c r="ADL29" s="93"/>
      <c r="ADM29" s="94"/>
      <c r="ADN29" s="91"/>
      <c r="ADO29" s="91"/>
      <c r="ADP29" s="91"/>
      <c r="ADQ29" s="92"/>
      <c r="ADR29" s="90"/>
      <c r="ADS29" s="91"/>
      <c r="ADT29" s="91"/>
      <c r="ADU29" s="91"/>
      <c r="ADV29" s="92"/>
      <c r="ADW29" s="90"/>
      <c r="ADX29" s="91"/>
      <c r="ADY29" s="91"/>
      <c r="ADZ29" s="91"/>
      <c r="AEA29" s="92"/>
      <c r="AEB29" s="90"/>
      <c r="AEC29" s="91"/>
      <c r="AED29" s="91"/>
      <c r="AEE29" s="91"/>
      <c r="AEF29" s="92"/>
      <c r="AEG29" s="90"/>
      <c r="AEH29" s="91"/>
      <c r="AEI29" s="91"/>
      <c r="AEJ29" s="91"/>
      <c r="AEK29" s="92"/>
      <c r="AEL29" s="91"/>
      <c r="AEM29" s="91"/>
      <c r="AEN29" s="91"/>
      <c r="AEO29" s="91"/>
      <c r="AEP29" s="91"/>
      <c r="AEQ29" s="84"/>
      <c r="AER29" s="81"/>
      <c r="AES29" s="81"/>
      <c r="AET29" s="81"/>
      <c r="AEU29" s="82"/>
      <c r="AEV29" s="80"/>
      <c r="AEW29" s="81"/>
      <c r="AEX29" s="81"/>
      <c r="AEY29" s="81"/>
      <c r="AEZ29" s="82"/>
      <c r="AFA29" s="80"/>
      <c r="AFB29" s="81"/>
      <c r="AFC29" s="81"/>
      <c r="AFD29" s="81"/>
      <c r="AFE29" s="82"/>
      <c r="AFF29" s="80"/>
      <c r="AFG29" s="81"/>
      <c r="AFH29" s="81"/>
      <c r="AFI29" s="81"/>
      <c r="AFJ29" s="82"/>
      <c r="AFK29" s="80"/>
      <c r="AFL29" s="81"/>
      <c r="AFM29" s="81"/>
      <c r="AFN29" s="81"/>
      <c r="AFO29" s="82"/>
      <c r="AFP29" s="81"/>
      <c r="AFQ29" s="81"/>
      <c r="AFR29" s="81"/>
      <c r="AFS29" s="81"/>
      <c r="AFT29" s="83"/>
      <c r="AFU29" s="84"/>
      <c r="AFV29" s="81"/>
      <c r="AFW29" s="81"/>
      <c r="AFX29" s="81"/>
      <c r="AFY29" s="82"/>
      <c r="AFZ29" s="80"/>
      <c r="AGA29" s="81"/>
      <c r="AGB29" s="81"/>
      <c r="AGC29" s="81"/>
      <c r="AGD29" s="82"/>
      <c r="AGE29" s="80"/>
      <c r="AGF29" s="81"/>
      <c r="AGG29" s="81"/>
      <c r="AGH29" s="81"/>
      <c r="AGI29" s="82"/>
      <c r="AGJ29" s="80"/>
      <c r="AGK29" s="81"/>
      <c r="AGL29" s="81"/>
      <c r="AGM29" s="81"/>
      <c r="AGN29" s="82"/>
      <c r="AGO29" s="80"/>
      <c r="AGP29" s="81"/>
      <c r="AGQ29" s="81"/>
      <c r="AGR29" s="81"/>
      <c r="AGS29" s="82"/>
      <c r="AGT29" s="81"/>
      <c r="AGU29" s="81"/>
      <c r="AGV29" s="81"/>
      <c r="AGW29" s="81"/>
      <c r="AGX29" s="81"/>
      <c r="AGY29" s="84"/>
      <c r="AGZ29" s="81"/>
      <c r="AHA29" s="81"/>
      <c r="AHB29" s="81"/>
      <c r="AHC29" s="82"/>
      <c r="AHD29" s="80"/>
      <c r="AHE29" s="81"/>
      <c r="AHF29" s="81"/>
      <c r="AHG29" s="81"/>
      <c r="AHH29" s="82"/>
      <c r="AHI29" s="80"/>
      <c r="AHJ29" s="81"/>
      <c r="AHK29" s="81"/>
      <c r="AHL29" s="81"/>
      <c r="AHM29" s="82"/>
      <c r="AHN29" s="80"/>
      <c r="AHO29" s="81"/>
      <c r="AHP29" s="81"/>
      <c r="AHQ29" s="81"/>
      <c r="AHR29" s="82"/>
      <c r="AHS29" s="80"/>
      <c r="AHT29" s="81"/>
      <c r="AHU29" s="81"/>
      <c r="AHV29" s="81"/>
      <c r="AHW29" s="82"/>
      <c r="AHX29" s="81"/>
      <c r="AHY29" s="81"/>
      <c r="AHZ29" s="81"/>
      <c r="AIA29" s="81"/>
      <c r="AIB29" s="83"/>
      <c r="AIC29" s="84"/>
      <c r="AID29" s="81"/>
      <c r="AIE29" s="81"/>
      <c r="AIF29" s="81"/>
      <c r="AIG29" s="82"/>
      <c r="AIH29" s="80"/>
      <c r="AII29" s="81"/>
      <c r="AIJ29" s="81"/>
      <c r="AIK29" s="81"/>
      <c r="AIL29" s="82"/>
      <c r="AIM29" s="80"/>
      <c r="AIN29" s="81"/>
      <c r="AIO29" s="81"/>
      <c r="AIP29" s="81"/>
      <c r="AIQ29" s="82"/>
      <c r="AIR29" s="80"/>
      <c r="AIS29" s="81"/>
      <c r="AIT29" s="81"/>
      <c r="AIU29" s="81"/>
      <c r="AIV29" s="82"/>
      <c r="AIW29" s="80"/>
      <c r="AIX29" s="81"/>
      <c r="AIY29" s="81"/>
      <c r="AIZ29" s="81"/>
      <c r="AJA29" s="82"/>
      <c r="AJB29" s="81"/>
      <c r="AJC29" s="81"/>
      <c r="AJD29" s="81"/>
      <c r="AJE29" s="81"/>
      <c r="AJF29" s="81"/>
      <c r="AJG29" s="85"/>
      <c r="AJH29" s="86"/>
      <c r="AJI29" s="86"/>
      <c r="AJJ29" s="86"/>
      <c r="AJK29" s="87"/>
      <c r="AJL29" s="88"/>
      <c r="AJM29" s="86"/>
      <c r="AJN29" s="86"/>
      <c r="AJO29" s="86"/>
      <c r="AJP29" s="87"/>
      <c r="AJQ29" s="80"/>
      <c r="AJR29" s="81"/>
      <c r="AJS29" s="81"/>
      <c r="AJT29" s="81"/>
      <c r="AJU29" s="82"/>
      <c r="AJV29" s="80"/>
      <c r="AJW29" s="81"/>
      <c r="AJX29" s="81"/>
      <c r="AJY29" s="81"/>
      <c r="AJZ29" s="82"/>
      <c r="AKA29" s="80"/>
      <c r="AKB29" s="81"/>
      <c r="AKC29" s="81"/>
      <c r="AKD29" s="81"/>
      <c r="AKE29" s="82"/>
      <c r="AKF29" s="81"/>
      <c r="AKG29" s="81"/>
      <c r="AKH29" s="81"/>
      <c r="AKI29" s="81"/>
      <c r="AKJ29" s="83"/>
      <c r="AKK29" s="84"/>
      <c r="AKL29" s="81"/>
      <c r="AKM29" s="81"/>
      <c r="AKN29" s="81"/>
      <c r="AKO29" s="82"/>
      <c r="AKP29" s="80"/>
      <c r="AKQ29" s="81"/>
      <c r="AKR29" s="81"/>
      <c r="AKS29" s="81"/>
      <c r="AKT29" s="82"/>
      <c r="AKU29" s="80"/>
      <c r="AKV29" s="81"/>
      <c r="AKW29" s="81"/>
      <c r="AKX29" s="81"/>
      <c r="AKY29" s="82"/>
      <c r="AKZ29" s="80"/>
      <c r="ALA29" s="81"/>
      <c r="ALB29" s="81"/>
      <c r="ALC29" s="81"/>
      <c r="ALD29" s="82"/>
      <c r="ALE29" s="80"/>
      <c r="ALF29" s="81"/>
      <c r="ALG29" s="81"/>
      <c r="ALH29" s="81"/>
      <c r="ALI29" s="82"/>
      <c r="ALJ29" s="81"/>
      <c r="ALK29" s="81"/>
      <c r="ALL29" s="81"/>
      <c r="ALM29" s="81"/>
      <c r="ALN29" s="81"/>
      <c r="ALO29" s="84"/>
      <c r="ALP29" s="81"/>
      <c r="ALQ29" s="81"/>
      <c r="ALR29" s="81"/>
      <c r="ALS29" s="82"/>
      <c r="ALT29" s="80"/>
      <c r="ALU29" s="81"/>
      <c r="ALV29" s="81"/>
      <c r="ALW29" s="81"/>
      <c r="ALX29" s="82"/>
      <c r="ALY29" s="80"/>
      <c r="ALZ29" s="81"/>
      <c r="AMA29" s="81"/>
      <c r="AMB29" s="81"/>
      <c r="AMC29" s="82"/>
      <c r="AMD29" s="80"/>
      <c r="AME29" s="81"/>
      <c r="AMF29" s="81"/>
      <c r="AMG29" s="81"/>
      <c r="AMH29" s="82"/>
      <c r="AMI29" s="80"/>
      <c r="AMJ29" s="81"/>
      <c r="AMK29" s="81"/>
      <c r="AML29" s="81"/>
      <c r="AMM29" s="82"/>
      <c r="AMN29" s="81"/>
      <c r="AMO29" s="81"/>
      <c r="AMP29" s="81"/>
      <c r="AMQ29" s="81"/>
      <c r="AMR29" s="83"/>
      <c r="AMS29" s="84"/>
      <c r="AMT29" s="81"/>
      <c r="AMU29" s="81"/>
      <c r="AMV29" s="81"/>
      <c r="AMW29" s="82"/>
      <c r="AMX29" s="80"/>
      <c r="AMY29" s="81"/>
      <c r="AMZ29" s="81"/>
      <c r="ANA29" s="81"/>
      <c r="ANB29" s="82"/>
      <c r="ANC29" s="80"/>
      <c r="AND29" s="81"/>
      <c r="ANE29" s="81"/>
      <c r="ANF29" s="81"/>
      <c r="ANG29" s="82"/>
      <c r="ANH29" s="80"/>
      <c r="ANI29" s="81"/>
      <c r="ANJ29" s="81"/>
      <c r="ANK29" s="81"/>
      <c r="ANL29" s="82"/>
      <c r="ANM29" s="80"/>
      <c r="ANN29" s="81"/>
      <c r="ANO29" s="81"/>
      <c r="ANP29" s="81"/>
      <c r="ANQ29" s="82"/>
      <c r="ANR29" s="81"/>
      <c r="ANS29" s="81"/>
      <c r="ANT29" s="81"/>
      <c r="ANU29" s="81"/>
      <c r="ANV29" s="81"/>
      <c r="ANW29" s="85"/>
      <c r="ANX29" s="86"/>
      <c r="ANY29" s="86"/>
      <c r="ANZ29" s="86"/>
      <c r="AOA29" s="87"/>
      <c r="AOB29" s="88"/>
      <c r="AOC29" s="86"/>
      <c r="AOD29" s="86"/>
      <c r="AOE29" s="86"/>
      <c r="AOF29" s="87"/>
      <c r="AOG29" s="88"/>
      <c r="AOH29" s="86"/>
      <c r="AOI29" s="86"/>
      <c r="AOJ29" s="86"/>
      <c r="AOK29" s="87"/>
      <c r="AOL29" s="88"/>
      <c r="AOM29" s="86"/>
      <c r="AON29" s="86"/>
      <c r="AOO29" s="86"/>
      <c r="AOP29" s="87"/>
      <c r="AOQ29" s="88"/>
      <c r="AOR29" s="86"/>
      <c r="AOS29" s="86"/>
      <c r="AOT29" s="86"/>
      <c r="AOU29" s="87"/>
      <c r="AOV29" s="86"/>
      <c r="AOW29" s="86"/>
      <c r="AOX29" s="86"/>
      <c r="AOY29" s="86"/>
      <c r="AOZ29" s="89"/>
      <c r="APA29" s="85"/>
      <c r="APB29" s="86"/>
      <c r="APC29" s="86"/>
      <c r="APD29" s="86"/>
      <c r="APE29" s="87"/>
      <c r="APF29" s="88"/>
      <c r="APG29" s="86"/>
      <c r="APH29" s="86"/>
      <c r="API29" s="86"/>
      <c r="APJ29" s="87"/>
      <c r="APK29" s="88"/>
      <c r="APL29" s="86"/>
      <c r="APM29" s="86"/>
      <c r="APN29" s="86"/>
      <c r="APO29" s="87"/>
      <c r="APP29" s="88"/>
      <c r="APQ29" s="86"/>
      <c r="APR29" s="86"/>
      <c r="APS29" s="86"/>
      <c r="APT29" s="87"/>
      <c r="APU29" s="88"/>
      <c r="APV29" s="86"/>
      <c r="APW29" s="86"/>
      <c r="APX29" s="86"/>
      <c r="APY29" s="87"/>
      <c r="APZ29" s="86"/>
      <c r="AQA29" s="86"/>
      <c r="AQB29" s="86"/>
      <c r="AQC29" s="86"/>
      <c r="AQD29" s="86"/>
      <c r="AQE29" s="84"/>
      <c r="AQF29" s="81"/>
      <c r="AQG29" s="81"/>
      <c r="AQH29" s="81"/>
      <c r="AQI29" s="82"/>
      <c r="AQJ29" s="80"/>
      <c r="AQK29" s="81"/>
      <c r="AQL29" s="81"/>
      <c r="AQM29" s="81"/>
      <c r="AQN29" s="82"/>
      <c r="AQO29" s="80"/>
      <c r="AQP29" s="81"/>
      <c r="AQQ29" s="81"/>
      <c r="AQR29" s="81"/>
      <c r="AQS29" s="82"/>
      <c r="AQT29" s="80"/>
      <c r="AQU29" s="81"/>
      <c r="AQV29" s="81"/>
      <c r="AQW29" s="81"/>
      <c r="AQX29" s="82"/>
      <c r="AQY29" s="80"/>
      <c r="AQZ29" s="81"/>
      <c r="ARA29" s="81"/>
      <c r="ARB29" s="81"/>
      <c r="ARC29" s="82"/>
      <c r="ARD29" s="81"/>
      <c r="ARE29" s="81"/>
      <c r="ARF29" s="81"/>
      <c r="ARG29" s="81"/>
      <c r="ARH29" s="83"/>
      <c r="ARI29" s="84"/>
      <c r="ARJ29" s="81"/>
      <c r="ARK29" s="81"/>
      <c r="ARL29" s="81"/>
      <c r="ARM29" s="82"/>
      <c r="ARN29" s="80"/>
      <c r="ARO29" s="81"/>
      <c r="ARP29" s="81"/>
      <c r="ARQ29" s="81"/>
      <c r="ARR29" s="82"/>
      <c r="ARS29" s="80"/>
      <c r="ART29" s="81"/>
      <c r="ARU29" s="81"/>
      <c r="ARV29" s="81"/>
      <c r="ARW29" s="82"/>
      <c r="ARX29" s="80"/>
      <c r="ARY29" s="81"/>
      <c r="ARZ29" s="81"/>
      <c r="ASA29" s="81"/>
      <c r="ASB29" s="82"/>
      <c r="ASC29" s="80"/>
      <c r="ASD29" s="81"/>
      <c r="ASE29" s="81"/>
      <c r="ASF29" s="81"/>
      <c r="ASG29" s="82"/>
      <c r="ASH29" s="81"/>
      <c r="ASI29" s="81"/>
      <c r="ASJ29" s="81"/>
      <c r="ASK29" s="81"/>
      <c r="ASL29" s="81"/>
      <c r="ASM29" s="84"/>
      <c r="ASN29" s="81"/>
      <c r="ASO29" s="81"/>
      <c r="ASP29" s="81"/>
      <c r="ASQ29" s="82"/>
      <c r="ASR29" s="80"/>
      <c r="ASS29" s="81"/>
      <c r="AST29" s="81"/>
      <c r="ASU29" s="81"/>
      <c r="ASV29" s="82"/>
      <c r="ASW29" s="80"/>
      <c r="ASX29" s="81"/>
      <c r="ASY29" s="81"/>
      <c r="ASZ29" s="81"/>
      <c r="ATA29" s="82"/>
      <c r="ATB29" s="80"/>
      <c r="ATC29" s="81"/>
      <c r="ATD29" s="81"/>
      <c r="ATE29" s="81"/>
      <c r="ATF29" s="82"/>
      <c r="ATG29" s="80"/>
      <c r="ATH29" s="81"/>
      <c r="ATI29" s="81"/>
      <c r="ATJ29" s="81"/>
      <c r="ATK29" s="82"/>
      <c r="ATL29" s="81"/>
      <c r="ATM29" s="81"/>
      <c r="ATN29" s="81"/>
      <c r="ATO29" s="81"/>
      <c r="ATP29" s="83"/>
      <c r="ATQ29" s="84"/>
      <c r="ATR29" s="81"/>
      <c r="ATS29" s="81"/>
      <c r="ATT29" s="81"/>
      <c r="ATU29" s="82"/>
      <c r="ATV29" s="80"/>
      <c r="ATW29" s="81"/>
      <c r="ATX29" s="81"/>
      <c r="ATY29" s="81"/>
      <c r="ATZ29" s="82"/>
      <c r="AUA29" s="80"/>
      <c r="AUB29" s="81"/>
      <c r="AUC29" s="81"/>
      <c r="AUD29" s="81"/>
      <c r="AUE29" s="82"/>
      <c r="AUF29" s="80"/>
      <c r="AUG29" s="81"/>
      <c r="AUH29" s="81"/>
      <c r="AUI29" s="81"/>
      <c r="AUJ29" s="82"/>
      <c r="AUK29" s="80"/>
      <c r="AUL29" s="81"/>
      <c r="AUM29" s="81"/>
      <c r="AUN29" s="81"/>
      <c r="AUO29" s="82"/>
      <c r="AUP29" s="81"/>
      <c r="AUQ29" s="81"/>
      <c r="AUR29" s="81"/>
      <c r="AUS29" s="81"/>
      <c r="AUT29" s="81"/>
      <c r="AUU29" s="85"/>
      <c r="AUV29" s="86"/>
      <c r="AUW29" s="86"/>
      <c r="AUX29" s="86"/>
      <c r="AUY29" s="87"/>
      <c r="AUZ29" s="88"/>
      <c r="AVA29" s="86"/>
      <c r="AVB29" s="86"/>
      <c r="AVC29" s="86"/>
      <c r="AVD29" s="87"/>
      <c r="AVE29" s="80"/>
      <c r="AVF29" s="81"/>
      <c r="AVG29" s="81"/>
      <c r="AVH29" s="81"/>
      <c r="AVI29" s="82"/>
      <c r="AVJ29" s="80"/>
      <c r="AVK29" s="81"/>
      <c r="AVL29" s="81"/>
      <c r="AVM29" s="81"/>
      <c r="AVN29" s="82"/>
      <c r="AVO29" s="80"/>
      <c r="AVP29" s="81"/>
      <c r="AVQ29" s="81"/>
      <c r="AVR29" s="81"/>
      <c r="AVS29" s="82"/>
      <c r="AVT29" s="81"/>
      <c r="AVU29" s="81"/>
      <c r="AVV29" s="81"/>
      <c r="AVW29" s="81"/>
      <c r="AVX29" s="83"/>
      <c r="AVY29" s="84"/>
      <c r="AVZ29" s="81"/>
      <c r="AWA29" s="81"/>
      <c r="AWB29" s="81"/>
      <c r="AWC29" s="82"/>
      <c r="AWD29" s="80"/>
      <c r="AWE29" s="81"/>
      <c r="AWF29" s="81"/>
      <c r="AWG29" s="81"/>
      <c r="AWH29" s="82"/>
      <c r="AWI29" s="80"/>
      <c r="AWJ29" s="81"/>
      <c r="AWK29" s="81"/>
      <c r="AWL29" s="81"/>
      <c r="AWM29" s="82"/>
      <c r="AWN29" s="80"/>
      <c r="AWO29" s="81"/>
      <c r="AWP29" s="81"/>
      <c r="AWQ29" s="81"/>
      <c r="AWR29" s="82"/>
      <c r="AWS29" s="80"/>
      <c r="AWT29" s="81"/>
      <c r="AWU29" s="81"/>
      <c r="AWV29" s="81"/>
      <c r="AWW29" s="82"/>
      <c r="AWX29" s="81"/>
      <c r="AWY29" s="81"/>
      <c r="AWZ29" s="81"/>
      <c r="AXA29" s="81"/>
      <c r="AXB29" s="81"/>
      <c r="AXC29" s="84"/>
      <c r="AXD29" s="81"/>
      <c r="AXE29" s="81"/>
      <c r="AXF29" s="81"/>
      <c r="AXG29" s="82"/>
      <c r="AXH29" s="80"/>
      <c r="AXI29" s="81"/>
      <c r="AXJ29" s="81"/>
      <c r="AXK29" s="81"/>
      <c r="AXL29" s="82"/>
      <c r="AXM29" s="80"/>
      <c r="AXN29" s="81"/>
      <c r="AXO29" s="81"/>
      <c r="AXP29" s="81"/>
      <c r="AXQ29" s="82"/>
      <c r="AXR29" s="80"/>
      <c r="AXS29" s="81"/>
      <c r="AXT29" s="81"/>
      <c r="AXU29" s="81"/>
      <c r="AXV29" s="82"/>
      <c r="AXW29" s="80"/>
      <c r="AXX29" s="81"/>
      <c r="AXY29" s="81"/>
      <c r="AXZ29" s="81"/>
      <c r="AYA29" s="82"/>
      <c r="AYB29" s="81"/>
      <c r="AYC29" s="81"/>
      <c r="AYD29" s="81"/>
      <c r="AYE29" s="81"/>
      <c r="AYF29" s="83"/>
      <c r="AYG29" s="84"/>
      <c r="AYH29" s="81"/>
      <c r="AYI29" s="81"/>
      <c r="AYJ29" s="81"/>
      <c r="AYK29" s="82"/>
      <c r="AYL29" s="80"/>
      <c r="AYM29" s="81"/>
      <c r="AYN29" s="81"/>
      <c r="AYO29" s="81"/>
      <c r="AYP29" s="82"/>
      <c r="AYQ29" s="80"/>
      <c r="AYR29" s="81"/>
      <c r="AYS29" s="81"/>
      <c r="AYT29" s="81"/>
      <c r="AYU29" s="82"/>
      <c r="AYV29" s="80"/>
      <c r="AYW29" s="81"/>
      <c r="AYX29" s="81"/>
      <c r="AYY29" s="81"/>
      <c r="AYZ29" s="82"/>
      <c r="AZA29" s="88"/>
      <c r="AZB29" s="86"/>
      <c r="AZC29" s="86"/>
      <c r="AZD29" s="86"/>
      <c r="AZE29" s="87"/>
      <c r="AZF29" s="86"/>
      <c r="AZG29" s="86"/>
      <c r="AZH29" s="86"/>
      <c r="AZI29" s="86"/>
      <c r="AZJ29" s="86"/>
      <c r="AZK29" s="84"/>
      <c r="AZL29" s="81"/>
      <c r="AZM29" s="81"/>
      <c r="AZN29" s="81"/>
      <c r="AZO29" s="82"/>
      <c r="AZP29" s="80"/>
      <c r="AZQ29" s="81"/>
      <c r="AZR29" s="81"/>
      <c r="AZS29" s="81"/>
      <c r="AZT29" s="82"/>
      <c r="AZU29" s="80"/>
      <c r="AZV29" s="81"/>
      <c r="AZW29" s="81"/>
      <c r="AZX29" s="81"/>
      <c r="AZY29" s="82"/>
      <c r="AZZ29" s="80"/>
      <c r="BAA29" s="81"/>
      <c r="BAB29" s="81"/>
      <c r="BAC29" s="81"/>
      <c r="BAD29" s="82"/>
      <c r="BAE29" s="80"/>
      <c r="BAF29" s="81"/>
      <c r="BAG29" s="81"/>
      <c r="BAH29" s="81"/>
      <c r="BAI29" s="82"/>
      <c r="BAJ29" s="81"/>
      <c r="BAK29" s="81"/>
      <c r="BAL29" s="81"/>
      <c r="BAM29" s="81"/>
      <c r="BAN29" s="83"/>
      <c r="BAO29" s="84"/>
      <c r="BAP29" s="81"/>
      <c r="BAQ29" s="81"/>
      <c r="BAR29" s="81"/>
      <c r="BAS29" s="82"/>
      <c r="BAT29" s="80"/>
      <c r="BAU29" s="81"/>
      <c r="BAV29" s="81"/>
      <c r="BAW29" s="81"/>
      <c r="BAX29" s="82"/>
      <c r="BAY29" s="80"/>
      <c r="BAZ29" s="81"/>
      <c r="BBA29" s="81"/>
      <c r="BBB29" s="81"/>
      <c r="BBC29" s="82"/>
      <c r="BBD29" s="80"/>
      <c r="BBE29" s="81"/>
      <c r="BBF29" s="81"/>
      <c r="BBG29" s="81"/>
      <c r="BBH29" s="82"/>
      <c r="BBI29" s="80"/>
      <c r="BBJ29" s="81"/>
      <c r="BBK29" s="81"/>
      <c r="BBL29" s="81"/>
      <c r="BBM29" s="82"/>
      <c r="BBN29" s="81"/>
      <c r="BBO29" s="81"/>
      <c r="BBP29" s="81"/>
      <c r="BBQ29" s="81"/>
      <c r="BBR29" s="81"/>
      <c r="BBS29" s="84"/>
      <c r="BBT29" s="81"/>
      <c r="BBU29" s="81"/>
      <c r="BBV29" s="81"/>
      <c r="BBW29" s="82"/>
      <c r="BBX29" s="80"/>
      <c r="BBY29" s="81"/>
      <c r="BBZ29" s="81"/>
      <c r="BCA29" s="81"/>
      <c r="BCB29" s="82"/>
      <c r="BCC29" s="80"/>
      <c r="BCD29" s="81"/>
      <c r="BCE29" s="81"/>
      <c r="BCF29" s="81"/>
      <c r="BCG29" s="82"/>
      <c r="BCH29" s="80"/>
      <c r="BCI29" s="81"/>
      <c r="BCJ29" s="81"/>
      <c r="BCK29" s="81"/>
      <c r="BCL29" s="82"/>
      <c r="BCM29" s="80"/>
      <c r="BCN29" s="81"/>
      <c r="BCO29" s="81"/>
      <c r="BCP29" s="81"/>
      <c r="BCQ29" s="82"/>
      <c r="BCR29" s="81"/>
      <c r="BCS29" s="81"/>
      <c r="BCT29" s="81"/>
      <c r="BCU29" s="81"/>
      <c r="BCV29" s="83"/>
      <c r="BCW29" s="84"/>
      <c r="BCX29" s="81"/>
      <c r="BCY29" s="81"/>
      <c r="BCZ29" s="81"/>
      <c r="BDA29" s="82"/>
      <c r="BDB29" s="80"/>
      <c r="BDC29" s="81"/>
      <c r="BDD29" s="81"/>
      <c r="BDE29" s="81"/>
      <c r="BDF29" s="82"/>
      <c r="BDG29" s="79"/>
    </row>
    <row r="30" spans="1:1463" ht="12" customHeight="1">
      <c r="A30" s="179"/>
      <c r="B30" s="180"/>
      <c r="C30" s="80"/>
      <c r="D30" s="81"/>
      <c r="E30" s="81"/>
      <c r="F30" s="81"/>
      <c r="G30" s="82"/>
      <c r="H30" s="81"/>
      <c r="I30" s="81"/>
      <c r="J30" s="81"/>
      <c r="K30" s="81"/>
      <c r="L30" s="83"/>
      <c r="M30" s="84"/>
      <c r="N30" s="81"/>
      <c r="O30" s="81"/>
      <c r="P30" s="81"/>
      <c r="Q30" s="82"/>
      <c r="R30" s="80"/>
      <c r="S30" s="81"/>
      <c r="T30" s="81"/>
      <c r="U30" s="81"/>
      <c r="V30" s="82"/>
      <c r="W30" s="80"/>
      <c r="X30" s="81"/>
      <c r="Y30" s="81"/>
      <c r="Z30" s="81"/>
      <c r="AA30" s="82"/>
      <c r="AB30" s="80"/>
      <c r="AC30" s="81"/>
      <c r="AD30" s="81"/>
      <c r="AE30" s="81"/>
      <c r="AF30" s="82"/>
      <c r="AG30" s="80"/>
      <c r="AH30" s="81"/>
      <c r="AI30" s="81"/>
      <c r="AJ30" s="81"/>
      <c r="AK30" s="82"/>
      <c r="AL30" s="81"/>
      <c r="AM30" s="81"/>
      <c r="AN30" s="81"/>
      <c r="AO30" s="81"/>
      <c r="AP30" s="81"/>
      <c r="AQ30" s="84"/>
      <c r="AR30" s="81"/>
      <c r="AS30" s="81"/>
      <c r="AT30" s="81"/>
      <c r="AU30" s="82"/>
      <c r="AV30" s="80"/>
      <c r="AW30" s="81"/>
      <c r="AX30" s="81"/>
      <c r="AY30" s="81"/>
      <c r="AZ30" s="82"/>
      <c r="BA30" s="80"/>
      <c r="BB30" s="81"/>
      <c r="BC30" s="81"/>
      <c r="BD30" s="81"/>
      <c r="BE30" s="82"/>
      <c r="BF30" s="80"/>
      <c r="BG30" s="81"/>
      <c r="BH30" s="81"/>
      <c r="BI30" s="81"/>
      <c r="BJ30" s="82"/>
      <c r="BK30" s="80"/>
      <c r="BL30" s="81"/>
      <c r="BM30" s="81"/>
      <c r="BN30" s="81"/>
      <c r="BO30" s="82"/>
      <c r="BP30" s="81"/>
      <c r="BQ30" s="81"/>
      <c r="BR30" s="81"/>
      <c r="BS30" s="81"/>
      <c r="BT30" s="83"/>
      <c r="BU30" s="84"/>
      <c r="BV30" s="81"/>
      <c r="BW30" s="81"/>
      <c r="BX30" s="81"/>
      <c r="BY30" s="82"/>
      <c r="BZ30" s="80"/>
      <c r="CA30" s="81"/>
      <c r="CB30" s="81"/>
      <c r="CC30" s="81"/>
      <c r="CD30" s="82"/>
      <c r="CE30" s="80"/>
      <c r="CF30" s="81"/>
      <c r="CG30" s="81"/>
      <c r="CH30" s="81"/>
      <c r="CI30" s="82"/>
      <c r="CJ30" s="80"/>
      <c r="CK30" s="81"/>
      <c r="CL30" s="81"/>
      <c r="CM30" s="81"/>
      <c r="CN30" s="82"/>
      <c r="CO30" s="80"/>
      <c r="CP30" s="81"/>
      <c r="CQ30" s="81"/>
      <c r="CR30" s="81"/>
      <c r="CS30" s="82"/>
      <c r="CT30" s="81"/>
      <c r="CU30" s="81"/>
      <c r="CV30" s="81"/>
      <c r="CW30" s="81"/>
      <c r="CX30" s="81"/>
      <c r="CY30" s="84"/>
      <c r="CZ30" s="81"/>
      <c r="DA30" s="81"/>
      <c r="DB30" s="81"/>
      <c r="DC30" s="82"/>
      <c r="DD30" s="80"/>
      <c r="DE30" s="81"/>
      <c r="DF30" s="81"/>
      <c r="DG30" s="81"/>
      <c r="DH30" s="82"/>
      <c r="DI30" s="80"/>
      <c r="DJ30" s="81"/>
      <c r="DK30" s="81"/>
      <c r="DL30" s="81"/>
      <c r="DM30" s="82"/>
      <c r="DN30" s="80"/>
      <c r="DO30" s="81"/>
      <c r="DP30" s="81"/>
      <c r="DQ30" s="81"/>
      <c r="DR30" s="82"/>
      <c r="DS30" s="80"/>
      <c r="DT30" s="81"/>
      <c r="DU30" s="81"/>
      <c r="DV30" s="81"/>
      <c r="DW30" s="82"/>
      <c r="DX30" s="81"/>
      <c r="DY30" s="81"/>
      <c r="DZ30" s="81"/>
      <c r="EA30" s="81"/>
      <c r="EB30" s="83"/>
      <c r="EC30" s="85"/>
      <c r="ED30" s="86"/>
      <c r="EE30" s="86"/>
      <c r="EF30" s="86"/>
      <c r="EG30" s="87"/>
      <c r="EH30" s="88"/>
      <c r="EI30" s="86"/>
      <c r="EJ30" s="86"/>
      <c r="EK30" s="86"/>
      <c r="EL30" s="87"/>
      <c r="EM30" s="80"/>
      <c r="EN30" s="81"/>
      <c r="EO30" s="81"/>
      <c r="EP30" s="81"/>
      <c r="EQ30" s="82"/>
      <c r="ER30" s="80"/>
      <c r="ES30" s="81"/>
      <c r="ET30" s="81"/>
      <c r="EU30" s="81"/>
      <c r="EV30" s="82"/>
      <c r="EW30" s="80"/>
      <c r="EX30" s="81"/>
      <c r="EY30" s="81"/>
      <c r="EZ30" s="81"/>
      <c r="FA30" s="82"/>
      <c r="FB30" s="81"/>
      <c r="FC30" s="81"/>
      <c r="FD30" s="81"/>
      <c r="FE30" s="81"/>
      <c r="FF30" s="81"/>
      <c r="FG30" s="84"/>
      <c r="FH30" s="81"/>
      <c r="FI30" s="81"/>
      <c r="FJ30" s="81"/>
      <c r="FK30" s="82"/>
      <c r="FL30" s="80"/>
      <c r="FM30" s="81"/>
      <c r="FN30" s="81"/>
      <c r="FO30" s="81"/>
      <c r="FP30" s="82"/>
      <c r="FQ30" s="80"/>
      <c r="FR30" s="81"/>
      <c r="FS30" s="81"/>
      <c r="FT30" s="81"/>
      <c r="FU30" s="82"/>
      <c r="FV30" s="80"/>
      <c r="FW30" s="81"/>
      <c r="FX30" s="81"/>
      <c r="FY30" s="81"/>
      <c r="FZ30" s="82"/>
      <c r="GA30" s="80"/>
      <c r="GB30" s="81"/>
      <c r="GC30" s="81"/>
      <c r="GD30" s="81"/>
      <c r="GE30" s="82"/>
      <c r="GF30" s="81"/>
      <c r="GG30" s="81"/>
      <c r="GH30" s="81"/>
      <c r="GI30" s="81"/>
      <c r="GJ30" s="83"/>
      <c r="GK30" s="84"/>
      <c r="GL30" s="81"/>
      <c r="GM30" s="81"/>
      <c r="GN30" s="81"/>
      <c r="GO30" s="82"/>
      <c r="GP30" s="80"/>
      <c r="GQ30" s="81"/>
      <c r="GR30" s="81"/>
      <c r="GS30" s="81"/>
      <c r="GT30" s="82"/>
      <c r="GU30" s="80"/>
      <c r="GV30" s="81"/>
      <c r="GW30" s="81"/>
      <c r="GX30" s="81"/>
      <c r="GY30" s="82"/>
      <c r="GZ30" s="80"/>
      <c r="HA30" s="81"/>
      <c r="HB30" s="81"/>
      <c r="HC30" s="81"/>
      <c r="HD30" s="82"/>
      <c r="HE30" s="80"/>
      <c r="HF30" s="81"/>
      <c r="HG30" s="81"/>
      <c r="HH30" s="81"/>
      <c r="HI30" s="82"/>
      <c r="HJ30" s="81"/>
      <c r="HK30" s="81"/>
      <c r="HL30" s="81"/>
      <c r="HM30" s="81"/>
      <c r="HN30" s="81"/>
      <c r="HO30" s="84"/>
      <c r="HP30" s="81"/>
      <c r="HQ30" s="81"/>
      <c r="HR30" s="81"/>
      <c r="HS30" s="82"/>
      <c r="HT30" s="80"/>
      <c r="HU30" s="81"/>
      <c r="HV30" s="81"/>
      <c r="HW30" s="81"/>
      <c r="HX30" s="82"/>
      <c r="HY30" s="80"/>
      <c r="HZ30" s="81"/>
      <c r="IA30" s="81"/>
      <c r="IB30" s="81"/>
      <c r="IC30" s="82"/>
      <c r="ID30" s="80"/>
      <c r="IE30" s="81"/>
      <c r="IF30" s="81"/>
      <c r="IG30" s="81"/>
      <c r="IH30" s="82"/>
      <c r="II30" s="88"/>
      <c r="IJ30" s="86"/>
      <c r="IK30" s="86"/>
      <c r="IL30" s="86"/>
      <c r="IM30" s="87"/>
      <c r="IN30" s="86"/>
      <c r="IO30" s="86"/>
      <c r="IP30" s="86"/>
      <c r="IQ30" s="86"/>
      <c r="IR30" s="89"/>
      <c r="IS30" s="85"/>
      <c r="IT30" s="86"/>
      <c r="IU30" s="86"/>
      <c r="IV30" s="86"/>
      <c r="IW30" s="87"/>
      <c r="IX30" s="88"/>
      <c r="IY30" s="86"/>
      <c r="IZ30" s="86"/>
      <c r="JA30" s="86"/>
      <c r="JB30" s="87"/>
      <c r="JC30" s="88"/>
      <c r="JD30" s="86"/>
      <c r="JE30" s="86"/>
      <c r="JF30" s="86"/>
      <c r="JG30" s="87"/>
      <c r="JH30" s="88"/>
      <c r="JI30" s="86"/>
      <c r="JJ30" s="86"/>
      <c r="JK30" s="86"/>
      <c r="JL30" s="87"/>
      <c r="JM30" s="88"/>
      <c r="JN30" s="86"/>
      <c r="JO30" s="86"/>
      <c r="JP30" s="86"/>
      <c r="JQ30" s="87"/>
      <c r="JR30" s="86"/>
      <c r="JS30" s="86"/>
      <c r="JT30" s="86"/>
      <c r="JU30" s="86"/>
      <c r="JV30" s="86"/>
      <c r="JW30" s="85"/>
      <c r="JX30" s="86"/>
      <c r="JY30" s="86"/>
      <c r="JZ30" s="86"/>
      <c r="KA30" s="87"/>
      <c r="KB30" s="88"/>
      <c r="KC30" s="86"/>
      <c r="KD30" s="86"/>
      <c r="KE30" s="86"/>
      <c r="KF30" s="87"/>
      <c r="KG30" s="88"/>
      <c r="KH30" s="86"/>
      <c r="KI30" s="86"/>
      <c r="KJ30" s="86"/>
      <c r="KK30" s="87"/>
      <c r="KL30" s="88"/>
      <c r="KM30" s="86"/>
      <c r="KN30" s="86"/>
      <c r="KO30" s="86"/>
      <c r="KP30" s="87"/>
      <c r="KQ30" s="88"/>
      <c r="KR30" s="86"/>
      <c r="KS30" s="86"/>
      <c r="KT30" s="86"/>
      <c r="KU30" s="87"/>
      <c r="KV30" s="86"/>
      <c r="KW30" s="86"/>
      <c r="KX30" s="86"/>
      <c r="KY30" s="86"/>
      <c r="KZ30" s="89"/>
      <c r="LA30" s="84"/>
      <c r="LB30" s="81"/>
      <c r="LC30" s="81"/>
      <c r="LD30" s="81"/>
      <c r="LE30" s="82"/>
      <c r="LF30" s="80"/>
      <c r="LG30" s="81"/>
      <c r="LH30" s="81"/>
      <c r="LI30" s="81"/>
      <c r="LJ30" s="82"/>
      <c r="LK30" s="80"/>
      <c r="LL30" s="81"/>
      <c r="LM30" s="81"/>
      <c r="LN30" s="81"/>
      <c r="LO30" s="82"/>
      <c r="LP30" s="80"/>
      <c r="LQ30" s="81"/>
      <c r="LR30" s="81"/>
      <c r="LS30" s="81"/>
      <c r="LT30" s="82"/>
      <c r="LU30" s="80"/>
      <c r="LV30" s="81"/>
      <c r="LW30" s="81"/>
      <c r="LX30" s="81"/>
      <c r="LY30" s="82"/>
      <c r="LZ30" s="81"/>
      <c r="MA30" s="81"/>
      <c r="MB30" s="81"/>
      <c r="MC30" s="81"/>
      <c r="MD30" s="81"/>
      <c r="ME30" s="84"/>
      <c r="MF30" s="81"/>
      <c r="MG30" s="81"/>
      <c r="MH30" s="81"/>
      <c r="MI30" s="82"/>
      <c r="MJ30" s="80"/>
      <c r="MK30" s="81"/>
      <c r="ML30" s="81"/>
      <c r="MM30" s="81"/>
      <c r="MN30" s="82"/>
      <c r="MO30" s="80"/>
      <c r="MP30" s="81"/>
      <c r="MQ30" s="81"/>
      <c r="MR30" s="81"/>
      <c r="MS30" s="82"/>
      <c r="MT30" s="80"/>
      <c r="MU30" s="81"/>
      <c r="MV30" s="81"/>
      <c r="MW30" s="81"/>
      <c r="MX30" s="82"/>
      <c r="MY30" s="80"/>
      <c r="MZ30" s="81"/>
      <c r="NA30" s="81"/>
      <c r="NB30" s="81"/>
      <c r="NC30" s="82"/>
      <c r="ND30" s="81"/>
      <c r="NE30" s="81"/>
      <c r="NF30" s="81"/>
      <c r="NG30" s="81"/>
      <c r="NH30" s="83"/>
      <c r="NI30" s="84"/>
      <c r="NJ30" s="81"/>
      <c r="NK30" s="81"/>
      <c r="NL30" s="81"/>
      <c r="NM30" s="82"/>
      <c r="NN30" s="80"/>
      <c r="NO30" s="81"/>
      <c r="NP30" s="81"/>
      <c r="NQ30" s="81"/>
      <c r="NR30" s="82"/>
      <c r="NS30" s="80"/>
      <c r="NT30" s="81"/>
      <c r="NU30" s="81"/>
      <c r="NV30" s="81"/>
      <c r="NW30" s="82"/>
      <c r="NX30" s="80"/>
      <c r="NY30" s="81"/>
      <c r="NZ30" s="81"/>
      <c r="OA30" s="81"/>
      <c r="OB30" s="82"/>
      <c r="OC30" s="80"/>
      <c r="OD30" s="81"/>
      <c r="OE30" s="81"/>
      <c r="OF30" s="81"/>
      <c r="OG30" s="82"/>
      <c r="OH30" s="81"/>
      <c r="OI30" s="81"/>
      <c r="OJ30" s="81"/>
      <c r="OK30" s="81"/>
      <c r="OL30" s="81"/>
      <c r="OM30" s="84"/>
      <c r="ON30" s="81"/>
      <c r="OO30" s="81"/>
      <c r="OP30" s="81"/>
      <c r="OQ30" s="82"/>
      <c r="OR30" s="80"/>
      <c r="OS30" s="81"/>
      <c r="OT30" s="81"/>
      <c r="OU30" s="81"/>
      <c r="OV30" s="82"/>
      <c r="OW30" s="80"/>
      <c r="OX30" s="81"/>
      <c r="OY30" s="81"/>
      <c r="OZ30" s="81"/>
      <c r="PA30" s="82"/>
      <c r="PB30" s="80"/>
      <c r="PC30" s="81"/>
      <c r="PD30" s="81"/>
      <c r="PE30" s="81"/>
      <c r="PF30" s="82"/>
      <c r="PG30" s="80"/>
      <c r="PH30" s="81"/>
      <c r="PI30" s="81"/>
      <c r="PJ30" s="81"/>
      <c r="PK30" s="82"/>
      <c r="PL30" s="81"/>
      <c r="PM30" s="81"/>
      <c r="PN30" s="81"/>
      <c r="PO30" s="81"/>
      <c r="PP30" s="83"/>
      <c r="PQ30" s="84"/>
      <c r="PR30" s="81"/>
      <c r="PS30" s="81"/>
      <c r="PT30" s="81"/>
      <c r="PU30" s="82"/>
      <c r="PV30" s="80"/>
      <c r="PW30" s="81"/>
      <c r="PX30" s="81"/>
      <c r="PY30" s="81"/>
      <c r="PZ30" s="82"/>
      <c r="QA30" s="80"/>
      <c r="QB30" s="81"/>
      <c r="QC30" s="81"/>
      <c r="QD30" s="81"/>
      <c r="QE30" s="82"/>
      <c r="QF30" s="80"/>
      <c r="QG30" s="81"/>
      <c r="QH30" s="81"/>
      <c r="QI30" s="81"/>
      <c r="QJ30" s="82"/>
      <c r="QK30" s="80"/>
      <c r="QL30" s="81"/>
      <c r="QM30" s="81"/>
      <c r="QN30" s="81"/>
      <c r="QO30" s="82"/>
      <c r="QP30" s="81"/>
      <c r="QQ30" s="81"/>
      <c r="QR30" s="81"/>
      <c r="QS30" s="81"/>
      <c r="QT30" s="81"/>
      <c r="QU30" s="84"/>
      <c r="QV30" s="81"/>
      <c r="QW30" s="81"/>
      <c r="QX30" s="81"/>
      <c r="QY30" s="82"/>
      <c r="QZ30" s="80"/>
      <c r="RA30" s="81"/>
      <c r="RB30" s="81"/>
      <c r="RC30" s="81"/>
      <c r="RD30" s="82"/>
      <c r="RE30" s="80"/>
      <c r="RF30" s="81"/>
      <c r="RG30" s="81"/>
      <c r="RH30" s="81"/>
      <c r="RI30" s="82"/>
      <c r="RJ30" s="80"/>
      <c r="RK30" s="81"/>
      <c r="RL30" s="81"/>
      <c r="RM30" s="81"/>
      <c r="RN30" s="82"/>
      <c r="RO30" s="80"/>
      <c r="RP30" s="81"/>
      <c r="RQ30" s="81"/>
      <c r="RR30" s="81"/>
      <c r="RS30" s="82"/>
      <c r="RT30" s="81"/>
      <c r="RU30" s="81"/>
      <c r="RV30" s="81"/>
      <c r="RW30" s="81"/>
      <c r="RX30" s="83"/>
      <c r="RY30" s="84"/>
      <c r="RZ30" s="81"/>
      <c r="SA30" s="81"/>
      <c r="SB30" s="81"/>
      <c r="SC30" s="82"/>
      <c r="SD30" s="80"/>
      <c r="SE30" s="81"/>
      <c r="SF30" s="81"/>
      <c r="SG30" s="81"/>
      <c r="SH30" s="82"/>
      <c r="SI30" s="80"/>
      <c r="SJ30" s="81"/>
      <c r="SK30" s="81"/>
      <c r="SL30" s="81"/>
      <c r="SM30" s="82"/>
      <c r="SN30" s="80"/>
      <c r="SO30" s="81"/>
      <c r="SP30" s="81"/>
      <c r="SQ30" s="81"/>
      <c r="SR30" s="82"/>
      <c r="SS30" s="80"/>
      <c r="ST30" s="81"/>
      <c r="SU30" s="81"/>
      <c r="SV30" s="81"/>
      <c r="SW30" s="82"/>
      <c r="SX30" s="81"/>
      <c r="SY30" s="81"/>
      <c r="SZ30" s="81"/>
      <c r="TA30" s="81"/>
      <c r="TB30" s="81"/>
      <c r="TC30" s="84"/>
      <c r="TD30" s="81"/>
      <c r="TE30" s="81"/>
      <c r="TF30" s="81"/>
      <c r="TG30" s="82"/>
      <c r="TH30" s="80"/>
      <c r="TI30" s="81"/>
      <c r="TJ30" s="81"/>
      <c r="TK30" s="81"/>
      <c r="TL30" s="82"/>
      <c r="TM30" s="80"/>
      <c r="TN30" s="81"/>
      <c r="TO30" s="81"/>
      <c r="TP30" s="81"/>
      <c r="TQ30" s="82"/>
      <c r="TR30" s="80"/>
      <c r="TS30" s="81"/>
      <c r="TT30" s="81"/>
      <c r="TU30" s="81"/>
      <c r="TV30" s="82"/>
      <c r="TW30" s="88"/>
      <c r="TX30" s="86"/>
      <c r="TY30" s="86"/>
      <c r="TZ30" s="86"/>
      <c r="UA30" s="87"/>
      <c r="UB30" s="86"/>
      <c r="UC30" s="86"/>
      <c r="UD30" s="86"/>
      <c r="UE30" s="86"/>
      <c r="UF30" s="83"/>
      <c r="UG30" s="84"/>
      <c r="UH30" s="81"/>
      <c r="UI30" s="81"/>
      <c r="UJ30" s="81"/>
      <c r="UK30" s="82"/>
      <c r="UL30" s="80"/>
      <c r="UM30" s="81"/>
      <c r="UN30" s="81"/>
      <c r="UO30" s="81"/>
      <c r="UP30" s="82"/>
      <c r="UQ30" s="80"/>
      <c r="UR30" s="81"/>
      <c r="US30" s="81"/>
      <c r="UT30" s="81"/>
      <c r="UU30" s="82"/>
      <c r="UV30" s="80"/>
      <c r="UW30" s="81"/>
      <c r="UX30" s="81"/>
      <c r="UY30" s="81"/>
      <c r="UZ30" s="82"/>
      <c r="VA30" s="80"/>
      <c r="VB30" s="81"/>
      <c r="VC30" s="81"/>
      <c r="VD30" s="81"/>
      <c r="VE30" s="82"/>
      <c r="VF30" s="81"/>
      <c r="VG30" s="81"/>
      <c r="VH30" s="81"/>
      <c r="VI30" s="81"/>
      <c r="VJ30" s="81"/>
      <c r="VK30" s="84"/>
      <c r="VL30" s="81"/>
      <c r="VM30" s="81"/>
      <c r="VN30" s="81"/>
      <c r="VO30" s="82"/>
      <c r="VP30" s="80"/>
      <c r="VQ30" s="81"/>
      <c r="VR30" s="81"/>
      <c r="VS30" s="81"/>
      <c r="VT30" s="82"/>
      <c r="VU30" s="80"/>
      <c r="VV30" s="81"/>
      <c r="VW30" s="81"/>
      <c r="VX30" s="81"/>
      <c r="VY30" s="82"/>
      <c r="VZ30" s="80"/>
      <c r="WA30" s="81"/>
      <c r="WB30" s="81"/>
      <c r="WC30" s="81"/>
      <c r="WD30" s="82"/>
      <c r="WE30" s="80"/>
      <c r="WF30" s="81"/>
      <c r="WG30" s="81"/>
      <c r="WH30" s="81"/>
      <c r="WI30" s="82"/>
      <c r="WJ30" s="81"/>
      <c r="WK30" s="81"/>
      <c r="WL30" s="81"/>
      <c r="WM30" s="81"/>
      <c r="WN30" s="83"/>
      <c r="WO30" s="84"/>
      <c r="WP30" s="81"/>
      <c r="WQ30" s="81"/>
      <c r="WR30" s="81"/>
      <c r="WS30" s="82"/>
      <c r="WT30" s="80"/>
      <c r="WU30" s="81"/>
      <c r="WV30" s="81"/>
      <c r="WW30" s="81"/>
      <c r="WX30" s="82"/>
      <c r="WY30" s="80"/>
      <c r="WZ30" s="81"/>
      <c r="XA30" s="81"/>
      <c r="XB30" s="81"/>
      <c r="XC30" s="82"/>
      <c r="XD30" s="80"/>
      <c r="XE30" s="81"/>
      <c r="XF30" s="81"/>
      <c r="XG30" s="81"/>
      <c r="XH30" s="82"/>
      <c r="XI30" s="88"/>
      <c r="XJ30" s="86"/>
      <c r="XK30" s="86"/>
      <c r="XL30" s="86"/>
      <c r="XM30" s="87"/>
      <c r="XN30" s="86"/>
      <c r="XO30" s="86"/>
      <c r="XP30" s="86"/>
      <c r="XQ30" s="86"/>
      <c r="XR30" s="86"/>
      <c r="XS30" s="84"/>
      <c r="XT30" s="81"/>
      <c r="XU30" s="81"/>
      <c r="XV30" s="81"/>
      <c r="XW30" s="82"/>
      <c r="XX30" s="80"/>
      <c r="XY30" s="81"/>
      <c r="XZ30" s="81"/>
      <c r="YA30" s="81"/>
      <c r="YB30" s="82"/>
      <c r="YC30" s="80"/>
      <c r="YD30" s="81"/>
      <c r="YE30" s="81"/>
      <c r="YF30" s="81"/>
      <c r="YG30" s="82"/>
      <c r="YH30" s="80"/>
      <c r="YI30" s="81"/>
      <c r="YJ30" s="81"/>
      <c r="YK30" s="81"/>
      <c r="YL30" s="82"/>
      <c r="YM30" s="80"/>
      <c r="YN30" s="81"/>
      <c r="YO30" s="81"/>
      <c r="YP30" s="81"/>
      <c r="YQ30" s="82"/>
      <c r="YR30" s="81"/>
      <c r="YS30" s="81"/>
      <c r="YT30" s="81"/>
      <c r="YU30" s="81"/>
      <c r="YV30" s="83"/>
      <c r="YW30" s="84"/>
      <c r="YX30" s="81"/>
      <c r="YY30" s="81"/>
      <c r="YZ30" s="81"/>
      <c r="ZA30" s="82"/>
      <c r="ZB30" s="80"/>
      <c r="ZC30" s="81"/>
      <c r="ZD30" s="81"/>
      <c r="ZE30" s="81"/>
      <c r="ZF30" s="82"/>
      <c r="ZG30" s="80"/>
      <c r="ZH30" s="81"/>
      <c r="ZI30" s="81"/>
      <c r="ZJ30" s="81"/>
      <c r="ZK30" s="82"/>
      <c r="ZL30" s="80"/>
      <c r="ZM30" s="81"/>
      <c r="ZN30" s="81"/>
      <c r="ZO30" s="81"/>
      <c r="ZP30" s="82"/>
      <c r="ZQ30" s="80"/>
      <c r="ZR30" s="81"/>
      <c r="ZS30" s="81"/>
      <c r="ZT30" s="81"/>
      <c r="ZU30" s="82"/>
      <c r="ZV30" s="81"/>
      <c r="ZW30" s="81"/>
      <c r="ZX30" s="81"/>
      <c r="ZY30" s="81"/>
      <c r="ZZ30" s="81"/>
      <c r="AAA30" s="84"/>
      <c r="AAB30" s="81"/>
      <c r="AAC30" s="81"/>
      <c r="AAD30" s="81"/>
      <c r="AAE30" s="82"/>
      <c r="AAF30" s="80"/>
      <c r="AAG30" s="81"/>
      <c r="AAH30" s="81"/>
      <c r="AAI30" s="81"/>
      <c r="AAJ30" s="82"/>
      <c r="AAK30" s="80"/>
      <c r="AAL30" s="81"/>
      <c r="AAM30" s="81"/>
      <c r="AAN30" s="81"/>
      <c r="AAO30" s="82"/>
      <c r="AAP30" s="80"/>
      <c r="AAQ30" s="81"/>
      <c r="AAR30" s="81"/>
      <c r="AAS30" s="81"/>
      <c r="AAT30" s="82"/>
      <c r="AAU30" s="90"/>
      <c r="AAV30" s="91"/>
      <c r="AAW30" s="91"/>
      <c r="AAX30" s="91"/>
      <c r="AAY30" s="92"/>
      <c r="AAZ30" s="91"/>
      <c r="ABA30" s="91"/>
      <c r="ABB30" s="91"/>
      <c r="ABC30" s="91"/>
      <c r="ABD30" s="93"/>
      <c r="ABE30" s="94"/>
      <c r="ABF30" s="91"/>
      <c r="ABG30" s="91"/>
      <c r="ABH30" s="91"/>
      <c r="ABI30" s="92"/>
      <c r="ABJ30" s="90"/>
      <c r="ABK30" s="91"/>
      <c r="ABL30" s="91"/>
      <c r="ABM30" s="91"/>
      <c r="ABN30" s="92"/>
      <c r="ABO30" s="90"/>
      <c r="ABP30" s="91"/>
      <c r="ABQ30" s="91"/>
      <c r="ABR30" s="91"/>
      <c r="ABS30" s="92"/>
      <c r="ABT30" s="90"/>
      <c r="ABU30" s="91"/>
      <c r="ABV30" s="91"/>
      <c r="ABW30" s="91"/>
      <c r="ABX30" s="92"/>
      <c r="ABY30" s="90"/>
      <c r="ABZ30" s="91"/>
      <c r="ACA30" s="91"/>
      <c r="ACB30" s="91"/>
      <c r="ACC30" s="92"/>
      <c r="ACD30" s="91"/>
      <c r="ACE30" s="91"/>
      <c r="ACF30" s="91"/>
      <c r="ACG30" s="91"/>
      <c r="ACH30" s="91"/>
      <c r="ACI30" s="94"/>
      <c r="ACJ30" s="91"/>
      <c r="ACK30" s="91"/>
      <c r="ACL30" s="91"/>
      <c r="ACM30" s="92"/>
      <c r="ACN30" s="90"/>
      <c r="ACO30" s="91"/>
      <c r="ACP30" s="91"/>
      <c r="ACQ30" s="91"/>
      <c r="ACR30" s="92"/>
      <c r="ACS30" s="90"/>
      <c r="ACT30" s="91"/>
      <c r="ACU30" s="91"/>
      <c r="ACV30" s="91"/>
      <c r="ACW30" s="92"/>
      <c r="ACX30" s="90"/>
      <c r="ACY30" s="91"/>
      <c r="ACZ30" s="91"/>
      <c r="ADA30" s="91"/>
      <c r="ADB30" s="92"/>
      <c r="ADC30" s="90"/>
      <c r="ADD30" s="91"/>
      <c r="ADE30" s="91"/>
      <c r="ADF30" s="91"/>
      <c r="ADG30" s="92"/>
      <c r="ADH30" s="91"/>
      <c r="ADI30" s="91"/>
      <c r="ADJ30" s="91"/>
      <c r="ADK30" s="91"/>
      <c r="ADL30" s="93"/>
      <c r="ADM30" s="94"/>
      <c r="ADN30" s="91"/>
      <c r="ADO30" s="91"/>
      <c r="ADP30" s="91"/>
      <c r="ADQ30" s="92"/>
      <c r="ADR30" s="90"/>
      <c r="ADS30" s="91"/>
      <c r="ADT30" s="91"/>
      <c r="ADU30" s="91"/>
      <c r="ADV30" s="92"/>
      <c r="ADW30" s="90"/>
      <c r="ADX30" s="91"/>
      <c r="ADY30" s="91"/>
      <c r="ADZ30" s="91"/>
      <c r="AEA30" s="92"/>
      <c r="AEB30" s="90"/>
      <c r="AEC30" s="91"/>
      <c r="AED30" s="91"/>
      <c r="AEE30" s="91"/>
      <c r="AEF30" s="92"/>
      <c r="AEG30" s="90"/>
      <c r="AEH30" s="91"/>
      <c r="AEI30" s="91"/>
      <c r="AEJ30" s="91"/>
      <c r="AEK30" s="92"/>
      <c r="AEL30" s="91"/>
      <c r="AEM30" s="91"/>
      <c r="AEN30" s="91"/>
      <c r="AEO30" s="91"/>
      <c r="AEP30" s="91"/>
      <c r="AEQ30" s="84"/>
      <c r="AER30" s="81"/>
      <c r="AES30" s="81"/>
      <c r="AET30" s="81"/>
      <c r="AEU30" s="82"/>
      <c r="AEV30" s="80"/>
      <c r="AEW30" s="81"/>
      <c r="AEX30" s="81"/>
      <c r="AEY30" s="81"/>
      <c r="AEZ30" s="82"/>
      <c r="AFA30" s="80"/>
      <c r="AFB30" s="81"/>
      <c r="AFC30" s="81"/>
      <c r="AFD30" s="81"/>
      <c r="AFE30" s="82"/>
      <c r="AFF30" s="80"/>
      <c r="AFG30" s="81"/>
      <c r="AFH30" s="81"/>
      <c r="AFI30" s="81"/>
      <c r="AFJ30" s="82"/>
      <c r="AFK30" s="80"/>
      <c r="AFL30" s="81"/>
      <c r="AFM30" s="81"/>
      <c r="AFN30" s="81"/>
      <c r="AFO30" s="82"/>
      <c r="AFP30" s="81"/>
      <c r="AFQ30" s="81"/>
      <c r="AFR30" s="81"/>
      <c r="AFS30" s="81"/>
      <c r="AFT30" s="83"/>
      <c r="AFU30" s="84"/>
      <c r="AFV30" s="81"/>
      <c r="AFW30" s="81"/>
      <c r="AFX30" s="81"/>
      <c r="AFY30" s="82"/>
      <c r="AFZ30" s="80"/>
      <c r="AGA30" s="81"/>
      <c r="AGB30" s="81"/>
      <c r="AGC30" s="81"/>
      <c r="AGD30" s="82"/>
      <c r="AGE30" s="80"/>
      <c r="AGF30" s="81"/>
      <c r="AGG30" s="81"/>
      <c r="AGH30" s="81"/>
      <c r="AGI30" s="82"/>
      <c r="AGJ30" s="80"/>
      <c r="AGK30" s="81"/>
      <c r="AGL30" s="81"/>
      <c r="AGM30" s="81"/>
      <c r="AGN30" s="82"/>
      <c r="AGO30" s="80"/>
      <c r="AGP30" s="81"/>
      <c r="AGQ30" s="81"/>
      <c r="AGR30" s="81"/>
      <c r="AGS30" s="82"/>
      <c r="AGT30" s="81"/>
      <c r="AGU30" s="81"/>
      <c r="AGV30" s="81"/>
      <c r="AGW30" s="81"/>
      <c r="AGX30" s="81"/>
      <c r="AGY30" s="84"/>
      <c r="AGZ30" s="81"/>
      <c r="AHA30" s="81"/>
      <c r="AHB30" s="81"/>
      <c r="AHC30" s="82"/>
      <c r="AHD30" s="80"/>
      <c r="AHE30" s="81"/>
      <c r="AHF30" s="81"/>
      <c r="AHG30" s="81"/>
      <c r="AHH30" s="82"/>
      <c r="AHI30" s="80"/>
      <c r="AHJ30" s="81"/>
      <c r="AHK30" s="81"/>
      <c r="AHL30" s="81"/>
      <c r="AHM30" s="82"/>
      <c r="AHN30" s="80"/>
      <c r="AHO30" s="81"/>
      <c r="AHP30" s="81"/>
      <c r="AHQ30" s="81"/>
      <c r="AHR30" s="82"/>
      <c r="AHS30" s="80"/>
      <c r="AHT30" s="81"/>
      <c r="AHU30" s="81"/>
      <c r="AHV30" s="81"/>
      <c r="AHW30" s="82"/>
      <c r="AHX30" s="81"/>
      <c r="AHY30" s="81"/>
      <c r="AHZ30" s="81"/>
      <c r="AIA30" s="81"/>
      <c r="AIB30" s="83"/>
      <c r="AIC30" s="84"/>
      <c r="AID30" s="81"/>
      <c r="AIE30" s="81"/>
      <c r="AIF30" s="81"/>
      <c r="AIG30" s="82"/>
      <c r="AIH30" s="80"/>
      <c r="AII30" s="81"/>
      <c r="AIJ30" s="81"/>
      <c r="AIK30" s="81"/>
      <c r="AIL30" s="82"/>
      <c r="AIM30" s="80"/>
      <c r="AIN30" s="81"/>
      <c r="AIO30" s="81"/>
      <c r="AIP30" s="81"/>
      <c r="AIQ30" s="82"/>
      <c r="AIR30" s="80"/>
      <c r="AIS30" s="81"/>
      <c r="AIT30" s="81"/>
      <c r="AIU30" s="81"/>
      <c r="AIV30" s="82"/>
      <c r="AIW30" s="80"/>
      <c r="AIX30" s="81"/>
      <c r="AIY30" s="81"/>
      <c r="AIZ30" s="81"/>
      <c r="AJA30" s="82"/>
      <c r="AJB30" s="81"/>
      <c r="AJC30" s="81"/>
      <c r="AJD30" s="81"/>
      <c r="AJE30" s="81"/>
      <c r="AJF30" s="81"/>
      <c r="AJG30" s="85"/>
      <c r="AJH30" s="86"/>
      <c r="AJI30" s="86"/>
      <c r="AJJ30" s="86"/>
      <c r="AJK30" s="87"/>
      <c r="AJL30" s="88"/>
      <c r="AJM30" s="86"/>
      <c r="AJN30" s="86"/>
      <c r="AJO30" s="86"/>
      <c r="AJP30" s="87"/>
      <c r="AJQ30" s="80"/>
      <c r="AJR30" s="81"/>
      <c r="AJS30" s="81"/>
      <c r="AJT30" s="81"/>
      <c r="AJU30" s="82"/>
      <c r="AJV30" s="80"/>
      <c r="AJW30" s="81"/>
      <c r="AJX30" s="81"/>
      <c r="AJY30" s="81"/>
      <c r="AJZ30" s="82"/>
      <c r="AKA30" s="80"/>
      <c r="AKB30" s="81"/>
      <c r="AKC30" s="81"/>
      <c r="AKD30" s="81"/>
      <c r="AKE30" s="82"/>
      <c r="AKF30" s="81"/>
      <c r="AKG30" s="81"/>
      <c r="AKH30" s="81"/>
      <c r="AKI30" s="81"/>
      <c r="AKJ30" s="83"/>
      <c r="AKK30" s="84"/>
      <c r="AKL30" s="81"/>
      <c r="AKM30" s="81"/>
      <c r="AKN30" s="81"/>
      <c r="AKO30" s="82"/>
      <c r="AKP30" s="80"/>
      <c r="AKQ30" s="81"/>
      <c r="AKR30" s="81"/>
      <c r="AKS30" s="81"/>
      <c r="AKT30" s="82"/>
      <c r="AKU30" s="80"/>
      <c r="AKV30" s="81"/>
      <c r="AKW30" s="81"/>
      <c r="AKX30" s="81"/>
      <c r="AKY30" s="82"/>
      <c r="AKZ30" s="80"/>
      <c r="ALA30" s="81"/>
      <c r="ALB30" s="81"/>
      <c r="ALC30" s="81"/>
      <c r="ALD30" s="82"/>
      <c r="ALE30" s="80"/>
      <c r="ALF30" s="81"/>
      <c r="ALG30" s="81"/>
      <c r="ALH30" s="81"/>
      <c r="ALI30" s="82"/>
      <c r="ALJ30" s="81"/>
      <c r="ALK30" s="81"/>
      <c r="ALL30" s="81"/>
      <c r="ALM30" s="81"/>
      <c r="ALN30" s="81"/>
      <c r="ALO30" s="84"/>
      <c r="ALP30" s="81"/>
      <c r="ALQ30" s="81"/>
      <c r="ALR30" s="81"/>
      <c r="ALS30" s="82"/>
      <c r="ALT30" s="80"/>
      <c r="ALU30" s="81"/>
      <c r="ALV30" s="81"/>
      <c r="ALW30" s="81"/>
      <c r="ALX30" s="82"/>
      <c r="ALY30" s="80"/>
      <c r="ALZ30" s="81"/>
      <c r="AMA30" s="81"/>
      <c r="AMB30" s="81"/>
      <c r="AMC30" s="82"/>
      <c r="AMD30" s="80"/>
      <c r="AME30" s="81"/>
      <c r="AMF30" s="81"/>
      <c r="AMG30" s="81"/>
      <c r="AMH30" s="82"/>
      <c r="AMI30" s="80"/>
      <c r="AMJ30" s="81"/>
      <c r="AMK30" s="81"/>
      <c r="AML30" s="81"/>
      <c r="AMM30" s="82"/>
      <c r="AMN30" s="81"/>
      <c r="AMO30" s="81"/>
      <c r="AMP30" s="81"/>
      <c r="AMQ30" s="81"/>
      <c r="AMR30" s="83"/>
      <c r="AMS30" s="84"/>
      <c r="AMT30" s="81"/>
      <c r="AMU30" s="81"/>
      <c r="AMV30" s="81"/>
      <c r="AMW30" s="82"/>
      <c r="AMX30" s="80"/>
      <c r="AMY30" s="81"/>
      <c r="AMZ30" s="81"/>
      <c r="ANA30" s="81"/>
      <c r="ANB30" s="82"/>
      <c r="ANC30" s="80"/>
      <c r="AND30" s="81"/>
      <c r="ANE30" s="81"/>
      <c r="ANF30" s="81"/>
      <c r="ANG30" s="82"/>
      <c r="ANH30" s="80"/>
      <c r="ANI30" s="81"/>
      <c r="ANJ30" s="81"/>
      <c r="ANK30" s="81"/>
      <c r="ANL30" s="82"/>
      <c r="ANM30" s="80"/>
      <c r="ANN30" s="81"/>
      <c r="ANO30" s="81"/>
      <c r="ANP30" s="81"/>
      <c r="ANQ30" s="82"/>
      <c r="ANR30" s="81"/>
      <c r="ANS30" s="81"/>
      <c r="ANT30" s="81"/>
      <c r="ANU30" s="81"/>
      <c r="ANV30" s="81"/>
      <c r="ANW30" s="85"/>
      <c r="ANX30" s="86"/>
      <c r="ANY30" s="86"/>
      <c r="ANZ30" s="86"/>
      <c r="AOA30" s="87"/>
      <c r="AOB30" s="88"/>
      <c r="AOC30" s="86"/>
      <c r="AOD30" s="86"/>
      <c r="AOE30" s="86"/>
      <c r="AOF30" s="87"/>
      <c r="AOG30" s="88"/>
      <c r="AOH30" s="86"/>
      <c r="AOI30" s="86"/>
      <c r="AOJ30" s="86"/>
      <c r="AOK30" s="87"/>
      <c r="AOL30" s="88"/>
      <c r="AOM30" s="86"/>
      <c r="AON30" s="86"/>
      <c r="AOO30" s="86"/>
      <c r="AOP30" s="87"/>
      <c r="AOQ30" s="88"/>
      <c r="AOR30" s="86"/>
      <c r="AOS30" s="86"/>
      <c r="AOT30" s="86"/>
      <c r="AOU30" s="87"/>
      <c r="AOV30" s="86"/>
      <c r="AOW30" s="86"/>
      <c r="AOX30" s="86"/>
      <c r="AOY30" s="86"/>
      <c r="AOZ30" s="89"/>
      <c r="APA30" s="85"/>
      <c r="APB30" s="86"/>
      <c r="APC30" s="86"/>
      <c r="APD30" s="86"/>
      <c r="APE30" s="87"/>
      <c r="APF30" s="88"/>
      <c r="APG30" s="86"/>
      <c r="APH30" s="86"/>
      <c r="API30" s="86"/>
      <c r="APJ30" s="87"/>
      <c r="APK30" s="88"/>
      <c r="APL30" s="86"/>
      <c r="APM30" s="86"/>
      <c r="APN30" s="86"/>
      <c r="APO30" s="87"/>
      <c r="APP30" s="88"/>
      <c r="APQ30" s="86"/>
      <c r="APR30" s="86"/>
      <c r="APS30" s="86"/>
      <c r="APT30" s="87"/>
      <c r="APU30" s="88"/>
      <c r="APV30" s="86"/>
      <c r="APW30" s="86"/>
      <c r="APX30" s="86"/>
      <c r="APY30" s="87"/>
      <c r="APZ30" s="86"/>
      <c r="AQA30" s="86"/>
      <c r="AQB30" s="86"/>
      <c r="AQC30" s="86"/>
      <c r="AQD30" s="86"/>
      <c r="AQE30" s="84"/>
      <c r="AQF30" s="81"/>
      <c r="AQG30" s="81"/>
      <c r="AQH30" s="81"/>
      <c r="AQI30" s="82"/>
      <c r="AQJ30" s="80"/>
      <c r="AQK30" s="81"/>
      <c r="AQL30" s="81"/>
      <c r="AQM30" s="81"/>
      <c r="AQN30" s="82"/>
      <c r="AQO30" s="80"/>
      <c r="AQP30" s="81"/>
      <c r="AQQ30" s="81"/>
      <c r="AQR30" s="81"/>
      <c r="AQS30" s="82"/>
      <c r="AQT30" s="80"/>
      <c r="AQU30" s="81"/>
      <c r="AQV30" s="81"/>
      <c r="AQW30" s="81"/>
      <c r="AQX30" s="82"/>
      <c r="AQY30" s="80"/>
      <c r="AQZ30" s="81"/>
      <c r="ARA30" s="81"/>
      <c r="ARB30" s="81"/>
      <c r="ARC30" s="82"/>
      <c r="ARD30" s="81"/>
      <c r="ARE30" s="81"/>
      <c r="ARF30" s="81"/>
      <c r="ARG30" s="81"/>
      <c r="ARH30" s="83"/>
      <c r="ARI30" s="84"/>
      <c r="ARJ30" s="81"/>
      <c r="ARK30" s="81"/>
      <c r="ARL30" s="81"/>
      <c r="ARM30" s="82"/>
      <c r="ARN30" s="80"/>
      <c r="ARO30" s="81"/>
      <c r="ARP30" s="81"/>
      <c r="ARQ30" s="81"/>
      <c r="ARR30" s="82"/>
      <c r="ARS30" s="80"/>
      <c r="ART30" s="81"/>
      <c r="ARU30" s="81"/>
      <c r="ARV30" s="81"/>
      <c r="ARW30" s="82"/>
      <c r="ARX30" s="80"/>
      <c r="ARY30" s="81"/>
      <c r="ARZ30" s="81"/>
      <c r="ASA30" s="81"/>
      <c r="ASB30" s="82"/>
      <c r="ASC30" s="80"/>
      <c r="ASD30" s="81"/>
      <c r="ASE30" s="81"/>
      <c r="ASF30" s="81"/>
      <c r="ASG30" s="82"/>
      <c r="ASH30" s="81"/>
      <c r="ASI30" s="81"/>
      <c r="ASJ30" s="81"/>
      <c r="ASK30" s="81"/>
      <c r="ASL30" s="81"/>
      <c r="ASM30" s="84"/>
      <c r="ASN30" s="81"/>
      <c r="ASO30" s="81"/>
      <c r="ASP30" s="81"/>
      <c r="ASQ30" s="82"/>
      <c r="ASR30" s="80"/>
      <c r="ASS30" s="81"/>
      <c r="AST30" s="81"/>
      <c r="ASU30" s="81"/>
      <c r="ASV30" s="82"/>
      <c r="ASW30" s="80"/>
      <c r="ASX30" s="81"/>
      <c r="ASY30" s="81"/>
      <c r="ASZ30" s="81"/>
      <c r="ATA30" s="82"/>
      <c r="ATB30" s="80"/>
      <c r="ATC30" s="81"/>
      <c r="ATD30" s="81"/>
      <c r="ATE30" s="81"/>
      <c r="ATF30" s="82"/>
      <c r="ATG30" s="80"/>
      <c r="ATH30" s="81"/>
      <c r="ATI30" s="81"/>
      <c r="ATJ30" s="81"/>
      <c r="ATK30" s="82"/>
      <c r="ATL30" s="81"/>
      <c r="ATM30" s="81"/>
      <c r="ATN30" s="81"/>
      <c r="ATO30" s="81"/>
      <c r="ATP30" s="83"/>
      <c r="ATQ30" s="84"/>
      <c r="ATR30" s="81"/>
      <c r="ATS30" s="81"/>
      <c r="ATT30" s="81"/>
      <c r="ATU30" s="82"/>
      <c r="ATV30" s="80"/>
      <c r="ATW30" s="81"/>
      <c r="ATX30" s="81"/>
      <c r="ATY30" s="81"/>
      <c r="ATZ30" s="82"/>
      <c r="AUA30" s="80"/>
      <c r="AUB30" s="81"/>
      <c r="AUC30" s="81"/>
      <c r="AUD30" s="81"/>
      <c r="AUE30" s="82"/>
      <c r="AUF30" s="80"/>
      <c r="AUG30" s="81"/>
      <c r="AUH30" s="81"/>
      <c r="AUI30" s="81"/>
      <c r="AUJ30" s="82"/>
      <c r="AUK30" s="80"/>
      <c r="AUL30" s="81"/>
      <c r="AUM30" s="81"/>
      <c r="AUN30" s="81"/>
      <c r="AUO30" s="82"/>
      <c r="AUP30" s="81"/>
      <c r="AUQ30" s="81"/>
      <c r="AUR30" s="81"/>
      <c r="AUS30" s="81"/>
      <c r="AUT30" s="81"/>
      <c r="AUU30" s="85"/>
      <c r="AUV30" s="86"/>
      <c r="AUW30" s="86"/>
      <c r="AUX30" s="86"/>
      <c r="AUY30" s="87"/>
      <c r="AUZ30" s="88"/>
      <c r="AVA30" s="86"/>
      <c r="AVB30" s="86"/>
      <c r="AVC30" s="86"/>
      <c r="AVD30" s="87"/>
      <c r="AVE30" s="80"/>
      <c r="AVF30" s="81"/>
      <c r="AVG30" s="81"/>
      <c r="AVH30" s="81"/>
      <c r="AVI30" s="82"/>
      <c r="AVJ30" s="80"/>
      <c r="AVK30" s="81"/>
      <c r="AVL30" s="81"/>
      <c r="AVM30" s="81"/>
      <c r="AVN30" s="82"/>
      <c r="AVO30" s="80"/>
      <c r="AVP30" s="81"/>
      <c r="AVQ30" s="81"/>
      <c r="AVR30" s="81"/>
      <c r="AVS30" s="82"/>
      <c r="AVT30" s="81"/>
      <c r="AVU30" s="81"/>
      <c r="AVV30" s="81"/>
      <c r="AVW30" s="81"/>
      <c r="AVX30" s="83"/>
      <c r="AVY30" s="84"/>
      <c r="AVZ30" s="81"/>
      <c r="AWA30" s="81"/>
      <c r="AWB30" s="81"/>
      <c r="AWC30" s="82"/>
      <c r="AWD30" s="80"/>
      <c r="AWE30" s="81"/>
      <c r="AWF30" s="81"/>
      <c r="AWG30" s="81"/>
      <c r="AWH30" s="82"/>
      <c r="AWI30" s="80"/>
      <c r="AWJ30" s="81"/>
      <c r="AWK30" s="81"/>
      <c r="AWL30" s="81"/>
      <c r="AWM30" s="82"/>
      <c r="AWN30" s="80"/>
      <c r="AWO30" s="81"/>
      <c r="AWP30" s="81"/>
      <c r="AWQ30" s="81"/>
      <c r="AWR30" s="82"/>
      <c r="AWS30" s="80"/>
      <c r="AWT30" s="81"/>
      <c r="AWU30" s="81"/>
      <c r="AWV30" s="81"/>
      <c r="AWW30" s="82"/>
      <c r="AWX30" s="81"/>
      <c r="AWY30" s="81"/>
      <c r="AWZ30" s="81"/>
      <c r="AXA30" s="81"/>
      <c r="AXB30" s="81"/>
      <c r="AXC30" s="84"/>
      <c r="AXD30" s="81"/>
      <c r="AXE30" s="81"/>
      <c r="AXF30" s="81"/>
      <c r="AXG30" s="82"/>
      <c r="AXH30" s="80"/>
      <c r="AXI30" s="81"/>
      <c r="AXJ30" s="81"/>
      <c r="AXK30" s="81"/>
      <c r="AXL30" s="82"/>
      <c r="AXM30" s="80"/>
      <c r="AXN30" s="81"/>
      <c r="AXO30" s="81"/>
      <c r="AXP30" s="81"/>
      <c r="AXQ30" s="82"/>
      <c r="AXR30" s="80"/>
      <c r="AXS30" s="81"/>
      <c r="AXT30" s="81"/>
      <c r="AXU30" s="81"/>
      <c r="AXV30" s="82"/>
      <c r="AXW30" s="80"/>
      <c r="AXX30" s="81"/>
      <c r="AXY30" s="81"/>
      <c r="AXZ30" s="81"/>
      <c r="AYA30" s="82"/>
      <c r="AYB30" s="81"/>
      <c r="AYC30" s="81"/>
      <c r="AYD30" s="81"/>
      <c r="AYE30" s="81"/>
      <c r="AYF30" s="83"/>
      <c r="AYG30" s="84"/>
      <c r="AYH30" s="81"/>
      <c r="AYI30" s="81"/>
      <c r="AYJ30" s="81"/>
      <c r="AYK30" s="82"/>
      <c r="AYL30" s="80"/>
      <c r="AYM30" s="81"/>
      <c r="AYN30" s="81"/>
      <c r="AYO30" s="81"/>
      <c r="AYP30" s="82"/>
      <c r="AYQ30" s="80"/>
      <c r="AYR30" s="81"/>
      <c r="AYS30" s="81"/>
      <c r="AYT30" s="81"/>
      <c r="AYU30" s="82"/>
      <c r="AYV30" s="80"/>
      <c r="AYW30" s="81"/>
      <c r="AYX30" s="81"/>
      <c r="AYY30" s="81"/>
      <c r="AYZ30" s="82"/>
      <c r="AZA30" s="88"/>
      <c r="AZB30" s="86"/>
      <c r="AZC30" s="86"/>
      <c r="AZD30" s="86"/>
      <c r="AZE30" s="87"/>
      <c r="AZF30" s="86"/>
      <c r="AZG30" s="86"/>
      <c r="AZH30" s="86"/>
      <c r="AZI30" s="86"/>
      <c r="AZJ30" s="86"/>
      <c r="AZK30" s="84"/>
      <c r="AZL30" s="81"/>
      <c r="AZM30" s="81"/>
      <c r="AZN30" s="81"/>
      <c r="AZO30" s="82"/>
      <c r="AZP30" s="80"/>
      <c r="AZQ30" s="81"/>
      <c r="AZR30" s="81"/>
      <c r="AZS30" s="81"/>
      <c r="AZT30" s="82"/>
      <c r="AZU30" s="80"/>
      <c r="AZV30" s="81"/>
      <c r="AZW30" s="81"/>
      <c r="AZX30" s="81"/>
      <c r="AZY30" s="82"/>
      <c r="AZZ30" s="80"/>
      <c r="BAA30" s="81"/>
      <c r="BAB30" s="81"/>
      <c r="BAC30" s="81"/>
      <c r="BAD30" s="82"/>
      <c r="BAE30" s="80"/>
      <c r="BAF30" s="81"/>
      <c r="BAG30" s="81"/>
      <c r="BAH30" s="81"/>
      <c r="BAI30" s="82"/>
      <c r="BAJ30" s="81"/>
      <c r="BAK30" s="81"/>
      <c r="BAL30" s="81"/>
      <c r="BAM30" s="81"/>
      <c r="BAN30" s="83"/>
      <c r="BAO30" s="84"/>
      <c r="BAP30" s="81"/>
      <c r="BAQ30" s="81"/>
      <c r="BAR30" s="81"/>
      <c r="BAS30" s="82"/>
      <c r="BAT30" s="80"/>
      <c r="BAU30" s="81"/>
      <c r="BAV30" s="81"/>
      <c r="BAW30" s="81"/>
      <c r="BAX30" s="82"/>
      <c r="BAY30" s="80"/>
      <c r="BAZ30" s="81"/>
      <c r="BBA30" s="81"/>
      <c r="BBB30" s="81"/>
      <c r="BBC30" s="82"/>
      <c r="BBD30" s="80"/>
      <c r="BBE30" s="81"/>
      <c r="BBF30" s="81"/>
      <c r="BBG30" s="81"/>
      <c r="BBH30" s="82"/>
      <c r="BBI30" s="80"/>
      <c r="BBJ30" s="81"/>
      <c r="BBK30" s="81"/>
      <c r="BBL30" s="81"/>
      <c r="BBM30" s="82"/>
      <c r="BBN30" s="81"/>
      <c r="BBO30" s="81"/>
      <c r="BBP30" s="81"/>
      <c r="BBQ30" s="81"/>
      <c r="BBR30" s="81"/>
      <c r="BBS30" s="84"/>
      <c r="BBT30" s="81"/>
      <c r="BBU30" s="81"/>
      <c r="BBV30" s="81"/>
      <c r="BBW30" s="82"/>
      <c r="BBX30" s="80"/>
      <c r="BBY30" s="81"/>
      <c r="BBZ30" s="81"/>
      <c r="BCA30" s="81"/>
      <c r="BCB30" s="82"/>
      <c r="BCC30" s="80"/>
      <c r="BCD30" s="81"/>
      <c r="BCE30" s="81"/>
      <c r="BCF30" s="81"/>
      <c r="BCG30" s="82"/>
      <c r="BCH30" s="80"/>
      <c r="BCI30" s="81"/>
      <c r="BCJ30" s="81"/>
      <c r="BCK30" s="81"/>
      <c r="BCL30" s="82"/>
      <c r="BCM30" s="80"/>
      <c r="BCN30" s="81"/>
      <c r="BCO30" s="81"/>
      <c r="BCP30" s="81"/>
      <c r="BCQ30" s="82"/>
      <c r="BCR30" s="81"/>
      <c r="BCS30" s="81"/>
      <c r="BCT30" s="81"/>
      <c r="BCU30" s="81"/>
      <c r="BCV30" s="83"/>
      <c r="BCW30" s="84"/>
      <c r="BCX30" s="81"/>
      <c r="BCY30" s="81"/>
      <c r="BCZ30" s="81"/>
      <c r="BDA30" s="82"/>
      <c r="BDB30" s="80"/>
      <c r="BDC30" s="81"/>
      <c r="BDD30" s="81"/>
      <c r="BDE30" s="81"/>
      <c r="BDF30" s="82"/>
      <c r="BDG30" s="79"/>
    </row>
    <row r="31" spans="1:1463" ht="12" customHeight="1">
      <c r="A31" s="112"/>
      <c r="B31" s="110"/>
      <c r="C31" s="80"/>
      <c r="D31" s="81"/>
      <c r="E31" s="81"/>
      <c r="F31" s="81"/>
      <c r="G31" s="82"/>
      <c r="H31" s="81"/>
      <c r="I31" s="81"/>
      <c r="J31" s="81"/>
      <c r="K31" s="81"/>
      <c r="L31" s="83"/>
      <c r="M31" s="84"/>
      <c r="N31" s="81"/>
      <c r="O31" s="81"/>
      <c r="P31" s="81"/>
      <c r="Q31" s="82"/>
      <c r="R31" s="80"/>
      <c r="S31" s="81"/>
      <c r="T31" s="81"/>
      <c r="U31" s="81"/>
      <c r="V31" s="82"/>
      <c r="W31" s="80"/>
      <c r="X31" s="81"/>
      <c r="Y31" s="81"/>
      <c r="Z31" s="81"/>
      <c r="AA31" s="82"/>
      <c r="AB31" s="80"/>
      <c r="AC31" s="81"/>
      <c r="AD31" s="81"/>
      <c r="AE31" s="81"/>
      <c r="AF31" s="82"/>
      <c r="AG31" s="80"/>
      <c r="AH31" s="81"/>
      <c r="AI31" s="81"/>
      <c r="AJ31" s="81"/>
      <c r="AK31" s="82"/>
      <c r="AL31" s="81"/>
      <c r="AM31" s="81"/>
      <c r="AN31" s="81"/>
      <c r="AO31" s="81"/>
      <c r="AP31" s="81"/>
      <c r="AQ31" s="84"/>
      <c r="AR31" s="81"/>
      <c r="AS31" s="81"/>
      <c r="AT31" s="81"/>
      <c r="AU31" s="82"/>
      <c r="AV31" s="80"/>
      <c r="AW31" s="81"/>
      <c r="AX31" s="81"/>
      <c r="AY31" s="81"/>
      <c r="AZ31" s="82"/>
      <c r="BA31" s="80"/>
      <c r="BB31" s="81"/>
      <c r="BC31" s="81"/>
      <c r="BD31" s="81"/>
      <c r="BE31" s="82"/>
      <c r="BF31" s="80"/>
      <c r="BG31" s="81"/>
      <c r="BH31" s="81"/>
      <c r="BI31" s="81"/>
      <c r="BJ31" s="82"/>
      <c r="BK31" s="80"/>
      <c r="BL31" s="81"/>
      <c r="BM31" s="81"/>
      <c r="BN31" s="81"/>
      <c r="BO31" s="82"/>
      <c r="BP31" s="81"/>
      <c r="BQ31" s="81"/>
      <c r="BR31" s="81"/>
      <c r="BS31" s="81"/>
      <c r="BT31" s="83"/>
      <c r="BU31" s="84"/>
      <c r="BV31" s="81"/>
      <c r="BW31" s="81"/>
      <c r="BX31" s="81"/>
      <c r="BY31" s="82"/>
      <c r="BZ31" s="80"/>
      <c r="CA31" s="81"/>
      <c r="CB31" s="81"/>
      <c r="CC31" s="81"/>
      <c r="CD31" s="82"/>
      <c r="CE31" s="80"/>
      <c r="CF31" s="81"/>
      <c r="CG31" s="81"/>
      <c r="CH31" s="81"/>
      <c r="CI31" s="82"/>
      <c r="CJ31" s="80"/>
      <c r="CK31" s="81"/>
      <c r="CL31" s="81"/>
      <c r="CM31" s="81"/>
      <c r="CN31" s="82"/>
      <c r="CO31" s="80"/>
      <c r="CP31" s="81"/>
      <c r="CQ31" s="81"/>
      <c r="CR31" s="81"/>
      <c r="CS31" s="82"/>
      <c r="CT31" s="81"/>
      <c r="CU31" s="81"/>
      <c r="CV31" s="81"/>
      <c r="CW31" s="81"/>
      <c r="CX31" s="81"/>
      <c r="CY31" s="84"/>
      <c r="CZ31" s="81"/>
      <c r="DA31" s="81"/>
      <c r="DB31" s="81"/>
      <c r="DC31" s="82"/>
      <c r="DD31" s="80"/>
      <c r="DE31" s="81"/>
      <c r="DF31" s="81"/>
      <c r="DG31" s="81"/>
      <c r="DH31" s="82"/>
      <c r="DI31" s="80"/>
      <c r="DJ31" s="81"/>
      <c r="DK31" s="81"/>
      <c r="DL31" s="81"/>
      <c r="DM31" s="82"/>
      <c r="DN31" s="80"/>
      <c r="DO31" s="81"/>
      <c r="DP31" s="81"/>
      <c r="DQ31" s="81"/>
      <c r="DR31" s="82"/>
      <c r="DS31" s="80"/>
      <c r="DT31" s="81"/>
      <c r="DU31" s="81"/>
      <c r="DV31" s="81"/>
      <c r="DW31" s="82"/>
      <c r="DX31" s="81"/>
      <c r="DY31" s="81"/>
      <c r="DZ31" s="81"/>
      <c r="EA31" s="81"/>
      <c r="EB31" s="83"/>
      <c r="EC31" s="85"/>
      <c r="ED31" s="86"/>
      <c r="EE31" s="86"/>
      <c r="EF31" s="86"/>
      <c r="EG31" s="87"/>
      <c r="EH31" s="88"/>
      <c r="EI31" s="86"/>
      <c r="EJ31" s="86"/>
      <c r="EK31" s="86"/>
      <c r="EL31" s="87"/>
      <c r="EM31" s="80"/>
      <c r="EN31" s="81"/>
      <c r="EO31" s="81"/>
      <c r="EP31" s="81"/>
      <c r="EQ31" s="82"/>
      <c r="ER31" s="80"/>
      <c r="ES31" s="81"/>
      <c r="ET31" s="81"/>
      <c r="EU31" s="81"/>
      <c r="EV31" s="82"/>
      <c r="EW31" s="80"/>
      <c r="EX31" s="81"/>
      <c r="EY31" s="81"/>
      <c r="EZ31" s="81"/>
      <c r="FA31" s="82"/>
      <c r="FB31" s="81"/>
      <c r="FC31" s="81"/>
      <c r="FD31" s="81"/>
      <c r="FE31" s="81"/>
      <c r="FF31" s="81"/>
      <c r="FG31" s="84"/>
      <c r="FH31" s="81"/>
      <c r="FI31" s="81"/>
      <c r="FJ31" s="81"/>
      <c r="FK31" s="82"/>
      <c r="FL31" s="80"/>
      <c r="FM31" s="81"/>
      <c r="FN31" s="81"/>
      <c r="FO31" s="81"/>
      <c r="FP31" s="82"/>
      <c r="FQ31" s="80"/>
      <c r="FR31" s="81"/>
      <c r="FS31" s="81"/>
      <c r="FT31" s="81"/>
      <c r="FU31" s="82"/>
      <c r="FV31" s="80"/>
      <c r="FW31" s="81"/>
      <c r="FX31" s="81"/>
      <c r="FY31" s="81"/>
      <c r="FZ31" s="82"/>
      <c r="GA31" s="80"/>
      <c r="GB31" s="81"/>
      <c r="GC31" s="81"/>
      <c r="GD31" s="81"/>
      <c r="GE31" s="82"/>
      <c r="GF31" s="81"/>
      <c r="GG31" s="81"/>
      <c r="GH31" s="81"/>
      <c r="GI31" s="81"/>
      <c r="GJ31" s="83"/>
      <c r="GK31" s="84"/>
      <c r="GL31" s="81"/>
      <c r="GM31" s="81"/>
      <c r="GN31" s="81"/>
      <c r="GO31" s="82"/>
      <c r="GP31" s="80"/>
      <c r="GQ31" s="81"/>
      <c r="GR31" s="81"/>
      <c r="GS31" s="81"/>
      <c r="GT31" s="82"/>
      <c r="GU31" s="80"/>
      <c r="GV31" s="81"/>
      <c r="GW31" s="81"/>
      <c r="GX31" s="81"/>
      <c r="GY31" s="82"/>
      <c r="GZ31" s="80"/>
      <c r="HA31" s="81"/>
      <c r="HB31" s="81"/>
      <c r="HC31" s="81"/>
      <c r="HD31" s="82"/>
      <c r="HE31" s="80"/>
      <c r="HF31" s="81"/>
      <c r="HG31" s="81"/>
      <c r="HH31" s="81"/>
      <c r="HI31" s="82"/>
      <c r="HJ31" s="81"/>
      <c r="HK31" s="81"/>
      <c r="HL31" s="81"/>
      <c r="HM31" s="81"/>
      <c r="HN31" s="81"/>
      <c r="HO31" s="84"/>
      <c r="HP31" s="81"/>
      <c r="HQ31" s="81"/>
      <c r="HR31" s="81"/>
      <c r="HS31" s="82"/>
      <c r="HT31" s="80"/>
      <c r="HU31" s="81"/>
      <c r="HV31" s="81"/>
      <c r="HW31" s="81"/>
      <c r="HX31" s="82"/>
      <c r="HY31" s="80"/>
      <c r="HZ31" s="81"/>
      <c r="IA31" s="81"/>
      <c r="IB31" s="81"/>
      <c r="IC31" s="82"/>
      <c r="ID31" s="80"/>
      <c r="IE31" s="81"/>
      <c r="IF31" s="81"/>
      <c r="IG31" s="81"/>
      <c r="IH31" s="82"/>
      <c r="II31" s="88"/>
      <c r="IJ31" s="86"/>
      <c r="IK31" s="86"/>
      <c r="IL31" s="86"/>
      <c r="IM31" s="87"/>
      <c r="IN31" s="86"/>
      <c r="IO31" s="86"/>
      <c r="IP31" s="86"/>
      <c r="IQ31" s="86"/>
      <c r="IR31" s="89"/>
      <c r="IS31" s="85"/>
      <c r="IT31" s="86"/>
      <c r="IU31" s="86"/>
      <c r="IV31" s="86"/>
      <c r="IW31" s="87"/>
      <c r="IX31" s="88"/>
      <c r="IY31" s="86"/>
      <c r="IZ31" s="86"/>
      <c r="JA31" s="86"/>
      <c r="JB31" s="87"/>
      <c r="JC31" s="88"/>
      <c r="JD31" s="86"/>
      <c r="JE31" s="86"/>
      <c r="JF31" s="86"/>
      <c r="JG31" s="87"/>
      <c r="JH31" s="88"/>
      <c r="JI31" s="86"/>
      <c r="JJ31" s="86"/>
      <c r="JK31" s="86"/>
      <c r="JL31" s="87"/>
      <c r="JM31" s="88"/>
      <c r="JN31" s="86"/>
      <c r="JO31" s="86"/>
      <c r="JP31" s="86"/>
      <c r="JQ31" s="87"/>
      <c r="JR31" s="86"/>
      <c r="JS31" s="86"/>
      <c r="JT31" s="86"/>
      <c r="JU31" s="86"/>
      <c r="JV31" s="86"/>
      <c r="JW31" s="85"/>
      <c r="JX31" s="86"/>
      <c r="JY31" s="86"/>
      <c r="JZ31" s="86"/>
      <c r="KA31" s="87"/>
      <c r="KB31" s="88"/>
      <c r="KC31" s="86"/>
      <c r="KD31" s="86"/>
      <c r="KE31" s="86"/>
      <c r="KF31" s="87"/>
      <c r="KG31" s="88"/>
      <c r="KH31" s="86"/>
      <c r="KI31" s="86"/>
      <c r="KJ31" s="86"/>
      <c r="KK31" s="87"/>
      <c r="KL31" s="88"/>
      <c r="KM31" s="86"/>
      <c r="KN31" s="86"/>
      <c r="KO31" s="86"/>
      <c r="KP31" s="87"/>
      <c r="KQ31" s="88"/>
      <c r="KR31" s="86"/>
      <c r="KS31" s="86"/>
      <c r="KT31" s="86"/>
      <c r="KU31" s="87"/>
      <c r="KV31" s="86"/>
      <c r="KW31" s="86"/>
      <c r="KX31" s="86"/>
      <c r="KY31" s="86"/>
      <c r="KZ31" s="89"/>
      <c r="LA31" s="84"/>
      <c r="LB31" s="81"/>
      <c r="LC31" s="81"/>
      <c r="LD31" s="81"/>
      <c r="LE31" s="82"/>
      <c r="LF31" s="80"/>
      <c r="LG31" s="81"/>
      <c r="LH31" s="81"/>
      <c r="LI31" s="81"/>
      <c r="LJ31" s="82"/>
      <c r="LK31" s="80"/>
      <c r="LL31" s="81"/>
      <c r="LM31" s="81"/>
      <c r="LN31" s="81"/>
      <c r="LO31" s="82"/>
      <c r="LP31" s="80"/>
      <c r="LQ31" s="81"/>
      <c r="LR31" s="81"/>
      <c r="LS31" s="81"/>
      <c r="LT31" s="82"/>
      <c r="LU31" s="80"/>
      <c r="LV31" s="81"/>
      <c r="LW31" s="81"/>
      <c r="LX31" s="81"/>
      <c r="LY31" s="82"/>
      <c r="LZ31" s="81"/>
      <c r="MA31" s="81"/>
      <c r="MB31" s="81"/>
      <c r="MC31" s="81"/>
      <c r="MD31" s="81"/>
      <c r="ME31" s="84"/>
      <c r="MF31" s="81"/>
      <c r="MG31" s="81"/>
      <c r="MH31" s="81"/>
      <c r="MI31" s="82"/>
      <c r="MJ31" s="80"/>
      <c r="MK31" s="81"/>
      <c r="ML31" s="81"/>
      <c r="MM31" s="81"/>
      <c r="MN31" s="82"/>
      <c r="MO31" s="80"/>
      <c r="MP31" s="81"/>
      <c r="MQ31" s="81"/>
      <c r="MR31" s="81"/>
      <c r="MS31" s="82"/>
      <c r="MT31" s="80"/>
      <c r="MU31" s="81"/>
      <c r="MV31" s="81"/>
      <c r="MW31" s="81"/>
      <c r="MX31" s="82"/>
      <c r="MY31" s="80"/>
      <c r="MZ31" s="81"/>
      <c r="NA31" s="81"/>
      <c r="NB31" s="81"/>
      <c r="NC31" s="82"/>
      <c r="ND31" s="81"/>
      <c r="NE31" s="81"/>
      <c r="NF31" s="81"/>
      <c r="NG31" s="81"/>
      <c r="NH31" s="83"/>
      <c r="NI31" s="84"/>
      <c r="NJ31" s="81"/>
      <c r="NK31" s="81"/>
      <c r="NL31" s="81"/>
      <c r="NM31" s="82"/>
      <c r="NN31" s="80"/>
      <c r="NO31" s="81"/>
      <c r="NP31" s="81"/>
      <c r="NQ31" s="81"/>
      <c r="NR31" s="82"/>
      <c r="NS31" s="80"/>
      <c r="NT31" s="81"/>
      <c r="NU31" s="81"/>
      <c r="NV31" s="81"/>
      <c r="NW31" s="82"/>
      <c r="NX31" s="80"/>
      <c r="NY31" s="81"/>
      <c r="NZ31" s="81"/>
      <c r="OA31" s="81"/>
      <c r="OB31" s="82"/>
      <c r="OC31" s="80"/>
      <c r="OD31" s="81"/>
      <c r="OE31" s="81"/>
      <c r="OF31" s="81"/>
      <c r="OG31" s="82"/>
      <c r="OH31" s="81"/>
      <c r="OI31" s="81"/>
      <c r="OJ31" s="81"/>
      <c r="OK31" s="81"/>
      <c r="OL31" s="81"/>
      <c r="OM31" s="84"/>
      <c r="ON31" s="81"/>
      <c r="OO31" s="81"/>
      <c r="OP31" s="81"/>
      <c r="OQ31" s="82"/>
      <c r="OR31" s="80"/>
      <c r="OS31" s="81"/>
      <c r="OT31" s="81"/>
      <c r="OU31" s="81"/>
      <c r="OV31" s="82"/>
      <c r="OW31" s="80"/>
      <c r="OX31" s="81"/>
      <c r="OY31" s="81"/>
      <c r="OZ31" s="81"/>
      <c r="PA31" s="82"/>
      <c r="PB31" s="80"/>
      <c r="PC31" s="81"/>
      <c r="PD31" s="81"/>
      <c r="PE31" s="81"/>
      <c r="PF31" s="82"/>
      <c r="PG31" s="80"/>
      <c r="PH31" s="81"/>
      <c r="PI31" s="81"/>
      <c r="PJ31" s="81"/>
      <c r="PK31" s="82"/>
      <c r="PL31" s="81"/>
      <c r="PM31" s="81"/>
      <c r="PN31" s="81"/>
      <c r="PO31" s="81"/>
      <c r="PP31" s="83"/>
      <c r="PQ31" s="84"/>
      <c r="PR31" s="81"/>
      <c r="PS31" s="81"/>
      <c r="PT31" s="81"/>
      <c r="PU31" s="82"/>
      <c r="PV31" s="80"/>
      <c r="PW31" s="81"/>
      <c r="PX31" s="81"/>
      <c r="PY31" s="81"/>
      <c r="PZ31" s="82"/>
      <c r="QA31" s="80"/>
      <c r="QB31" s="81"/>
      <c r="QC31" s="81"/>
      <c r="QD31" s="81"/>
      <c r="QE31" s="82"/>
      <c r="QF31" s="80"/>
      <c r="QG31" s="81"/>
      <c r="QH31" s="81"/>
      <c r="QI31" s="81"/>
      <c r="QJ31" s="82"/>
      <c r="QK31" s="80"/>
      <c r="QL31" s="81"/>
      <c r="QM31" s="81"/>
      <c r="QN31" s="81"/>
      <c r="QO31" s="82"/>
      <c r="QP31" s="81"/>
      <c r="QQ31" s="81"/>
      <c r="QR31" s="81"/>
      <c r="QS31" s="81"/>
      <c r="QT31" s="81"/>
      <c r="QU31" s="84"/>
      <c r="QV31" s="81"/>
      <c r="QW31" s="81"/>
      <c r="QX31" s="81"/>
      <c r="QY31" s="82"/>
      <c r="QZ31" s="80"/>
      <c r="RA31" s="81"/>
      <c r="RB31" s="81"/>
      <c r="RC31" s="81"/>
      <c r="RD31" s="82"/>
      <c r="RE31" s="80"/>
      <c r="RF31" s="81"/>
      <c r="RG31" s="81"/>
      <c r="RH31" s="81"/>
      <c r="RI31" s="82"/>
      <c r="RJ31" s="80"/>
      <c r="RK31" s="81"/>
      <c r="RL31" s="81"/>
      <c r="RM31" s="81"/>
      <c r="RN31" s="82"/>
      <c r="RO31" s="80"/>
      <c r="RP31" s="81"/>
      <c r="RQ31" s="81"/>
      <c r="RR31" s="81"/>
      <c r="RS31" s="82"/>
      <c r="RT31" s="81"/>
      <c r="RU31" s="81"/>
      <c r="RV31" s="81"/>
      <c r="RW31" s="81"/>
      <c r="RX31" s="83"/>
      <c r="RY31" s="84"/>
      <c r="RZ31" s="81"/>
      <c r="SA31" s="81"/>
      <c r="SB31" s="81"/>
      <c r="SC31" s="82"/>
      <c r="SD31" s="80"/>
      <c r="SE31" s="81"/>
      <c r="SF31" s="81"/>
      <c r="SG31" s="81"/>
      <c r="SH31" s="82"/>
      <c r="SI31" s="80"/>
      <c r="SJ31" s="81"/>
      <c r="SK31" s="81"/>
      <c r="SL31" s="81"/>
      <c r="SM31" s="82"/>
      <c r="SN31" s="80"/>
      <c r="SO31" s="81"/>
      <c r="SP31" s="81"/>
      <c r="SQ31" s="81"/>
      <c r="SR31" s="82"/>
      <c r="SS31" s="80"/>
      <c r="ST31" s="81"/>
      <c r="SU31" s="81"/>
      <c r="SV31" s="81"/>
      <c r="SW31" s="82"/>
      <c r="SX31" s="81"/>
      <c r="SY31" s="81"/>
      <c r="SZ31" s="81"/>
      <c r="TA31" s="81"/>
      <c r="TB31" s="81"/>
      <c r="TC31" s="84"/>
      <c r="TD31" s="81"/>
      <c r="TE31" s="81"/>
      <c r="TF31" s="81"/>
      <c r="TG31" s="82"/>
      <c r="TH31" s="80"/>
      <c r="TI31" s="81"/>
      <c r="TJ31" s="81"/>
      <c r="TK31" s="81"/>
      <c r="TL31" s="82"/>
      <c r="TM31" s="80"/>
      <c r="TN31" s="81"/>
      <c r="TO31" s="81"/>
      <c r="TP31" s="81"/>
      <c r="TQ31" s="82"/>
      <c r="TR31" s="80"/>
      <c r="TS31" s="81"/>
      <c r="TT31" s="81"/>
      <c r="TU31" s="81"/>
      <c r="TV31" s="82"/>
      <c r="TW31" s="88"/>
      <c r="TX31" s="86"/>
      <c r="TY31" s="86"/>
      <c r="TZ31" s="86"/>
      <c r="UA31" s="87"/>
      <c r="UB31" s="86"/>
      <c r="UC31" s="86"/>
      <c r="UD31" s="86"/>
      <c r="UE31" s="86"/>
      <c r="UF31" s="83"/>
      <c r="UG31" s="84"/>
      <c r="UH31" s="81"/>
      <c r="UI31" s="81"/>
      <c r="UJ31" s="81"/>
      <c r="UK31" s="82"/>
      <c r="UL31" s="80"/>
      <c r="UM31" s="81"/>
      <c r="UN31" s="81"/>
      <c r="UO31" s="81"/>
      <c r="UP31" s="82"/>
      <c r="UQ31" s="80"/>
      <c r="UR31" s="81"/>
      <c r="US31" s="81"/>
      <c r="UT31" s="81"/>
      <c r="UU31" s="82"/>
      <c r="UV31" s="80"/>
      <c r="UW31" s="81"/>
      <c r="UX31" s="81"/>
      <c r="UY31" s="81"/>
      <c r="UZ31" s="82"/>
      <c r="VA31" s="80"/>
      <c r="VB31" s="81"/>
      <c r="VC31" s="81"/>
      <c r="VD31" s="81"/>
      <c r="VE31" s="82"/>
      <c r="VF31" s="81"/>
      <c r="VG31" s="81"/>
      <c r="VH31" s="81"/>
      <c r="VI31" s="81"/>
      <c r="VJ31" s="81"/>
      <c r="VK31" s="84"/>
      <c r="VL31" s="81"/>
      <c r="VM31" s="81"/>
      <c r="VN31" s="81"/>
      <c r="VO31" s="82"/>
      <c r="VP31" s="80"/>
      <c r="VQ31" s="81"/>
      <c r="VR31" s="81"/>
      <c r="VS31" s="81"/>
      <c r="VT31" s="82"/>
      <c r="VU31" s="80"/>
      <c r="VV31" s="81"/>
      <c r="VW31" s="81"/>
      <c r="VX31" s="81"/>
      <c r="VY31" s="82"/>
      <c r="VZ31" s="80"/>
      <c r="WA31" s="81"/>
      <c r="WB31" s="81"/>
      <c r="WC31" s="81"/>
      <c r="WD31" s="82"/>
      <c r="WE31" s="80"/>
      <c r="WF31" s="81"/>
      <c r="WG31" s="81"/>
      <c r="WH31" s="81"/>
      <c r="WI31" s="82"/>
      <c r="WJ31" s="81"/>
      <c r="WK31" s="81"/>
      <c r="WL31" s="81"/>
      <c r="WM31" s="81"/>
      <c r="WN31" s="83"/>
      <c r="WO31" s="84"/>
      <c r="WP31" s="81"/>
      <c r="WQ31" s="81"/>
      <c r="WR31" s="81"/>
      <c r="WS31" s="82"/>
      <c r="WT31" s="80"/>
      <c r="WU31" s="81"/>
      <c r="WV31" s="81"/>
      <c r="WW31" s="81"/>
      <c r="WX31" s="82"/>
      <c r="WY31" s="80"/>
      <c r="WZ31" s="81"/>
      <c r="XA31" s="81"/>
      <c r="XB31" s="81"/>
      <c r="XC31" s="82"/>
      <c r="XD31" s="80"/>
      <c r="XE31" s="81"/>
      <c r="XF31" s="81"/>
      <c r="XG31" s="81"/>
      <c r="XH31" s="82"/>
      <c r="XI31" s="88"/>
      <c r="XJ31" s="86"/>
      <c r="XK31" s="86"/>
      <c r="XL31" s="86"/>
      <c r="XM31" s="87"/>
      <c r="XN31" s="86"/>
      <c r="XO31" s="86"/>
      <c r="XP31" s="86"/>
      <c r="XQ31" s="86"/>
      <c r="XR31" s="86"/>
      <c r="XS31" s="84"/>
      <c r="XT31" s="81"/>
      <c r="XU31" s="81"/>
      <c r="XV31" s="81"/>
      <c r="XW31" s="82"/>
      <c r="XX31" s="80"/>
      <c r="XY31" s="81"/>
      <c r="XZ31" s="81"/>
      <c r="YA31" s="81"/>
      <c r="YB31" s="82"/>
      <c r="YC31" s="80"/>
      <c r="YD31" s="81"/>
      <c r="YE31" s="81"/>
      <c r="YF31" s="81"/>
      <c r="YG31" s="82"/>
      <c r="YH31" s="80"/>
      <c r="YI31" s="81"/>
      <c r="YJ31" s="81"/>
      <c r="YK31" s="81"/>
      <c r="YL31" s="82"/>
      <c r="YM31" s="80"/>
      <c r="YN31" s="81"/>
      <c r="YO31" s="81"/>
      <c r="YP31" s="81"/>
      <c r="YQ31" s="82"/>
      <c r="YR31" s="81"/>
      <c r="YS31" s="81"/>
      <c r="YT31" s="81"/>
      <c r="YU31" s="81"/>
      <c r="YV31" s="83"/>
      <c r="YW31" s="84"/>
      <c r="YX31" s="81"/>
      <c r="YY31" s="81"/>
      <c r="YZ31" s="81"/>
      <c r="ZA31" s="82"/>
      <c r="ZB31" s="80"/>
      <c r="ZC31" s="81"/>
      <c r="ZD31" s="81"/>
      <c r="ZE31" s="81"/>
      <c r="ZF31" s="82"/>
      <c r="ZG31" s="80"/>
      <c r="ZH31" s="81"/>
      <c r="ZI31" s="81"/>
      <c r="ZJ31" s="81"/>
      <c r="ZK31" s="82"/>
      <c r="ZL31" s="80"/>
      <c r="ZM31" s="81"/>
      <c r="ZN31" s="81"/>
      <c r="ZO31" s="81"/>
      <c r="ZP31" s="82"/>
      <c r="ZQ31" s="80"/>
      <c r="ZR31" s="81"/>
      <c r="ZS31" s="81"/>
      <c r="ZT31" s="81"/>
      <c r="ZU31" s="82"/>
      <c r="ZV31" s="81"/>
      <c r="ZW31" s="81"/>
      <c r="ZX31" s="81"/>
      <c r="ZY31" s="81"/>
      <c r="ZZ31" s="81"/>
      <c r="AAA31" s="84"/>
      <c r="AAB31" s="81"/>
      <c r="AAC31" s="81"/>
      <c r="AAD31" s="81"/>
      <c r="AAE31" s="82"/>
      <c r="AAF31" s="80"/>
      <c r="AAG31" s="81"/>
      <c r="AAH31" s="81"/>
      <c r="AAI31" s="81"/>
      <c r="AAJ31" s="82"/>
      <c r="AAK31" s="80"/>
      <c r="AAL31" s="81"/>
      <c r="AAM31" s="81"/>
      <c r="AAN31" s="81"/>
      <c r="AAO31" s="82"/>
      <c r="AAP31" s="80"/>
      <c r="AAQ31" s="81"/>
      <c r="AAR31" s="81"/>
      <c r="AAS31" s="81"/>
      <c r="AAT31" s="82"/>
      <c r="AAU31" s="90"/>
      <c r="AAV31" s="91"/>
      <c r="AAW31" s="91"/>
      <c r="AAX31" s="91"/>
      <c r="AAY31" s="92"/>
      <c r="AAZ31" s="91"/>
      <c r="ABA31" s="91"/>
      <c r="ABB31" s="91"/>
      <c r="ABC31" s="91"/>
      <c r="ABD31" s="93"/>
      <c r="ABE31" s="94"/>
      <c r="ABF31" s="91"/>
      <c r="ABG31" s="91"/>
      <c r="ABH31" s="91"/>
      <c r="ABI31" s="92"/>
      <c r="ABJ31" s="90"/>
      <c r="ABK31" s="91"/>
      <c r="ABL31" s="91"/>
      <c r="ABM31" s="91"/>
      <c r="ABN31" s="92"/>
      <c r="ABO31" s="90"/>
      <c r="ABP31" s="91"/>
      <c r="ABQ31" s="91"/>
      <c r="ABR31" s="91"/>
      <c r="ABS31" s="92"/>
      <c r="ABT31" s="90"/>
      <c r="ABU31" s="91"/>
      <c r="ABV31" s="91"/>
      <c r="ABW31" s="91"/>
      <c r="ABX31" s="92"/>
      <c r="ABY31" s="90"/>
      <c r="ABZ31" s="91"/>
      <c r="ACA31" s="91"/>
      <c r="ACB31" s="91"/>
      <c r="ACC31" s="92"/>
      <c r="ACD31" s="91"/>
      <c r="ACE31" s="91"/>
      <c r="ACF31" s="91"/>
      <c r="ACG31" s="91"/>
      <c r="ACH31" s="91"/>
      <c r="ACI31" s="94"/>
      <c r="ACJ31" s="91"/>
      <c r="ACK31" s="91"/>
      <c r="ACL31" s="91"/>
      <c r="ACM31" s="92"/>
      <c r="ACN31" s="90"/>
      <c r="ACO31" s="91"/>
      <c r="ACP31" s="91"/>
      <c r="ACQ31" s="91"/>
      <c r="ACR31" s="92"/>
      <c r="ACS31" s="90"/>
      <c r="ACT31" s="91"/>
      <c r="ACU31" s="91"/>
      <c r="ACV31" s="91"/>
      <c r="ACW31" s="92"/>
      <c r="ACX31" s="90"/>
      <c r="ACY31" s="91"/>
      <c r="ACZ31" s="91"/>
      <c r="ADA31" s="91"/>
      <c r="ADB31" s="92"/>
      <c r="ADC31" s="90"/>
      <c r="ADD31" s="91"/>
      <c r="ADE31" s="91"/>
      <c r="ADF31" s="91"/>
      <c r="ADG31" s="92"/>
      <c r="ADH31" s="91"/>
      <c r="ADI31" s="91"/>
      <c r="ADJ31" s="91"/>
      <c r="ADK31" s="91"/>
      <c r="ADL31" s="93"/>
      <c r="ADM31" s="94"/>
      <c r="ADN31" s="91"/>
      <c r="ADO31" s="91"/>
      <c r="ADP31" s="91"/>
      <c r="ADQ31" s="92"/>
      <c r="ADR31" s="90"/>
      <c r="ADS31" s="91"/>
      <c r="ADT31" s="91"/>
      <c r="ADU31" s="91"/>
      <c r="ADV31" s="92"/>
      <c r="ADW31" s="90"/>
      <c r="ADX31" s="91"/>
      <c r="ADY31" s="91"/>
      <c r="ADZ31" s="91"/>
      <c r="AEA31" s="92"/>
      <c r="AEB31" s="90"/>
      <c r="AEC31" s="91"/>
      <c r="AED31" s="91"/>
      <c r="AEE31" s="91"/>
      <c r="AEF31" s="92"/>
      <c r="AEG31" s="90"/>
      <c r="AEH31" s="91"/>
      <c r="AEI31" s="91"/>
      <c r="AEJ31" s="91"/>
      <c r="AEK31" s="92"/>
      <c r="AEL31" s="91"/>
      <c r="AEM31" s="91"/>
      <c r="AEN31" s="91"/>
      <c r="AEO31" s="91"/>
      <c r="AEP31" s="91"/>
      <c r="AEQ31" s="84"/>
      <c r="AER31" s="81"/>
      <c r="AES31" s="81"/>
      <c r="AET31" s="81"/>
      <c r="AEU31" s="82"/>
      <c r="AEV31" s="80"/>
      <c r="AEW31" s="81"/>
      <c r="AEX31" s="81"/>
      <c r="AEY31" s="81"/>
      <c r="AEZ31" s="82"/>
      <c r="AFA31" s="80"/>
      <c r="AFB31" s="81"/>
      <c r="AFC31" s="81"/>
      <c r="AFD31" s="81"/>
      <c r="AFE31" s="82"/>
      <c r="AFF31" s="80"/>
      <c r="AFG31" s="81"/>
      <c r="AFH31" s="81"/>
      <c r="AFI31" s="81"/>
      <c r="AFJ31" s="82"/>
      <c r="AFK31" s="80"/>
      <c r="AFL31" s="81"/>
      <c r="AFM31" s="81"/>
      <c r="AFN31" s="81"/>
      <c r="AFO31" s="82"/>
      <c r="AFP31" s="81"/>
      <c r="AFQ31" s="81"/>
      <c r="AFR31" s="81"/>
      <c r="AFS31" s="81"/>
      <c r="AFT31" s="83"/>
      <c r="AFU31" s="84"/>
      <c r="AFV31" s="81"/>
      <c r="AFW31" s="81"/>
      <c r="AFX31" s="81"/>
      <c r="AFY31" s="82"/>
      <c r="AFZ31" s="80"/>
      <c r="AGA31" s="81"/>
      <c r="AGB31" s="81"/>
      <c r="AGC31" s="81"/>
      <c r="AGD31" s="82"/>
      <c r="AGE31" s="80"/>
      <c r="AGF31" s="81"/>
      <c r="AGG31" s="81"/>
      <c r="AGH31" s="81"/>
      <c r="AGI31" s="82"/>
      <c r="AGJ31" s="80"/>
      <c r="AGK31" s="81"/>
      <c r="AGL31" s="81"/>
      <c r="AGM31" s="81"/>
      <c r="AGN31" s="82"/>
      <c r="AGO31" s="80"/>
      <c r="AGP31" s="81"/>
      <c r="AGQ31" s="81"/>
      <c r="AGR31" s="81"/>
      <c r="AGS31" s="82"/>
      <c r="AGT31" s="81"/>
      <c r="AGU31" s="81"/>
      <c r="AGV31" s="81"/>
      <c r="AGW31" s="81"/>
      <c r="AGX31" s="81"/>
      <c r="AGY31" s="84"/>
      <c r="AGZ31" s="81"/>
      <c r="AHA31" s="81"/>
      <c r="AHB31" s="81"/>
      <c r="AHC31" s="82"/>
      <c r="AHD31" s="80"/>
      <c r="AHE31" s="81"/>
      <c r="AHF31" s="81"/>
      <c r="AHG31" s="81"/>
      <c r="AHH31" s="82"/>
      <c r="AHI31" s="80"/>
      <c r="AHJ31" s="81"/>
      <c r="AHK31" s="81"/>
      <c r="AHL31" s="81"/>
      <c r="AHM31" s="82"/>
      <c r="AHN31" s="80"/>
      <c r="AHO31" s="81"/>
      <c r="AHP31" s="81"/>
      <c r="AHQ31" s="81"/>
      <c r="AHR31" s="82"/>
      <c r="AHS31" s="80"/>
      <c r="AHT31" s="81"/>
      <c r="AHU31" s="81"/>
      <c r="AHV31" s="81"/>
      <c r="AHW31" s="82"/>
      <c r="AHX31" s="81"/>
      <c r="AHY31" s="81"/>
      <c r="AHZ31" s="81"/>
      <c r="AIA31" s="81"/>
      <c r="AIB31" s="83"/>
      <c r="AIC31" s="84"/>
      <c r="AID31" s="81"/>
      <c r="AIE31" s="81"/>
      <c r="AIF31" s="81"/>
      <c r="AIG31" s="82"/>
      <c r="AIH31" s="80"/>
      <c r="AII31" s="81"/>
      <c r="AIJ31" s="81"/>
      <c r="AIK31" s="81"/>
      <c r="AIL31" s="82"/>
      <c r="AIM31" s="80"/>
      <c r="AIN31" s="81"/>
      <c r="AIO31" s="81"/>
      <c r="AIP31" s="81"/>
      <c r="AIQ31" s="82"/>
      <c r="AIR31" s="80"/>
      <c r="AIS31" s="81"/>
      <c r="AIT31" s="81"/>
      <c r="AIU31" s="81"/>
      <c r="AIV31" s="82"/>
      <c r="AIW31" s="80"/>
      <c r="AIX31" s="81"/>
      <c r="AIY31" s="81"/>
      <c r="AIZ31" s="81"/>
      <c r="AJA31" s="82"/>
      <c r="AJB31" s="81"/>
      <c r="AJC31" s="81"/>
      <c r="AJD31" s="81"/>
      <c r="AJE31" s="81"/>
      <c r="AJF31" s="81"/>
      <c r="AJG31" s="85"/>
      <c r="AJH31" s="86"/>
      <c r="AJI31" s="86"/>
      <c r="AJJ31" s="86"/>
      <c r="AJK31" s="87"/>
      <c r="AJL31" s="88"/>
      <c r="AJM31" s="86"/>
      <c r="AJN31" s="86"/>
      <c r="AJO31" s="86"/>
      <c r="AJP31" s="87"/>
      <c r="AJQ31" s="80"/>
      <c r="AJR31" s="81"/>
      <c r="AJS31" s="81"/>
      <c r="AJT31" s="81"/>
      <c r="AJU31" s="82"/>
      <c r="AJV31" s="80"/>
      <c r="AJW31" s="81"/>
      <c r="AJX31" s="81"/>
      <c r="AJY31" s="81"/>
      <c r="AJZ31" s="82"/>
      <c r="AKA31" s="80"/>
      <c r="AKB31" s="81"/>
      <c r="AKC31" s="81"/>
      <c r="AKD31" s="81"/>
      <c r="AKE31" s="82"/>
      <c r="AKF31" s="81"/>
      <c r="AKG31" s="81"/>
      <c r="AKH31" s="81"/>
      <c r="AKI31" s="81"/>
      <c r="AKJ31" s="83"/>
      <c r="AKK31" s="84"/>
      <c r="AKL31" s="81"/>
      <c r="AKM31" s="81"/>
      <c r="AKN31" s="81"/>
      <c r="AKO31" s="82"/>
      <c r="AKP31" s="80"/>
      <c r="AKQ31" s="81"/>
      <c r="AKR31" s="81"/>
      <c r="AKS31" s="81"/>
      <c r="AKT31" s="82"/>
      <c r="AKU31" s="80"/>
      <c r="AKV31" s="81"/>
      <c r="AKW31" s="81"/>
      <c r="AKX31" s="81"/>
      <c r="AKY31" s="82"/>
      <c r="AKZ31" s="80"/>
      <c r="ALA31" s="81"/>
      <c r="ALB31" s="81"/>
      <c r="ALC31" s="81"/>
      <c r="ALD31" s="82"/>
      <c r="ALE31" s="80"/>
      <c r="ALF31" s="81"/>
      <c r="ALG31" s="81"/>
      <c r="ALH31" s="81"/>
      <c r="ALI31" s="82"/>
      <c r="ALJ31" s="81"/>
      <c r="ALK31" s="81"/>
      <c r="ALL31" s="81"/>
      <c r="ALM31" s="81"/>
      <c r="ALN31" s="81"/>
      <c r="ALO31" s="84"/>
      <c r="ALP31" s="81"/>
      <c r="ALQ31" s="81"/>
      <c r="ALR31" s="81"/>
      <c r="ALS31" s="82"/>
      <c r="ALT31" s="80"/>
      <c r="ALU31" s="81"/>
      <c r="ALV31" s="81"/>
      <c r="ALW31" s="81"/>
      <c r="ALX31" s="82"/>
      <c r="ALY31" s="80"/>
      <c r="ALZ31" s="81"/>
      <c r="AMA31" s="81"/>
      <c r="AMB31" s="81"/>
      <c r="AMC31" s="82"/>
      <c r="AMD31" s="80"/>
      <c r="AME31" s="81"/>
      <c r="AMF31" s="81"/>
      <c r="AMG31" s="81"/>
      <c r="AMH31" s="82"/>
      <c r="AMI31" s="80"/>
      <c r="AMJ31" s="81"/>
      <c r="AMK31" s="81"/>
      <c r="AML31" s="81"/>
      <c r="AMM31" s="82"/>
      <c r="AMN31" s="81"/>
      <c r="AMO31" s="81"/>
      <c r="AMP31" s="81"/>
      <c r="AMQ31" s="81"/>
      <c r="AMR31" s="83"/>
      <c r="AMS31" s="84"/>
      <c r="AMT31" s="81"/>
      <c r="AMU31" s="81"/>
      <c r="AMV31" s="81"/>
      <c r="AMW31" s="82"/>
      <c r="AMX31" s="80"/>
      <c r="AMY31" s="81"/>
      <c r="AMZ31" s="81"/>
      <c r="ANA31" s="81"/>
      <c r="ANB31" s="82"/>
      <c r="ANC31" s="80"/>
      <c r="AND31" s="81"/>
      <c r="ANE31" s="81"/>
      <c r="ANF31" s="81"/>
      <c r="ANG31" s="82"/>
      <c r="ANH31" s="80"/>
      <c r="ANI31" s="81"/>
      <c r="ANJ31" s="81"/>
      <c r="ANK31" s="81"/>
      <c r="ANL31" s="82"/>
      <c r="ANM31" s="80"/>
      <c r="ANN31" s="81"/>
      <c r="ANO31" s="81"/>
      <c r="ANP31" s="81"/>
      <c r="ANQ31" s="82"/>
      <c r="ANR31" s="81"/>
      <c r="ANS31" s="81"/>
      <c r="ANT31" s="81"/>
      <c r="ANU31" s="81"/>
      <c r="ANV31" s="81"/>
      <c r="ANW31" s="85"/>
      <c r="ANX31" s="86"/>
      <c r="ANY31" s="86"/>
      <c r="ANZ31" s="86"/>
      <c r="AOA31" s="87"/>
      <c r="AOB31" s="88"/>
      <c r="AOC31" s="86"/>
      <c r="AOD31" s="86"/>
      <c r="AOE31" s="86"/>
      <c r="AOF31" s="87"/>
      <c r="AOG31" s="88"/>
      <c r="AOH31" s="86"/>
      <c r="AOI31" s="86"/>
      <c r="AOJ31" s="86"/>
      <c r="AOK31" s="87"/>
      <c r="AOL31" s="88"/>
      <c r="AOM31" s="86"/>
      <c r="AON31" s="86"/>
      <c r="AOO31" s="86"/>
      <c r="AOP31" s="87"/>
      <c r="AOQ31" s="88"/>
      <c r="AOR31" s="86"/>
      <c r="AOS31" s="86"/>
      <c r="AOT31" s="86"/>
      <c r="AOU31" s="87"/>
      <c r="AOV31" s="86"/>
      <c r="AOW31" s="86"/>
      <c r="AOX31" s="86"/>
      <c r="AOY31" s="86"/>
      <c r="AOZ31" s="89"/>
      <c r="APA31" s="85"/>
      <c r="APB31" s="86"/>
      <c r="APC31" s="86"/>
      <c r="APD31" s="86"/>
      <c r="APE31" s="87"/>
      <c r="APF31" s="88"/>
      <c r="APG31" s="86"/>
      <c r="APH31" s="86"/>
      <c r="API31" s="86"/>
      <c r="APJ31" s="87"/>
      <c r="APK31" s="88"/>
      <c r="APL31" s="86"/>
      <c r="APM31" s="86"/>
      <c r="APN31" s="86"/>
      <c r="APO31" s="87"/>
      <c r="APP31" s="88"/>
      <c r="APQ31" s="86"/>
      <c r="APR31" s="86"/>
      <c r="APS31" s="86"/>
      <c r="APT31" s="87"/>
      <c r="APU31" s="88"/>
      <c r="APV31" s="86"/>
      <c r="APW31" s="86"/>
      <c r="APX31" s="86"/>
      <c r="APY31" s="87"/>
      <c r="APZ31" s="86"/>
      <c r="AQA31" s="86"/>
      <c r="AQB31" s="86"/>
      <c r="AQC31" s="86"/>
      <c r="AQD31" s="86"/>
      <c r="AQE31" s="84"/>
      <c r="AQF31" s="81"/>
      <c r="AQG31" s="81"/>
      <c r="AQH31" s="81"/>
      <c r="AQI31" s="82"/>
      <c r="AQJ31" s="80"/>
      <c r="AQK31" s="81"/>
      <c r="AQL31" s="81"/>
      <c r="AQM31" s="81"/>
      <c r="AQN31" s="82"/>
      <c r="AQO31" s="80"/>
      <c r="AQP31" s="81"/>
      <c r="AQQ31" s="81"/>
      <c r="AQR31" s="81"/>
      <c r="AQS31" s="82"/>
      <c r="AQT31" s="80"/>
      <c r="AQU31" s="81"/>
      <c r="AQV31" s="81"/>
      <c r="AQW31" s="81"/>
      <c r="AQX31" s="82"/>
      <c r="AQY31" s="80"/>
      <c r="AQZ31" s="81"/>
      <c r="ARA31" s="81"/>
      <c r="ARB31" s="81"/>
      <c r="ARC31" s="82"/>
      <c r="ARD31" s="81"/>
      <c r="ARE31" s="81"/>
      <c r="ARF31" s="81"/>
      <c r="ARG31" s="81"/>
      <c r="ARH31" s="83"/>
      <c r="ARI31" s="84"/>
      <c r="ARJ31" s="81"/>
      <c r="ARK31" s="81"/>
      <c r="ARL31" s="81"/>
      <c r="ARM31" s="82"/>
      <c r="ARN31" s="80"/>
      <c r="ARO31" s="81"/>
      <c r="ARP31" s="81"/>
      <c r="ARQ31" s="81"/>
      <c r="ARR31" s="82"/>
      <c r="ARS31" s="80"/>
      <c r="ART31" s="81"/>
      <c r="ARU31" s="81"/>
      <c r="ARV31" s="81"/>
      <c r="ARW31" s="82"/>
      <c r="ARX31" s="80"/>
      <c r="ARY31" s="81"/>
      <c r="ARZ31" s="81"/>
      <c r="ASA31" s="81"/>
      <c r="ASB31" s="82"/>
      <c r="ASC31" s="80"/>
      <c r="ASD31" s="81"/>
      <c r="ASE31" s="81"/>
      <c r="ASF31" s="81"/>
      <c r="ASG31" s="82"/>
      <c r="ASH31" s="81"/>
      <c r="ASI31" s="81"/>
      <c r="ASJ31" s="81"/>
      <c r="ASK31" s="81"/>
      <c r="ASL31" s="81"/>
      <c r="ASM31" s="84"/>
      <c r="ASN31" s="81"/>
      <c r="ASO31" s="81"/>
      <c r="ASP31" s="81"/>
      <c r="ASQ31" s="82"/>
      <c r="ASR31" s="80"/>
      <c r="ASS31" s="81"/>
      <c r="AST31" s="81"/>
      <c r="ASU31" s="81"/>
      <c r="ASV31" s="82"/>
      <c r="ASW31" s="80"/>
      <c r="ASX31" s="81"/>
      <c r="ASY31" s="81"/>
      <c r="ASZ31" s="81"/>
      <c r="ATA31" s="82"/>
      <c r="ATB31" s="80"/>
      <c r="ATC31" s="81"/>
      <c r="ATD31" s="81"/>
      <c r="ATE31" s="81"/>
      <c r="ATF31" s="82"/>
      <c r="ATG31" s="80"/>
      <c r="ATH31" s="81"/>
      <c r="ATI31" s="81"/>
      <c r="ATJ31" s="81"/>
      <c r="ATK31" s="82"/>
      <c r="ATL31" s="81"/>
      <c r="ATM31" s="81"/>
      <c r="ATN31" s="81"/>
      <c r="ATO31" s="81"/>
      <c r="ATP31" s="83"/>
      <c r="ATQ31" s="84"/>
      <c r="ATR31" s="81"/>
      <c r="ATS31" s="81"/>
      <c r="ATT31" s="81"/>
      <c r="ATU31" s="82"/>
      <c r="ATV31" s="80"/>
      <c r="ATW31" s="81"/>
      <c r="ATX31" s="81"/>
      <c r="ATY31" s="81"/>
      <c r="ATZ31" s="82"/>
      <c r="AUA31" s="80"/>
      <c r="AUB31" s="81"/>
      <c r="AUC31" s="81"/>
      <c r="AUD31" s="81"/>
      <c r="AUE31" s="82"/>
      <c r="AUF31" s="80"/>
      <c r="AUG31" s="81"/>
      <c r="AUH31" s="81"/>
      <c r="AUI31" s="81"/>
      <c r="AUJ31" s="82"/>
      <c r="AUK31" s="80"/>
      <c r="AUL31" s="81"/>
      <c r="AUM31" s="81"/>
      <c r="AUN31" s="81"/>
      <c r="AUO31" s="82"/>
      <c r="AUP31" s="81"/>
      <c r="AUQ31" s="81"/>
      <c r="AUR31" s="81"/>
      <c r="AUS31" s="81"/>
      <c r="AUT31" s="81"/>
      <c r="AUU31" s="85"/>
      <c r="AUV31" s="86"/>
      <c r="AUW31" s="86"/>
      <c r="AUX31" s="86"/>
      <c r="AUY31" s="87"/>
      <c r="AUZ31" s="88"/>
      <c r="AVA31" s="86"/>
      <c r="AVB31" s="86"/>
      <c r="AVC31" s="86"/>
      <c r="AVD31" s="87"/>
      <c r="AVE31" s="80"/>
      <c r="AVF31" s="81"/>
      <c r="AVG31" s="81"/>
      <c r="AVH31" s="81"/>
      <c r="AVI31" s="82"/>
      <c r="AVJ31" s="80"/>
      <c r="AVK31" s="81"/>
      <c r="AVL31" s="81"/>
      <c r="AVM31" s="81"/>
      <c r="AVN31" s="82"/>
      <c r="AVO31" s="80"/>
      <c r="AVP31" s="81"/>
      <c r="AVQ31" s="81"/>
      <c r="AVR31" s="81"/>
      <c r="AVS31" s="82"/>
      <c r="AVT31" s="81"/>
      <c r="AVU31" s="81"/>
      <c r="AVV31" s="81"/>
      <c r="AVW31" s="81"/>
      <c r="AVX31" s="83"/>
      <c r="AVY31" s="84"/>
      <c r="AVZ31" s="81"/>
      <c r="AWA31" s="81"/>
      <c r="AWB31" s="81"/>
      <c r="AWC31" s="82"/>
      <c r="AWD31" s="80"/>
      <c r="AWE31" s="81"/>
      <c r="AWF31" s="81"/>
      <c r="AWG31" s="81"/>
      <c r="AWH31" s="82"/>
      <c r="AWI31" s="80"/>
      <c r="AWJ31" s="81"/>
      <c r="AWK31" s="81"/>
      <c r="AWL31" s="81"/>
      <c r="AWM31" s="82"/>
      <c r="AWN31" s="80"/>
      <c r="AWO31" s="81"/>
      <c r="AWP31" s="81"/>
      <c r="AWQ31" s="81"/>
      <c r="AWR31" s="82"/>
      <c r="AWS31" s="80"/>
      <c r="AWT31" s="81"/>
      <c r="AWU31" s="81"/>
      <c r="AWV31" s="81"/>
      <c r="AWW31" s="82"/>
      <c r="AWX31" s="81"/>
      <c r="AWY31" s="81"/>
      <c r="AWZ31" s="81"/>
      <c r="AXA31" s="81"/>
      <c r="AXB31" s="81"/>
      <c r="AXC31" s="84"/>
      <c r="AXD31" s="81"/>
      <c r="AXE31" s="81"/>
      <c r="AXF31" s="81"/>
      <c r="AXG31" s="82"/>
      <c r="AXH31" s="80"/>
      <c r="AXI31" s="81"/>
      <c r="AXJ31" s="81"/>
      <c r="AXK31" s="81"/>
      <c r="AXL31" s="82"/>
      <c r="AXM31" s="80"/>
      <c r="AXN31" s="81"/>
      <c r="AXO31" s="81"/>
      <c r="AXP31" s="81"/>
      <c r="AXQ31" s="82"/>
      <c r="AXR31" s="80"/>
      <c r="AXS31" s="81"/>
      <c r="AXT31" s="81"/>
      <c r="AXU31" s="81"/>
      <c r="AXV31" s="82"/>
      <c r="AXW31" s="80"/>
      <c r="AXX31" s="81"/>
      <c r="AXY31" s="81"/>
      <c r="AXZ31" s="81"/>
      <c r="AYA31" s="82"/>
      <c r="AYB31" s="81"/>
      <c r="AYC31" s="81"/>
      <c r="AYD31" s="81"/>
      <c r="AYE31" s="81"/>
      <c r="AYF31" s="83"/>
      <c r="AYG31" s="84"/>
      <c r="AYH31" s="81"/>
      <c r="AYI31" s="81"/>
      <c r="AYJ31" s="81"/>
      <c r="AYK31" s="82"/>
      <c r="AYL31" s="80"/>
      <c r="AYM31" s="81"/>
      <c r="AYN31" s="81"/>
      <c r="AYO31" s="81"/>
      <c r="AYP31" s="82"/>
      <c r="AYQ31" s="80"/>
      <c r="AYR31" s="81"/>
      <c r="AYS31" s="81"/>
      <c r="AYT31" s="81"/>
      <c r="AYU31" s="82"/>
      <c r="AYV31" s="80"/>
      <c r="AYW31" s="81"/>
      <c r="AYX31" s="81"/>
      <c r="AYY31" s="81"/>
      <c r="AYZ31" s="82"/>
      <c r="AZA31" s="88"/>
      <c r="AZB31" s="86"/>
      <c r="AZC31" s="86"/>
      <c r="AZD31" s="86"/>
      <c r="AZE31" s="87"/>
      <c r="AZF31" s="86"/>
      <c r="AZG31" s="86"/>
      <c r="AZH31" s="86"/>
      <c r="AZI31" s="86"/>
      <c r="AZJ31" s="86"/>
      <c r="AZK31" s="84"/>
      <c r="AZL31" s="81"/>
      <c r="AZM31" s="81"/>
      <c r="AZN31" s="81"/>
      <c r="AZO31" s="82"/>
      <c r="AZP31" s="80"/>
      <c r="AZQ31" s="81"/>
      <c r="AZR31" s="81"/>
      <c r="AZS31" s="81"/>
      <c r="AZT31" s="82"/>
      <c r="AZU31" s="80"/>
      <c r="AZV31" s="81"/>
      <c r="AZW31" s="81"/>
      <c r="AZX31" s="81"/>
      <c r="AZY31" s="82"/>
      <c r="AZZ31" s="80"/>
      <c r="BAA31" s="81"/>
      <c r="BAB31" s="81"/>
      <c r="BAC31" s="81"/>
      <c r="BAD31" s="82"/>
      <c r="BAE31" s="80"/>
      <c r="BAF31" s="81"/>
      <c r="BAG31" s="81"/>
      <c r="BAH31" s="81"/>
      <c r="BAI31" s="82"/>
      <c r="BAJ31" s="81"/>
      <c r="BAK31" s="81"/>
      <c r="BAL31" s="81"/>
      <c r="BAM31" s="81"/>
      <c r="BAN31" s="83"/>
      <c r="BAO31" s="84"/>
      <c r="BAP31" s="81"/>
      <c r="BAQ31" s="81"/>
      <c r="BAR31" s="81"/>
      <c r="BAS31" s="82"/>
      <c r="BAT31" s="80"/>
      <c r="BAU31" s="81"/>
      <c r="BAV31" s="81"/>
      <c r="BAW31" s="81"/>
      <c r="BAX31" s="82"/>
      <c r="BAY31" s="80"/>
      <c r="BAZ31" s="81"/>
      <c r="BBA31" s="81"/>
      <c r="BBB31" s="81"/>
      <c r="BBC31" s="82"/>
      <c r="BBD31" s="80"/>
      <c r="BBE31" s="81"/>
      <c r="BBF31" s="81"/>
      <c r="BBG31" s="81"/>
      <c r="BBH31" s="82"/>
      <c r="BBI31" s="80"/>
      <c r="BBJ31" s="81"/>
      <c r="BBK31" s="81"/>
      <c r="BBL31" s="81"/>
      <c r="BBM31" s="82"/>
      <c r="BBN31" s="81"/>
      <c r="BBO31" s="81"/>
      <c r="BBP31" s="81"/>
      <c r="BBQ31" s="81"/>
      <c r="BBR31" s="81"/>
      <c r="BBS31" s="84"/>
      <c r="BBT31" s="81"/>
      <c r="BBU31" s="81"/>
      <c r="BBV31" s="81"/>
      <c r="BBW31" s="82"/>
      <c r="BBX31" s="80"/>
      <c r="BBY31" s="81"/>
      <c r="BBZ31" s="81"/>
      <c r="BCA31" s="81"/>
      <c r="BCB31" s="82"/>
      <c r="BCC31" s="80"/>
      <c r="BCD31" s="81"/>
      <c r="BCE31" s="81"/>
      <c r="BCF31" s="81"/>
      <c r="BCG31" s="82"/>
      <c r="BCH31" s="80"/>
      <c r="BCI31" s="81"/>
      <c r="BCJ31" s="81"/>
      <c r="BCK31" s="81"/>
      <c r="BCL31" s="82"/>
      <c r="BCM31" s="80"/>
      <c r="BCN31" s="81"/>
      <c r="BCO31" s="81"/>
      <c r="BCP31" s="81"/>
      <c r="BCQ31" s="82"/>
      <c r="BCR31" s="81"/>
      <c r="BCS31" s="81"/>
      <c r="BCT31" s="81"/>
      <c r="BCU31" s="81"/>
      <c r="BCV31" s="83"/>
      <c r="BCW31" s="84"/>
      <c r="BCX31" s="81"/>
      <c r="BCY31" s="81"/>
      <c r="BCZ31" s="81"/>
      <c r="BDA31" s="82"/>
      <c r="BDB31" s="80"/>
      <c r="BDC31" s="81"/>
      <c r="BDD31" s="81"/>
      <c r="BDE31" s="81"/>
      <c r="BDF31" s="82"/>
      <c r="BDG31" s="79"/>
    </row>
    <row r="32" spans="1:1463" ht="26.25" customHeight="1">
      <c r="A32" s="112"/>
      <c r="B32" s="110"/>
      <c r="C32" s="80"/>
      <c r="D32" s="81"/>
      <c r="E32" s="81"/>
      <c r="F32" s="81"/>
      <c r="G32" s="82"/>
      <c r="H32" s="81"/>
      <c r="I32" s="81"/>
      <c r="J32" s="81"/>
      <c r="K32" s="81"/>
      <c r="L32" s="83"/>
      <c r="M32" s="84"/>
      <c r="N32" s="81"/>
      <c r="O32" s="81"/>
      <c r="P32" s="81"/>
      <c r="Q32" s="82"/>
      <c r="R32" s="80"/>
      <c r="S32" s="81"/>
      <c r="T32" s="81"/>
      <c r="U32" s="81"/>
      <c r="V32" s="82"/>
      <c r="W32" s="80"/>
      <c r="X32" s="81"/>
      <c r="Y32" s="81"/>
      <c r="Z32" s="81"/>
      <c r="AA32" s="82"/>
      <c r="AB32" s="80"/>
      <c r="AC32" s="81"/>
      <c r="AD32" s="81"/>
      <c r="AE32" s="81"/>
      <c r="AF32" s="82"/>
      <c r="AG32" s="80"/>
      <c r="AH32" s="81"/>
      <c r="AI32" s="81"/>
      <c r="AJ32" s="81"/>
      <c r="AK32" s="82"/>
      <c r="AL32" s="81"/>
      <c r="AM32" s="81"/>
      <c r="AN32" s="81"/>
      <c r="AO32" s="81"/>
      <c r="AP32" s="81"/>
      <c r="AQ32" s="84"/>
      <c r="AR32" s="81"/>
      <c r="AS32" s="81"/>
      <c r="AT32" s="81"/>
      <c r="AU32" s="82"/>
      <c r="AV32" s="80"/>
      <c r="AW32" s="81"/>
      <c r="AX32" s="81"/>
      <c r="AY32" s="81"/>
      <c r="AZ32" s="82"/>
      <c r="BA32" s="80"/>
      <c r="BB32" s="81"/>
      <c r="BC32" s="81"/>
      <c r="BD32" s="81"/>
      <c r="BE32" s="82"/>
      <c r="BF32" s="80"/>
      <c r="BG32" s="81"/>
      <c r="BH32" s="81"/>
      <c r="BI32" s="81"/>
      <c r="BJ32" s="82"/>
      <c r="BK32" s="80"/>
      <c r="BL32" s="81"/>
      <c r="BM32" s="81"/>
      <c r="BN32" s="81"/>
      <c r="BO32" s="82"/>
      <c r="BP32" s="81"/>
      <c r="BQ32" s="81"/>
      <c r="BR32" s="81"/>
      <c r="BS32" s="81"/>
      <c r="BT32" s="83"/>
      <c r="BU32" s="84"/>
      <c r="BV32" s="81"/>
      <c r="BW32" s="81"/>
      <c r="BX32" s="81"/>
      <c r="BY32" s="82"/>
      <c r="BZ32" s="80"/>
      <c r="CA32" s="81"/>
      <c r="CB32" s="81"/>
      <c r="CC32" s="81"/>
      <c r="CD32" s="82"/>
      <c r="CE32" s="80"/>
      <c r="CF32" s="81"/>
      <c r="CG32" s="81"/>
      <c r="CH32" s="81"/>
      <c r="CI32" s="82"/>
      <c r="CJ32" s="80"/>
      <c r="CK32" s="81"/>
      <c r="CL32" s="81"/>
      <c r="CM32" s="81"/>
      <c r="CN32" s="82"/>
      <c r="CO32" s="80"/>
      <c r="CP32" s="81"/>
      <c r="CQ32" s="81"/>
      <c r="CR32" s="81"/>
      <c r="CS32" s="82"/>
      <c r="CT32" s="81"/>
      <c r="CU32" s="81"/>
      <c r="CV32" s="81"/>
      <c r="CW32" s="81"/>
      <c r="CX32" s="81"/>
      <c r="CY32" s="84"/>
      <c r="CZ32" s="81"/>
      <c r="DA32" s="81"/>
      <c r="DB32" s="81"/>
      <c r="DC32" s="82"/>
      <c r="DD32" s="80"/>
      <c r="DE32" s="81"/>
      <c r="DF32" s="81"/>
      <c r="DG32" s="81"/>
      <c r="DH32" s="82"/>
      <c r="DI32" s="80"/>
      <c r="DJ32" s="81"/>
      <c r="DK32" s="81"/>
      <c r="DL32" s="81"/>
      <c r="DM32" s="82"/>
      <c r="DN32" s="80"/>
      <c r="DO32" s="81"/>
      <c r="DP32" s="81"/>
      <c r="DQ32" s="81"/>
      <c r="DR32" s="82"/>
      <c r="DS32" s="80"/>
      <c r="DT32" s="81"/>
      <c r="DU32" s="81"/>
      <c r="DV32" s="81"/>
      <c r="DW32" s="82"/>
      <c r="DX32" s="81"/>
      <c r="DY32" s="81"/>
      <c r="DZ32" s="81"/>
      <c r="EA32" s="81"/>
      <c r="EB32" s="83"/>
      <c r="EC32" s="85"/>
      <c r="ED32" s="86"/>
      <c r="EE32" s="86"/>
      <c r="EF32" s="86"/>
      <c r="EG32" s="87"/>
      <c r="EH32" s="88"/>
      <c r="EI32" s="86"/>
      <c r="EJ32" s="86"/>
      <c r="EK32" s="86"/>
      <c r="EL32" s="87"/>
      <c r="EM32" s="80"/>
      <c r="EN32" s="81"/>
      <c r="EO32" s="81"/>
      <c r="EP32" s="81"/>
      <c r="EQ32" s="82"/>
      <c r="ER32" s="80"/>
      <c r="ES32" s="81"/>
      <c r="ET32" s="81"/>
      <c r="EU32" s="81"/>
      <c r="EV32" s="82"/>
      <c r="EW32" s="80"/>
      <c r="EX32" s="81"/>
      <c r="EY32" s="81"/>
      <c r="EZ32" s="81"/>
      <c r="FA32" s="82"/>
      <c r="FB32" s="81"/>
      <c r="FC32" s="81"/>
      <c r="FD32" s="81"/>
      <c r="FE32" s="81"/>
      <c r="FF32" s="81"/>
      <c r="FG32" s="84"/>
      <c r="FH32" s="81"/>
      <c r="FI32" s="81"/>
      <c r="FJ32" s="81"/>
      <c r="FK32" s="82"/>
      <c r="FL32" s="80"/>
      <c r="FM32" s="81"/>
      <c r="FN32" s="81"/>
      <c r="FO32" s="81"/>
      <c r="FP32" s="82"/>
      <c r="FQ32" s="80"/>
      <c r="FR32" s="81"/>
      <c r="FS32" s="81"/>
      <c r="FT32" s="81"/>
      <c r="FU32" s="82"/>
      <c r="FV32" s="80"/>
      <c r="FW32" s="81"/>
      <c r="FX32" s="81"/>
      <c r="FY32" s="81"/>
      <c r="FZ32" s="82"/>
      <c r="GA32" s="80"/>
      <c r="GB32" s="81"/>
      <c r="GC32" s="81"/>
      <c r="GD32" s="81"/>
      <c r="GE32" s="82"/>
      <c r="GF32" s="81"/>
      <c r="GG32" s="81"/>
      <c r="GH32" s="81"/>
      <c r="GI32" s="81"/>
      <c r="GJ32" s="83"/>
      <c r="GK32" s="84"/>
      <c r="GL32" s="81"/>
      <c r="GM32" s="81"/>
      <c r="GN32" s="81"/>
      <c r="GO32" s="82"/>
      <c r="GP32" s="80"/>
      <c r="GQ32" s="81"/>
      <c r="GR32" s="81"/>
      <c r="GS32" s="81"/>
      <c r="GT32" s="82"/>
      <c r="GU32" s="80"/>
      <c r="GV32" s="81"/>
      <c r="GW32" s="81"/>
      <c r="GX32" s="81"/>
      <c r="GY32" s="82"/>
      <c r="GZ32" s="80"/>
      <c r="HA32" s="81"/>
      <c r="HB32" s="81"/>
      <c r="HC32" s="81"/>
      <c r="HD32" s="82"/>
      <c r="HE32" s="80"/>
      <c r="HF32" s="81"/>
      <c r="HG32" s="81"/>
      <c r="HH32" s="81"/>
      <c r="HI32" s="82"/>
      <c r="HJ32" s="81"/>
      <c r="HK32" s="81"/>
      <c r="HL32" s="81"/>
      <c r="HM32" s="81"/>
      <c r="HN32" s="81"/>
      <c r="HO32" s="84"/>
      <c r="HP32" s="81"/>
      <c r="HQ32" s="81"/>
      <c r="HR32" s="81"/>
      <c r="HS32" s="82"/>
      <c r="HT32" s="80"/>
      <c r="HU32" s="81"/>
      <c r="HV32" s="81"/>
      <c r="HW32" s="81"/>
      <c r="HX32" s="82"/>
      <c r="HY32" s="80"/>
      <c r="HZ32" s="81"/>
      <c r="IA32" s="81"/>
      <c r="IB32" s="81"/>
      <c r="IC32" s="82"/>
      <c r="ID32" s="80"/>
      <c r="IE32" s="81"/>
      <c r="IF32" s="81"/>
      <c r="IG32" s="81"/>
      <c r="IH32" s="82"/>
      <c r="II32" s="88"/>
      <c r="IJ32" s="86"/>
      <c r="IK32" s="86"/>
      <c r="IL32" s="86"/>
      <c r="IM32" s="87"/>
      <c r="IN32" s="86"/>
      <c r="IO32" s="86"/>
      <c r="IP32" s="86"/>
      <c r="IQ32" s="86"/>
      <c r="IR32" s="89"/>
      <c r="IS32" s="85"/>
      <c r="IT32" s="86"/>
      <c r="IU32" s="86"/>
      <c r="IV32" s="86"/>
      <c r="IW32" s="87"/>
      <c r="IX32" s="88"/>
      <c r="IY32" s="86"/>
      <c r="IZ32" s="86"/>
      <c r="JA32" s="86"/>
      <c r="JB32" s="87"/>
      <c r="JC32" s="88"/>
      <c r="JD32" s="86"/>
      <c r="JE32" s="86"/>
      <c r="JF32" s="86"/>
      <c r="JG32" s="87"/>
      <c r="JH32" s="88"/>
      <c r="JI32" s="86"/>
      <c r="JJ32" s="86"/>
      <c r="JK32" s="86"/>
      <c r="JL32" s="87"/>
      <c r="JM32" s="88"/>
      <c r="JN32" s="86"/>
      <c r="JO32" s="86"/>
      <c r="JP32" s="86"/>
      <c r="JQ32" s="87"/>
      <c r="JR32" s="86"/>
      <c r="JS32" s="86"/>
      <c r="JT32" s="86"/>
      <c r="JU32" s="86"/>
      <c r="JV32" s="86"/>
      <c r="JW32" s="85"/>
      <c r="JX32" s="86"/>
      <c r="JY32" s="86"/>
      <c r="JZ32" s="86"/>
      <c r="KA32" s="87"/>
      <c r="KB32" s="88"/>
      <c r="KC32" s="86"/>
      <c r="KD32" s="86"/>
      <c r="KE32" s="86"/>
      <c r="KF32" s="87"/>
      <c r="KG32" s="88"/>
      <c r="KH32" s="86"/>
      <c r="KI32" s="86"/>
      <c r="KJ32" s="86"/>
      <c r="KK32" s="87"/>
      <c r="KL32" s="88"/>
      <c r="KM32" s="86"/>
      <c r="KN32" s="86"/>
      <c r="KO32" s="86"/>
      <c r="KP32" s="87"/>
      <c r="KQ32" s="88"/>
      <c r="KR32" s="86"/>
      <c r="KS32" s="86"/>
      <c r="KT32" s="86"/>
      <c r="KU32" s="87"/>
      <c r="KV32" s="86"/>
      <c r="KW32" s="86"/>
      <c r="KX32" s="86"/>
      <c r="KY32" s="86"/>
      <c r="KZ32" s="89"/>
      <c r="LA32" s="84"/>
      <c r="LB32" s="81"/>
      <c r="LC32" s="81"/>
      <c r="LD32" s="81"/>
      <c r="LE32" s="82"/>
      <c r="LF32" s="80"/>
      <c r="LG32" s="81"/>
      <c r="LH32" s="81"/>
      <c r="LI32" s="81"/>
      <c r="LJ32" s="82"/>
      <c r="LK32" s="80"/>
      <c r="LL32" s="81"/>
      <c r="LM32" s="81"/>
      <c r="LN32" s="81"/>
      <c r="LO32" s="82"/>
      <c r="LP32" s="80"/>
      <c r="LQ32" s="81"/>
      <c r="LR32" s="81"/>
      <c r="LS32" s="81"/>
      <c r="LT32" s="82"/>
      <c r="LU32" s="80"/>
      <c r="LV32" s="81"/>
      <c r="LW32" s="81"/>
      <c r="LX32" s="81"/>
      <c r="LY32" s="82"/>
      <c r="LZ32" s="81"/>
      <c r="MA32" s="81"/>
      <c r="MB32" s="81"/>
      <c r="MC32" s="81"/>
      <c r="MD32" s="81"/>
      <c r="ME32" s="84"/>
      <c r="MF32" s="81"/>
      <c r="MG32" s="81"/>
      <c r="MH32" s="81"/>
      <c r="MI32" s="82"/>
      <c r="MJ32" s="80"/>
      <c r="MK32" s="81"/>
      <c r="ML32" s="81"/>
      <c r="MM32" s="81"/>
      <c r="MN32" s="82"/>
      <c r="MO32" s="80"/>
      <c r="MP32" s="81"/>
      <c r="MQ32" s="81"/>
      <c r="MR32" s="81"/>
      <c r="MS32" s="82"/>
      <c r="MT32" s="80"/>
      <c r="MU32" s="81"/>
      <c r="MV32" s="81"/>
      <c r="MW32" s="81"/>
      <c r="MX32" s="82"/>
      <c r="MY32" s="80"/>
      <c r="MZ32" s="81"/>
      <c r="NA32" s="81"/>
      <c r="NB32" s="81"/>
      <c r="NC32" s="82"/>
      <c r="ND32" s="81"/>
      <c r="NE32" s="81"/>
      <c r="NF32" s="81"/>
      <c r="NG32" s="81"/>
      <c r="NH32" s="83"/>
      <c r="NI32" s="84"/>
      <c r="NJ32" s="81"/>
      <c r="NK32" s="81"/>
      <c r="NL32" s="81"/>
      <c r="NM32" s="82"/>
      <c r="NN32" s="80"/>
      <c r="NO32" s="81"/>
      <c r="NP32" s="81"/>
      <c r="NQ32" s="81"/>
      <c r="NR32" s="82"/>
      <c r="NS32" s="80"/>
      <c r="NT32" s="81"/>
      <c r="NU32" s="81"/>
      <c r="NV32" s="81"/>
      <c r="NW32" s="82"/>
      <c r="NX32" s="80"/>
      <c r="NY32" s="81"/>
      <c r="NZ32" s="81"/>
      <c r="OA32" s="81"/>
      <c r="OB32" s="82"/>
      <c r="OC32" s="80"/>
      <c r="OD32" s="81"/>
      <c r="OE32" s="81"/>
      <c r="OF32" s="81"/>
      <c r="OG32" s="82"/>
      <c r="OH32" s="81"/>
      <c r="OI32" s="81"/>
      <c r="OJ32" s="81"/>
      <c r="OK32" s="81"/>
      <c r="OL32" s="81"/>
      <c r="OM32" s="84"/>
      <c r="ON32" s="81"/>
      <c r="OO32" s="81"/>
      <c r="OP32" s="81"/>
      <c r="OQ32" s="82"/>
      <c r="OR32" s="80"/>
      <c r="OS32" s="81"/>
      <c r="OT32" s="81"/>
      <c r="OU32" s="81"/>
      <c r="OV32" s="82"/>
      <c r="OW32" s="80"/>
      <c r="OX32" s="81"/>
      <c r="OY32" s="81"/>
      <c r="OZ32" s="81"/>
      <c r="PA32" s="82"/>
      <c r="PB32" s="80"/>
      <c r="PC32" s="81"/>
      <c r="PD32" s="81"/>
      <c r="PE32" s="81"/>
      <c r="PF32" s="82"/>
      <c r="PG32" s="80"/>
      <c r="PH32" s="81"/>
      <c r="PI32" s="81"/>
      <c r="PJ32" s="81"/>
      <c r="PK32" s="82"/>
      <c r="PL32" s="81"/>
      <c r="PM32" s="81"/>
      <c r="PN32" s="81"/>
      <c r="PO32" s="81"/>
      <c r="PP32" s="83"/>
      <c r="PQ32" s="84"/>
      <c r="PR32" s="81"/>
      <c r="PS32" s="81"/>
      <c r="PT32" s="81"/>
      <c r="PU32" s="82"/>
      <c r="PV32" s="80"/>
      <c r="PW32" s="81"/>
      <c r="PX32" s="81"/>
      <c r="PY32" s="81"/>
      <c r="PZ32" s="82"/>
      <c r="QA32" s="80"/>
      <c r="QB32" s="81"/>
      <c r="QC32" s="81"/>
      <c r="QD32" s="81"/>
      <c r="QE32" s="82"/>
      <c r="QF32" s="80"/>
      <c r="QG32" s="81"/>
      <c r="QH32" s="81"/>
      <c r="QI32" s="81"/>
      <c r="QJ32" s="82"/>
      <c r="QK32" s="80"/>
      <c r="QL32" s="81"/>
      <c r="QM32" s="81"/>
      <c r="QN32" s="81"/>
      <c r="QO32" s="82"/>
      <c r="QP32" s="81"/>
      <c r="QQ32" s="81"/>
      <c r="QR32" s="81"/>
      <c r="QS32" s="81"/>
      <c r="QT32" s="81"/>
      <c r="QU32" s="84"/>
      <c r="QV32" s="81"/>
      <c r="QW32" s="81"/>
      <c r="QX32" s="81"/>
      <c r="QY32" s="82"/>
      <c r="QZ32" s="80"/>
      <c r="RA32" s="81"/>
      <c r="RB32" s="81"/>
      <c r="RC32" s="81"/>
      <c r="RD32" s="82"/>
      <c r="RE32" s="80"/>
      <c r="RF32" s="81"/>
      <c r="RG32" s="81"/>
      <c r="RH32" s="81"/>
      <c r="RI32" s="82"/>
      <c r="RJ32" s="80"/>
      <c r="RK32" s="81"/>
      <c r="RL32" s="81"/>
      <c r="RM32" s="81"/>
      <c r="RN32" s="82"/>
      <c r="RO32" s="80"/>
      <c r="RP32" s="81"/>
      <c r="RQ32" s="81"/>
      <c r="RR32" s="81"/>
      <c r="RS32" s="82"/>
      <c r="RT32" s="81"/>
      <c r="RU32" s="81"/>
      <c r="RV32" s="81"/>
      <c r="RW32" s="81"/>
      <c r="RX32" s="83"/>
      <c r="RY32" s="84"/>
      <c r="RZ32" s="81"/>
      <c r="SA32" s="81"/>
      <c r="SB32" s="81"/>
      <c r="SC32" s="82"/>
      <c r="SD32" s="80"/>
      <c r="SE32" s="81"/>
      <c r="SF32" s="81"/>
      <c r="SG32" s="81"/>
      <c r="SH32" s="82"/>
      <c r="SI32" s="80"/>
      <c r="SJ32" s="81"/>
      <c r="SK32" s="81"/>
      <c r="SL32" s="81"/>
      <c r="SM32" s="82"/>
      <c r="SN32" s="80"/>
      <c r="SO32" s="81"/>
      <c r="SP32" s="81"/>
      <c r="SQ32" s="81"/>
      <c r="SR32" s="82"/>
      <c r="SS32" s="80"/>
      <c r="ST32" s="81"/>
      <c r="SU32" s="81"/>
      <c r="SV32" s="81"/>
      <c r="SW32" s="82"/>
      <c r="SX32" s="81"/>
      <c r="SY32" s="81"/>
      <c r="SZ32" s="81"/>
      <c r="TA32" s="81"/>
      <c r="TB32" s="81"/>
      <c r="TC32" s="84"/>
      <c r="TD32" s="81"/>
      <c r="TE32" s="81"/>
      <c r="TF32" s="81"/>
      <c r="TG32" s="82"/>
      <c r="TH32" s="80"/>
      <c r="TI32" s="81"/>
      <c r="TJ32" s="81"/>
      <c r="TK32" s="81"/>
      <c r="TL32" s="82"/>
      <c r="TM32" s="80"/>
      <c r="TN32" s="81"/>
      <c r="TO32" s="81"/>
      <c r="TP32" s="81"/>
      <c r="TQ32" s="82"/>
      <c r="TR32" s="80"/>
      <c r="TS32" s="81"/>
      <c r="TT32" s="81"/>
      <c r="TU32" s="81"/>
      <c r="TV32" s="82"/>
      <c r="TW32" s="88"/>
      <c r="TX32" s="86"/>
      <c r="TY32" s="86"/>
      <c r="TZ32" s="86"/>
      <c r="UA32" s="87"/>
      <c r="UB32" s="86"/>
      <c r="UC32" s="86"/>
      <c r="UD32" s="86"/>
      <c r="UE32" s="86"/>
      <c r="UF32" s="83"/>
      <c r="UG32" s="84"/>
      <c r="UH32" s="81"/>
      <c r="UI32" s="81"/>
      <c r="UJ32" s="81"/>
      <c r="UK32" s="82"/>
      <c r="UL32" s="80"/>
      <c r="UM32" s="81"/>
      <c r="UN32" s="81"/>
      <c r="UO32" s="81"/>
      <c r="UP32" s="82"/>
      <c r="UQ32" s="80"/>
      <c r="UR32" s="81"/>
      <c r="US32" s="81"/>
      <c r="UT32" s="81"/>
      <c r="UU32" s="82"/>
      <c r="UV32" s="80"/>
      <c r="UW32" s="81"/>
      <c r="UX32" s="81"/>
      <c r="UY32" s="81"/>
      <c r="UZ32" s="82"/>
      <c r="VA32" s="80"/>
      <c r="VB32" s="81"/>
      <c r="VC32" s="81"/>
      <c r="VD32" s="81"/>
      <c r="VE32" s="82"/>
      <c r="VF32" s="81"/>
      <c r="VG32" s="81"/>
      <c r="VH32" s="81"/>
      <c r="VI32" s="81"/>
      <c r="VJ32" s="81"/>
      <c r="VK32" s="84"/>
      <c r="VL32" s="81"/>
      <c r="VM32" s="81"/>
      <c r="VN32" s="81"/>
      <c r="VO32" s="82"/>
      <c r="VP32" s="80"/>
      <c r="VQ32" s="81"/>
      <c r="VR32" s="81"/>
      <c r="VS32" s="81"/>
      <c r="VT32" s="82"/>
      <c r="VU32" s="80"/>
      <c r="VV32" s="81"/>
      <c r="VW32" s="81"/>
      <c r="VX32" s="81"/>
      <c r="VY32" s="82"/>
      <c r="VZ32" s="80"/>
      <c r="WA32" s="81"/>
      <c r="WB32" s="81"/>
      <c r="WC32" s="81"/>
      <c r="WD32" s="82"/>
      <c r="WE32" s="80"/>
      <c r="WF32" s="81"/>
      <c r="WG32" s="81"/>
      <c r="WH32" s="81"/>
      <c r="WI32" s="82"/>
      <c r="WJ32" s="81"/>
      <c r="WK32" s="81"/>
      <c r="WL32" s="81"/>
      <c r="WM32" s="81"/>
      <c r="WN32" s="83"/>
      <c r="WO32" s="84"/>
      <c r="WP32" s="81"/>
      <c r="WQ32" s="81"/>
      <c r="WR32" s="81"/>
      <c r="WS32" s="82"/>
      <c r="WT32" s="80"/>
      <c r="WU32" s="81"/>
      <c r="WV32" s="81"/>
      <c r="WW32" s="81"/>
      <c r="WX32" s="82"/>
      <c r="WY32" s="80"/>
      <c r="WZ32" s="81"/>
      <c r="XA32" s="81"/>
      <c r="XB32" s="81"/>
      <c r="XC32" s="82"/>
      <c r="XD32" s="80"/>
      <c r="XE32" s="81"/>
      <c r="XF32" s="81"/>
      <c r="XG32" s="81"/>
      <c r="XH32" s="82"/>
      <c r="XI32" s="88"/>
      <c r="XJ32" s="86"/>
      <c r="XK32" s="86"/>
      <c r="XL32" s="86"/>
      <c r="XM32" s="87"/>
      <c r="XN32" s="86"/>
      <c r="XO32" s="86"/>
      <c r="XP32" s="86"/>
      <c r="XQ32" s="86"/>
      <c r="XR32" s="86"/>
      <c r="XS32" s="84"/>
      <c r="XT32" s="81"/>
      <c r="XU32" s="81"/>
      <c r="XV32" s="81"/>
      <c r="XW32" s="82"/>
      <c r="XX32" s="80"/>
      <c r="XY32" s="81"/>
      <c r="XZ32" s="81"/>
      <c r="YA32" s="81"/>
      <c r="YB32" s="82"/>
      <c r="YC32" s="80"/>
      <c r="YD32" s="81"/>
      <c r="YE32" s="81"/>
      <c r="YF32" s="81"/>
      <c r="YG32" s="82"/>
      <c r="YH32" s="80"/>
      <c r="YI32" s="81"/>
      <c r="YJ32" s="81"/>
      <c r="YK32" s="81"/>
      <c r="YL32" s="82"/>
      <c r="YM32" s="80"/>
      <c r="YN32" s="81"/>
      <c r="YO32" s="81"/>
      <c r="YP32" s="81"/>
      <c r="YQ32" s="82"/>
      <c r="YR32" s="81"/>
      <c r="YS32" s="81"/>
      <c r="YT32" s="81"/>
      <c r="YU32" s="81"/>
      <c r="YV32" s="83"/>
      <c r="YW32" s="84"/>
      <c r="YX32" s="81"/>
      <c r="YY32" s="81"/>
      <c r="YZ32" s="81"/>
      <c r="ZA32" s="82"/>
      <c r="ZB32" s="80"/>
      <c r="ZC32" s="81"/>
      <c r="ZD32" s="81"/>
      <c r="ZE32" s="81"/>
      <c r="ZF32" s="82"/>
      <c r="ZG32" s="80"/>
      <c r="ZH32" s="81"/>
      <c r="ZI32" s="81"/>
      <c r="ZJ32" s="81"/>
      <c r="ZK32" s="82"/>
      <c r="ZL32" s="80"/>
      <c r="ZM32" s="81"/>
      <c r="ZN32" s="81"/>
      <c r="ZO32" s="81"/>
      <c r="ZP32" s="82"/>
      <c r="ZQ32" s="80"/>
      <c r="ZR32" s="81"/>
      <c r="ZS32" s="81"/>
      <c r="ZT32" s="81"/>
      <c r="ZU32" s="82"/>
      <c r="ZV32" s="81"/>
      <c r="ZW32" s="81"/>
      <c r="ZX32" s="81"/>
      <c r="ZY32" s="81"/>
      <c r="ZZ32" s="81"/>
      <c r="AAA32" s="84"/>
      <c r="AAB32" s="81"/>
      <c r="AAC32" s="81"/>
      <c r="AAD32" s="81"/>
      <c r="AAE32" s="82"/>
      <c r="AAF32" s="80"/>
      <c r="AAG32" s="81"/>
      <c r="AAH32" s="81"/>
      <c r="AAI32" s="81"/>
      <c r="AAJ32" s="82"/>
      <c r="AAK32" s="80"/>
      <c r="AAL32" s="81"/>
      <c r="AAM32" s="81"/>
      <c r="AAN32" s="81"/>
      <c r="AAO32" s="82"/>
      <c r="AAP32" s="80"/>
      <c r="AAQ32" s="81"/>
      <c r="AAR32" s="81"/>
      <c r="AAS32" s="81"/>
      <c r="AAT32" s="82"/>
      <c r="AAU32" s="90"/>
      <c r="AAV32" s="91"/>
      <c r="AAW32" s="91"/>
      <c r="AAX32" s="91"/>
      <c r="AAY32" s="92"/>
      <c r="AAZ32" s="91"/>
      <c r="ABA32" s="91"/>
      <c r="ABB32" s="91"/>
      <c r="ABC32" s="91"/>
      <c r="ABD32" s="93"/>
      <c r="ABE32" s="94"/>
      <c r="ABF32" s="91"/>
      <c r="ABG32" s="91"/>
      <c r="ABH32" s="91"/>
      <c r="ABI32" s="92"/>
      <c r="ABJ32" s="90"/>
      <c r="ABK32" s="91"/>
      <c r="ABL32" s="91"/>
      <c r="ABM32" s="91"/>
      <c r="ABN32" s="92"/>
      <c r="ABO32" s="90"/>
      <c r="ABP32" s="91"/>
      <c r="ABQ32" s="91"/>
      <c r="ABR32" s="91"/>
      <c r="ABS32" s="92"/>
      <c r="ABT32" s="90"/>
      <c r="ABU32" s="91"/>
      <c r="ABV32" s="91"/>
      <c r="ABW32" s="91"/>
      <c r="ABX32" s="92"/>
      <c r="ABY32" s="90"/>
      <c r="ABZ32" s="91"/>
      <c r="ACA32" s="91"/>
      <c r="ACB32" s="91"/>
      <c r="ACC32" s="92"/>
      <c r="ACD32" s="91"/>
      <c r="ACE32" s="91"/>
      <c r="ACF32" s="91"/>
      <c r="ACG32" s="91"/>
      <c r="ACH32" s="91"/>
      <c r="ACI32" s="94"/>
      <c r="ACJ32" s="91"/>
      <c r="ACK32" s="91"/>
      <c r="ACL32" s="91"/>
      <c r="ACM32" s="92"/>
      <c r="ACN32" s="90"/>
      <c r="ACO32" s="91"/>
      <c r="ACP32" s="91"/>
      <c r="ACQ32" s="91"/>
      <c r="ACR32" s="92"/>
      <c r="ACS32" s="90"/>
      <c r="ACT32" s="91"/>
      <c r="ACU32" s="91"/>
      <c r="ACV32" s="91"/>
      <c r="ACW32" s="92"/>
      <c r="ACX32" s="90"/>
      <c r="ACY32" s="91"/>
      <c r="ACZ32" s="91"/>
      <c r="ADA32" s="91"/>
      <c r="ADB32" s="92"/>
      <c r="ADC32" s="90"/>
      <c r="ADD32" s="91"/>
      <c r="ADE32" s="91"/>
      <c r="ADF32" s="91"/>
      <c r="ADG32" s="92"/>
      <c r="ADH32" s="91"/>
      <c r="ADI32" s="91"/>
      <c r="ADJ32" s="91"/>
      <c r="ADK32" s="91"/>
      <c r="ADL32" s="93"/>
      <c r="ADM32" s="94"/>
      <c r="ADN32" s="91"/>
      <c r="ADO32" s="91"/>
      <c r="ADP32" s="91"/>
      <c r="ADQ32" s="92"/>
      <c r="ADR32" s="90"/>
      <c r="ADS32" s="91"/>
      <c r="ADT32" s="91"/>
      <c r="ADU32" s="91"/>
      <c r="ADV32" s="92"/>
      <c r="ADW32" s="90"/>
      <c r="ADX32" s="91"/>
      <c r="ADY32" s="91"/>
      <c r="ADZ32" s="91"/>
      <c r="AEA32" s="92"/>
      <c r="AEB32" s="90"/>
      <c r="AEC32" s="91"/>
      <c r="AED32" s="91"/>
      <c r="AEE32" s="91"/>
      <c r="AEF32" s="92"/>
      <c r="AEG32" s="90"/>
      <c r="AEH32" s="91"/>
      <c r="AEI32" s="91"/>
      <c r="AEJ32" s="91"/>
      <c r="AEK32" s="92"/>
      <c r="AEL32" s="91"/>
      <c r="AEM32" s="91"/>
      <c r="AEN32" s="91"/>
      <c r="AEO32" s="91"/>
      <c r="AEP32" s="91"/>
      <c r="AEQ32" s="84"/>
      <c r="AER32" s="81"/>
      <c r="AES32" s="81"/>
      <c r="AET32" s="81"/>
      <c r="AEU32" s="82"/>
      <c r="AEV32" s="80"/>
      <c r="AEW32" s="81"/>
      <c r="AEX32" s="81"/>
      <c r="AEY32" s="81"/>
      <c r="AEZ32" s="82"/>
      <c r="AFA32" s="80"/>
      <c r="AFB32" s="81"/>
      <c r="AFC32" s="81"/>
      <c r="AFD32" s="81"/>
      <c r="AFE32" s="82"/>
      <c r="AFF32" s="80"/>
      <c r="AFG32" s="81"/>
      <c r="AFH32" s="81"/>
      <c r="AFI32" s="81"/>
      <c r="AFJ32" s="82"/>
      <c r="AFK32" s="80"/>
      <c r="AFL32" s="81"/>
      <c r="AFM32" s="81"/>
      <c r="AFN32" s="81"/>
      <c r="AFO32" s="82"/>
      <c r="AFP32" s="81"/>
      <c r="AFQ32" s="81"/>
      <c r="AFR32" s="81"/>
      <c r="AFS32" s="81"/>
      <c r="AFT32" s="83"/>
      <c r="AFU32" s="84"/>
      <c r="AFV32" s="81"/>
      <c r="AFW32" s="81"/>
      <c r="AFX32" s="81"/>
      <c r="AFY32" s="82"/>
      <c r="AFZ32" s="80"/>
      <c r="AGA32" s="81"/>
      <c r="AGB32" s="81"/>
      <c r="AGC32" s="81"/>
      <c r="AGD32" s="82"/>
      <c r="AGE32" s="80"/>
      <c r="AGF32" s="81"/>
      <c r="AGG32" s="81"/>
      <c r="AGH32" s="81"/>
      <c r="AGI32" s="82"/>
      <c r="AGJ32" s="80"/>
      <c r="AGK32" s="81"/>
      <c r="AGL32" s="81"/>
      <c r="AGM32" s="81"/>
      <c r="AGN32" s="82"/>
      <c r="AGO32" s="80"/>
      <c r="AGP32" s="81"/>
      <c r="AGQ32" s="81"/>
      <c r="AGR32" s="81"/>
      <c r="AGS32" s="82"/>
      <c r="AGT32" s="81"/>
      <c r="AGU32" s="81"/>
      <c r="AGV32" s="81"/>
      <c r="AGW32" s="81"/>
      <c r="AGX32" s="81"/>
      <c r="AGY32" s="84"/>
      <c r="AGZ32" s="81"/>
      <c r="AHA32" s="81"/>
      <c r="AHB32" s="81"/>
      <c r="AHC32" s="82"/>
      <c r="AHD32" s="80"/>
      <c r="AHE32" s="81"/>
      <c r="AHF32" s="81"/>
      <c r="AHG32" s="81"/>
      <c r="AHH32" s="82"/>
      <c r="AHI32" s="80"/>
      <c r="AHJ32" s="81"/>
      <c r="AHK32" s="81"/>
      <c r="AHL32" s="81"/>
      <c r="AHM32" s="82"/>
      <c r="AHN32" s="80"/>
      <c r="AHO32" s="81"/>
      <c r="AHP32" s="81"/>
      <c r="AHQ32" s="81"/>
      <c r="AHR32" s="82"/>
      <c r="AHS32" s="80"/>
      <c r="AHT32" s="81"/>
      <c r="AHU32" s="81"/>
      <c r="AHV32" s="81"/>
      <c r="AHW32" s="82"/>
      <c r="AHX32" s="81"/>
      <c r="AHY32" s="81"/>
      <c r="AHZ32" s="81"/>
      <c r="AIA32" s="81"/>
      <c r="AIB32" s="83"/>
      <c r="AIC32" s="84"/>
      <c r="AID32" s="81"/>
      <c r="AIE32" s="81"/>
      <c r="AIF32" s="81"/>
      <c r="AIG32" s="82"/>
      <c r="AIH32" s="80"/>
      <c r="AII32" s="81"/>
      <c r="AIJ32" s="81"/>
      <c r="AIK32" s="81"/>
      <c r="AIL32" s="82"/>
      <c r="AIM32" s="80"/>
      <c r="AIN32" s="81"/>
      <c r="AIO32" s="81"/>
      <c r="AIP32" s="81"/>
      <c r="AIQ32" s="82"/>
      <c r="AIR32" s="80"/>
      <c r="AIS32" s="81"/>
      <c r="AIT32" s="81"/>
      <c r="AIU32" s="81"/>
      <c r="AIV32" s="82"/>
      <c r="AIW32" s="80"/>
      <c r="AIX32" s="81"/>
      <c r="AIY32" s="81"/>
      <c r="AIZ32" s="81"/>
      <c r="AJA32" s="82"/>
      <c r="AJB32" s="81"/>
      <c r="AJC32" s="81"/>
      <c r="AJD32" s="81"/>
      <c r="AJE32" s="81"/>
      <c r="AJF32" s="81"/>
      <c r="AJG32" s="85"/>
      <c r="AJH32" s="86"/>
      <c r="AJI32" s="86"/>
      <c r="AJJ32" s="86"/>
      <c r="AJK32" s="87"/>
      <c r="AJL32" s="88"/>
      <c r="AJM32" s="86"/>
      <c r="AJN32" s="86"/>
      <c r="AJO32" s="86"/>
      <c r="AJP32" s="87"/>
      <c r="AJQ32" s="80"/>
      <c r="AJR32" s="81"/>
      <c r="AJS32" s="81"/>
      <c r="AJT32" s="81"/>
      <c r="AJU32" s="82"/>
      <c r="AJV32" s="80"/>
      <c r="AJW32" s="81"/>
      <c r="AJX32" s="81"/>
      <c r="AJY32" s="81"/>
      <c r="AJZ32" s="82"/>
      <c r="AKA32" s="80"/>
      <c r="AKB32" s="81"/>
      <c r="AKC32" s="81"/>
      <c r="AKD32" s="81"/>
      <c r="AKE32" s="82"/>
      <c r="AKF32" s="81"/>
      <c r="AKG32" s="81"/>
      <c r="AKH32" s="81"/>
      <c r="AKI32" s="81"/>
      <c r="AKJ32" s="83"/>
      <c r="AKK32" s="84"/>
      <c r="AKL32" s="81"/>
      <c r="AKM32" s="81"/>
      <c r="AKN32" s="81"/>
      <c r="AKO32" s="82"/>
      <c r="AKP32" s="80"/>
      <c r="AKQ32" s="81"/>
      <c r="AKR32" s="81"/>
      <c r="AKS32" s="81"/>
      <c r="AKT32" s="82"/>
      <c r="AKU32" s="80"/>
      <c r="AKV32" s="81"/>
      <c r="AKW32" s="81"/>
      <c r="AKX32" s="81"/>
      <c r="AKY32" s="82"/>
      <c r="AKZ32" s="80"/>
      <c r="ALA32" s="81"/>
      <c r="ALB32" s="81"/>
      <c r="ALC32" s="81"/>
      <c r="ALD32" s="82"/>
      <c r="ALE32" s="80"/>
      <c r="ALF32" s="81"/>
      <c r="ALG32" s="81"/>
      <c r="ALH32" s="81"/>
      <c r="ALI32" s="82"/>
      <c r="ALJ32" s="81"/>
      <c r="ALK32" s="81"/>
      <c r="ALL32" s="81"/>
      <c r="ALM32" s="81"/>
      <c r="ALN32" s="81"/>
      <c r="ALO32" s="84"/>
      <c r="ALP32" s="81"/>
      <c r="ALQ32" s="81"/>
      <c r="ALR32" s="81"/>
      <c r="ALS32" s="82"/>
      <c r="ALT32" s="80"/>
      <c r="ALU32" s="81"/>
      <c r="ALV32" s="81"/>
      <c r="ALW32" s="81"/>
      <c r="ALX32" s="82"/>
      <c r="ALY32" s="80"/>
      <c r="ALZ32" s="81"/>
      <c r="AMA32" s="81"/>
      <c r="AMB32" s="81"/>
      <c r="AMC32" s="82"/>
      <c r="AMD32" s="80"/>
      <c r="AME32" s="81"/>
      <c r="AMF32" s="81"/>
      <c r="AMG32" s="81"/>
      <c r="AMH32" s="82"/>
      <c r="AMI32" s="80"/>
      <c r="AMJ32" s="81"/>
      <c r="AMK32" s="81"/>
      <c r="AML32" s="81"/>
      <c r="AMM32" s="82"/>
      <c r="AMN32" s="81"/>
      <c r="AMO32" s="81"/>
      <c r="AMP32" s="81"/>
      <c r="AMQ32" s="81"/>
      <c r="AMR32" s="83"/>
      <c r="AMS32" s="84"/>
      <c r="AMT32" s="81"/>
      <c r="AMU32" s="81"/>
      <c r="AMV32" s="81"/>
      <c r="AMW32" s="82"/>
      <c r="AMX32" s="80"/>
      <c r="AMY32" s="81"/>
      <c r="AMZ32" s="81"/>
      <c r="ANA32" s="81"/>
      <c r="ANB32" s="82"/>
      <c r="ANC32" s="80"/>
      <c r="AND32" s="81"/>
      <c r="ANE32" s="81"/>
      <c r="ANF32" s="81"/>
      <c r="ANG32" s="82"/>
      <c r="ANH32" s="80"/>
      <c r="ANI32" s="81"/>
      <c r="ANJ32" s="81"/>
      <c r="ANK32" s="81"/>
      <c r="ANL32" s="82"/>
      <c r="ANM32" s="80"/>
      <c r="ANN32" s="81"/>
      <c r="ANO32" s="81"/>
      <c r="ANP32" s="81"/>
      <c r="ANQ32" s="82"/>
      <c r="ANR32" s="81"/>
      <c r="ANS32" s="81"/>
      <c r="ANT32" s="81"/>
      <c r="ANU32" s="81"/>
      <c r="ANV32" s="81"/>
      <c r="ANW32" s="85"/>
      <c r="ANX32" s="86"/>
      <c r="ANY32" s="86"/>
      <c r="ANZ32" s="86"/>
      <c r="AOA32" s="87"/>
      <c r="AOB32" s="88"/>
      <c r="AOC32" s="86"/>
      <c r="AOD32" s="86"/>
      <c r="AOE32" s="86"/>
      <c r="AOF32" s="87"/>
      <c r="AOG32" s="88"/>
      <c r="AOH32" s="86"/>
      <c r="AOI32" s="86"/>
      <c r="AOJ32" s="86"/>
      <c r="AOK32" s="87"/>
      <c r="AOL32" s="88"/>
      <c r="AOM32" s="86"/>
      <c r="AON32" s="86"/>
      <c r="AOO32" s="86"/>
      <c r="AOP32" s="87"/>
      <c r="AOQ32" s="88"/>
      <c r="AOR32" s="86"/>
      <c r="AOS32" s="86"/>
      <c r="AOT32" s="86"/>
      <c r="AOU32" s="87"/>
      <c r="AOV32" s="86"/>
      <c r="AOW32" s="86"/>
      <c r="AOX32" s="86"/>
      <c r="AOY32" s="86"/>
      <c r="AOZ32" s="89"/>
      <c r="APA32" s="85"/>
      <c r="APB32" s="86"/>
      <c r="APC32" s="86"/>
      <c r="APD32" s="86"/>
      <c r="APE32" s="87"/>
      <c r="APF32" s="88"/>
      <c r="APG32" s="86"/>
      <c r="APH32" s="86"/>
      <c r="API32" s="86"/>
      <c r="APJ32" s="87"/>
      <c r="APK32" s="88"/>
      <c r="APL32" s="86"/>
      <c r="APM32" s="86"/>
      <c r="APN32" s="86"/>
      <c r="APO32" s="87"/>
      <c r="APP32" s="88"/>
      <c r="APQ32" s="86"/>
      <c r="APR32" s="86"/>
      <c r="APS32" s="86"/>
      <c r="APT32" s="87"/>
      <c r="APU32" s="88"/>
      <c r="APV32" s="86"/>
      <c r="APW32" s="86"/>
      <c r="APX32" s="86"/>
      <c r="APY32" s="87"/>
      <c r="APZ32" s="86"/>
      <c r="AQA32" s="86"/>
      <c r="AQB32" s="86"/>
      <c r="AQC32" s="86"/>
      <c r="AQD32" s="86"/>
      <c r="AQE32" s="84"/>
      <c r="AQF32" s="81"/>
      <c r="AQG32" s="81"/>
      <c r="AQH32" s="81"/>
      <c r="AQI32" s="82"/>
      <c r="AQJ32" s="80"/>
      <c r="AQK32" s="81"/>
      <c r="AQL32" s="81"/>
      <c r="AQM32" s="81"/>
      <c r="AQN32" s="82"/>
      <c r="AQO32" s="80"/>
      <c r="AQP32" s="81"/>
      <c r="AQQ32" s="81"/>
      <c r="AQR32" s="81"/>
      <c r="AQS32" s="82"/>
      <c r="AQT32" s="80"/>
      <c r="AQU32" s="81"/>
      <c r="AQV32" s="81"/>
      <c r="AQW32" s="81"/>
      <c r="AQX32" s="82"/>
      <c r="AQY32" s="80"/>
      <c r="AQZ32" s="81"/>
      <c r="ARA32" s="81"/>
      <c r="ARB32" s="81"/>
      <c r="ARC32" s="82"/>
      <c r="ARD32" s="81"/>
      <c r="ARE32" s="81"/>
      <c r="ARF32" s="81"/>
      <c r="ARG32" s="81"/>
      <c r="ARH32" s="83"/>
      <c r="ARI32" s="84"/>
      <c r="ARJ32" s="81"/>
      <c r="ARK32" s="81"/>
      <c r="ARL32" s="81"/>
      <c r="ARM32" s="82"/>
      <c r="ARN32" s="80"/>
      <c r="ARO32" s="81"/>
      <c r="ARP32" s="81"/>
      <c r="ARQ32" s="81"/>
      <c r="ARR32" s="82"/>
      <c r="ARS32" s="80"/>
      <c r="ART32" s="81"/>
      <c r="ARU32" s="81"/>
      <c r="ARV32" s="81"/>
      <c r="ARW32" s="82"/>
      <c r="ARX32" s="80"/>
      <c r="ARY32" s="81"/>
      <c r="ARZ32" s="81"/>
      <c r="ASA32" s="81"/>
      <c r="ASB32" s="82"/>
      <c r="ASC32" s="80"/>
      <c r="ASD32" s="81"/>
      <c r="ASE32" s="81"/>
      <c r="ASF32" s="81"/>
      <c r="ASG32" s="82"/>
      <c r="ASH32" s="81"/>
      <c r="ASI32" s="81"/>
      <c r="ASJ32" s="81"/>
      <c r="ASK32" s="81"/>
      <c r="ASL32" s="81"/>
      <c r="ASM32" s="84"/>
      <c r="ASN32" s="81"/>
      <c r="ASO32" s="81"/>
      <c r="ASP32" s="81"/>
      <c r="ASQ32" s="82"/>
      <c r="ASR32" s="80"/>
      <c r="ASS32" s="81"/>
      <c r="AST32" s="81"/>
      <c r="ASU32" s="81"/>
      <c r="ASV32" s="82"/>
      <c r="ASW32" s="80"/>
      <c r="ASX32" s="81"/>
      <c r="ASY32" s="81"/>
      <c r="ASZ32" s="81"/>
      <c r="ATA32" s="82"/>
      <c r="ATB32" s="80"/>
      <c r="ATC32" s="81"/>
      <c r="ATD32" s="81"/>
      <c r="ATE32" s="81"/>
      <c r="ATF32" s="82"/>
      <c r="ATG32" s="80"/>
      <c r="ATH32" s="81"/>
      <c r="ATI32" s="81"/>
      <c r="ATJ32" s="81"/>
      <c r="ATK32" s="82"/>
      <c r="ATL32" s="81"/>
      <c r="ATM32" s="81"/>
      <c r="ATN32" s="81"/>
      <c r="ATO32" s="81"/>
      <c r="ATP32" s="83"/>
      <c r="ATQ32" s="84"/>
      <c r="ATR32" s="81"/>
      <c r="ATS32" s="81"/>
      <c r="ATT32" s="81"/>
      <c r="ATU32" s="82"/>
      <c r="ATV32" s="80"/>
      <c r="ATW32" s="81"/>
      <c r="ATX32" s="81"/>
      <c r="ATY32" s="81"/>
      <c r="ATZ32" s="82"/>
      <c r="AUA32" s="80"/>
      <c r="AUB32" s="81"/>
      <c r="AUC32" s="81"/>
      <c r="AUD32" s="81"/>
      <c r="AUE32" s="82"/>
      <c r="AUF32" s="80"/>
      <c r="AUG32" s="81"/>
      <c r="AUH32" s="81"/>
      <c r="AUI32" s="81"/>
      <c r="AUJ32" s="82"/>
      <c r="AUK32" s="80"/>
      <c r="AUL32" s="81"/>
      <c r="AUM32" s="81"/>
      <c r="AUN32" s="81"/>
      <c r="AUO32" s="82"/>
      <c r="AUP32" s="81"/>
      <c r="AUQ32" s="81"/>
      <c r="AUR32" s="81"/>
      <c r="AUS32" s="81"/>
      <c r="AUT32" s="81"/>
      <c r="AUU32" s="85"/>
      <c r="AUV32" s="86"/>
      <c r="AUW32" s="86"/>
      <c r="AUX32" s="86"/>
      <c r="AUY32" s="87"/>
      <c r="AUZ32" s="88"/>
      <c r="AVA32" s="86"/>
      <c r="AVB32" s="86"/>
      <c r="AVC32" s="86"/>
      <c r="AVD32" s="87"/>
      <c r="AVE32" s="80"/>
      <c r="AVF32" s="81"/>
      <c r="AVG32" s="81"/>
      <c r="AVH32" s="81"/>
      <c r="AVI32" s="82"/>
      <c r="AVJ32" s="80"/>
      <c r="AVK32" s="81"/>
      <c r="AVL32" s="81"/>
      <c r="AVM32" s="81"/>
      <c r="AVN32" s="82"/>
      <c r="AVO32" s="80"/>
      <c r="AVP32" s="81"/>
      <c r="AVQ32" s="81"/>
      <c r="AVR32" s="81"/>
      <c r="AVS32" s="82"/>
      <c r="AVT32" s="81"/>
      <c r="AVU32" s="81"/>
      <c r="AVV32" s="81"/>
      <c r="AVW32" s="81"/>
      <c r="AVX32" s="83"/>
      <c r="AVY32" s="84"/>
      <c r="AVZ32" s="81"/>
      <c r="AWA32" s="81"/>
      <c r="AWB32" s="81"/>
      <c r="AWC32" s="82"/>
      <c r="AWD32" s="80"/>
      <c r="AWE32" s="81"/>
      <c r="AWF32" s="81"/>
      <c r="AWG32" s="81"/>
      <c r="AWH32" s="82"/>
      <c r="AWI32" s="80"/>
      <c r="AWJ32" s="81"/>
      <c r="AWK32" s="81"/>
      <c r="AWL32" s="81"/>
      <c r="AWM32" s="82"/>
      <c r="AWN32" s="80"/>
      <c r="AWO32" s="81"/>
      <c r="AWP32" s="81"/>
      <c r="AWQ32" s="81"/>
      <c r="AWR32" s="82"/>
      <c r="AWS32" s="80"/>
      <c r="AWT32" s="81"/>
      <c r="AWU32" s="81"/>
      <c r="AWV32" s="81"/>
      <c r="AWW32" s="82"/>
      <c r="AWX32" s="81"/>
      <c r="AWY32" s="81"/>
      <c r="AWZ32" s="81"/>
      <c r="AXA32" s="81"/>
      <c r="AXB32" s="81"/>
      <c r="AXC32" s="84"/>
      <c r="AXD32" s="81"/>
      <c r="AXE32" s="81"/>
      <c r="AXF32" s="81"/>
      <c r="AXG32" s="82"/>
      <c r="AXH32" s="80"/>
      <c r="AXI32" s="81"/>
      <c r="AXJ32" s="81"/>
      <c r="AXK32" s="81"/>
      <c r="AXL32" s="82"/>
      <c r="AXM32" s="80"/>
      <c r="AXN32" s="81"/>
      <c r="AXO32" s="81"/>
      <c r="AXP32" s="81"/>
      <c r="AXQ32" s="82"/>
      <c r="AXR32" s="80"/>
      <c r="AXS32" s="81"/>
      <c r="AXT32" s="81"/>
      <c r="AXU32" s="81"/>
      <c r="AXV32" s="82"/>
      <c r="AXW32" s="80"/>
      <c r="AXX32" s="81"/>
      <c r="AXY32" s="81"/>
      <c r="AXZ32" s="81"/>
      <c r="AYA32" s="82"/>
      <c r="AYB32" s="81"/>
      <c r="AYC32" s="81"/>
      <c r="AYD32" s="81"/>
      <c r="AYE32" s="81"/>
      <c r="AYF32" s="83"/>
      <c r="AYG32" s="84"/>
      <c r="AYH32" s="81"/>
      <c r="AYI32" s="81"/>
      <c r="AYJ32" s="81"/>
      <c r="AYK32" s="82"/>
      <c r="AYL32" s="80"/>
      <c r="AYM32" s="81"/>
      <c r="AYN32" s="81"/>
      <c r="AYO32" s="81"/>
      <c r="AYP32" s="82"/>
      <c r="AYQ32" s="80"/>
      <c r="AYR32" s="81"/>
      <c r="AYS32" s="81"/>
      <c r="AYT32" s="81"/>
      <c r="AYU32" s="82"/>
      <c r="AYV32" s="80"/>
      <c r="AYW32" s="81"/>
      <c r="AYX32" s="81"/>
      <c r="AYY32" s="81"/>
      <c r="AYZ32" s="82"/>
      <c r="AZA32" s="88"/>
      <c r="AZB32" s="86"/>
      <c r="AZC32" s="86"/>
      <c r="AZD32" s="86"/>
      <c r="AZE32" s="87"/>
      <c r="AZF32" s="86"/>
      <c r="AZG32" s="86"/>
      <c r="AZH32" s="86"/>
      <c r="AZI32" s="86"/>
      <c r="AZJ32" s="86"/>
      <c r="AZK32" s="84"/>
      <c r="AZL32" s="81"/>
      <c r="AZM32" s="81"/>
      <c r="AZN32" s="81"/>
      <c r="AZO32" s="82"/>
      <c r="AZP32" s="80"/>
      <c r="AZQ32" s="81"/>
      <c r="AZR32" s="81"/>
      <c r="AZS32" s="81"/>
      <c r="AZT32" s="82"/>
      <c r="AZU32" s="80"/>
      <c r="AZV32" s="81"/>
      <c r="AZW32" s="81"/>
      <c r="AZX32" s="81"/>
      <c r="AZY32" s="82"/>
      <c r="AZZ32" s="80"/>
      <c r="BAA32" s="81"/>
      <c r="BAB32" s="81"/>
      <c r="BAC32" s="81"/>
      <c r="BAD32" s="82"/>
      <c r="BAE32" s="80"/>
      <c r="BAF32" s="81"/>
      <c r="BAG32" s="81"/>
      <c r="BAH32" s="81"/>
      <c r="BAI32" s="82"/>
      <c r="BAJ32" s="81"/>
      <c r="BAK32" s="81"/>
      <c r="BAL32" s="81"/>
      <c r="BAM32" s="81"/>
      <c r="BAN32" s="83"/>
      <c r="BAO32" s="84"/>
      <c r="BAP32" s="81"/>
      <c r="BAQ32" s="81"/>
      <c r="BAR32" s="81"/>
      <c r="BAS32" s="82"/>
      <c r="BAT32" s="80"/>
      <c r="BAU32" s="81"/>
      <c r="BAV32" s="81"/>
      <c r="BAW32" s="81"/>
      <c r="BAX32" s="82"/>
      <c r="BAY32" s="80"/>
      <c r="BAZ32" s="81"/>
      <c r="BBA32" s="81"/>
      <c r="BBB32" s="81"/>
      <c r="BBC32" s="82"/>
      <c r="BBD32" s="80"/>
      <c r="BBE32" s="81"/>
      <c r="BBF32" s="81"/>
      <c r="BBG32" s="81"/>
      <c r="BBH32" s="82"/>
      <c r="BBI32" s="80"/>
      <c r="BBJ32" s="81"/>
      <c r="BBK32" s="81"/>
      <c r="BBL32" s="81"/>
      <c r="BBM32" s="82"/>
      <c r="BBN32" s="81"/>
      <c r="BBO32" s="81"/>
      <c r="BBP32" s="81"/>
      <c r="BBQ32" s="81"/>
      <c r="BBR32" s="81"/>
      <c r="BBS32" s="84"/>
      <c r="BBT32" s="81"/>
      <c r="BBU32" s="81"/>
      <c r="BBV32" s="81"/>
      <c r="BBW32" s="82"/>
      <c r="BBX32" s="80"/>
      <c r="BBY32" s="81"/>
      <c r="BBZ32" s="81"/>
      <c r="BCA32" s="81"/>
      <c r="BCB32" s="82"/>
      <c r="BCC32" s="80"/>
      <c r="BCD32" s="81"/>
      <c r="BCE32" s="81"/>
      <c r="BCF32" s="81"/>
      <c r="BCG32" s="82"/>
      <c r="BCH32" s="80"/>
      <c r="BCI32" s="81"/>
      <c r="BCJ32" s="81"/>
      <c r="BCK32" s="81"/>
      <c r="BCL32" s="82"/>
      <c r="BCM32" s="80"/>
      <c r="BCN32" s="81"/>
      <c r="BCO32" s="81"/>
      <c r="BCP32" s="81"/>
      <c r="BCQ32" s="82"/>
      <c r="BCR32" s="81"/>
      <c r="BCS32" s="81"/>
      <c r="BCT32" s="81"/>
      <c r="BCU32" s="81"/>
      <c r="BCV32" s="83"/>
      <c r="BCW32" s="84"/>
      <c r="BCX32" s="81"/>
      <c r="BCY32" s="81"/>
      <c r="BCZ32" s="81"/>
      <c r="BDA32" s="82"/>
      <c r="BDB32" s="80"/>
      <c r="BDC32" s="81"/>
      <c r="BDD32" s="81"/>
      <c r="BDE32" s="81"/>
      <c r="BDF32" s="82"/>
      <c r="BDG32" s="79"/>
    </row>
    <row r="33" spans="1:1463" ht="12.75" customHeight="1">
      <c r="A33" s="113"/>
      <c r="B33" s="111"/>
      <c r="C33" s="95"/>
      <c r="D33" s="96"/>
      <c r="E33" s="96"/>
      <c r="F33" s="96"/>
      <c r="G33" s="97"/>
      <c r="H33" s="96"/>
      <c r="I33" s="96"/>
      <c r="J33" s="96"/>
      <c r="K33" s="96"/>
      <c r="L33" s="98"/>
      <c r="M33" s="99"/>
      <c r="N33" s="96"/>
      <c r="O33" s="96"/>
      <c r="P33" s="96"/>
      <c r="Q33" s="97"/>
      <c r="R33" s="95"/>
      <c r="S33" s="96"/>
      <c r="T33" s="96"/>
      <c r="U33" s="96"/>
      <c r="V33" s="97"/>
      <c r="W33" s="95"/>
      <c r="X33" s="96"/>
      <c r="Y33" s="96"/>
      <c r="Z33" s="96"/>
      <c r="AA33" s="97"/>
      <c r="AB33" s="95"/>
      <c r="AC33" s="96"/>
      <c r="AD33" s="96"/>
      <c r="AE33" s="96"/>
      <c r="AF33" s="97"/>
      <c r="AG33" s="95"/>
      <c r="AH33" s="96"/>
      <c r="AI33" s="96"/>
      <c r="AJ33" s="96"/>
      <c r="AK33" s="97"/>
      <c r="AL33" s="96"/>
      <c r="AM33" s="96"/>
      <c r="AN33" s="96"/>
      <c r="AO33" s="96"/>
      <c r="AP33" s="96"/>
      <c r="AQ33" s="99"/>
      <c r="AR33" s="96"/>
      <c r="AS33" s="96"/>
      <c r="AT33" s="96"/>
      <c r="AU33" s="97"/>
      <c r="AV33" s="95"/>
      <c r="AW33" s="96"/>
      <c r="AX33" s="96"/>
      <c r="AY33" s="96"/>
      <c r="AZ33" s="97"/>
      <c r="BA33" s="95"/>
      <c r="BB33" s="96"/>
      <c r="BC33" s="96"/>
      <c r="BD33" s="96"/>
      <c r="BE33" s="97"/>
      <c r="BF33" s="95"/>
      <c r="BG33" s="96"/>
      <c r="BH33" s="96"/>
      <c r="BI33" s="96"/>
      <c r="BJ33" s="97"/>
      <c r="BK33" s="95"/>
      <c r="BL33" s="96"/>
      <c r="BM33" s="96"/>
      <c r="BN33" s="96"/>
      <c r="BO33" s="97"/>
      <c r="BP33" s="96"/>
      <c r="BQ33" s="96"/>
      <c r="BR33" s="96"/>
      <c r="BS33" s="96"/>
      <c r="BT33" s="98"/>
      <c r="BU33" s="99"/>
      <c r="BV33" s="96"/>
      <c r="BW33" s="96"/>
      <c r="BX33" s="96"/>
      <c r="BY33" s="97"/>
      <c r="BZ33" s="95"/>
      <c r="CA33" s="96"/>
      <c r="CB33" s="96"/>
      <c r="CC33" s="96"/>
      <c r="CD33" s="97"/>
      <c r="CE33" s="95"/>
      <c r="CF33" s="96"/>
      <c r="CG33" s="96"/>
      <c r="CH33" s="96"/>
      <c r="CI33" s="97"/>
      <c r="CJ33" s="95"/>
      <c r="CK33" s="96"/>
      <c r="CL33" s="96"/>
      <c r="CM33" s="96"/>
      <c r="CN33" s="97"/>
      <c r="CO33" s="95"/>
      <c r="CP33" s="96"/>
      <c r="CQ33" s="96"/>
      <c r="CR33" s="96"/>
      <c r="CS33" s="97"/>
      <c r="CT33" s="96"/>
      <c r="CU33" s="96"/>
      <c r="CV33" s="96"/>
      <c r="CW33" s="96"/>
      <c r="CX33" s="96"/>
      <c r="CY33" s="99"/>
      <c r="CZ33" s="96"/>
      <c r="DA33" s="96"/>
      <c r="DB33" s="96"/>
      <c r="DC33" s="97"/>
      <c r="DD33" s="95"/>
      <c r="DE33" s="96"/>
      <c r="DF33" s="96"/>
      <c r="DG33" s="96"/>
      <c r="DH33" s="97"/>
      <c r="DI33" s="95"/>
      <c r="DJ33" s="96"/>
      <c r="DK33" s="96"/>
      <c r="DL33" s="96"/>
      <c r="DM33" s="97"/>
      <c r="DN33" s="95"/>
      <c r="DO33" s="96"/>
      <c r="DP33" s="96"/>
      <c r="DQ33" s="96"/>
      <c r="DR33" s="97"/>
      <c r="DS33" s="95"/>
      <c r="DT33" s="96"/>
      <c r="DU33" s="96"/>
      <c r="DV33" s="96"/>
      <c r="DW33" s="97"/>
      <c r="DX33" s="96"/>
      <c r="DY33" s="96"/>
      <c r="DZ33" s="96"/>
      <c r="EA33" s="96"/>
      <c r="EB33" s="98"/>
      <c r="EC33" s="100"/>
      <c r="ED33" s="101"/>
      <c r="EE33" s="101"/>
      <c r="EF33" s="101"/>
      <c r="EG33" s="102"/>
      <c r="EH33" s="103"/>
      <c r="EI33" s="101"/>
      <c r="EJ33" s="101"/>
      <c r="EK33" s="101"/>
      <c r="EL33" s="102"/>
      <c r="EM33" s="95"/>
      <c r="EN33" s="96"/>
      <c r="EO33" s="96"/>
      <c r="EP33" s="96"/>
      <c r="EQ33" s="97"/>
      <c r="ER33" s="95"/>
      <c r="ES33" s="96"/>
      <c r="ET33" s="96"/>
      <c r="EU33" s="96"/>
      <c r="EV33" s="97"/>
      <c r="EW33" s="95"/>
      <c r="EX33" s="96"/>
      <c r="EY33" s="96"/>
      <c r="EZ33" s="96"/>
      <c r="FA33" s="97"/>
      <c r="FB33" s="96"/>
      <c r="FC33" s="96"/>
      <c r="FD33" s="96"/>
      <c r="FE33" s="96"/>
      <c r="FF33" s="96"/>
      <c r="FG33" s="99"/>
      <c r="FH33" s="96"/>
      <c r="FI33" s="96"/>
      <c r="FJ33" s="96"/>
      <c r="FK33" s="97"/>
      <c r="FL33" s="95"/>
      <c r="FM33" s="96"/>
      <c r="FN33" s="96"/>
      <c r="FO33" s="96"/>
      <c r="FP33" s="97"/>
      <c r="FQ33" s="95"/>
      <c r="FR33" s="96"/>
      <c r="FS33" s="96"/>
      <c r="FT33" s="96"/>
      <c r="FU33" s="97"/>
      <c r="FV33" s="95"/>
      <c r="FW33" s="96"/>
      <c r="FX33" s="96"/>
      <c r="FY33" s="96"/>
      <c r="FZ33" s="97"/>
      <c r="GA33" s="95"/>
      <c r="GB33" s="96"/>
      <c r="GC33" s="96"/>
      <c r="GD33" s="96"/>
      <c r="GE33" s="97"/>
      <c r="GF33" s="96"/>
      <c r="GG33" s="96"/>
      <c r="GH33" s="96"/>
      <c r="GI33" s="96"/>
      <c r="GJ33" s="98"/>
      <c r="GK33" s="99"/>
      <c r="GL33" s="96"/>
      <c r="GM33" s="96"/>
      <c r="GN33" s="96"/>
      <c r="GO33" s="97"/>
      <c r="GP33" s="95"/>
      <c r="GQ33" s="96"/>
      <c r="GR33" s="96"/>
      <c r="GS33" s="96"/>
      <c r="GT33" s="97"/>
      <c r="GU33" s="95"/>
      <c r="GV33" s="96"/>
      <c r="GW33" s="96"/>
      <c r="GX33" s="96"/>
      <c r="GY33" s="97"/>
      <c r="GZ33" s="95"/>
      <c r="HA33" s="96"/>
      <c r="HB33" s="96"/>
      <c r="HC33" s="96"/>
      <c r="HD33" s="97"/>
      <c r="HE33" s="95"/>
      <c r="HF33" s="96"/>
      <c r="HG33" s="96"/>
      <c r="HH33" s="96"/>
      <c r="HI33" s="97"/>
      <c r="HJ33" s="96"/>
      <c r="HK33" s="96"/>
      <c r="HL33" s="96"/>
      <c r="HM33" s="96"/>
      <c r="HN33" s="96"/>
      <c r="HO33" s="99"/>
      <c r="HP33" s="96"/>
      <c r="HQ33" s="96"/>
      <c r="HR33" s="96"/>
      <c r="HS33" s="97"/>
      <c r="HT33" s="95"/>
      <c r="HU33" s="96"/>
      <c r="HV33" s="96"/>
      <c r="HW33" s="96"/>
      <c r="HX33" s="97"/>
      <c r="HY33" s="95"/>
      <c r="HZ33" s="96"/>
      <c r="IA33" s="96"/>
      <c r="IB33" s="96"/>
      <c r="IC33" s="97"/>
      <c r="ID33" s="95"/>
      <c r="IE33" s="96"/>
      <c r="IF33" s="96"/>
      <c r="IG33" s="96"/>
      <c r="IH33" s="97"/>
      <c r="II33" s="103"/>
      <c r="IJ33" s="101"/>
      <c r="IK33" s="101"/>
      <c r="IL33" s="101"/>
      <c r="IM33" s="102"/>
      <c r="IN33" s="101"/>
      <c r="IO33" s="101"/>
      <c r="IP33" s="101"/>
      <c r="IQ33" s="101"/>
      <c r="IR33" s="104"/>
      <c r="IS33" s="100"/>
      <c r="IT33" s="101"/>
      <c r="IU33" s="101"/>
      <c r="IV33" s="101"/>
      <c r="IW33" s="102"/>
      <c r="IX33" s="103"/>
      <c r="IY33" s="101"/>
      <c r="IZ33" s="101"/>
      <c r="JA33" s="101"/>
      <c r="JB33" s="102"/>
      <c r="JC33" s="103"/>
      <c r="JD33" s="101"/>
      <c r="JE33" s="101"/>
      <c r="JF33" s="101"/>
      <c r="JG33" s="102"/>
      <c r="JH33" s="103"/>
      <c r="JI33" s="101"/>
      <c r="JJ33" s="101"/>
      <c r="JK33" s="101"/>
      <c r="JL33" s="102"/>
      <c r="JM33" s="103"/>
      <c r="JN33" s="101"/>
      <c r="JO33" s="101"/>
      <c r="JP33" s="101"/>
      <c r="JQ33" s="102"/>
      <c r="JR33" s="101"/>
      <c r="JS33" s="101"/>
      <c r="JT33" s="101"/>
      <c r="JU33" s="101"/>
      <c r="JV33" s="101"/>
      <c r="JW33" s="100"/>
      <c r="JX33" s="101"/>
      <c r="JY33" s="101"/>
      <c r="JZ33" s="101"/>
      <c r="KA33" s="102"/>
      <c r="KB33" s="103"/>
      <c r="KC33" s="101"/>
      <c r="KD33" s="101"/>
      <c r="KE33" s="101"/>
      <c r="KF33" s="102"/>
      <c r="KG33" s="103"/>
      <c r="KH33" s="101"/>
      <c r="KI33" s="101"/>
      <c r="KJ33" s="101"/>
      <c r="KK33" s="102"/>
      <c r="KL33" s="103"/>
      <c r="KM33" s="101"/>
      <c r="KN33" s="101"/>
      <c r="KO33" s="101"/>
      <c r="KP33" s="102"/>
      <c r="KQ33" s="103"/>
      <c r="KR33" s="101"/>
      <c r="KS33" s="101"/>
      <c r="KT33" s="101"/>
      <c r="KU33" s="102"/>
      <c r="KV33" s="101"/>
      <c r="KW33" s="101"/>
      <c r="KX33" s="101"/>
      <c r="KY33" s="101"/>
      <c r="KZ33" s="104"/>
      <c r="LA33" s="99"/>
      <c r="LB33" s="96"/>
      <c r="LC33" s="96"/>
      <c r="LD33" s="96"/>
      <c r="LE33" s="97"/>
      <c r="LF33" s="95"/>
      <c r="LG33" s="96"/>
      <c r="LH33" s="96"/>
      <c r="LI33" s="96"/>
      <c r="LJ33" s="97"/>
      <c r="LK33" s="95"/>
      <c r="LL33" s="96"/>
      <c r="LM33" s="96"/>
      <c r="LN33" s="96"/>
      <c r="LO33" s="97"/>
      <c r="LP33" s="95"/>
      <c r="LQ33" s="96"/>
      <c r="LR33" s="96"/>
      <c r="LS33" s="96"/>
      <c r="LT33" s="97"/>
      <c r="LU33" s="95"/>
      <c r="LV33" s="96"/>
      <c r="LW33" s="96"/>
      <c r="LX33" s="96"/>
      <c r="LY33" s="97"/>
      <c r="LZ33" s="96"/>
      <c r="MA33" s="96"/>
      <c r="MB33" s="96"/>
      <c r="MC33" s="96"/>
      <c r="MD33" s="96"/>
      <c r="ME33" s="99"/>
      <c r="MF33" s="96"/>
      <c r="MG33" s="96"/>
      <c r="MH33" s="96"/>
      <c r="MI33" s="97"/>
      <c r="MJ33" s="95"/>
      <c r="MK33" s="96"/>
      <c r="ML33" s="96"/>
      <c r="MM33" s="96"/>
      <c r="MN33" s="97"/>
      <c r="MO33" s="95"/>
      <c r="MP33" s="96"/>
      <c r="MQ33" s="96"/>
      <c r="MR33" s="96"/>
      <c r="MS33" s="97"/>
      <c r="MT33" s="95"/>
      <c r="MU33" s="96"/>
      <c r="MV33" s="96"/>
      <c r="MW33" s="96"/>
      <c r="MX33" s="97"/>
      <c r="MY33" s="95"/>
      <c r="MZ33" s="96"/>
      <c r="NA33" s="96"/>
      <c r="NB33" s="96"/>
      <c r="NC33" s="97"/>
      <c r="ND33" s="96"/>
      <c r="NE33" s="96"/>
      <c r="NF33" s="96"/>
      <c r="NG33" s="96"/>
      <c r="NH33" s="98"/>
      <c r="NI33" s="99"/>
      <c r="NJ33" s="96"/>
      <c r="NK33" s="96"/>
      <c r="NL33" s="96"/>
      <c r="NM33" s="97"/>
      <c r="NN33" s="95"/>
      <c r="NO33" s="96"/>
      <c r="NP33" s="96"/>
      <c r="NQ33" s="96"/>
      <c r="NR33" s="97"/>
      <c r="NS33" s="95"/>
      <c r="NT33" s="96"/>
      <c r="NU33" s="96"/>
      <c r="NV33" s="96"/>
      <c r="NW33" s="97"/>
      <c r="NX33" s="95"/>
      <c r="NY33" s="96"/>
      <c r="NZ33" s="96"/>
      <c r="OA33" s="96"/>
      <c r="OB33" s="97"/>
      <c r="OC33" s="95"/>
      <c r="OD33" s="96"/>
      <c r="OE33" s="96"/>
      <c r="OF33" s="96"/>
      <c r="OG33" s="97"/>
      <c r="OH33" s="96"/>
      <c r="OI33" s="96"/>
      <c r="OJ33" s="96"/>
      <c r="OK33" s="96"/>
      <c r="OL33" s="96"/>
      <c r="OM33" s="99"/>
      <c r="ON33" s="96"/>
      <c r="OO33" s="96"/>
      <c r="OP33" s="96"/>
      <c r="OQ33" s="97"/>
      <c r="OR33" s="95"/>
      <c r="OS33" s="96"/>
      <c r="OT33" s="96"/>
      <c r="OU33" s="96"/>
      <c r="OV33" s="97"/>
      <c r="OW33" s="95"/>
      <c r="OX33" s="96"/>
      <c r="OY33" s="96"/>
      <c r="OZ33" s="96"/>
      <c r="PA33" s="97"/>
      <c r="PB33" s="95"/>
      <c r="PC33" s="96"/>
      <c r="PD33" s="96"/>
      <c r="PE33" s="96"/>
      <c r="PF33" s="97"/>
      <c r="PG33" s="95"/>
      <c r="PH33" s="96"/>
      <c r="PI33" s="96"/>
      <c r="PJ33" s="96"/>
      <c r="PK33" s="97"/>
      <c r="PL33" s="96"/>
      <c r="PM33" s="96"/>
      <c r="PN33" s="96"/>
      <c r="PO33" s="96"/>
      <c r="PP33" s="98"/>
      <c r="PQ33" s="99"/>
      <c r="PR33" s="96"/>
      <c r="PS33" s="96"/>
      <c r="PT33" s="96"/>
      <c r="PU33" s="97"/>
      <c r="PV33" s="95"/>
      <c r="PW33" s="96"/>
      <c r="PX33" s="96"/>
      <c r="PY33" s="96"/>
      <c r="PZ33" s="97"/>
      <c r="QA33" s="95"/>
      <c r="QB33" s="96"/>
      <c r="QC33" s="96"/>
      <c r="QD33" s="96"/>
      <c r="QE33" s="97"/>
      <c r="QF33" s="95"/>
      <c r="QG33" s="96"/>
      <c r="QH33" s="96"/>
      <c r="QI33" s="96"/>
      <c r="QJ33" s="97"/>
      <c r="QK33" s="95"/>
      <c r="QL33" s="96"/>
      <c r="QM33" s="96"/>
      <c r="QN33" s="96"/>
      <c r="QO33" s="97"/>
      <c r="QP33" s="96"/>
      <c r="QQ33" s="96"/>
      <c r="QR33" s="96"/>
      <c r="QS33" s="96"/>
      <c r="QT33" s="96"/>
      <c r="QU33" s="99"/>
      <c r="QV33" s="96"/>
      <c r="QW33" s="96"/>
      <c r="QX33" s="96"/>
      <c r="QY33" s="97"/>
      <c r="QZ33" s="95"/>
      <c r="RA33" s="96"/>
      <c r="RB33" s="96"/>
      <c r="RC33" s="96"/>
      <c r="RD33" s="97"/>
      <c r="RE33" s="95"/>
      <c r="RF33" s="96"/>
      <c r="RG33" s="96"/>
      <c r="RH33" s="96"/>
      <c r="RI33" s="97"/>
      <c r="RJ33" s="95"/>
      <c r="RK33" s="96"/>
      <c r="RL33" s="96"/>
      <c r="RM33" s="96"/>
      <c r="RN33" s="97"/>
      <c r="RO33" s="95"/>
      <c r="RP33" s="96"/>
      <c r="RQ33" s="96"/>
      <c r="RR33" s="96"/>
      <c r="RS33" s="97"/>
      <c r="RT33" s="96"/>
      <c r="RU33" s="96"/>
      <c r="RV33" s="96"/>
      <c r="RW33" s="96"/>
      <c r="RX33" s="98"/>
      <c r="RY33" s="99"/>
      <c r="RZ33" s="96"/>
      <c r="SA33" s="96"/>
      <c r="SB33" s="96"/>
      <c r="SC33" s="97"/>
      <c r="SD33" s="95"/>
      <c r="SE33" s="96"/>
      <c r="SF33" s="96"/>
      <c r="SG33" s="96"/>
      <c r="SH33" s="97"/>
      <c r="SI33" s="95"/>
      <c r="SJ33" s="96"/>
      <c r="SK33" s="96"/>
      <c r="SL33" s="96"/>
      <c r="SM33" s="97"/>
      <c r="SN33" s="95"/>
      <c r="SO33" s="96"/>
      <c r="SP33" s="96"/>
      <c r="SQ33" s="96"/>
      <c r="SR33" s="97"/>
      <c r="SS33" s="95"/>
      <c r="ST33" s="96"/>
      <c r="SU33" s="96"/>
      <c r="SV33" s="96"/>
      <c r="SW33" s="97"/>
      <c r="SX33" s="96"/>
      <c r="SY33" s="96"/>
      <c r="SZ33" s="96"/>
      <c r="TA33" s="96"/>
      <c r="TB33" s="96"/>
      <c r="TC33" s="99"/>
      <c r="TD33" s="96"/>
      <c r="TE33" s="96"/>
      <c r="TF33" s="96"/>
      <c r="TG33" s="97"/>
      <c r="TH33" s="95"/>
      <c r="TI33" s="96"/>
      <c r="TJ33" s="96"/>
      <c r="TK33" s="96"/>
      <c r="TL33" s="97"/>
      <c r="TM33" s="95"/>
      <c r="TN33" s="96"/>
      <c r="TO33" s="96"/>
      <c r="TP33" s="96"/>
      <c r="TQ33" s="97"/>
      <c r="TR33" s="95"/>
      <c r="TS33" s="96"/>
      <c r="TT33" s="96"/>
      <c r="TU33" s="96"/>
      <c r="TV33" s="97"/>
      <c r="TW33" s="103"/>
      <c r="TX33" s="101"/>
      <c r="TY33" s="101"/>
      <c r="TZ33" s="101"/>
      <c r="UA33" s="102"/>
      <c r="UB33" s="101"/>
      <c r="UC33" s="101"/>
      <c r="UD33" s="101"/>
      <c r="UE33" s="101"/>
      <c r="UF33" s="98"/>
      <c r="UG33" s="99"/>
      <c r="UH33" s="96"/>
      <c r="UI33" s="96"/>
      <c r="UJ33" s="96"/>
      <c r="UK33" s="97"/>
      <c r="UL33" s="95"/>
      <c r="UM33" s="96"/>
      <c r="UN33" s="96"/>
      <c r="UO33" s="96"/>
      <c r="UP33" s="97"/>
      <c r="UQ33" s="95"/>
      <c r="UR33" s="96"/>
      <c r="US33" s="96"/>
      <c r="UT33" s="96"/>
      <c r="UU33" s="97"/>
      <c r="UV33" s="95"/>
      <c r="UW33" s="96"/>
      <c r="UX33" s="96"/>
      <c r="UY33" s="96"/>
      <c r="UZ33" s="97"/>
      <c r="VA33" s="95"/>
      <c r="VB33" s="96"/>
      <c r="VC33" s="96"/>
      <c r="VD33" s="96"/>
      <c r="VE33" s="97"/>
      <c r="VF33" s="96"/>
      <c r="VG33" s="96"/>
      <c r="VH33" s="96"/>
      <c r="VI33" s="96"/>
      <c r="VJ33" s="96"/>
      <c r="VK33" s="99"/>
      <c r="VL33" s="96"/>
      <c r="VM33" s="96"/>
      <c r="VN33" s="96"/>
      <c r="VO33" s="97"/>
      <c r="VP33" s="95"/>
      <c r="VQ33" s="96"/>
      <c r="VR33" s="96"/>
      <c r="VS33" s="96"/>
      <c r="VT33" s="97"/>
      <c r="VU33" s="95"/>
      <c r="VV33" s="96"/>
      <c r="VW33" s="96"/>
      <c r="VX33" s="96"/>
      <c r="VY33" s="97"/>
      <c r="VZ33" s="95"/>
      <c r="WA33" s="96"/>
      <c r="WB33" s="96"/>
      <c r="WC33" s="96"/>
      <c r="WD33" s="97"/>
      <c r="WE33" s="95"/>
      <c r="WF33" s="96"/>
      <c r="WG33" s="96"/>
      <c r="WH33" s="96"/>
      <c r="WI33" s="97"/>
      <c r="WJ33" s="96"/>
      <c r="WK33" s="96"/>
      <c r="WL33" s="96"/>
      <c r="WM33" s="96"/>
      <c r="WN33" s="98"/>
      <c r="WO33" s="99"/>
      <c r="WP33" s="96"/>
      <c r="WQ33" s="96"/>
      <c r="WR33" s="96"/>
      <c r="WS33" s="97"/>
      <c r="WT33" s="95"/>
      <c r="WU33" s="96"/>
      <c r="WV33" s="96"/>
      <c r="WW33" s="96"/>
      <c r="WX33" s="97"/>
      <c r="WY33" s="95"/>
      <c r="WZ33" s="96"/>
      <c r="XA33" s="96"/>
      <c r="XB33" s="96"/>
      <c r="XC33" s="97"/>
      <c r="XD33" s="95"/>
      <c r="XE33" s="96"/>
      <c r="XF33" s="96"/>
      <c r="XG33" s="96"/>
      <c r="XH33" s="97"/>
      <c r="XI33" s="103"/>
      <c r="XJ33" s="101"/>
      <c r="XK33" s="101"/>
      <c r="XL33" s="101"/>
      <c r="XM33" s="102"/>
      <c r="XN33" s="101"/>
      <c r="XO33" s="101"/>
      <c r="XP33" s="101"/>
      <c r="XQ33" s="101"/>
      <c r="XR33" s="101"/>
      <c r="XS33" s="99"/>
      <c r="XT33" s="96"/>
      <c r="XU33" s="96"/>
      <c r="XV33" s="96"/>
      <c r="XW33" s="97"/>
      <c r="XX33" s="95"/>
      <c r="XY33" s="96"/>
      <c r="XZ33" s="96"/>
      <c r="YA33" s="96"/>
      <c r="YB33" s="97"/>
      <c r="YC33" s="95"/>
      <c r="YD33" s="96"/>
      <c r="YE33" s="96"/>
      <c r="YF33" s="96"/>
      <c r="YG33" s="97"/>
      <c r="YH33" s="95"/>
      <c r="YI33" s="96"/>
      <c r="YJ33" s="96"/>
      <c r="YK33" s="96"/>
      <c r="YL33" s="97"/>
      <c r="YM33" s="95"/>
      <c r="YN33" s="96"/>
      <c r="YO33" s="96"/>
      <c r="YP33" s="96"/>
      <c r="YQ33" s="97"/>
      <c r="YR33" s="96"/>
      <c r="YS33" s="96"/>
      <c r="YT33" s="96"/>
      <c r="YU33" s="96"/>
      <c r="YV33" s="98"/>
      <c r="YW33" s="99"/>
      <c r="YX33" s="96"/>
      <c r="YY33" s="96"/>
      <c r="YZ33" s="96"/>
      <c r="ZA33" s="97"/>
      <c r="ZB33" s="95"/>
      <c r="ZC33" s="96"/>
      <c r="ZD33" s="96"/>
      <c r="ZE33" s="96"/>
      <c r="ZF33" s="97"/>
      <c r="ZG33" s="95"/>
      <c r="ZH33" s="96"/>
      <c r="ZI33" s="96"/>
      <c r="ZJ33" s="96"/>
      <c r="ZK33" s="97"/>
      <c r="ZL33" s="95"/>
      <c r="ZM33" s="96"/>
      <c r="ZN33" s="96"/>
      <c r="ZO33" s="96"/>
      <c r="ZP33" s="97"/>
      <c r="ZQ33" s="95"/>
      <c r="ZR33" s="96"/>
      <c r="ZS33" s="96"/>
      <c r="ZT33" s="96"/>
      <c r="ZU33" s="97"/>
      <c r="ZV33" s="96"/>
      <c r="ZW33" s="96"/>
      <c r="ZX33" s="96"/>
      <c r="ZY33" s="96"/>
      <c r="ZZ33" s="96"/>
      <c r="AAA33" s="99"/>
      <c r="AAB33" s="96"/>
      <c r="AAC33" s="96"/>
      <c r="AAD33" s="96"/>
      <c r="AAE33" s="97"/>
      <c r="AAF33" s="95"/>
      <c r="AAG33" s="96"/>
      <c r="AAH33" s="96"/>
      <c r="AAI33" s="96"/>
      <c r="AAJ33" s="97"/>
      <c r="AAK33" s="95"/>
      <c r="AAL33" s="96"/>
      <c r="AAM33" s="96"/>
      <c r="AAN33" s="96"/>
      <c r="AAO33" s="97"/>
      <c r="AAP33" s="95"/>
      <c r="AAQ33" s="96"/>
      <c r="AAR33" s="96"/>
      <c r="AAS33" s="96"/>
      <c r="AAT33" s="97"/>
      <c r="AAU33" s="105"/>
      <c r="AAV33" s="106"/>
      <c r="AAW33" s="106"/>
      <c r="AAX33" s="106"/>
      <c r="AAY33" s="107"/>
      <c r="AAZ33" s="106"/>
      <c r="ABA33" s="106"/>
      <c r="ABB33" s="106"/>
      <c r="ABC33" s="106"/>
      <c r="ABD33" s="108"/>
      <c r="ABE33" s="109"/>
      <c r="ABF33" s="106"/>
      <c r="ABG33" s="106"/>
      <c r="ABH33" s="106"/>
      <c r="ABI33" s="107"/>
      <c r="ABJ33" s="105"/>
      <c r="ABK33" s="106"/>
      <c r="ABL33" s="106"/>
      <c r="ABM33" s="106"/>
      <c r="ABN33" s="107"/>
      <c r="ABO33" s="105"/>
      <c r="ABP33" s="106"/>
      <c r="ABQ33" s="106"/>
      <c r="ABR33" s="106"/>
      <c r="ABS33" s="107"/>
      <c r="ABT33" s="105"/>
      <c r="ABU33" s="106"/>
      <c r="ABV33" s="106"/>
      <c r="ABW33" s="106"/>
      <c r="ABX33" s="107"/>
      <c r="ABY33" s="105"/>
      <c r="ABZ33" s="106"/>
      <c r="ACA33" s="106"/>
      <c r="ACB33" s="106"/>
      <c r="ACC33" s="107"/>
      <c r="ACD33" s="106"/>
      <c r="ACE33" s="106"/>
      <c r="ACF33" s="106"/>
      <c r="ACG33" s="106"/>
      <c r="ACH33" s="106"/>
      <c r="ACI33" s="109"/>
      <c r="ACJ33" s="106"/>
      <c r="ACK33" s="106"/>
      <c r="ACL33" s="106"/>
      <c r="ACM33" s="107"/>
      <c r="ACN33" s="105"/>
      <c r="ACO33" s="106"/>
      <c r="ACP33" s="106"/>
      <c r="ACQ33" s="106"/>
      <c r="ACR33" s="107"/>
      <c r="ACS33" s="105"/>
      <c r="ACT33" s="106"/>
      <c r="ACU33" s="106"/>
      <c r="ACV33" s="106"/>
      <c r="ACW33" s="107"/>
      <c r="ACX33" s="105"/>
      <c r="ACY33" s="106"/>
      <c r="ACZ33" s="106"/>
      <c r="ADA33" s="106"/>
      <c r="ADB33" s="107"/>
      <c r="ADC33" s="105"/>
      <c r="ADD33" s="106"/>
      <c r="ADE33" s="106"/>
      <c r="ADF33" s="106"/>
      <c r="ADG33" s="107"/>
      <c r="ADH33" s="106"/>
      <c r="ADI33" s="106"/>
      <c r="ADJ33" s="106"/>
      <c r="ADK33" s="106"/>
      <c r="ADL33" s="108"/>
      <c r="ADM33" s="109"/>
      <c r="ADN33" s="106"/>
      <c r="ADO33" s="106"/>
      <c r="ADP33" s="106"/>
      <c r="ADQ33" s="107"/>
      <c r="ADR33" s="105"/>
      <c r="ADS33" s="106"/>
      <c r="ADT33" s="106"/>
      <c r="ADU33" s="106"/>
      <c r="ADV33" s="107"/>
      <c r="ADW33" s="105"/>
      <c r="ADX33" s="106"/>
      <c r="ADY33" s="106"/>
      <c r="ADZ33" s="106"/>
      <c r="AEA33" s="107"/>
      <c r="AEB33" s="105"/>
      <c r="AEC33" s="106"/>
      <c r="AED33" s="106"/>
      <c r="AEE33" s="106"/>
      <c r="AEF33" s="107"/>
      <c r="AEG33" s="105"/>
      <c r="AEH33" s="106"/>
      <c r="AEI33" s="106"/>
      <c r="AEJ33" s="106"/>
      <c r="AEK33" s="107"/>
      <c r="AEL33" s="106"/>
      <c r="AEM33" s="106"/>
      <c r="AEN33" s="106"/>
      <c r="AEO33" s="106"/>
      <c r="AEP33" s="106"/>
      <c r="AEQ33" s="99"/>
      <c r="AER33" s="96"/>
      <c r="AES33" s="96"/>
      <c r="AET33" s="96"/>
      <c r="AEU33" s="97"/>
      <c r="AEV33" s="95"/>
      <c r="AEW33" s="96"/>
      <c r="AEX33" s="96"/>
      <c r="AEY33" s="96"/>
      <c r="AEZ33" s="97"/>
      <c r="AFA33" s="95"/>
      <c r="AFB33" s="96"/>
      <c r="AFC33" s="96"/>
      <c r="AFD33" s="96"/>
      <c r="AFE33" s="97"/>
      <c r="AFF33" s="95"/>
      <c r="AFG33" s="96"/>
      <c r="AFH33" s="96"/>
      <c r="AFI33" s="96"/>
      <c r="AFJ33" s="97"/>
      <c r="AFK33" s="95"/>
      <c r="AFL33" s="96"/>
      <c r="AFM33" s="96"/>
      <c r="AFN33" s="96"/>
      <c r="AFO33" s="97"/>
      <c r="AFP33" s="96"/>
      <c r="AFQ33" s="96"/>
      <c r="AFR33" s="96"/>
      <c r="AFS33" s="96"/>
      <c r="AFT33" s="98"/>
      <c r="AFU33" s="99"/>
      <c r="AFV33" s="96"/>
      <c r="AFW33" s="96"/>
      <c r="AFX33" s="96"/>
      <c r="AFY33" s="97"/>
      <c r="AFZ33" s="95"/>
      <c r="AGA33" s="96"/>
      <c r="AGB33" s="96"/>
      <c r="AGC33" s="96"/>
      <c r="AGD33" s="97"/>
      <c r="AGE33" s="95"/>
      <c r="AGF33" s="96"/>
      <c r="AGG33" s="96"/>
      <c r="AGH33" s="96"/>
      <c r="AGI33" s="97"/>
      <c r="AGJ33" s="95"/>
      <c r="AGK33" s="96"/>
      <c r="AGL33" s="96"/>
      <c r="AGM33" s="96"/>
      <c r="AGN33" s="97"/>
      <c r="AGO33" s="95"/>
      <c r="AGP33" s="96"/>
      <c r="AGQ33" s="96"/>
      <c r="AGR33" s="96"/>
      <c r="AGS33" s="97"/>
      <c r="AGT33" s="96"/>
      <c r="AGU33" s="96"/>
      <c r="AGV33" s="96"/>
      <c r="AGW33" s="96"/>
      <c r="AGX33" s="96"/>
      <c r="AGY33" s="99"/>
      <c r="AGZ33" s="96"/>
      <c r="AHA33" s="96"/>
      <c r="AHB33" s="96"/>
      <c r="AHC33" s="97"/>
      <c r="AHD33" s="95"/>
      <c r="AHE33" s="96"/>
      <c r="AHF33" s="96"/>
      <c r="AHG33" s="96"/>
      <c r="AHH33" s="97"/>
      <c r="AHI33" s="95"/>
      <c r="AHJ33" s="96"/>
      <c r="AHK33" s="96"/>
      <c r="AHL33" s="96"/>
      <c r="AHM33" s="97"/>
      <c r="AHN33" s="95"/>
      <c r="AHO33" s="96"/>
      <c r="AHP33" s="96"/>
      <c r="AHQ33" s="96"/>
      <c r="AHR33" s="97"/>
      <c r="AHS33" s="95"/>
      <c r="AHT33" s="96"/>
      <c r="AHU33" s="96"/>
      <c r="AHV33" s="96"/>
      <c r="AHW33" s="97"/>
      <c r="AHX33" s="96"/>
      <c r="AHY33" s="96"/>
      <c r="AHZ33" s="96"/>
      <c r="AIA33" s="96"/>
      <c r="AIB33" s="98"/>
      <c r="AIC33" s="99"/>
      <c r="AID33" s="96"/>
      <c r="AIE33" s="96"/>
      <c r="AIF33" s="96"/>
      <c r="AIG33" s="97"/>
      <c r="AIH33" s="95"/>
      <c r="AII33" s="96"/>
      <c r="AIJ33" s="96"/>
      <c r="AIK33" s="96"/>
      <c r="AIL33" s="97"/>
      <c r="AIM33" s="95"/>
      <c r="AIN33" s="96"/>
      <c r="AIO33" s="96"/>
      <c r="AIP33" s="96"/>
      <c r="AIQ33" s="97"/>
      <c r="AIR33" s="95"/>
      <c r="AIS33" s="96"/>
      <c r="AIT33" s="96"/>
      <c r="AIU33" s="96"/>
      <c r="AIV33" s="97"/>
      <c r="AIW33" s="95"/>
      <c r="AIX33" s="96"/>
      <c r="AIY33" s="96"/>
      <c r="AIZ33" s="96"/>
      <c r="AJA33" s="97"/>
      <c r="AJB33" s="96"/>
      <c r="AJC33" s="96"/>
      <c r="AJD33" s="96"/>
      <c r="AJE33" s="96"/>
      <c r="AJF33" s="96"/>
      <c r="AJG33" s="100"/>
      <c r="AJH33" s="101"/>
      <c r="AJI33" s="101"/>
      <c r="AJJ33" s="101"/>
      <c r="AJK33" s="102"/>
      <c r="AJL33" s="103"/>
      <c r="AJM33" s="101"/>
      <c r="AJN33" s="101"/>
      <c r="AJO33" s="101"/>
      <c r="AJP33" s="102"/>
      <c r="AJQ33" s="95"/>
      <c r="AJR33" s="96"/>
      <c r="AJS33" s="96"/>
      <c r="AJT33" s="96"/>
      <c r="AJU33" s="97"/>
      <c r="AJV33" s="95"/>
      <c r="AJW33" s="96"/>
      <c r="AJX33" s="96"/>
      <c r="AJY33" s="96"/>
      <c r="AJZ33" s="97"/>
      <c r="AKA33" s="95"/>
      <c r="AKB33" s="96"/>
      <c r="AKC33" s="96"/>
      <c r="AKD33" s="96"/>
      <c r="AKE33" s="97"/>
      <c r="AKF33" s="96"/>
      <c r="AKG33" s="96"/>
      <c r="AKH33" s="96"/>
      <c r="AKI33" s="96"/>
      <c r="AKJ33" s="98"/>
      <c r="AKK33" s="99"/>
      <c r="AKL33" s="96"/>
      <c r="AKM33" s="96"/>
      <c r="AKN33" s="96"/>
      <c r="AKO33" s="97"/>
      <c r="AKP33" s="95"/>
      <c r="AKQ33" s="96"/>
      <c r="AKR33" s="96"/>
      <c r="AKS33" s="96"/>
      <c r="AKT33" s="97"/>
      <c r="AKU33" s="95"/>
      <c r="AKV33" s="96"/>
      <c r="AKW33" s="96"/>
      <c r="AKX33" s="96"/>
      <c r="AKY33" s="97"/>
      <c r="AKZ33" s="95"/>
      <c r="ALA33" s="96"/>
      <c r="ALB33" s="96"/>
      <c r="ALC33" s="96"/>
      <c r="ALD33" s="97"/>
      <c r="ALE33" s="95"/>
      <c r="ALF33" s="96"/>
      <c r="ALG33" s="96"/>
      <c r="ALH33" s="96"/>
      <c r="ALI33" s="97"/>
      <c r="ALJ33" s="96"/>
      <c r="ALK33" s="96"/>
      <c r="ALL33" s="96"/>
      <c r="ALM33" s="96"/>
      <c r="ALN33" s="96"/>
      <c r="ALO33" s="99"/>
      <c r="ALP33" s="96"/>
      <c r="ALQ33" s="96"/>
      <c r="ALR33" s="96"/>
      <c r="ALS33" s="97"/>
      <c r="ALT33" s="95"/>
      <c r="ALU33" s="96"/>
      <c r="ALV33" s="96"/>
      <c r="ALW33" s="96"/>
      <c r="ALX33" s="97"/>
      <c r="ALY33" s="95"/>
      <c r="ALZ33" s="96"/>
      <c r="AMA33" s="96"/>
      <c r="AMB33" s="96"/>
      <c r="AMC33" s="97"/>
      <c r="AMD33" s="95"/>
      <c r="AME33" s="96"/>
      <c r="AMF33" s="96"/>
      <c r="AMG33" s="96"/>
      <c r="AMH33" s="97"/>
      <c r="AMI33" s="95"/>
      <c r="AMJ33" s="96"/>
      <c r="AMK33" s="96"/>
      <c r="AML33" s="96"/>
      <c r="AMM33" s="97"/>
      <c r="AMN33" s="96"/>
      <c r="AMO33" s="96"/>
      <c r="AMP33" s="96"/>
      <c r="AMQ33" s="96"/>
      <c r="AMR33" s="98"/>
      <c r="AMS33" s="99"/>
      <c r="AMT33" s="96"/>
      <c r="AMU33" s="96"/>
      <c r="AMV33" s="96"/>
      <c r="AMW33" s="97"/>
      <c r="AMX33" s="95"/>
      <c r="AMY33" s="96"/>
      <c r="AMZ33" s="96"/>
      <c r="ANA33" s="96"/>
      <c r="ANB33" s="97"/>
      <c r="ANC33" s="95"/>
      <c r="AND33" s="96"/>
      <c r="ANE33" s="96"/>
      <c r="ANF33" s="96"/>
      <c r="ANG33" s="97"/>
      <c r="ANH33" s="95"/>
      <c r="ANI33" s="96"/>
      <c r="ANJ33" s="96"/>
      <c r="ANK33" s="96"/>
      <c r="ANL33" s="97"/>
      <c r="ANM33" s="95"/>
      <c r="ANN33" s="96"/>
      <c r="ANO33" s="96"/>
      <c r="ANP33" s="96"/>
      <c r="ANQ33" s="97"/>
      <c r="ANR33" s="96"/>
      <c r="ANS33" s="96"/>
      <c r="ANT33" s="96"/>
      <c r="ANU33" s="96"/>
      <c r="ANV33" s="96"/>
      <c r="ANW33" s="100"/>
      <c r="ANX33" s="101"/>
      <c r="ANY33" s="101"/>
      <c r="ANZ33" s="101"/>
      <c r="AOA33" s="102"/>
      <c r="AOB33" s="103"/>
      <c r="AOC33" s="101"/>
      <c r="AOD33" s="101"/>
      <c r="AOE33" s="101"/>
      <c r="AOF33" s="102"/>
      <c r="AOG33" s="103"/>
      <c r="AOH33" s="101"/>
      <c r="AOI33" s="101"/>
      <c r="AOJ33" s="101"/>
      <c r="AOK33" s="102"/>
      <c r="AOL33" s="103"/>
      <c r="AOM33" s="101"/>
      <c r="AON33" s="101"/>
      <c r="AOO33" s="101"/>
      <c r="AOP33" s="102"/>
      <c r="AOQ33" s="103"/>
      <c r="AOR33" s="101"/>
      <c r="AOS33" s="101"/>
      <c r="AOT33" s="101"/>
      <c r="AOU33" s="102"/>
      <c r="AOV33" s="101"/>
      <c r="AOW33" s="101"/>
      <c r="AOX33" s="101"/>
      <c r="AOY33" s="101"/>
      <c r="AOZ33" s="104"/>
      <c r="APA33" s="100"/>
      <c r="APB33" s="101"/>
      <c r="APC33" s="101"/>
      <c r="APD33" s="101"/>
      <c r="APE33" s="102"/>
      <c r="APF33" s="103"/>
      <c r="APG33" s="101"/>
      <c r="APH33" s="101"/>
      <c r="API33" s="101"/>
      <c r="APJ33" s="102"/>
      <c r="APK33" s="103"/>
      <c r="APL33" s="101"/>
      <c r="APM33" s="101"/>
      <c r="APN33" s="101"/>
      <c r="APO33" s="102"/>
      <c r="APP33" s="103"/>
      <c r="APQ33" s="101"/>
      <c r="APR33" s="101"/>
      <c r="APS33" s="101"/>
      <c r="APT33" s="102"/>
      <c r="APU33" s="103"/>
      <c r="APV33" s="101"/>
      <c r="APW33" s="101"/>
      <c r="APX33" s="101"/>
      <c r="APY33" s="102"/>
      <c r="APZ33" s="101"/>
      <c r="AQA33" s="101"/>
      <c r="AQB33" s="101"/>
      <c r="AQC33" s="101"/>
      <c r="AQD33" s="101"/>
      <c r="AQE33" s="99"/>
      <c r="AQF33" s="96"/>
      <c r="AQG33" s="96"/>
      <c r="AQH33" s="96"/>
      <c r="AQI33" s="97"/>
      <c r="AQJ33" s="95"/>
      <c r="AQK33" s="96"/>
      <c r="AQL33" s="96"/>
      <c r="AQM33" s="96"/>
      <c r="AQN33" s="97"/>
      <c r="AQO33" s="95"/>
      <c r="AQP33" s="96"/>
      <c r="AQQ33" s="96"/>
      <c r="AQR33" s="96"/>
      <c r="AQS33" s="97"/>
      <c r="AQT33" s="95"/>
      <c r="AQU33" s="96"/>
      <c r="AQV33" s="96"/>
      <c r="AQW33" s="96"/>
      <c r="AQX33" s="97"/>
      <c r="AQY33" s="95"/>
      <c r="AQZ33" s="96"/>
      <c r="ARA33" s="96"/>
      <c r="ARB33" s="96"/>
      <c r="ARC33" s="97"/>
      <c r="ARD33" s="96"/>
      <c r="ARE33" s="96"/>
      <c r="ARF33" s="96"/>
      <c r="ARG33" s="96"/>
      <c r="ARH33" s="98"/>
      <c r="ARI33" s="99"/>
      <c r="ARJ33" s="96"/>
      <c r="ARK33" s="96"/>
      <c r="ARL33" s="96"/>
      <c r="ARM33" s="97"/>
      <c r="ARN33" s="95"/>
      <c r="ARO33" s="96"/>
      <c r="ARP33" s="96"/>
      <c r="ARQ33" s="96"/>
      <c r="ARR33" s="97"/>
      <c r="ARS33" s="95"/>
      <c r="ART33" s="96"/>
      <c r="ARU33" s="96"/>
      <c r="ARV33" s="96"/>
      <c r="ARW33" s="97"/>
      <c r="ARX33" s="95"/>
      <c r="ARY33" s="96"/>
      <c r="ARZ33" s="96"/>
      <c r="ASA33" s="96"/>
      <c r="ASB33" s="97"/>
      <c r="ASC33" s="95"/>
      <c r="ASD33" s="96"/>
      <c r="ASE33" s="96"/>
      <c r="ASF33" s="96"/>
      <c r="ASG33" s="97"/>
      <c r="ASH33" s="96"/>
      <c r="ASI33" s="96"/>
      <c r="ASJ33" s="96"/>
      <c r="ASK33" s="96"/>
      <c r="ASL33" s="96"/>
      <c r="ASM33" s="99"/>
      <c r="ASN33" s="96"/>
      <c r="ASO33" s="96"/>
      <c r="ASP33" s="96"/>
      <c r="ASQ33" s="97"/>
      <c r="ASR33" s="95"/>
      <c r="ASS33" s="96"/>
      <c r="AST33" s="96"/>
      <c r="ASU33" s="96"/>
      <c r="ASV33" s="97"/>
      <c r="ASW33" s="95"/>
      <c r="ASX33" s="96"/>
      <c r="ASY33" s="96"/>
      <c r="ASZ33" s="96"/>
      <c r="ATA33" s="97"/>
      <c r="ATB33" s="95"/>
      <c r="ATC33" s="96"/>
      <c r="ATD33" s="96"/>
      <c r="ATE33" s="96"/>
      <c r="ATF33" s="97"/>
      <c r="ATG33" s="95"/>
      <c r="ATH33" s="96"/>
      <c r="ATI33" s="96"/>
      <c r="ATJ33" s="96"/>
      <c r="ATK33" s="97"/>
      <c r="ATL33" s="96"/>
      <c r="ATM33" s="96"/>
      <c r="ATN33" s="96"/>
      <c r="ATO33" s="96"/>
      <c r="ATP33" s="98"/>
      <c r="ATQ33" s="99"/>
      <c r="ATR33" s="96"/>
      <c r="ATS33" s="96"/>
      <c r="ATT33" s="96"/>
      <c r="ATU33" s="97"/>
      <c r="ATV33" s="95"/>
      <c r="ATW33" s="96"/>
      <c r="ATX33" s="96"/>
      <c r="ATY33" s="96"/>
      <c r="ATZ33" s="97"/>
      <c r="AUA33" s="95"/>
      <c r="AUB33" s="96"/>
      <c r="AUC33" s="96"/>
      <c r="AUD33" s="96"/>
      <c r="AUE33" s="97"/>
      <c r="AUF33" s="95"/>
      <c r="AUG33" s="96"/>
      <c r="AUH33" s="96"/>
      <c r="AUI33" s="96"/>
      <c r="AUJ33" s="97"/>
      <c r="AUK33" s="95"/>
      <c r="AUL33" s="96"/>
      <c r="AUM33" s="96"/>
      <c r="AUN33" s="96"/>
      <c r="AUO33" s="97"/>
      <c r="AUP33" s="96"/>
      <c r="AUQ33" s="96"/>
      <c r="AUR33" s="96"/>
      <c r="AUS33" s="96"/>
      <c r="AUT33" s="96"/>
      <c r="AUU33" s="100"/>
      <c r="AUV33" s="101"/>
      <c r="AUW33" s="101"/>
      <c r="AUX33" s="101"/>
      <c r="AUY33" s="102"/>
      <c r="AUZ33" s="103"/>
      <c r="AVA33" s="101"/>
      <c r="AVB33" s="101"/>
      <c r="AVC33" s="101"/>
      <c r="AVD33" s="102"/>
      <c r="AVE33" s="95"/>
      <c r="AVF33" s="96"/>
      <c r="AVG33" s="96"/>
      <c r="AVH33" s="96"/>
      <c r="AVI33" s="97"/>
      <c r="AVJ33" s="95"/>
      <c r="AVK33" s="96"/>
      <c r="AVL33" s="96"/>
      <c r="AVM33" s="96"/>
      <c r="AVN33" s="97"/>
      <c r="AVO33" s="95"/>
      <c r="AVP33" s="96"/>
      <c r="AVQ33" s="96"/>
      <c r="AVR33" s="96"/>
      <c r="AVS33" s="97"/>
      <c r="AVT33" s="96"/>
      <c r="AVU33" s="96"/>
      <c r="AVV33" s="96"/>
      <c r="AVW33" s="96"/>
      <c r="AVX33" s="98"/>
      <c r="AVY33" s="99"/>
      <c r="AVZ33" s="96"/>
      <c r="AWA33" s="96"/>
      <c r="AWB33" s="96"/>
      <c r="AWC33" s="97"/>
      <c r="AWD33" s="95"/>
      <c r="AWE33" s="96"/>
      <c r="AWF33" s="96"/>
      <c r="AWG33" s="96"/>
      <c r="AWH33" s="97"/>
      <c r="AWI33" s="95"/>
      <c r="AWJ33" s="96"/>
      <c r="AWK33" s="96"/>
      <c r="AWL33" s="96"/>
      <c r="AWM33" s="97"/>
      <c r="AWN33" s="95"/>
      <c r="AWO33" s="96"/>
      <c r="AWP33" s="96"/>
      <c r="AWQ33" s="96"/>
      <c r="AWR33" s="97"/>
      <c r="AWS33" s="95"/>
      <c r="AWT33" s="96"/>
      <c r="AWU33" s="96"/>
      <c r="AWV33" s="96"/>
      <c r="AWW33" s="97"/>
      <c r="AWX33" s="96"/>
      <c r="AWY33" s="96"/>
      <c r="AWZ33" s="96"/>
      <c r="AXA33" s="96"/>
      <c r="AXB33" s="96"/>
      <c r="AXC33" s="99"/>
      <c r="AXD33" s="96"/>
      <c r="AXE33" s="96"/>
      <c r="AXF33" s="96"/>
      <c r="AXG33" s="97"/>
      <c r="AXH33" s="95"/>
      <c r="AXI33" s="96"/>
      <c r="AXJ33" s="96"/>
      <c r="AXK33" s="96"/>
      <c r="AXL33" s="97"/>
      <c r="AXM33" s="95"/>
      <c r="AXN33" s="96"/>
      <c r="AXO33" s="96"/>
      <c r="AXP33" s="96"/>
      <c r="AXQ33" s="97"/>
      <c r="AXR33" s="95"/>
      <c r="AXS33" s="96"/>
      <c r="AXT33" s="96"/>
      <c r="AXU33" s="96"/>
      <c r="AXV33" s="97"/>
      <c r="AXW33" s="95"/>
      <c r="AXX33" s="96"/>
      <c r="AXY33" s="96"/>
      <c r="AXZ33" s="96"/>
      <c r="AYA33" s="97"/>
      <c r="AYB33" s="96"/>
      <c r="AYC33" s="96"/>
      <c r="AYD33" s="96"/>
      <c r="AYE33" s="96"/>
      <c r="AYF33" s="98"/>
      <c r="AYG33" s="99"/>
      <c r="AYH33" s="96"/>
      <c r="AYI33" s="96"/>
      <c r="AYJ33" s="96"/>
      <c r="AYK33" s="97"/>
      <c r="AYL33" s="95"/>
      <c r="AYM33" s="96"/>
      <c r="AYN33" s="96"/>
      <c r="AYO33" s="96"/>
      <c r="AYP33" s="97"/>
      <c r="AYQ33" s="95"/>
      <c r="AYR33" s="96"/>
      <c r="AYS33" s="96"/>
      <c r="AYT33" s="96"/>
      <c r="AYU33" s="97"/>
      <c r="AYV33" s="95"/>
      <c r="AYW33" s="96"/>
      <c r="AYX33" s="96"/>
      <c r="AYY33" s="96"/>
      <c r="AYZ33" s="97"/>
      <c r="AZA33" s="103"/>
      <c r="AZB33" s="101"/>
      <c r="AZC33" s="101"/>
      <c r="AZD33" s="101"/>
      <c r="AZE33" s="102"/>
      <c r="AZF33" s="101"/>
      <c r="AZG33" s="101"/>
      <c r="AZH33" s="101"/>
      <c r="AZI33" s="101"/>
      <c r="AZJ33" s="101"/>
      <c r="AZK33" s="99"/>
      <c r="AZL33" s="96"/>
      <c r="AZM33" s="96"/>
      <c r="AZN33" s="96"/>
      <c r="AZO33" s="97"/>
      <c r="AZP33" s="95"/>
      <c r="AZQ33" s="96"/>
      <c r="AZR33" s="96"/>
      <c r="AZS33" s="96"/>
      <c r="AZT33" s="97"/>
      <c r="AZU33" s="95"/>
      <c r="AZV33" s="96"/>
      <c r="AZW33" s="96"/>
      <c r="AZX33" s="96"/>
      <c r="AZY33" s="97"/>
      <c r="AZZ33" s="95"/>
      <c r="BAA33" s="96"/>
      <c r="BAB33" s="96"/>
      <c r="BAC33" s="96"/>
      <c r="BAD33" s="97"/>
      <c r="BAE33" s="95"/>
      <c r="BAF33" s="96"/>
      <c r="BAG33" s="96"/>
      <c r="BAH33" s="96"/>
      <c r="BAI33" s="97"/>
      <c r="BAJ33" s="96"/>
      <c r="BAK33" s="96"/>
      <c r="BAL33" s="96"/>
      <c r="BAM33" s="96"/>
      <c r="BAN33" s="98"/>
      <c r="BAO33" s="99"/>
      <c r="BAP33" s="96"/>
      <c r="BAQ33" s="96"/>
      <c r="BAR33" s="96"/>
      <c r="BAS33" s="97"/>
      <c r="BAT33" s="95"/>
      <c r="BAU33" s="96"/>
      <c r="BAV33" s="96"/>
      <c r="BAW33" s="96"/>
      <c r="BAX33" s="97"/>
      <c r="BAY33" s="95"/>
      <c r="BAZ33" s="96"/>
      <c r="BBA33" s="96"/>
      <c r="BBB33" s="96"/>
      <c r="BBC33" s="97"/>
      <c r="BBD33" s="95"/>
      <c r="BBE33" s="96"/>
      <c r="BBF33" s="96"/>
      <c r="BBG33" s="96"/>
      <c r="BBH33" s="97"/>
      <c r="BBI33" s="95"/>
      <c r="BBJ33" s="96"/>
      <c r="BBK33" s="96"/>
      <c r="BBL33" s="96"/>
      <c r="BBM33" s="97"/>
      <c r="BBN33" s="96"/>
      <c r="BBO33" s="96"/>
      <c r="BBP33" s="96"/>
      <c r="BBQ33" s="96"/>
      <c r="BBR33" s="96"/>
      <c r="BBS33" s="99"/>
      <c r="BBT33" s="96"/>
      <c r="BBU33" s="96"/>
      <c r="BBV33" s="96"/>
      <c r="BBW33" s="97"/>
      <c r="BBX33" s="95"/>
      <c r="BBY33" s="96"/>
      <c r="BBZ33" s="96"/>
      <c r="BCA33" s="96"/>
      <c r="BCB33" s="97"/>
      <c r="BCC33" s="95"/>
      <c r="BCD33" s="96"/>
      <c r="BCE33" s="96"/>
      <c r="BCF33" s="96"/>
      <c r="BCG33" s="97"/>
      <c r="BCH33" s="95"/>
      <c r="BCI33" s="96"/>
      <c r="BCJ33" s="96"/>
      <c r="BCK33" s="96"/>
      <c r="BCL33" s="97"/>
      <c r="BCM33" s="95"/>
      <c r="BCN33" s="96"/>
      <c r="BCO33" s="96"/>
      <c r="BCP33" s="96"/>
      <c r="BCQ33" s="97"/>
      <c r="BCR33" s="96"/>
      <c r="BCS33" s="96"/>
      <c r="BCT33" s="96"/>
      <c r="BCU33" s="96"/>
      <c r="BCV33" s="98"/>
      <c r="BCW33" s="99"/>
      <c r="BCX33" s="96"/>
      <c r="BCY33" s="96"/>
      <c r="BCZ33" s="96"/>
      <c r="BDA33" s="97"/>
      <c r="BDB33" s="95"/>
      <c r="BDC33" s="96"/>
      <c r="BDD33" s="96"/>
      <c r="BDE33" s="96"/>
      <c r="BDF33" s="97"/>
      <c r="BDG33" s="79"/>
    </row>
    <row r="34" spans="1:1463" ht="7.5" customHeight="1">
      <c r="A34" s="177" t="s">
        <v>44</v>
      </c>
      <c r="B34" s="178"/>
      <c r="C34" s="80"/>
      <c r="D34" s="81"/>
      <c r="E34" s="81"/>
      <c r="F34" s="81"/>
      <c r="G34" s="82"/>
      <c r="H34" s="81"/>
      <c r="I34" s="81"/>
      <c r="J34" s="81"/>
      <c r="K34" s="81"/>
      <c r="L34" s="83"/>
      <c r="M34" s="84"/>
      <c r="N34" s="81"/>
      <c r="O34" s="81"/>
      <c r="P34" s="81"/>
      <c r="Q34" s="82"/>
      <c r="R34" s="80"/>
      <c r="S34" s="81"/>
      <c r="T34" s="81"/>
      <c r="U34" s="81"/>
      <c r="V34" s="82"/>
      <c r="W34" s="80"/>
      <c r="X34" s="81"/>
      <c r="Y34" s="81"/>
      <c r="Z34" s="81"/>
      <c r="AA34" s="82"/>
      <c r="AB34" s="80"/>
      <c r="AC34" s="81"/>
      <c r="AD34" s="81"/>
      <c r="AE34" s="81"/>
      <c r="AF34" s="82"/>
      <c r="AG34" s="80"/>
      <c r="AH34" s="81"/>
      <c r="AI34" s="81"/>
      <c r="AJ34" s="81"/>
      <c r="AK34" s="82"/>
      <c r="AL34" s="81"/>
      <c r="AM34" s="81"/>
      <c r="AN34" s="81"/>
      <c r="AO34" s="81"/>
      <c r="AP34" s="81"/>
      <c r="AQ34" s="84"/>
      <c r="AR34" s="81"/>
      <c r="AS34" s="81"/>
      <c r="AT34" s="81"/>
      <c r="AU34" s="82"/>
      <c r="AV34" s="80"/>
      <c r="AW34" s="81"/>
      <c r="AX34" s="81"/>
      <c r="AY34" s="81"/>
      <c r="AZ34" s="82"/>
      <c r="BA34" s="80"/>
      <c r="BB34" s="81"/>
      <c r="BC34" s="81"/>
      <c r="BD34" s="81"/>
      <c r="BE34" s="82"/>
      <c r="BF34" s="80"/>
      <c r="BG34" s="81"/>
      <c r="BH34" s="81"/>
      <c r="BI34" s="81"/>
      <c r="BJ34" s="82"/>
      <c r="BK34" s="80"/>
      <c r="BL34" s="81"/>
      <c r="BM34" s="81"/>
      <c r="BN34" s="81"/>
      <c r="BO34" s="82"/>
      <c r="BP34" s="81"/>
      <c r="BQ34" s="81"/>
      <c r="BR34" s="81"/>
      <c r="BS34" s="81"/>
      <c r="BT34" s="83"/>
      <c r="BU34" s="84"/>
      <c r="BV34" s="81"/>
      <c r="BW34" s="81"/>
      <c r="BX34" s="81"/>
      <c r="BY34" s="82"/>
      <c r="BZ34" s="80"/>
      <c r="CA34" s="81"/>
      <c r="CB34" s="81"/>
      <c r="CC34" s="81"/>
      <c r="CD34" s="82"/>
      <c r="CE34" s="80"/>
      <c r="CF34" s="81"/>
      <c r="CG34" s="81"/>
      <c r="CH34" s="81"/>
      <c r="CI34" s="82"/>
      <c r="CJ34" s="80"/>
      <c r="CK34" s="81"/>
      <c r="CL34" s="81"/>
      <c r="CM34" s="81"/>
      <c r="CN34" s="82"/>
      <c r="CO34" s="80"/>
      <c r="CP34" s="81"/>
      <c r="CQ34" s="81"/>
      <c r="CR34" s="81"/>
      <c r="CS34" s="82"/>
      <c r="CT34" s="81"/>
      <c r="CU34" s="81"/>
      <c r="CV34" s="81"/>
      <c r="CW34" s="81"/>
      <c r="CX34" s="81"/>
      <c r="CY34" s="84"/>
      <c r="CZ34" s="81"/>
      <c r="DA34" s="81"/>
      <c r="DB34" s="81"/>
      <c r="DC34" s="82"/>
      <c r="DD34" s="80"/>
      <c r="DE34" s="81"/>
      <c r="DF34" s="81"/>
      <c r="DG34" s="81"/>
      <c r="DH34" s="82"/>
      <c r="DI34" s="80"/>
      <c r="DJ34" s="81"/>
      <c r="DK34" s="81"/>
      <c r="DL34" s="81"/>
      <c r="DM34" s="82"/>
      <c r="DN34" s="80"/>
      <c r="DO34" s="81"/>
      <c r="DP34" s="81"/>
      <c r="DQ34" s="81"/>
      <c r="DR34" s="82"/>
      <c r="DS34" s="80"/>
      <c r="DT34" s="81"/>
      <c r="DU34" s="81"/>
      <c r="DV34" s="81"/>
      <c r="DW34" s="82"/>
      <c r="DX34" s="81"/>
      <c r="DY34" s="81"/>
      <c r="DZ34" s="81"/>
      <c r="EA34" s="81"/>
      <c r="EB34" s="83"/>
      <c r="EC34" s="85"/>
      <c r="ED34" s="86"/>
      <c r="EE34" s="86"/>
      <c r="EF34" s="86"/>
      <c r="EG34" s="87"/>
      <c r="EH34" s="88"/>
      <c r="EI34" s="86"/>
      <c r="EJ34" s="86"/>
      <c r="EK34" s="86"/>
      <c r="EL34" s="87"/>
      <c r="EM34" s="80"/>
      <c r="EN34" s="81"/>
      <c r="EO34" s="81"/>
      <c r="EP34" s="81"/>
      <c r="EQ34" s="82"/>
      <c r="ER34" s="80"/>
      <c r="ES34" s="81"/>
      <c r="ET34" s="81"/>
      <c r="EU34" s="81"/>
      <c r="EV34" s="82"/>
      <c r="EW34" s="80"/>
      <c r="EX34" s="81"/>
      <c r="EY34" s="81"/>
      <c r="EZ34" s="81"/>
      <c r="FA34" s="82"/>
      <c r="FB34" s="81"/>
      <c r="FC34" s="81"/>
      <c r="FD34" s="81"/>
      <c r="FE34" s="81"/>
      <c r="FF34" s="81"/>
      <c r="FG34" s="84"/>
      <c r="FH34" s="81"/>
      <c r="FI34" s="81"/>
      <c r="FJ34" s="81"/>
      <c r="FK34" s="82"/>
      <c r="FL34" s="80"/>
      <c r="FM34" s="81"/>
      <c r="FN34" s="81"/>
      <c r="FO34" s="81"/>
      <c r="FP34" s="82"/>
      <c r="FQ34" s="80"/>
      <c r="FR34" s="81"/>
      <c r="FS34" s="81"/>
      <c r="FT34" s="81"/>
      <c r="FU34" s="82"/>
      <c r="FV34" s="80"/>
      <c r="FW34" s="81"/>
      <c r="FX34" s="81"/>
      <c r="FY34" s="81"/>
      <c r="FZ34" s="82"/>
      <c r="GA34" s="80"/>
      <c r="GB34" s="81"/>
      <c r="GC34" s="81"/>
      <c r="GD34" s="81"/>
      <c r="GE34" s="82"/>
      <c r="GF34" s="81"/>
      <c r="GG34" s="81"/>
      <c r="GH34" s="81"/>
      <c r="GI34" s="81"/>
      <c r="GJ34" s="83"/>
      <c r="GK34" s="84"/>
      <c r="GL34" s="81"/>
      <c r="GM34" s="81"/>
      <c r="GN34" s="81"/>
      <c r="GO34" s="82"/>
      <c r="GP34" s="80"/>
      <c r="GQ34" s="81"/>
      <c r="GR34" s="81"/>
      <c r="GS34" s="81"/>
      <c r="GT34" s="82"/>
      <c r="GU34" s="80"/>
      <c r="GV34" s="81"/>
      <c r="GW34" s="81"/>
      <c r="GX34" s="81"/>
      <c r="GY34" s="82"/>
      <c r="GZ34" s="80"/>
      <c r="HA34" s="81"/>
      <c r="HB34" s="81"/>
      <c r="HC34" s="81"/>
      <c r="HD34" s="82"/>
      <c r="HE34" s="80"/>
      <c r="HF34" s="81"/>
      <c r="HG34" s="81"/>
      <c r="HH34" s="81"/>
      <c r="HI34" s="82"/>
      <c r="HJ34" s="81"/>
      <c r="HK34" s="81"/>
      <c r="HL34" s="81"/>
      <c r="HM34" s="81"/>
      <c r="HN34" s="81"/>
      <c r="HO34" s="84"/>
      <c r="HP34" s="81"/>
      <c r="HQ34" s="81"/>
      <c r="HR34" s="81"/>
      <c r="HS34" s="82"/>
      <c r="HT34" s="80"/>
      <c r="HU34" s="81"/>
      <c r="HV34" s="81"/>
      <c r="HW34" s="81"/>
      <c r="HX34" s="82"/>
      <c r="HY34" s="80"/>
      <c r="HZ34" s="81"/>
      <c r="IA34" s="81"/>
      <c r="IB34" s="81"/>
      <c r="IC34" s="82"/>
      <c r="ID34" s="80"/>
      <c r="IE34" s="81"/>
      <c r="IF34" s="81"/>
      <c r="IG34" s="81"/>
      <c r="IH34" s="82"/>
      <c r="II34" s="88"/>
      <c r="IJ34" s="86"/>
      <c r="IK34" s="86"/>
      <c r="IL34" s="86"/>
      <c r="IM34" s="87"/>
      <c r="IN34" s="86"/>
      <c r="IO34" s="86"/>
      <c r="IP34" s="86"/>
      <c r="IQ34" s="86"/>
      <c r="IR34" s="89"/>
      <c r="IS34" s="85"/>
      <c r="IT34" s="86"/>
      <c r="IU34" s="86"/>
      <c r="IV34" s="86"/>
      <c r="IW34" s="87"/>
      <c r="IX34" s="88"/>
      <c r="IY34" s="86"/>
      <c r="IZ34" s="86"/>
      <c r="JA34" s="86"/>
      <c r="JB34" s="87"/>
      <c r="JC34" s="88"/>
      <c r="JD34" s="86"/>
      <c r="JE34" s="86"/>
      <c r="JF34" s="86"/>
      <c r="JG34" s="87"/>
      <c r="JH34" s="88"/>
      <c r="JI34" s="86"/>
      <c r="JJ34" s="86"/>
      <c r="JK34" s="86"/>
      <c r="JL34" s="87"/>
      <c r="JM34" s="88"/>
      <c r="JN34" s="86"/>
      <c r="JO34" s="86"/>
      <c r="JP34" s="86"/>
      <c r="JQ34" s="87"/>
      <c r="JR34" s="86"/>
      <c r="JS34" s="86"/>
      <c r="JT34" s="86"/>
      <c r="JU34" s="86"/>
      <c r="JV34" s="86"/>
      <c r="JW34" s="85"/>
      <c r="JX34" s="86"/>
      <c r="JY34" s="86"/>
      <c r="JZ34" s="86"/>
      <c r="KA34" s="87"/>
      <c r="KB34" s="88"/>
      <c r="KC34" s="86"/>
      <c r="KD34" s="86"/>
      <c r="KE34" s="86"/>
      <c r="KF34" s="87"/>
      <c r="KG34" s="88"/>
      <c r="KH34" s="86"/>
      <c r="KI34" s="86"/>
      <c r="KJ34" s="86"/>
      <c r="KK34" s="87"/>
      <c r="KL34" s="88"/>
      <c r="KM34" s="86"/>
      <c r="KN34" s="86"/>
      <c r="KO34" s="86"/>
      <c r="KP34" s="87"/>
      <c r="KQ34" s="88"/>
      <c r="KR34" s="86"/>
      <c r="KS34" s="86"/>
      <c r="KT34" s="86"/>
      <c r="KU34" s="87"/>
      <c r="KV34" s="86"/>
      <c r="KW34" s="86"/>
      <c r="KX34" s="86"/>
      <c r="KY34" s="86"/>
      <c r="KZ34" s="89"/>
      <c r="LA34" s="84"/>
      <c r="LB34" s="81"/>
      <c r="LC34" s="81"/>
      <c r="LD34" s="81"/>
      <c r="LE34" s="82"/>
      <c r="LF34" s="80"/>
      <c r="LG34" s="81"/>
      <c r="LH34" s="81"/>
      <c r="LI34" s="81"/>
      <c r="LJ34" s="82"/>
      <c r="LK34" s="80"/>
      <c r="LL34" s="81"/>
      <c r="LM34" s="81"/>
      <c r="LN34" s="81"/>
      <c r="LO34" s="82"/>
      <c r="LP34" s="80"/>
      <c r="LQ34" s="81"/>
      <c r="LR34" s="81"/>
      <c r="LS34" s="81"/>
      <c r="LT34" s="82"/>
      <c r="LU34" s="80"/>
      <c r="LV34" s="81"/>
      <c r="LW34" s="81"/>
      <c r="LX34" s="81"/>
      <c r="LY34" s="82"/>
      <c r="LZ34" s="81"/>
      <c r="MA34" s="81"/>
      <c r="MB34" s="81"/>
      <c r="MC34" s="81"/>
      <c r="MD34" s="81"/>
      <c r="ME34" s="84"/>
      <c r="MF34" s="81"/>
      <c r="MG34" s="81"/>
      <c r="MH34" s="81"/>
      <c r="MI34" s="82"/>
      <c r="MJ34" s="80"/>
      <c r="MK34" s="81"/>
      <c r="ML34" s="81"/>
      <c r="MM34" s="81"/>
      <c r="MN34" s="82"/>
      <c r="MO34" s="80"/>
      <c r="MP34" s="81"/>
      <c r="MQ34" s="81"/>
      <c r="MR34" s="81"/>
      <c r="MS34" s="82"/>
      <c r="MT34" s="80"/>
      <c r="MU34" s="81"/>
      <c r="MV34" s="81"/>
      <c r="MW34" s="81"/>
      <c r="MX34" s="82"/>
      <c r="MY34" s="80"/>
      <c r="MZ34" s="81"/>
      <c r="NA34" s="81"/>
      <c r="NB34" s="81"/>
      <c r="NC34" s="82"/>
      <c r="ND34" s="81"/>
      <c r="NE34" s="81"/>
      <c r="NF34" s="81"/>
      <c r="NG34" s="81"/>
      <c r="NH34" s="83"/>
      <c r="NI34" s="84"/>
      <c r="NJ34" s="81"/>
      <c r="NK34" s="81"/>
      <c r="NL34" s="81"/>
      <c r="NM34" s="82"/>
      <c r="NN34" s="80"/>
      <c r="NO34" s="81"/>
      <c r="NP34" s="81"/>
      <c r="NQ34" s="81"/>
      <c r="NR34" s="82"/>
      <c r="NS34" s="80"/>
      <c r="NT34" s="81"/>
      <c r="NU34" s="81"/>
      <c r="NV34" s="81"/>
      <c r="NW34" s="82"/>
      <c r="NX34" s="80"/>
      <c r="NY34" s="81"/>
      <c r="NZ34" s="81"/>
      <c r="OA34" s="81"/>
      <c r="OB34" s="82"/>
      <c r="OC34" s="80"/>
      <c r="OD34" s="81"/>
      <c r="OE34" s="81"/>
      <c r="OF34" s="81"/>
      <c r="OG34" s="82"/>
      <c r="OH34" s="81"/>
      <c r="OI34" s="81"/>
      <c r="OJ34" s="81"/>
      <c r="OK34" s="81"/>
      <c r="OL34" s="81"/>
      <c r="OM34" s="84"/>
      <c r="ON34" s="81"/>
      <c r="OO34" s="81"/>
      <c r="OP34" s="81"/>
      <c r="OQ34" s="82"/>
      <c r="OR34" s="80"/>
      <c r="OS34" s="81"/>
      <c r="OT34" s="81"/>
      <c r="OU34" s="81"/>
      <c r="OV34" s="82"/>
      <c r="OW34" s="80"/>
      <c r="OX34" s="81"/>
      <c r="OY34" s="81"/>
      <c r="OZ34" s="81"/>
      <c r="PA34" s="82"/>
      <c r="PB34" s="80"/>
      <c r="PC34" s="81"/>
      <c r="PD34" s="81"/>
      <c r="PE34" s="81"/>
      <c r="PF34" s="82"/>
      <c r="PG34" s="80"/>
      <c r="PH34" s="81"/>
      <c r="PI34" s="81"/>
      <c r="PJ34" s="81"/>
      <c r="PK34" s="82"/>
      <c r="PL34" s="81"/>
      <c r="PM34" s="81"/>
      <c r="PN34" s="81"/>
      <c r="PO34" s="81"/>
      <c r="PP34" s="83"/>
      <c r="PQ34" s="84"/>
      <c r="PR34" s="81"/>
      <c r="PS34" s="81"/>
      <c r="PT34" s="81"/>
      <c r="PU34" s="82"/>
      <c r="PV34" s="80"/>
      <c r="PW34" s="81"/>
      <c r="PX34" s="81"/>
      <c r="PY34" s="81"/>
      <c r="PZ34" s="82"/>
      <c r="QA34" s="80"/>
      <c r="QB34" s="81"/>
      <c r="QC34" s="81"/>
      <c r="QD34" s="81"/>
      <c r="QE34" s="82"/>
      <c r="QF34" s="80"/>
      <c r="QG34" s="81"/>
      <c r="QH34" s="81"/>
      <c r="QI34" s="81"/>
      <c r="QJ34" s="82"/>
      <c r="QK34" s="80"/>
      <c r="QL34" s="81"/>
      <c r="QM34" s="81"/>
      <c r="QN34" s="81"/>
      <c r="QO34" s="82"/>
      <c r="QP34" s="81"/>
      <c r="QQ34" s="81"/>
      <c r="QR34" s="81"/>
      <c r="QS34" s="81"/>
      <c r="QT34" s="81"/>
      <c r="QU34" s="84"/>
      <c r="QV34" s="81"/>
      <c r="QW34" s="81"/>
      <c r="QX34" s="81"/>
      <c r="QY34" s="82"/>
      <c r="QZ34" s="80"/>
      <c r="RA34" s="81"/>
      <c r="RB34" s="81"/>
      <c r="RC34" s="81"/>
      <c r="RD34" s="82"/>
      <c r="RE34" s="80"/>
      <c r="RF34" s="81"/>
      <c r="RG34" s="81"/>
      <c r="RH34" s="81"/>
      <c r="RI34" s="82"/>
      <c r="RJ34" s="80"/>
      <c r="RK34" s="81"/>
      <c r="RL34" s="81"/>
      <c r="RM34" s="81"/>
      <c r="RN34" s="82"/>
      <c r="RO34" s="80"/>
      <c r="RP34" s="81"/>
      <c r="RQ34" s="81"/>
      <c r="RR34" s="81"/>
      <c r="RS34" s="82"/>
      <c r="RT34" s="81"/>
      <c r="RU34" s="81"/>
      <c r="RV34" s="81"/>
      <c r="RW34" s="81"/>
      <c r="RX34" s="83"/>
      <c r="RY34" s="84"/>
      <c r="RZ34" s="81"/>
      <c r="SA34" s="81"/>
      <c r="SB34" s="81"/>
      <c r="SC34" s="82"/>
      <c r="SD34" s="80"/>
      <c r="SE34" s="81"/>
      <c r="SF34" s="81"/>
      <c r="SG34" s="81"/>
      <c r="SH34" s="82"/>
      <c r="SI34" s="80"/>
      <c r="SJ34" s="81"/>
      <c r="SK34" s="81"/>
      <c r="SL34" s="81"/>
      <c r="SM34" s="82"/>
      <c r="SN34" s="80"/>
      <c r="SO34" s="81"/>
      <c r="SP34" s="81"/>
      <c r="SQ34" s="81"/>
      <c r="SR34" s="82"/>
      <c r="SS34" s="80"/>
      <c r="ST34" s="81"/>
      <c r="SU34" s="81"/>
      <c r="SV34" s="81"/>
      <c r="SW34" s="82"/>
      <c r="SX34" s="81"/>
      <c r="SY34" s="81"/>
      <c r="SZ34" s="81"/>
      <c r="TA34" s="81"/>
      <c r="TB34" s="81"/>
      <c r="TC34" s="84"/>
      <c r="TD34" s="81"/>
      <c r="TE34" s="81"/>
      <c r="TF34" s="81"/>
      <c r="TG34" s="82"/>
      <c r="TH34" s="80"/>
      <c r="TI34" s="81"/>
      <c r="TJ34" s="81"/>
      <c r="TK34" s="81"/>
      <c r="TL34" s="82"/>
      <c r="TM34" s="80"/>
      <c r="TN34" s="81"/>
      <c r="TO34" s="81"/>
      <c r="TP34" s="81"/>
      <c r="TQ34" s="82"/>
      <c r="TR34" s="80"/>
      <c r="TS34" s="81"/>
      <c r="TT34" s="81"/>
      <c r="TU34" s="81"/>
      <c r="TV34" s="82"/>
      <c r="TW34" s="88"/>
      <c r="TX34" s="86"/>
      <c r="TY34" s="86"/>
      <c r="TZ34" s="86"/>
      <c r="UA34" s="87"/>
      <c r="UB34" s="86"/>
      <c r="UC34" s="86"/>
      <c r="UD34" s="86"/>
      <c r="UE34" s="86"/>
      <c r="UF34" s="83"/>
      <c r="UG34" s="84"/>
      <c r="UH34" s="81"/>
      <c r="UI34" s="81"/>
      <c r="UJ34" s="81"/>
      <c r="UK34" s="82"/>
      <c r="UL34" s="80"/>
      <c r="UM34" s="81"/>
      <c r="UN34" s="81"/>
      <c r="UO34" s="81"/>
      <c r="UP34" s="82"/>
      <c r="UQ34" s="80"/>
      <c r="UR34" s="81"/>
      <c r="US34" s="81"/>
      <c r="UT34" s="81"/>
      <c r="UU34" s="82"/>
      <c r="UV34" s="80"/>
      <c r="UW34" s="81"/>
      <c r="UX34" s="81"/>
      <c r="UY34" s="81"/>
      <c r="UZ34" s="82"/>
      <c r="VA34" s="80"/>
      <c r="VB34" s="81"/>
      <c r="VC34" s="81"/>
      <c r="VD34" s="81"/>
      <c r="VE34" s="82"/>
      <c r="VF34" s="81"/>
      <c r="VG34" s="81"/>
      <c r="VH34" s="81"/>
      <c r="VI34" s="81"/>
      <c r="VJ34" s="81"/>
      <c r="VK34" s="84"/>
      <c r="VL34" s="81"/>
      <c r="VM34" s="81"/>
      <c r="VN34" s="81"/>
      <c r="VO34" s="82"/>
      <c r="VP34" s="80"/>
      <c r="VQ34" s="81"/>
      <c r="VR34" s="81"/>
      <c r="VS34" s="81"/>
      <c r="VT34" s="82"/>
      <c r="VU34" s="80"/>
      <c r="VV34" s="81"/>
      <c r="VW34" s="81"/>
      <c r="VX34" s="81"/>
      <c r="VY34" s="82"/>
      <c r="VZ34" s="80"/>
      <c r="WA34" s="81"/>
      <c r="WB34" s="81"/>
      <c r="WC34" s="81"/>
      <c r="WD34" s="82"/>
      <c r="WE34" s="80"/>
      <c r="WF34" s="81"/>
      <c r="WG34" s="81"/>
      <c r="WH34" s="81"/>
      <c r="WI34" s="82"/>
      <c r="WJ34" s="81"/>
      <c r="WK34" s="81"/>
      <c r="WL34" s="81"/>
      <c r="WM34" s="81"/>
      <c r="WN34" s="83"/>
      <c r="WO34" s="84"/>
      <c r="WP34" s="81"/>
      <c r="WQ34" s="81"/>
      <c r="WR34" s="81"/>
      <c r="WS34" s="82"/>
      <c r="WT34" s="80"/>
      <c r="WU34" s="81"/>
      <c r="WV34" s="81"/>
      <c r="WW34" s="81"/>
      <c r="WX34" s="82"/>
      <c r="WY34" s="80"/>
      <c r="WZ34" s="81"/>
      <c r="XA34" s="81"/>
      <c r="XB34" s="81"/>
      <c r="XC34" s="82"/>
      <c r="XD34" s="80"/>
      <c r="XE34" s="81"/>
      <c r="XF34" s="81"/>
      <c r="XG34" s="81"/>
      <c r="XH34" s="82"/>
      <c r="XI34" s="88"/>
      <c r="XJ34" s="86"/>
      <c r="XK34" s="86"/>
      <c r="XL34" s="86"/>
      <c r="XM34" s="87"/>
      <c r="XN34" s="86"/>
      <c r="XO34" s="86"/>
      <c r="XP34" s="86"/>
      <c r="XQ34" s="86"/>
      <c r="XR34" s="86"/>
      <c r="XS34" s="84"/>
      <c r="XT34" s="81"/>
      <c r="XU34" s="81"/>
      <c r="XV34" s="81"/>
      <c r="XW34" s="82"/>
      <c r="XX34" s="80"/>
      <c r="XY34" s="81"/>
      <c r="XZ34" s="81"/>
      <c r="YA34" s="81"/>
      <c r="YB34" s="82"/>
      <c r="YC34" s="80"/>
      <c r="YD34" s="81"/>
      <c r="YE34" s="81"/>
      <c r="YF34" s="81"/>
      <c r="YG34" s="82"/>
      <c r="YH34" s="80"/>
      <c r="YI34" s="81"/>
      <c r="YJ34" s="81"/>
      <c r="YK34" s="81"/>
      <c r="YL34" s="82"/>
      <c r="YM34" s="80"/>
      <c r="YN34" s="81"/>
      <c r="YO34" s="81"/>
      <c r="YP34" s="81"/>
      <c r="YQ34" s="82"/>
      <c r="YR34" s="81"/>
      <c r="YS34" s="81"/>
      <c r="YT34" s="81"/>
      <c r="YU34" s="81"/>
      <c r="YV34" s="83"/>
      <c r="YW34" s="84"/>
      <c r="YX34" s="81"/>
      <c r="YY34" s="81"/>
      <c r="YZ34" s="81"/>
      <c r="ZA34" s="82"/>
      <c r="ZB34" s="80"/>
      <c r="ZC34" s="81"/>
      <c r="ZD34" s="81"/>
      <c r="ZE34" s="81"/>
      <c r="ZF34" s="82"/>
      <c r="ZG34" s="80"/>
      <c r="ZH34" s="81"/>
      <c r="ZI34" s="81"/>
      <c r="ZJ34" s="81"/>
      <c r="ZK34" s="82"/>
      <c r="ZL34" s="80"/>
      <c r="ZM34" s="81"/>
      <c r="ZN34" s="81"/>
      <c r="ZO34" s="81"/>
      <c r="ZP34" s="82"/>
      <c r="ZQ34" s="80"/>
      <c r="ZR34" s="81"/>
      <c r="ZS34" s="81"/>
      <c r="ZT34" s="81"/>
      <c r="ZU34" s="82"/>
      <c r="ZV34" s="81"/>
      <c r="ZW34" s="81"/>
      <c r="ZX34" s="81"/>
      <c r="ZY34" s="81"/>
      <c r="ZZ34" s="81"/>
      <c r="AAA34" s="84"/>
      <c r="AAB34" s="81"/>
      <c r="AAC34" s="81"/>
      <c r="AAD34" s="81"/>
      <c r="AAE34" s="82"/>
      <c r="AAF34" s="80"/>
      <c r="AAG34" s="81"/>
      <c r="AAH34" s="81"/>
      <c r="AAI34" s="81"/>
      <c r="AAJ34" s="82"/>
      <c r="AAK34" s="80"/>
      <c r="AAL34" s="81"/>
      <c r="AAM34" s="81"/>
      <c r="AAN34" s="81"/>
      <c r="AAO34" s="82"/>
      <c r="AAP34" s="80"/>
      <c r="AAQ34" s="81"/>
      <c r="AAR34" s="81"/>
      <c r="AAS34" s="81"/>
      <c r="AAT34" s="82"/>
      <c r="AAU34" s="90"/>
      <c r="AAV34" s="91"/>
      <c r="AAW34" s="91"/>
      <c r="AAX34" s="91"/>
      <c r="AAY34" s="92"/>
      <c r="AAZ34" s="91"/>
      <c r="ABA34" s="91"/>
      <c r="ABB34" s="91"/>
      <c r="ABC34" s="91"/>
      <c r="ABD34" s="93"/>
      <c r="ABE34" s="94"/>
      <c r="ABF34" s="91"/>
      <c r="ABG34" s="91"/>
      <c r="ABH34" s="91"/>
      <c r="ABI34" s="92"/>
      <c r="ABJ34" s="90"/>
      <c r="ABK34" s="91"/>
      <c r="ABL34" s="91"/>
      <c r="ABM34" s="91"/>
      <c r="ABN34" s="92"/>
      <c r="ABO34" s="90"/>
      <c r="ABP34" s="91"/>
      <c r="ABQ34" s="91"/>
      <c r="ABR34" s="91"/>
      <c r="ABS34" s="92"/>
      <c r="ABT34" s="90"/>
      <c r="ABU34" s="91"/>
      <c r="ABV34" s="91"/>
      <c r="ABW34" s="91"/>
      <c r="ABX34" s="92"/>
      <c r="ABY34" s="90"/>
      <c r="ABZ34" s="91"/>
      <c r="ACA34" s="91"/>
      <c r="ACB34" s="91"/>
      <c r="ACC34" s="92"/>
      <c r="ACD34" s="91"/>
      <c r="ACE34" s="91"/>
      <c r="ACF34" s="91"/>
      <c r="ACG34" s="91"/>
      <c r="ACH34" s="91"/>
      <c r="ACI34" s="94"/>
      <c r="ACJ34" s="91"/>
      <c r="ACK34" s="91"/>
      <c r="ACL34" s="91"/>
      <c r="ACM34" s="92"/>
      <c r="ACN34" s="90"/>
      <c r="ACO34" s="91"/>
      <c r="ACP34" s="91"/>
      <c r="ACQ34" s="91"/>
      <c r="ACR34" s="92"/>
      <c r="ACS34" s="90"/>
      <c r="ACT34" s="91"/>
      <c r="ACU34" s="91"/>
      <c r="ACV34" s="91"/>
      <c r="ACW34" s="92"/>
      <c r="ACX34" s="90"/>
      <c r="ACY34" s="91"/>
      <c r="ACZ34" s="91"/>
      <c r="ADA34" s="91"/>
      <c r="ADB34" s="92"/>
      <c r="ADC34" s="90"/>
      <c r="ADD34" s="91"/>
      <c r="ADE34" s="91"/>
      <c r="ADF34" s="91"/>
      <c r="ADG34" s="92"/>
      <c r="ADH34" s="91"/>
      <c r="ADI34" s="91"/>
      <c r="ADJ34" s="91"/>
      <c r="ADK34" s="91"/>
      <c r="ADL34" s="93"/>
      <c r="ADM34" s="94"/>
      <c r="ADN34" s="91"/>
      <c r="ADO34" s="91"/>
      <c r="ADP34" s="91"/>
      <c r="ADQ34" s="92"/>
      <c r="ADR34" s="90"/>
      <c r="ADS34" s="91"/>
      <c r="ADT34" s="91"/>
      <c r="ADU34" s="91"/>
      <c r="ADV34" s="92"/>
      <c r="ADW34" s="90"/>
      <c r="ADX34" s="91"/>
      <c r="ADY34" s="91"/>
      <c r="ADZ34" s="91"/>
      <c r="AEA34" s="92"/>
      <c r="AEB34" s="90"/>
      <c r="AEC34" s="91"/>
      <c r="AED34" s="91"/>
      <c r="AEE34" s="91"/>
      <c r="AEF34" s="92"/>
      <c r="AEG34" s="90"/>
      <c r="AEH34" s="91"/>
      <c r="AEI34" s="91"/>
      <c r="AEJ34" s="91"/>
      <c r="AEK34" s="92"/>
      <c r="AEL34" s="91"/>
      <c r="AEM34" s="91"/>
      <c r="AEN34" s="91"/>
      <c r="AEO34" s="91"/>
      <c r="AEP34" s="91"/>
      <c r="AEQ34" s="84"/>
      <c r="AER34" s="81"/>
      <c r="AES34" s="81"/>
      <c r="AET34" s="81"/>
      <c r="AEU34" s="82"/>
      <c r="AEV34" s="80"/>
      <c r="AEW34" s="81"/>
      <c r="AEX34" s="81"/>
      <c r="AEY34" s="81"/>
      <c r="AEZ34" s="82"/>
      <c r="AFA34" s="80"/>
      <c r="AFB34" s="81"/>
      <c r="AFC34" s="81"/>
      <c r="AFD34" s="81"/>
      <c r="AFE34" s="82"/>
      <c r="AFF34" s="80"/>
      <c r="AFG34" s="81"/>
      <c r="AFH34" s="81"/>
      <c r="AFI34" s="81"/>
      <c r="AFJ34" s="82"/>
      <c r="AFK34" s="80"/>
      <c r="AFL34" s="81"/>
      <c r="AFM34" s="81"/>
      <c r="AFN34" s="81"/>
      <c r="AFO34" s="82"/>
      <c r="AFP34" s="81"/>
      <c r="AFQ34" s="81"/>
      <c r="AFR34" s="81"/>
      <c r="AFS34" s="81"/>
      <c r="AFT34" s="83"/>
      <c r="AFU34" s="84"/>
      <c r="AFV34" s="81"/>
      <c r="AFW34" s="81"/>
      <c r="AFX34" s="81"/>
      <c r="AFY34" s="82"/>
      <c r="AFZ34" s="80"/>
      <c r="AGA34" s="81"/>
      <c r="AGB34" s="81"/>
      <c r="AGC34" s="81"/>
      <c r="AGD34" s="82"/>
      <c r="AGE34" s="80"/>
      <c r="AGF34" s="81"/>
      <c r="AGG34" s="81"/>
      <c r="AGH34" s="81"/>
      <c r="AGI34" s="82"/>
      <c r="AGJ34" s="80"/>
      <c r="AGK34" s="81"/>
      <c r="AGL34" s="81"/>
      <c r="AGM34" s="81"/>
      <c r="AGN34" s="82"/>
      <c r="AGO34" s="80"/>
      <c r="AGP34" s="81"/>
      <c r="AGQ34" s="81"/>
      <c r="AGR34" s="81"/>
      <c r="AGS34" s="82"/>
      <c r="AGT34" s="81"/>
      <c r="AGU34" s="81"/>
      <c r="AGV34" s="81"/>
      <c r="AGW34" s="81"/>
      <c r="AGX34" s="81"/>
      <c r="AGY34" s="84"/>
      <c r="AGZ34" s="81"/>
      <c r="AHA34" s="81"/>
      <c r="AHB34" s="81"/>
      <c r="AHC34" s="82"/>
      <c r="AHD34" s="80"/>
      <c r="AHE34" s="81"/>
      <c r="AHF34" s="81"/>
      <c r="AHG34" s="81"/>
      <c r="AHH34" s="82"/>
      <c r="AHI34" s="80"/>
      <c r="AHJ34" s="81"/>
      <c r="AHK34" s="81"/>
      <c r="AHL34" s="81"/>
      <c r="AHM34" s="82"/>
      <c r="AHN34" s="80"/>
      <c r="AHO34" s="81"/>
      <c r="AHP34" s="81"/>
      <c r="AHQ34" s="81"/>
      <c r="AHR34" s="82"/>
      <c r="AHS34" s="80"/>
      <c r="AHT34" s="81"/>
      <c r="AHU34" s="81"/>
      <c r="AHV34" s="81"/>
      <c r="AHW34" s="82"/>
      <c r="AHX34" s="81"/>
      <c r="AHY34" s="81"/>
      <c r="AHZ34" s="81"/>
      <c r="AIA34" s="81"/>
      <c r="AIB34" s="83"/>
      <c r="AIC34" s="84"/>
      <c r="AID34" s="81"/>
      <c r="AIE34" s="81"/>
      <c r="AIF34" s="81"/>
      <c r="AIG34" s="82"/>
      <c r="AIH34" s="80"/>
      <c r="AII34" s="81"/>
      <c r="AIJ34" s="81"/>
      <c r="AIK34" s="81"/>
      <c r="AIL34" s="82"/>
      <c r="AIM34" s="80"/>
      <c r="AIN34" s="81"/>
      <c r="AIO34" s="81"/>
      <c r="AIP34" s="81"/>
      <c r="AIQ34" s="82"/>
      <c r="AIR34" s="80"/>
      <c r="AIS34" s="81"/>
      <c r="AIT34" s="81"/>
      <c r="AIU34" s="81"/>
      <c r="AIV34" s="82"/>
      <c r="AIW34" s="80"/>
      <c r="AIX34" s="81"/>
      <c r="AIY34" s="81"/>
      <c r="AIZ34" s="81"/>
      <c r="AJA34" s="82"/>
      <c r="AJB34" s="81"/>
      <c r="AJC34" s="81"/>
      <c r="AJD34" s="81"/>
      <c r="AJE34" s="81"/>
      <c r="AJF34" s="81"/>
      <c r="AJG34" s="85"/>
      <c r="AJH34" s="86"/>
      <c r="AJI34" s="86"/>
      <c r="AJJ34" s="86"/>
      <c r="AJK34" s="87"/>
      <c r="AJL34" s="88"/>
      <c r="AJM34" s="86"/>
      <c r="AJN34" s="86"/>
      <c r="AJO34" s="86"/>
      <c r="AJP34" s="87"/>
      <c r="AJQ34" s="80"/>
      <c r="AJR34" s="81"/>
      <c r="AJS34" s="81"/>
      <c r="AJT34" s="81"/>
      <c r="AJU34" s="82"/>
      <c r="AJV34" s="80"/>
      <c r="AJW34" s="81"/>
      <c r="AJX34" s="81"/>
      <c r="AJY34" s="81"/>
      <c r="AJZ34" s="82"/>
      <c r="AKA34" s="80"/>
      <c r="AKB34" s="81"/>
      <c r="AKC34" s="81"/>
      <c r="AKD34" s="81"/>
      <c r="AKE34" s="82"/>
      <c r="AKF34" s="81"/>
      <c r="AKG34" s="81"/>
      <c r="AKH34" s="81"/>
      <c r="AKI34" s="81"/>
      <c r="AKJ34" s="83"/>
      <c r="AKK34" s="84"/>
      <c r="AKL34" s="81"/>
      <c r="AKM34" s="81"/>
      <c r="AKN34" s="81"/>
      <c r="AKO34" s="82"/>
      <c r="AKP34" s="80"/>
      <c r="AKQ34" s="81"/>
      <c r="AKR34" s="81"/>
      <c r="AKS34" s="81"/>
      <c r="AKT34" s="82"/>
      <c r="AKU34" s="80"/>
      <c r="AKV34" s="81"/>
      <c r="AKW34" s="81"/>
      <c r="AKX34" s="81"/>
      <c r="AKY34" s="82"/>
      <c r="AKZ34" s="80"/>
      <c r="ALA34" s="81"/>
      <c r="ALB34" s="81"/>
      <c r="ALC34" s="81"/>
      <c r="ALD34" s="82"/>
      <c r="ALE34" s="80"/>
      <c r="ALF34" s="81"/>
      <c r="ALG34" s="81"/>
      <c r="ALH34" s="81"/>
      <c r="ALI34" s="82"/>
      <c r="ALJ34" s="81"/>
      <c r="ALK34" s="81"/>
      <c r="ALL34" s="81"/>
      <c r="ALM34" s="81"/>
      <c r="ALN34" s="81"/>
      <c r="ALO34" s="84"/>
      <c r="ALP34" s="81"/>
      <c r="ALQ34" s="81"/>
      <c r="ALR34" s="81"/>
      <c r="ALS34" s="82"/>
      <c r="ALT34" s="80"/>
      <c r="ALU34" s="81"/>
      <c r="ALV34" s="81"/>
      <c r="ALW34" s="81"/>
      <c r="ALX34" s="82"/>
      <c r="ALY34" s="80"/>
      <c r="ALZ34" s="81"/>
      <c r="AMA34" s="81"/>
      <c r="AMB34" s="81"/>
      <c r="AMC34" s="82"/>
      <c r="AMD34" s="80"/>
      <c r="AME34" s="81"/>
      <c r="AMF34" s="81"/>
      <c r="AMG34" s="81"/>
      <c r="AMH34" s="82"/>
      <c r="AMI34" s="80"/>
      <c r="AMJ34" s="81"/>
      <c r="AMK34" s="81"/>
      <c r="AML34" s="81"/>
      <c r="AMM34" s="82"/>
      <c r="AMN34" s="81"/>
      <c r="AMO34" s="81"/>
      <c r="AMP34" s="81"/>
      <c r="AMQ34" s="81"/>
      <c r="AMR34" s="83"/>
      <c r="AMS34" s="84"/>
      <c r="AMT34" s="81"/>
      <c r="AMU34" s="81"/>
      <c r="AMV34" s="81"/>
      <c r="AMW34" s="82"/>
      <c r="AMX34" s="80"/>
      <c r="AMY34" s="81"/>
      <c r="AMZ34" s="81"/>
      <c r="ANA34" s="81"/>
      <c r="ANB34" s="82"/>
      <c r="ANC34" s="80"/>
      <c r="AND34" s="81"/>
      <c r="ANE34" s="81"/>
      <c r="ANF34" s="81"/>
      <c r="ANG34" s="82"/>
      <c r="ANH34" s="80"/>
      <c r="ANI34" s="81"/>
      <c r="ANJ34" s="81"/>
      <c r="ANK34" s="81"/>
      <c r="ANL34" s="82"/>
      <c r="ANM34" s="80"/>
      <c r="ANN34" s="81"/>
      <c r="ANO34" s="81"/>
      <c r="ANP34" s="81"/>
      <c r="ANQ34" s="82"/>
      <c r="ANR34" s="81"/>
      <c r="ANS34" s="81"/>
      <c r="ANT34" s="81"/>
      <c r="ANU34" s="81"/>
      <c r="ANV34" s="81"/>
      <c r="ANW34" s="85"/>
      <c r="ANX34" s="86"/>
      <c r="ANY34" s="86"/>
      <c r="ANZ34" s="86"/>
      <c r="AOA34" s="87"/>
      <c r="AOB34" s="88"/>
      <c r="AOC34" s="86"/>
      <c r="AOD34" s="86"/>
      <c r="AOE34" s="86"/>
      <c r="AOF34" s="87"/>
      <c r="AOG34" s="88"/>
      <c r="AOH34" s="86"/>
      <c r="AOI34" s="86"/>
      <c r="AOJ34" s="86"/>
      <c r="AOK34" s="87"/>
      <c r="AOL34" s="88"/>
      <c r="AOM34" s="86"/>
      <c r="AON34" s="86"/>
      <c r="AOO34" s="86"/>
      <c r="AOP34" s="87"/>
      <c r="AOQ34" s="88"/>
      <c r="AOR34" s="86"/>
      <c r="AOS34" s="86"/>
      <c r="AOT34" s="86"/>
      <c r="AOU34" s="87"/>
      <c r="AOV34" s="86"/>
      <c r="AOW34" s="86"/>
      <c r="AOX34" s="86"/>
      <c r="AOY34" s="86"/>
      <c r="AOZ34" s="89"/>
      <c r="APA34" s="85"/>
      <c r="APB34" s="86"/>
      <c r="APC34" s="86"/>
      <c r="APD34" s="86"/>
      <c r="APE34" s="87"/>
      <c r="APF34" s="88"/>
      <c r="APG34" s="86"/>
      <c r="APH34" s="86"/>
      <c r="API34" s="86"/>
      <c r="APJ34" s="87"/>
      <c r="APK34" s="88"/>
      <c r="APL34" s="86"/>
      <c r="APM34" s="86"/>
      <c r="APN34" s="86"/>
      <c r="APO34" s="87"/>
      <c r="APP34" s="88"/>
      <c r="APQ34" s="86"/>
      <c r="APR34" s="86"/>
      <c r="APS34" s="86"/>
      <c r="APT34" s="87"/>
      <c r="APU34" s="88"/>
      <c r="APV34" s="86"/>
      <c r="APW34" s="86"/>
      <c r="APX34" s="86"/>
      <c r="APY34" s="87"/>
      <c r="APZ34" s="86"/>
      <c r="AQA34" s="86"/>
      <c r="AQB34" s="86"/>
      <c r="AQC34" s="86"/>
      <c r="AQD34" s="86"/>
      <c r="AQE34" s="84"/>
      <c r="AQF34" s="81"/>
      <c r="AQG34" s="81"/>
      <c r="AQH34" s="81"/>
      <c r="AQI34" s="82"/>
      <c r="AQJ34" s="80"/>
      <c r="AQK34" s="81"/>
      <c r="AQL34" s="81"/>
      <c r="AQM34" s="81"/>
      <c r="AQN34" s="82"/>
      <c r="AQO34" s="80"/>
      <c r="AQP34" s="81"/>
      <c r="AQQ34" s="81"/>
      <c r="AQR34" s="81"/>
      <c r="AQS34" s="82"/>
      <c r="AQT34" s="80"/>
      <c r="AQU34" s="81"/>
      <c r="AQV34" s="81"/>
      <c r="AQW34" s="81"/>
      <c r="AQX34" s="82"/>
      <c r="AQY34" s="80"/>
      <c r="AQZ34" s="81"/>
      <c r="ARA34" s="81"/>
      <c r="ARB34" s="81"/>
      <c r="ARC34" s="82"/>
      <c r="ARD34" s="81"/>
      <c r="ARE34" s="81"/>
      <c r="ARF34" s="81"/>
      <c r="ARG34" s="81"/>
      <c r="ARH34" s="83"/>
      <c r="ARI34" s="84"/>
      <c r="ARJ34" s="81"/>
      <c r="ARK34" s="81"/>
      <c r="ARL34" s="81"/>
      <c r="ARM34" s="82"/>
      <c r="ARN34" s="80"/>
      <c r="ARO34" s="81"/>
      <c r="ARP34" s="81"/>
      <c r="ARQ34" s="81"/>
      <c r="ARR34" s="82"/>
      <c r="ARS34" s="80"/>
      <c r="ART34" s="81"/>
      <c r="ARU34" s="81"/>
      <c r="ARV34" s="81"/>
      <c r="ARW34" s="82"/>
      <c r="ARX34" s="80"/>
      <c r="ARY34" s="81"/>
      <c r="ARZ34" s="81"/>
      <c r="ASA34" s="81"/>
      <c r="ASB34" s="82"/>
      <c r="ASC34" s="80"/>
      <c r="ASD34" s="81"/>
      <c r="ASE34" s="81"/>
      <c r="ASF34" s="81"/>
      <c r="ASG34" s="82"/>
      <c r="ASH34" s="81"/>
      <c r="ASI34" s="81"/>
      <c r="ASJ34" s="81"/>
      <c r="ASK34" s="81"/>
      <c r="ASL34" s="81"/>
      <c r="ASM34" s="84"/>
      <c r="ASN34" s="81"/>
      <c r="ASO34" s="81"/>
      <c r="ASP34" s="81"/>
      <c r="ASQ34" s="82"/>
      <c r="ASR34" s="80"/>
      <c r="ASS34" s="81"/>
      <c r="AST34" s="81"/>
      <c r="ASU34" s="81"/>
      <c r="ASV34" s="82"/>
      <c r="ASW34" s="80"/>
      <c r="ASX34" s="81"/>
      <c r="ASY34" s="81"/>
      <c r="ASZ34" s="81"/>
      <c r="ATA34" s="82"/>
      <c r="ATB34" s="80"/>
      <c r="ATC34" s="81"/>
      <c r="ATD34" s="81"/>
      <c r="ATE34" s="81"/>
      <c r="ATF34" s="82"/>
      <c r="ATG34" s="80"/>
      <c r="ATH34" s="81"/>
      <c r="ATI34" s="81"/>
      <c r="ATJ34" s="81"/>
      <c r="ATK34" s="82"/>
      <c r="ATL34" s="81"/>
      <c r="ATM34" s="81"/>
      <c r="ATN34" s="81"/>
      <c r="ATO34" s="81"/>
      <c r="ATP34" s="83"/>
      <c r="ATQ34" s="84"/>
      <c r="ATR34" s="81"/>
      <c r="ATS34" s="81"/>
      <c r="ATT34" s="81"/>
      <c r="ATU34" s="82"/>
      <c r="ATV34" s="80"/>
      <c r="ATW34" s="81"/>
      <c r="ATX34" s="81"/>
      <c r="ATY34" s="81"/>
      <c r="ATZ34" s="82"/>
      <c r="AUA34" s="80"/>
      <c r="AUB34" s="81"/>
      <c r="AUC34" s="81"/>
      <c r="AUD34" s="81"/>
      <c r="AUE34" s="82"/>
      <c r="AUF34" s="80"/>
      <c r="AUG34" s="81"/>
      <c r="AUH34" s="81"/>
      <c r="AUI34" s="81"/>
      <c r="AUJ34" s="82"/>
      <c r="AUK34" s="80"/>
      <c r="AUL34" s="81"/>
      <c r="AUM34" s="81"/>
      <c r="AUN34" s="81"/>
      <c r="AUO34" s="82"/>
      <c r="AUP34" s="81"/>
      <c r="AUQ34" s="81"/>
      <c r="AUR34" s="81"/>
      <c r="AUS34" s="81"/>
      <c r="AUT34" s="81"/>
      <c r="AUU34" s="85"/>
      <c r="AUV34" s="86"/>
      <c r="AUW34" s="86"/>
      <c r="AUX34" s="86"/>
      <c r="AUY34" s="87"/>
      <c r="AUZ34" s="88"/>
      <c r="AVA34" s="86"/>
      <c r="AVB34" s="86"/>
      <c r="AVC34" s="86"/>
      <c r="AVD34" s="87"/>
      <c r="AVE34" s="80"/>
      <c r="AVF34" s="81"/>
      <c r="AVG34" s="81"/>
      <c r="AVH34" s="81"/>
      <c r="AVI34" s="82"/>
      <c r="AVJ34" s="80"/>
      <c r="AVK34" s="81"/>
      <c r="AVL34" s="81"/>
      <c r="AVM34" s="81"/>
      <c r="AVN34" s="82"/>
      <c r="AVO34" s="80"/>
      <c r="AVP34" s="81"/>
      <c r="AVQ34" s="81"/>
      <c r="AVR34" s="81"/>
      <c r="AVS34" s="82"/>
      <c r="AVT34" s="81"/>
      <c r="AVU34" s="81"/>
      <c r="AVV34" s="81"/>
      <c r="AVW34" s="81"/>
      <c r="AVX34" s="83"/>
      <c r="AVY34" s="84"/>
      <c r="AVZ34" s="81"/>
      <c r="AWA34" s="81"/>
      <c r="AWB34" s="81"/>
      <c r="AWC34" s="82"/>
      <c r="AWD34" s="80"/>
      <c r="AWE34" s="81"/>
      <c r="AWF34" s="81"/>
      <c r="AWG34" s="81"/>
      <c r="AWH34" s="82"/>
      <c r="AWI34" s="80"/>
      <c r="AWJ34" s="81"/>
      <c r="AWK34" s="81"/>
      <c r="AWL34" s="81"/>
      <c r="AWM34" s="82"/>
      <c r="AWN34" s="80"/>
      <c r="AWO34" s="81"/>
      <c r="AWP34" s="81"/>
      <c r="AWQ34" s="81"/>
      <c r="AWR34" s="82"/>
      <c r="AWS34" s="80"/>
      <c r="AWT34" s="81"/>
      <c r="AWU34" s="81"/>
      <c r="AWV34" s="81"/>
      <c r="AWW34" s="82"/>
      <c r="AWX34" s="81"/>
      <c r="AWY34" s="81"/>
      <c r="AWZ34" s="81"/>
      <c r="AXA34" s="81"/>
      <c r="AXB34" s="81"/>
      <c r="AXC34" s="84"/>
      <c r="AXD34" s="81"/>
      <c r="AXE34" s="81"/>
      <c r="AXF34" s="81"/>
      <c r="AXG34" s="82"/>
      <c r="AXH34" s="80"/>
      <c r="AXI34" s="81"/>
      <c r="AXJ34" s="81"/>
      <c r="AXK34" s="81"/>
      <c r="AXL34" s="82"/>
      <c r="AXM34" s="80"/>
      <c r="AXN34" s="81"/>
      <c r="AXO34" s="81"/>
      <c r="AXP34" s="81"/>
      <c r="AXQ34" s="82"/>
      <c r="AXR34" s="80"/>
      <c r="AXS34" s="81"/>
      <c r="AXT34" s="81"/>
      <c r="AXU34" s="81"/>
      <c r="AXV34" s="82"/>
      <c r="AXW34" s="80"/>
      <c r="AXX34" s="81"/>
      <c r="AXY34" s="81"/>
      <c r="AXZ34" s="81"/>
      <c r="AYA34" s="82"/>
      <c r="AYB34" s="81"/>
      <c r="AYC34" s="81"/>
      <c r="AYD34" s="81"/>
      <c r="AYE34" s="81"/>
      <c r="AYF34" s="83"/>
      <c r="AYG34" s="84"/>
      <c r="AYH34" s="81"/>
      <c r="AYI34" s="81"/>
      <c r="AYJ34" s="81"/>
      <c r="AYK34" s="82"/>
      <c r="AYL34" s="80"/>
      <c r="AYM34" s="81"/>
      <c r="AYN34" s="81"/>
      <c r="AYO34" s="81"/>
      <c r="AYP34" s="82"/>
      <c r="AYQ34" s="80"/>
      <c r="AYR34" s="81"/>
      <c r="AYS34" s="81"/>
      <c r="AYT34" s="81"/>
      <c r="AYU34" s="82"/>
      <c r="AYV34" s="80"/>
      <c r="AYW34" s="81"/>
      <c r="AYX34" s="81"/>
      <c r="AYY34" s="81"/>
      <c r="AYZ34" s="82"/>
      <c r="AZA34" s="88"/>
      <c r="AZB34" s="86"/>
      <c r="AZC34" s="86"/>
      <c r="AZD34" s="86"/>
      <c r="AZE34" s="87"/>
      <c r="AZF34" s="86"/>
      <c r="AZG34" s="86"/>
      <c r="AZH34" s="86"/>
      <c r="AZI34" s="86"/>
      <c r="AZJ34" s="86"/>
      <c r="AZK34" s="84"/>
      <c r="AZL34" s="81"/>
      <c r="AZM34" s="81"/>
      <c r="AZN34" s="81"/>
      <c r="AZO34" s="82"/>
      <c r="AZP34" s="80"/>
      <c r="AZQ34" s="81"/>
      <c r="AZR34" s="81"/>
      <c r="AZS34" s="81"/>
      <c r="AZT34" s="82"/>
      <c r="AZU34" s="80"/>
      <c r="AZV34" s="81"/>
      <c r="AZW34" s="81"/>
      <c r="AZX34" s="81"/>
      <c r="AZY34" s="82"/>
      <c r="AZZ34" s="80"/>
      <c r="BAA34" s="81"/>
      <c r="BAB34" s="81"/>
      <c r="BAC34" s="81"/>
      <c r="BAD34" s="82"/>
      <c r="BAE34" s="80"/>
      <c r="BAF34" s="81"/>
      <c r="BAG34" s="81"/>
      <c r="BAH34" s="81"/>
      <c r="BAI34" s="82"/>
      <c r="BAJ34" s="81"/>
      <c r="BAK34" s="81"/>
      <c r="BAL34" s="81"/>
      <c r="BAM34" s="81"/>
      <c r="BAN34" s="83"/>
      <c r="BAO34" s="84"/>
      <c r="BAP34" s="81"/>
      <c r="BAQ34" s="81"/>
      <c r="BAR34" s="81"/>
      <c r="BAS34" s="82"/>
      <c r="BAT34" s="80"/>
      <c r="BAU34" s="81"/>
      <c r="BAV34" s="81"/>
      <c r="BAW34" s="81"/>
      <c r="BAX34" s="82"/>
      <c r="BAY34" s="80"/>
      <c r="BAZ34" s="81"/>
      <c r="BBA34" s="81"/>
      <c r="BBB34" s="81"/>
      <c r="BBC34" s="82"/>
      <c r="BBD34" s="80"/>
      <c r="BBE34" s="81"/>
      <c r="BBF34" s="81"/>
      <c r="BBG34" s="81"/>
      <c r="BBH34" s="82"/>
      <c r="BBI34" s="80"/>
      <c r="BBJ34" s="81"/>
      <c r="BBK34" s="81"/>
      <c r="BBL34" s="81"/>
      <c r="BBM34" s="82"/>
      <c r="BBN34" s="81"/>
      <c r="BBO34" s="81"/>
      <c r="BBP34" s="81"/>
      <c r="BBQ34" s="81"/>
      <c r="BBR34" s="81"/>
      <c r="BBS34" s="84"/>
      <c r="BBT34" s="81"/>
      <c r="BBU34" s="81"/>
      <c r="BBV34" s="81"/>
      <c r="BBW34" s="82"/>
      <c r="BBX34" s="80"/>
      <c r="BBY34" s="81"/>
      <c r="BBZ34" s="81"/>
      <c r="BCA34" s="81"/>
      <c r="BCB34" s="82"/>
      <c r="BCC34" s="80"/>
      <c r="BCD34" s="81"/>
      <c r="BCE34" s="81"/>
      <c r="BCF34" s="81"/>
      <c r="BCG34" s="82"/>
      <c r="BCH34" s="80"/>
      <c r="BCI34" s="81"/>
      <c r="BCJ34" s="81"/>
      <c r="BCK34" s="81"/>
      <c r="BCL34" s="82"/>
      <c r="BCM34" s="80"/>
      <c r="BCN34" s="81"/>
      <c r="BCO34" s="81"/>
      <c r="BCP34" s="81"/>
      <c r="BCQ34" s="82"/>
      <c r="BCR34" s="81"/>
      <c r="BCS34" s="81"/>
      <c r="BCT34" s="81"/>
      <c r="BCU34" s="81"/>
      <c r="BCV34" s="83"/>
      <c r="BCW34" s="84"/>
      <c r="BCX34" s="81"/>
      <c r="BCY34" s="81"/>
      <c r="BCZ34" s="81"/>
      <c r="BDA34" s="82"/>
      <c r="BDB34" s="80"/>
      <c r="BDC34" s="81"/>
      <c r="BDD34" s="81"/>
      <c r="BDE34" s="81"/>
      <c r="BDF34" s="82"/>
      <c r="BDG34" s="79"/>
    </row>
    <row r="35" spans="1:1463" ht="74.25" customHeight="1">
      <c r="A35" s="179"/>
      <c r="B35" s="180"/>
      <c r="C35" s="80"/>
      <c r="D35" s="81"/>
      <c r="E35" s="81"/>
      <c r="F35" s="81"/>
      <c r="G35" s="82"/>
      <c r="H35" s="81"/>
      <c r="I35" s="81"/>
      <c r="J35" s="81"/>
      <c r="K35" s="81"/>
      <c r="L35" s="83"/>
      <c r="M35" s="84"/>
      <c r="N35" s="81"/>
      <c r="O35" s="81"/>
      <c r="P35" s="81"/>
      <c r="Q35" s="82"/>
      <c r="R35" s="80"/>
      <c r="S35" s="81"/>
      <c r="T35" s="81"/>
      <c r="U35" s="81"/>
      <c r="V35" s="82"/>
      <c r="W35" s="80"/>
      <c r="X35" s="81"/>
      <c r="Y35" s="81"/>
      <c r="Z35" s="81"/>
      <c r="AA35" s="82"/>
      <c r="AB35" s="80"/>
      <c r="AC35" s="81"/>
      <c r="AD35" s="81"/>
      <c r="AE35" s="81"/>
      <c r="AF35" s="82"/>
      <c r="AG35" s="80"/>
      <c r="AH35" s="81"/>
      <c r="AI35" s="81"/>
      <c r="AJ35" s="81"/>
      <c r="AK35" s="82"/>
      <c r="AL35" s="81"/>
      <c r="AM35" s="81"/>
      <c r="AN35" s="81"/>
      <c r="AO35" s="81"/>
      <c r="AP35" s="81"/>
      <c r="AQ35" s="84"/>
      <c r="AR35" s="81"/>
      <c r="AS35" s="81"/>
      <c r="AT35" s="81"/>
      <c r="AU35" s="82"/>
      <c r="AV35" s="80"/>
      <c r="AW35" s="81"/>
      <c r="AX35" s="81"/>
      <c r="AY35" s="81"/>
      <c r="AZ35" s="82"/>
      <c r="BA35" s="80"/>
      <c r="BB35" s="81"/>
      <c r="BC35" s="81"/>
      <c r="BD35" s="81"/>
      <c r="BE35" s="82"/>
      <c r="BF35" s="80"/>
      <c r="BG35" s="81"/>
      <c r="BH35" s="81"/>
      <c r="BI35" s="81"/>
      <c r="BJ35" s="82"/>
      <c r="BK35" s="80"/>
      <c r="BL35" s="81"/>
      <c r="BM35" s="81"/>
      <c r="BN35" s="81"/>
      <c r="BO35" s="82"/>
      <c r="BP35" s="81"/>
      <c r="BQ35" s="81"/>
      <c r="BR35" s="81"/>
      <c r="BS35" s="81"/>
      <c r="BT35" s="83"/>
      <c r="BU35" s="84"/>
      <c r="BV35" s="81"/>
      <c r="BW35" s="81"/>
      <c r="BX35" s="81"/>
      <c r="BY35" s="82"/>
      <c r="BZ35" s="80"/>
      <c r="CA35" s="81"/>
      <c r="CB35" s="81"/>
      <c r="CC35" s="81"/>
      <c r="CD35" s="82"/>
      <c r="CE35" s="80"/>
      <c r="CF35" s="81"/>
      <c r="CG35" s="81"/>
      <c r="CH35" s="81"/>
      <c r="CI35" s="82"/>
      <c r="CJ35" s="80"/>
      <c r="CK35" s="81"/>
      <c r="CL35" s="81"/>
      <c r="CM35" s="81"/>
      <c r="CN35" s="82"/>
      <c r="CO35" s="80"/>
      <c r="CP35" s="81"/>
      <c r="CQ35" s="81"/>
      <c r="CR35" s="81"/>
      <c r="CS35" s="82"/>
      <c r="CT35" s="81"/>
      <c r="CU35" s="81"/>
      <c r="CV35" s="81"/>
      <c r="CW35" s="81"/>
      <c r="CX35" s="81"/>
      <c r="CY35" s="84"/>
      <c r="CZ35" s="81"/>
      <c r="DA35" s="81"/>
      <c r="DB35" s="81"/>
      <c r="DC35" s="82"/>
      <c r="DD35" s="80"/>
      <c r="DE35" s="81"/>
      <c r="DF35" s="81"/>
      <c r="DG35" s="81"/>
      <c r="DH35" s="82"/>
      <c r="DI35" s="80"/>
      <c r="DJ35" s="81"/>
      <c r="DK35" s="81"/>
      <c r="DL35" s="81"/>
      <c r="DM35" s="82"/>
      <c r="DN35" s="80"/>
      <c r="DO35" s="81"/>
      <c r="DP35" s="81"/>
      <c r="DQ35" s="81"/>
      <c r="DR35" s="82"/>
      <c r="DS35" s="80"/>
      <c r="DT35" s="81"/>
      <c r="DU35" s="81"/>
      <c r="DV35" s="81"/>
      <c r="DW35" s="82"/>
      <c r="DX35" s="81"/>
      <c r="DY35" s="81"/>
      <c r="DZ35" s="81"/>
      <c r="EA35" s="81"/>
      <c r="EB35" s="83"/>
      <c r="EC35" s="85"/>
      <c r="ED35" s="86"/>
      <c r="EE35" s="86"/>
      <c r="EF35" s="86"/>
      <c r="EG35" s="87"/>
      <c r="EH35" s="88"/>
      <c r="EI35" s="86"/>
      <c r="EJ35" s="86"/>
      <c r="EK35" s="86"/>
      <c r="EL35" s="87"/>
      <c r="EM35" s="80"/>
      <c r="EN35" s="81"/>
      <c r="EO35" s="81"/>
      <c r="EP35" s="81"/>
      <c r="EQ35" s="82"/>
      <c r="ER35" s="80"/>
      <c r="ES35" s="81"/>
      <c r="ET35" s="81"/>
      <c r="EU35" s="81"/>
      <c r="EV35" s="82"/>
      <c r="EW35" s="80"/>
      <c r="EX35" s="81"/>
      <c r="EY35" s="81"/>
      <c r="EZ35" s="81"/>
      <c r="FA35" s="82"/>
      <c r="FB35" s="81"/>
      <c r="FC35" s="81"/>
      <c r="FD35" s="81"/>
      <c r="FE35" s="81"/>
      <c r="FF35" s="81"/>
      <c r="FG35" s="84"/>
      <c r="FH35" s="81"/>
      <c r="FI35" s="81"/>
      <c r="FJ35" s="81"/>
      <c r="FK35" s="82"/>
      <c r="FL35" s="80"/>
      <c r="FM35" s="81"/>
      <c r="FN35" s="81"/>
      <c r="FO35" s="81"/>
      <c r="FP35" s="82"/>
      <c r="FQ35" s="80"/>
      <c r="FR35" s="81"/>
      <c r="FS35" s="81"/>
      <c r="FT35" s="81"/>
      <c r="FU35" s="82"/>
      <c r="FV35" s="80"/>
      <c r="FW35" s="81"/>
      <c r="FX35" s="81"/>
      <c r="FY35" s="81"/>
      <c r="FZ35" s="82"/>
      <c r="GA35" s="80"/>
      <c r="GB35" s="81"/>
      <c r="GC35" s="81"/>
      <c r="GD35" s="81"/>
      <c r="GE35" s="82"/>
      <c r="GF35" s="81"/>
      <c r="GG35" s="81"/>
      <c r="GH35" s="81"/>
      <c r="GI35" s="81"/>
      <c r="GJ35" s="83"/>
      <c r="GK35" s="84"/>
      <c r="GL35" s="81"/>
      <c r="GM35" s="81"/>
      <c r="GN35" s="81"/>
      <c r="GO35" s="82"/>
      <c r="GP35" s="80"/>
      <c r="GQ35" s="81"/>
      <c r="GR35" s="81"/>
      <c r="GS35" s="81"/>
      <c r="GT35" s="82"/>
      <c r="GU35" s="80"/>
      <c r="GV35" s="81"/>
      <c r="GW35" s="81"/>
      <c r="GX35" s="81"/>
      <c r="GY35" s="82"/>
      <c r="GZ35" s="80"/>
      <c r="HA35" s="81"/>
      <c r="HB35" s="81"/>
      <c r="HC35" s="81"/>
      <c r="HD35" s="82"/>
      <c r="HE35" s="80"/>
      <c r="HF35" s="81"/>
      <c r="HG35" s="81"/>
      <c r="HH35" s="81"/>
      <c r="HI35" s="82"/>
      <c r="HJ35" s="81"/>
      <c r="HK35" s="81"/>
      <c r="HL35" s="81"/>
      <c r="HM35" s="81"/>
      <c r="HN35" s="81"/>
      <c r="HO35" s="84"/>
      <c r="HP35" s="81"/>
      <c r="HQ35" s="81"/>
      <c r="HR35" s="81"/>
      <c r="HS35" s="82"/>
      <c r="HT35" s="80"/>
      <c r="HU35" s="81"/>
      <c r="HV35" s="81"/>
      <c r="HW35" s="81"/>
      <c r="HX35" s="82"/>
      <c r="HY35" s="80"/>
      <c r="HZ35" s="81"/>
      <c r="IA35" s="81"/>
      <c r="IB35" s="81"/>
      <c r="IC35" s="82"/>
      <c r="ID35" s="80"/>
      <c r="IE35" s="81"/>
      <c r="IF35" s="81"/>
      <c r="IG35" s="81"/>
      <c r="IH35" s="82"/>
      <c r="II35" s="88"/>
      <c r="IJ35" s="86"/>
      <c r="IK35" s="86"/>
      <c r="IL35" s="86"/>
      <c r="IM35" s="87"/>
      <c r="IN35" s="86"/>
      <c r="IO35" s="86"/>
      <c r="IP35" s="86"/>
      <c r="IQ35" s="86"/>
      <c r="IR35" s="89"/>
      <c r="IS35" s="85"/>
      <c r="IT35" s="86"/>
      <c r="IU35" s="86"/>
      <c r="IV35" s="86"/>
      <c r="IW35" s="87"/>
      <c r="IX35" s="88"/>
      <c r="IY35" s="86"/>
      <c r="IZ35" s="86"/>
      <c r="JA35" s="86"/>
      <c r="JB35" s="87"/>
      <c r="JC35" s="88"/>
      <c r="JD35" s="86"/>
      <c r="JE35" s="86"/>
      <c r="JF35" s="86"/>
      <c r="JG35" s="87"/>
      <c r="JH35" s="88"/>
      <c r="JI35" s="86"/>
      <c r="JJ35" s="86"/>
      <c r="JK35" s="86"/>
      <c r="JL35" s="87"/>
      <c r="JM35" s="88"/>
      <c r="JN35" s="86"/>
      <c r="JO35" s="86"/>
      <c r="JP35" s="86"/>
      <c r="JQ35" s="87"/>
      <c r="JR35" s="86"/>
      <c r="JS35" s="86"/>
      <c r="JT35" s="86"/>
      <c r="JU35" s="86"/>
      <c r="JV35" s="86"/>
      <c r="JW35" s="85"/>
      <c r="JX35" s="86"/>
      <c r="JY35" s="86"/>
      <c r="JZ35" s="86"/>
      <c r="KA35" s="87"/>
      <c r="KB35" s="88"/>
      <c r="KC35" s="86"/>
      <c r="KD35" s="86"/>
      <c r="KE35" s="86"/>
      <c r="KF35" s="87"/>
      <c r="KG35" s="88"/>
      <c r="KH35" s="86"/>
      <c r="KI35" s="86"/>
      <c r="KJ35" s="86"/>
      <c r="KK35" s="87"/>
      <c r="KL35" s="88"/>
      <c r="KM35" s="86"/>
      <c r="KN35" s="86"/>
      <c r="KO35" s="86"/>
      <c r="KP35" s="87"/>
      <c r="KQ35" s="88"/>
      <c r="KR35" s="86"/>
      <c r="KS35" s="86"/>
      <c r="KT35" s="86"/>
      <c r="KU35" s="87"/>
      <c r="KV35" s="86"/>
      <c r="KW35" s="86"/>
      <c r="KX35" s="86"/>
      <c r="KY35" s="86"/>
      <c r="KZ35" s="89"/>
      <c r="LA35" s="84"/>
      <c r="LB35" s="81"/>
      <c r="LC35" s="81"/>
      <c r="LD35" s="81"/>
      <c r="LE35" s="82"/>
      <c r="LF35" s="80"/>
      <c r="LG35" s="81"/>
      <c r="LH35" s="81"/>
      <c r="LI35" s="81"/>
      <c r="LJ35" s="82"/>
      <c r="LK35" s="80"/>
      <c r="LL35" s="81"/>
      <c r="LM35" s="81"/>
      <c r="LN35" s="81"/>
      <c r="LO35" s="82"/>
      <c r="LP35" s="80"/>
      <c r="LQ35" s="81"/>
      <c r="LR35" s="81"/>
      <c r="LS35" s="81"/>
      <c r="LT35" s="82"/>
      <c r="LU35" s="80"/>
      <c r="LV35" s="81"/>
      <c r="LW35" s="81"/>
      <c r="LX35" s="81"/>
      <c r="LY35" s="82"/>
      <c r="LZ35" s="81"/>
      <c r="MA35" s="81"/>
      <c r="MB35" s="81"/>
      <c r="MC35" s="81"/>
      <c r="MD35" s="81"/>
      <c r="ME35" s="84"/>
      <c r="MF35" s="81"/>
      <c r="MG35" s="81"/>
      <c r="MH35" s="81"/>
      <c r="MI35" s="82"/>
      <c r="MJ35" s="80"/>
      <c r="MK35" s="81"/>
      <c r="ML35" s="81"/>
      <c r="MM35" s="81"/>
      <c r="MN35" s="82"/>
      <c r="MO35" s="80"/>
      <c r="MP35" s="81"/>
      <c r="MQ35" s="81"/>
      <c r="MR35" s="81"/>
      <c r="MS35" s="82"/>
      <c r="MT35" s="80"/>
      <c r="MU35" s="81"/>
      <c r="MV35" s="81"/>
      <c r="MW35" s="81"/>
      <c r="MX35" s="82"/>
      <c r="MY35" s="80"/>
      <c r="MZ35" s="81"/>
      <c r="NA35" s="81"/>
      <c r="NB35" s="81"/>
      <c r="NC35" s="82"/>
      <c r="ND35" s="81"/>
      <c r="NE35" s="81"/>
      <c r="NF35" s="81"/>
      <c r="NG35" s="81"/>
      <c r="NH35" s="83"/>
      <c r="NI35" s="84"/>
      <c r="NJ35" s="81"/>
      <c r="NK35" s="81"/>
      <c r="NL35" s="81"/>
      <c r="NM35" s="82"/>
      <c r="NN35" s="80"/>
      <c r="NO35" s="81"/>
      <c r="NP35" s="81"/>
      <c r="NQ35" s="81"/>
      <c r="NR35" s="82"/>
      <c r="NS35" s="80"/>
      <c r="NT35" s="81"/>
      <c r="NU35" s="81"/>
      <c r="NV35" s="81"/>
      <c r="NW35" s="82"/>
      <c r="NX35" s="80"/>
      <c r="NY35" s="81"/>
      <c r="NZ35" s="81"/>
      <c r="OA35" s="81"/>
      <c r="OB35" s="82"/>
      <c r="OC35" s="80"/>
      <c r="OD35" s="81"/>
      <c r="OE35" s="81"/>
      <c r="OF35" s="81"/>
      <c r="OG35" s="82"/>
      <c r="OH35" s="81"/>
      <c r="OI35" s="81"/>
      <c r="OJ35" s="81"/>
      <c r="OK35" s="81"/>
      <c r="OL35" s="81"/>
      <c r="OM35" s="84"/>
      <c r="ON35" s="81"/>
      <c r="OO35" s="81"/>
      <c r="OP35" s="81"/>
      <c r="OQ35" s="82"/>
      <c r="OR35" s="80"/>
      <c r="OS35" s="81"/>
      <c r="OT35" s="81"/>
      <c r="OU35" s="81"/>
      <c r="OV35" s="82"/>
      <c r="OW35" s="80"/>
      <c r="OX35" s="81"/>
      <c r="OY35" s="81"/>
      <c r="OZ35" s="81"/>
      <c r="PA35" s="82"/>
      <c r="PB35" s="80"/>
      <c r="PC35" s="81"/>
      <c r="PD35" s="81"/>
      <c r="PE35" s="81"/>
      <c r="PF35" s="82"/>
      <c r="PG35" s="80"/>
      <c r="PH35" s="81"/>
      <c r="PI35" s="81"/>
      <c r="PJ35" s="81"/>
      <c r="PK35" s="82"/>
      <c r="PL35" s="81"/>
      <c r="PM35" s="81"/>
      <c r="PN35" s="81"/>
      <c r="PO35" s="81"/>
      <c r="PP35" s="83"/>
      <c r="PQ35" s="84"/>
      <c r="PR35" s="81"/>
      <c r="PS35" s="81"/>
      <c r="PT35" s="81"/>
      <c r="PU35" s="82"/>
      <c r="PV35" s="80"/>
      <c r="PW35" s="81"/>
      <c r="PX35" s="81"/>
      <c r="PY35" s="81"/>
      <c r="PZ35" s="82"/>
      <c r="QA35" s="80"/>
      <c r="QB35" s="81"/>
      <c r="QC35" s="81"/>
      <c r="QD35" s="81"/>
      <c r="QE35" s="82"/>
      <c r="QF35" s="80"/>
      <c r="QG35" s="81"/>
      <c r="QH35" s="81"/>
      <c r="QI35" s="81"/>
      <c r="QJ35" s="82"/>
      <c r="QK35" s="80"/>
      <c r="QL35" s="81"/>
      <c r="QM35" s="81"/>
      <c r="QN35" s="81"/>
      <c r="QO35" s="82"/>
      <c r="QP35" s="81"/>
      <c r="QQ35" s="81"/>
      <c r="QR35" s="81"/>
      <c r="QS35" s="81"/>
      <c r="QT35" s="81"/>
      <c r="QU35" s="84"/>
      <c r="QV35" s="81"/>
      <c r="QW35" s="81"/>
      <c r="QX35" s="81"/>
      <c r="QY35" s="82"/>
      <c r="QZ35" s="80"/>
      <c r="RA35" s="81"/>
      <c r="RB35" s="81"/>
      <c r="RC35" s="81"/>
      <c r="RD35" s="82"/>
      <c r="RE35" s="80"/>
      <c r="RF35" s="81"/>
      <c r="RG35" s="81"/>
      <c r="RH35" s="81"/>
      <c r="RI35" s="82"/>
      <c r="RJ35" s="80"/>
      <c r="RK35" s="81"/>
      <c r="RL35" s="81"/>
      <c r="RM35" s="81"/>
      <c r="RN35" s="82"/>
      <c r="RO35" s="80"/>
      <c r="RP35" s="81"/>
      <c r="RQ35" s="81"/>
      <c r="RR35" s="81"/>
      <c r="RS35" s="82"/>
      <c r="RT35" s="81"/>
      <c r="RU35" s="81"/>
      <c r="RV35" s="81"/>
      <c r="RW35" s="81"/>
      <c r="RX35" s="83"/>
      <c r="RY35" s="84"/>
      <c r="RZ35" s="81"/>
      <c r="SA35" s="81"/>
      <c r="SB35" s="81"/>
      <c r="SC35" s="82"/>
      <c r="SD35" s="80"/>
      <c r="SE35" s="81"/>
      <c r="SF35" s="81"/>
      <c r="SG35" s="81"/>
      <c r="SH35" s="82"/>
      <c r="SI35" s="80"/>
      <c r="SJ35" s="81"/>
      <c r="SK35" s="81"/>
      <c r="SL35" s="81"/>
      <c r="SM35" s="82"/>
      <c r="SN35" s="80"/>
      <c r="SO35" s="81"/>
      <c r="SP35" s="81"/>
      <c r="SQ35" s="81"/>
      <c r="SR35" s="82"/>
      <c r="SS35" s="80"/>
      <c r="ST35" s="81"/>
      <c r="SU35" s="81"/>
      <c r="SV35" s="81"/>
      <c r="SW35" s="82"/>
      <c r="SX35" s="81"/>
      <c r="SY35" s="81"/>
      <c r="SZ35" s="81"/>
      <c r="TA35" s="81"/>
      <c r="TB35" s="81"/>
      <c r="TC35" s="84"/>
      <c r="TD35" s="81"/>
      <c r="TE35" s="81"/>
      <c r="TF35" s="81"/>
      <c r="TG35" s="82"/>
      <c r="TH35" s="80"/>
      <c r="TI35" s="81"/>
      <c r="TJ35" s="81"/>
      <c r="TK35" s="81"/>
      <c r="TL35" s="82"/>
      <c r="TM35" s="80"/>
      <c r="TN35" s="81"/>
      <c r="TO35" s="81"/>
      <c r="TP35" s="81"/>
      <c r="TQ35" s="82"/>
      <c r="TR35" s="80"/>
      <c r="TS35" s="81"/>
      <c r="TT35" s="81"/>
      <c r="TU35" s="81"/>
      <c r="TV35" s="82"/>
      <c r="TW35" s="88"/>
      <c r="TX35" s="86"/>
      <c r="TY35" s="86"/>
      <c r="TZ35" s="86"/>
      <c r="UA35" s="87"/>
      <c r="UB35" s="86"/>
      <c r="UC35" s="86"/>
      <c r="UD35" s="86"/>
      <c r="UE35" s="86"/>
      <c r="UF35" s="83"/>
      <c r="UG35" s="84"/>
      <c r="UH35" s="81"/>
      <c r="UI35" s="81"/>
      <c r="UJ35" s="81"/>
      <c r="UK35" s="82"/>
      <c r="UL35" s="80"/>
      <c r="UM35" s="81"/>
      <c r="UN35" s="81"/>
      <c r="UO35" s="81"/>
      <c r="UP35" s="82"/>
      <c r="UQ35" s="80"/>
      <c r="UR35" s="81"/>
      <c r="US35" s="81"/>
      <c r="UT35" s="81"/>
      <c r="UU35" s="82"/>
      <c r="UV35" s="80"/>
      <c r="UW35" s="81"/>
      <c r="UX35" s="81"/>
      <c r="UY35" s="81"/>
      <c r="UZ35" s="82"/>
      <c r="VA35" s="80"/>
      <c r="VB35" s="81"/>
      <c r="VC35" s="81"/>
      <c r="VD35" s="81"/>
      <c r="VE35" s="82"/>
      <c r="VF35" s="81"/>
      <c r="VG35" s="81"/>
      <c r="VH35" s="81"/>
      <c r="VI35" s="81"/>
      <c r="VJ35" s="81"/>
      <c r="VK35" s="84"/>
      <c r="VL35" s="81"/>
      <c r="VM35" s="81"/>
      <c r="VN35" s="81"/>
      <c r="VO35" s="82"/>
      <c r="VP35" s="80"/>
      <c r="VQ35" s="81"/>
      <c r="VR35" s="81"/>
      <c r="VS35" s="81"/>
      <c r="VT35" s="82"/>
      <c r="VU35" s="80"/>
      <c r="VV35" s="81"/>
      <c r="VW35" s="81"/>
      <c r="VX35" s="81"/>
      <c r="VY35" s="82"/>
      <c r="VZ35" s="80"/>
      <c r="WA35" s="81"/>
      <c r="WB35" s="81"/>
      <c r="WC35" s="81"/>
      <c r="WD35" s="82"/>
      <c r="WE35" s="80"/>
      <c r="WF35" s="81"/>
      <c r="WG35" s="81"/>
      <c r="WH35" s="81"/>
      <c r="WI35" s="82"/>
      <c r="WJ35" s="81"/>
      <c r="WK35" s="81"/>
      <c r="WL35" s="81"/>
      <c r="WM35" s="81"/>
      <c r="WN35" s="83"/>
      <c r="WO35" s="84"/>
      <c r="WP35" s="81"/>
      <c r="WQ35" s="81"/>
      <c r="WR35" s="81"/>
      <c r="WS35" s="82"/>
      <c r="WT35" s="80"/>
      <c r="WU35" s="81"/>
      <c r="WV35" s="81"/>
      <c r="WW35" s="81"/>
      <c r="WX35" s="82"/>
      <c r="WY35" s="80"/>
      <c r="WZ35" s="81"/>
      <c r="XA35" s="81"/>
      <c r="XB35" s="81"/>
      <c r="XC35" s="82"/>
      <c r="XD35" s="80"/>
      <c r="XE35" s="81"/>
      <c r="XF35" s="81"/>
      <c r="XG35" s="81"/>
      <c r="XH35" s="82"/>
      <c r="XI35" s="88"/>
      <c r="XJ35" s="86"/>
      <c r="XK35" s="86"/>
      <c r="XL35" s="86"/>
      <c r="XM35" s="87"/>
      <c r="XN35" s="86"/>
      <c r="XO35" s="86"/>
      <c r="XP35" s="86"/>
      <c r="XQ35" s="86"/>
      <c r="XR35" s="86"/>
      <c r="XS35" s="84"/>
      <c r="XT35" s="81"/>
      <c r="XU35" s="81"/>
      <c r="XV35" s="81"/>
      <c r="XW35" s="82"/>
      <c r="XX35" s="80"/>
      <c r="XY35" s="81"/>
      <c r="XZ35" s="81"/>
      <c r="YA35" s="81"/>
      <c r="YB35" s="82"/>
      <c r="YC35" s="80"/>
      <c r="YD35" s="81"/>
      <c r="YE35" s="81"/>
      <c r="YF35" s="81"/>
      <c r="YG35" s="82"/>
      <c r="YH35" s="80"/>
      <c r="YI35" s="81"/>
      <c r="YJ35" s="81"/>
      <c r="YK35" s="81"/>
      <c r="YL35" s="82"/>
      <c r="YM35" s="80"/>
      <c r="YN35" s="81"/>
      <c r="YO35" s="81"/>
      <c r="YP35" s="81"/>
      <c r="YQ35" s="82"/>
      <c r="YR35" s="81"/>
      <c r="YS35" s="81"/>
      <c r="YT35" s="81"/>
      <c r="YU35" s="81"/>
      <c r="YV35" s="83"/>
      <c r="YW35" s="84"/>
      <c r="YX35" s="81"/>
      <c r="YY35" s="81"/>
      <c r="YZ35" s="81"/>
      <c r="ZA35" s="82"/>
      <c r="ZB35" s="80"/>
      <c r="ZC35" s="81"/>
      <c r="ZD35" s="81"/>
      <c r="ZE35" s="81"/>
      <c r="ZF35" s="82"/>
      <c r="ZG35" s="80"/>
      <c r="ZH35" s="81"/>
      <c r="ZI35" s="81"/>
      <c r="ZJ35" s="81"/>
      <c r="ZK35" s="82"/>
      <c r="ZL35" s="80"/>
      <c r="ZM35" s="81"/>
      <c r="ZN35" s="81"/>
      <c r="ZO35" s="81"/>
      <c r="ZP35" s="82"/>
      <c r="ZQ35" s="80"/>
      <c r="ZR35" s="81"/>
      <c r="ZS35" s="81"/>
      <c r="ZT35" s="81"/>
      <c r="ZU35" s="82"/>
      <c r="ZV35" s="81"/>
      <c r="ZW35" s="81"/>
      <c r="ZX35" s="81"/>
      <c r="ZY35" s="81"/>
      <c r="ZZ35" s="81"/>
      <c r="AAA35" s="84"/>
      <c r="AAB35" s="81"/>
      <c r="AAC35" s="81"/>
      <c r="AAD35" s="81"/>
      <c r="AAE35" s="82"/>
      <c r="AAF35" s="80"/>
      <c r="AAG35" s="81"/>
      <c r="AAH35" s="81"/>
      <c r="AAI35" s="81"/>
      <c r="AAJ35" s="82"/>
      <c r="AAK35" s="80"/>
      <c r="AAL35" s="81"/>
      <c r="AAM35" s="81"/>
      <c r="AAN35" s="81"/>
      <c r="AAO35" s="82"/>
      <c r="AAP35" s="80"/>
      <c r="AAQ35" s="81"/>
      <c r="AAR35" s="81"/>
      <c r="AAS35" s="81"/>
      <c r="AAT35" s="82"/>
      <c r="AAU35" s="90"/>
      <c r="AAV35" s="91"/>
      <c r="AAW35" s="91"/>
      <c r="AAX35" s="91"/>
      <c r="AAY35" s="92"/>
      <c r="AAZ35" s="91"/>
      <c r="ABA35" s="91"/>
      <c r="ABB35" s="91"/>
      <c r="ABC35" s="91"/>
      <c r="ABD35" s="93"/>
      <c r="ABE35" s="94"/>
      <c r="ABF35" s="91"/>
      <c r="ABG35" s="91"/>
      <c r="ABH35" s="91"/>
      <c r="ABI35" s="92"/>
      <c r="ABJ35" s="90"/>
      <c r="ABK35" s="91"/>
      <c r="ABL35" s="91"/>
      <c r="ABM35" s="91"/>
      <c r="ABN35" s="92"/>
      <c r="ABO35" s="90"/>
      <c r="ABP35" s="91"/>
      <c r="ABQ35" s="91"/>
      <c r="ABR35" s="91"/>
      <c r="ABS35" s="92"/>
      <c r="ABT35" s="90"/>
      <c r="ABU35" s="91"/>
      <c r="ABV35" s="91"/>
      <c r="ABW35" s="91"/>
      <c r="ABX35" s="92"/>
      <c r="ABY35" s="90"/>
      <c r="ABZ35" s="91"/>
      <c r="ACA35" s="91"/>
      <c r="ACB35" s="91"/>
      <c r="ACC35" s="92"/>
      <c r="ACD35" s="91"/>
      <c r="ACE35" s="91"/>
      <c r="ACF35" s="91"/>
      <c r="ACG35" s="91"/>
      <c r="ACH35" s="91"/>
      <c r="ACI35" s="94"/>
      <c r="ACJ35" s="91"/>
      <c r="ACK35" s="91"/>
      <c r="ACL35" s="91"/>
      <c r="ACM35" s="92"/>
      <c r="ACN35" s="90"/>
      <c r="ACO35" s="91"/>
      <c r="ACP35" s="91"/>
      <c r="ACQ35" s="91"/>
      <c r="ACR35" s="92"/>
      <c r="ACS35" s="90"/>
      <c r="ACT35" s="91"/>
      <c r="ACU35" s="91"/>
      <c r="ACV35" s="91"/>
      <c r="ACW35" s="92"/>
      <c r="ACX35" s="90"/>
      <c r="ACY35" s="91"/>
      <c r="ACZ35" s="91"/>
      <c r="ADA35" s="91"/>
      <c r="ADB35" s="92"/>
      <c r="ADC35" s="90"/>
      <c r="ADD35" s="91"/>
      <c r="ADE35" s="91"/>
      <c r="ADF35" s="91"/>
      <c r="ADG35" s="92"/>
      <c r="ADH35" s="91"/>
      <c r="ADI35" s="91"/>
      <c r="ADJ35" s="91"/>
      <c r="ADK35" s="91"/>
      <c r="ADL35" s="93"/>
      <c r="ADM35" s="94"/>
      <c r="ADN35" s="91"/>
      <c r="ADO35" s="91"/>
      <c r="ADP35" s="91"/>
      <c r="ADQ35" s="92"/>
      <c r="ADR35" s="90"/>
      <c r="ADS35" s="91"/>
      <c r="ADT35" s="91"/>
      <c r="ADU35" s="91"/>
      <c r="ADV35" s="92"/>
      <c r="ADW35" s="90"/>
      <c r="ADX35" s="91"/>
      <c r="ADY35" s="91"/>
      <c r="ADZ35" s="91"/>
      <c r="AEA35" s="92"/>
      <c r="AEB35" s="90"/>
      <c r="AEC35" s="91"/>
      <c r="AED35" s="91"/>
      <c r="AEE35" s="91"/>
      <c r="AEF35" s="92"/>
      <c r="AEG35" s="90"/>
      <c r="AEH35" s="91"/>
      <c r="AEI35" s="91"/>
      <c r="AEJ35" s="91"/>
      <c r="AEK35" s="92"/>
      <c r="AEL35" s="91"/>
      <c r="AEM35" s="91"/>
      <c r="AEN35" s="91"/>
      <c r="AEO35" s="91"/>
      <c r="AEP35" s="91"/>
      <c r="AEQ35" s="84"/>
      <c r="AER35" s="81"/>
      <c r="AES35" s="81"/>
      <c r="AET35" s="81"/>
      <c r="AEU35" s="82"/>
      <c r="AEV35" s="80"/>
      <c r="AEW35" s="81"/>
      <c r="AEX35" s="81"/>
      <c r="AEY35" s="81"/>
      <c r="AEZ35" s="82"/>
      <c r="AFA35" s="80"/>
      <c r="AFB35" s="81"/>
      <c r="AFC35" s="81"/>
      <c r="AFD35" s="81"/>
      <c r="AFE35" s="82"/>
      <c r="AFF35" s="80"/>
      <c r="AFG35" s="81"/>
      <c r="AFH35" s="81"/>
      <c r="AFI35" s="81"/>
      <c r="AFJ35" s="82"/>
      <c r="AFK35" s="80"/>
      <c r="AFL35" s="81"/>
      <c r="AFM35" s="81"/>
      <c r="AFN35" s="81"/>
      <c r="AFO35" s="82"/>
      <c r="AFP35" s="81"/>
      <c r="AFQ35" s="81"/>
      <c r="AFR35" s="81"/>
      <c r="AFS35" s="81"/>
      <c r="AFT35" s="83"/>
      <c r="AFU35" s="84"/>
      <c r="AFV35" s="81"/>
      <c r="AFW35" s="81"/>
      <c r="AFX35" s="81"/>
      <c r="AFY35" s="82"/>
      <c r="AFZ35" s="80"/>
      <c r="AGA35" s="81"/>
      <c r="AGB35" s="81"/>
      <c r="AGC35" s="81"/>
      <c r="AGD35" s="82"/>
      <c r="AGE35" s="80"/>
      <c r="AGF35" s="81"/>
      <c r="AGG35" s="81"/>
      <c r="AGH35" s="81"/>
      <c r="AGI35" s="82"/>
      <c r="AGJ35" s="80"/>
      <c r="AGK35" s="81"/>
      <c r="AGL35" s="81"/>
      <c r="AGM35" s="81"/>
      <c r="AGN35" s="82"/>
      <c r="AGO35" s="80"/>
      <c r="AGP35" s="81"/>
      <c r="AGQ35" s="81"/>
      <c r="AGR35" s="81"/>
      <c r="AGS35" s="82"/>
      <c r="AGT35" s="81"/>
      <c r="AGU35" s="81"/>
      <c r="AGV35" s="81"/>
      <c r="AGW35" s="81"/>
      <c r="AGX35" s="81"/>
      <c r="AGY35" s="84"/>
      <c r="AGZ35" s="81"/>
      <c r="AHA35" s="81"/>
      <c r="AHB35" s="81"/>
      <c r="AHC35" s="82"/>
      <c r="AHD35" s="80"/>
      <c r="AHE35" s="81"/>
      <c r="AHF35" s="81"/>
      <c r="AHG35" s="81"/>
      <c r="AHH35" s="82"/>
      <c r="AHI35" s="80"/>
      <c r="AHJ35" s="81"/>
      <c r="AHK35" s="81"/>
      <c r="AHL35" s="81"/>
      <c r="AHM35" s="82"/>
      <c r="AHN35" s="80"/>
      <c r="AHO35" s="81"/>
      <c r="AHP35" s="81"/>
      <c r="AHQ35" s="81"/>
      <c r="AHR35" s="82"/>
      <c r="AHS35" s="80"/>
      <c r="AHT35" s="81"/>
      <c r="AHU35" s="81"/>
      <c r="AHV35" s="81"/>
      <c r="AHW35" s="82"/>
      <c r="AHX35" s="81"/>
      <c r="AHY35" s="81"/>
      <c r="AHZ35" s="81"/>
      <c r="AIA35" s="81"/>
      <c r="AIB35" s="83"/>
      <c r="AIC35" s="84"/>
      <c r="AID35" s="81"/>
      <c r="AIE35" s="81"/>
      <c r="AIF35" s="81"/>
      <c r="AIG35" s="82"/>
      <c r="AIH35" s="80"/>
      <c r="AII35" s="81"/>
      <c r="AIJ35" s="81"/>
      <c r="AIK35" s="81"/>
      <c r="AIL35" s="82"/>
      <c r="AIM35" s="80"/>
      <c r="AIN35" s="81"/>
      <c r="AIO35" s="81"/>
      <c r="AIP35" s="81"/>
      <c r="AIQ35" s="82"/>
      <c r="AIR35" s="80"/>
      <c r="AIS35" s="81"/>
      <c r="AIT35" s="81"/>
      <c r="AIU35" s="81"/>
      <c r="AIV35" s="82"/>
      <c r="AIW35" s="80"/>
      <c r="AIX35" s="81"/>
      <c r="AIY35" s="81"/>
      <c r="AIZ35" s="81"/>
      <c r="AJA35" s="82"/>
      <c r="AJB35" s="81"/>
      <c r="AJC35" s="81"/>
      <c r="AJD35" s="81"/>
      <c r="AJE35" s="81"/>
      <c r="AJF35" s="81"/>
      <c r="AJG35" s="85"/>
      <c r="AJH35" s="86"/>
      <c r="AJI35" s="86"/>
      <c r="AJJ35" s="86"/>
      <c r="AJK35" s="87"/>
      <c r="AJL35" s="88"/>
      <c r="AJM35" s="86"/>
      <c r="AJN35" s="86"/>
      <c r="AJO35" s="86"/>
      <c r="AJP35" s="87"/>
      <c r="AJQ35" s="80"/>
      <c r="AJR35" s="81"/>
      <c r="AJS35" s="81"/>
      <c r="AJT35" s="81"/>
      <c r="AJU35" s="82"/>
      <c r="AJV35" s="80"/>
      <c r="AJW35" s="81"/>
      <c r="AJX35" s="81"/>
      <c r="AJY35" s="81"/>
      <c r="AJZ35" s="82"/>
      <c r="AKA35" s="80"/>
      <c r="AKB35" s="81"/>
      <c r="AKC35" s="81"/>
      <c r="AKD35" s="81"/>
      <c r="AKE35" s="82"/>
      <c r="AKF35" s="81"/>
      <c r="AKG35" s="81"/>
      <c r="AKH35" s="81"/>
      <c r="AKI35" s="81"/>
      <c r="AKJ35" s="83"/>
      <c r="AKK35" s="84"/>
      <c r="AKL35" s="81"/>
      <c r="AKM35" s="81"/>
      <c r="AKN35" s="81"/>
      <c r="AKO35" s="82"/>
      <c r="AKP35" s="80"/>
      <c r="AKQ35" s="81"/>
      <c r="AKR35" s="81"/>
      <c r="AKS35" s="81"/>
      <c r="AKT35" s="82"/>
      <c r="AKU35" s="80"/>
      <c r="AKV35" s="81"/>
      <c r="AKW35" s="81"/>
      <c r="AKX35" s="81"/>
      <c r="AKY35" s="82"/>
      <c r="AKZ35" s="80"/>
      <c r="ALA35" s="81"/>
      <c r="ALB35" s="81"/>
      <c r="ALC35" s="81"/>
      <c r="ALD35" s="82"/>
      <c r="ALE35" s="80"/>
      <c r="ALF35" s="81"/>
      <c r="ALG35" s="81"/>
      <c r="ALH35" s="81"/>
      <c r="ALI35" s="82"/>
      <c r="ALJ35" s="81"/>
      <c r="ALK35" s="81"/>
      <c r="ALL35" s="81"/>
      <c r="ALM35" s="81"/>
      <c r="ALN35" s="81"/>
      <c r="ALO35" s="84"/>
      <c r="ALP35" s="81"/>
      <c r="ALQ35" s="81"/>
      <c r="ALR35" s="81"/>
      <c r="ALS35" s="82"/>
      <c r="ALT35" s="80"/>
      <c r="ALU35" s="81"/>
      <c r="ALV35" s="81"/>
      <c r="ALW35" s="81"/>
      <c r="ALX35" s="82"/>
      <c r="ALY35" s="80"/>
      <c r="ALZ35" s="81"/>
      <c r="AMA35" s="81"/>
      <c r="AMB35" s="81"/>
      <c r="AMC35" s="82"/>
      <c r="AMD35" s="80"/>
      <c r="AME35" s="81"/>
      <c r="AMF35" s="81"/>
      <c r="AMG35" s="81"/>
      <c r="AMH35" s="82"/>
      <c r="AMI35" s="80"/>
      <c r="AMJ35" s="81"/>
      <c r="AMK35" s="81"/>
      <c r="AML35" s="81"/>
      <c r="AMM35" s="82"/>
      <c r="AMN35" s="81"/>
      <c r="AMO35" s="81"/>
      <c r="AMP35" s="81"/>
      <c r="AMQ35" s="81"/>
      <c r="AMR35" s="83"/>
      <c r="AMS35" s="84"/>
      <c r="AMT35" s="81"/>
      <c r="AMU35" s="81"/>
      <c r="AMV35" s="81"/>
      <c r="AMW35" s="82"/>
      <c r="AMX35" s="80"/>
      <c r="AMY35" s="81"/>
      <c r="AMZ35" s="81"/>
      <c r="ANA35" s="81"/>
      <c r="ANB35" s="82"/>
      <c r="ANC35" s="80"/>
      <c r="AND35" s="81"/>
      <c r="ANE35" s="81"/>
      <c r="ANF35" s="81"/>
      <c r="ANG35" s="82"/>
      <c r="ANH35" s="80"/>
      <c r="ANI35" s="81"/>
      <c r="ANJ35" s="81"/>
      <c r="ANK35" s="81"/>
      <c r="ANL35" s="82"/>
      <c r="ANM35" s="80"/>
      <c r="ANN35" s="81"/>
      <c r="ANO35" s="81"/>
      <c r="ANP35" s="81"/>
      <c r="ANQ35" s="82"/>
      <c r="ANR35" s="81"/>
      <c r="ANS35" s="81"/>
      <c r="ANT35" s="81"/>
      <c r="ANU35" s="81"/>
      <c r="ANV35" s="81"/>
      <c r="ANW35" s="85"/>
      <c r="ANX35" s="86"/>
      <c r="ANY35" s="86"/>
      <c r="ANZ35" s="86"/>
      <c r="AOA35" s="87"/>
      <c r="AOB35" s="88"/>
      <c r="AOC35" s="86"/>
      <c r="AOD35" s="86"/>
      <c r="AOE35" s="86"/>
      <c r="AOF35" s="87"/>
      <c r="AOG35" s="88"/>
      <c r="AOH35" s="86"/>
      <c r="AOI35" s="86"/>
      <c r="AOJ35" s="86"/>
      <c r="AOK35" s="87"/>
      <c r="AOL35" s="88"/>
      <c r="AOM35" s="86"/>
      <c r="AON35" s="86"/>
      <c r="AOO35" s="86"/>
      <c r="AOP35" s="87"/>
      <c r="AOQ35" s="88"/>
      <c r="AOR35" s="86"/>
      <c r="AOS35" s="86"/>
      <c r="AOT35" s="86"/>
      <c r="AOU35" s="87"/>
      <c r="AOV35" s="86"/>
      <c r="AOW35" s="86"/>
      <c r="AOX35" s="86"/>
      <c r="AOY35" s="86"/>
      <c r="AOZ35" s="89"/>
      <c r="APA35" s="85"/>
      <c r="APB35" s="86"/>
      <c r="APC35" s="86"/>
      <c r="APD35" s="86"/>
      <c r="APE35" s="87"/>
      <c r="APF35" s="88"/>
      <c r="APG35" s="86"/>
      <c r="APH35" s="86"/>
      <c r="API35" s="86"/>
      <c r="APJ35" s="87"/>
      <c r="APK35" s="88"/>
      <c r="APL35" s="86"/>
      <c r="APM35" s="86"/>
      <c r="APN35" s="86"/>
      <c r="APO35" s="87"/>
      <c r="APP35" s="88"/>
      <c r="APQ35" s="86"/>
      <c r="APR35" s="86"/>
      <c r="APS35" s="86"/>
      <c r="APT35" s="87"/>
      <c r="APU35" s="88"/>
      <c r="APV35" s="86"/>
      <c r="APW35" s="86"/>
      <c r="APX35" s="86"/>
      <c r="APY35" s="87"/>
      <c r="APZ35" s="86"/>
      <c r="AQA35" s="86"/>
      <c r="AQB35" s="86"/>
      <c r="AQC35" s="86"/>
      <c r="AQD35" s="86"/>
      <c r="AQE35" s="84"/>
      <c r="AQF35" s="81"/>
      <c r="AQG35" s="81"/>
      <c r="AQH35" s="81"/>
      <c r="AQI35" s="82"/>
      <c r="AQJ35" s="80"/>
      <c r="AQK35" s="81"/>
      <c r="AQL35" s="81"/>
      <c r="AQM35" s="81"/>
      <c r="AQN35" s="82"/>
      <c r="AQO35" s="80"/>
      <c r="AQP35" s="81"/>
      <c r="AQQ35" s="81"/>
      <c r="AQR35" s="81"/>
      <c r="AQS35" s="82"/>
      <c r="AQT35" s="80"/>
      <c r="AQU35" s="81"/>
      <c r="AQV35" s="81"/>
      <c r="AQW35" s="81"/>
      <c r="AQX35" s="82"/>
      <c r="AQY35" s="80"/>
      <c r="AQZ35" s="81"/>
      <c r="ARA35" s="81"/>
      <c r="ARB35" s="81"/>
      <c r="ARC35" s="82"/>
      <c r="ARD35" s="81"/>
      <c r="ARE35" s="81"/>
      <c r="ARF35" s="81"/>
      <c r="ARG35" s="81"/>
      <c r="ARH35" s="83"/>
      <c r="ARI35" s="84"/>
      <c r="ARJ35" s="81"/>
      <c r="ARK35" s="81"/>
      <c r="ARL35" s="81"/>
      <c r="ARM35" s="82"/>
      <c r="ARN35" s="80"/>
      <c r="ARO35" s="81"/>
      <c r="ARP35" s="81"/>
      <c r="ARQ35" s="81"/>
      <c r="ARR35" s="82"/>
      <c r="ARS35" s="80"/>
      <c r="ART35" s="81"/>
      <c r="ARU35" s="81"/>
      <c r="ARV35" s="81"/>
      <c r="ARW35" s="82"/>
      <c r="ARX35" s="80"/>
      <c r="ARY35" s="81"/>
      <c r="ARZ35" s="81"/>
      <c r="ASA35" s="81"/>
      <c r="ASB35" s="82"/>
      <c r="ASC35" s="80"/>
      <c r="ASD35" s="81"/>
      <c r="ASE35" s="81"/>
      <c r="ASF35" s="81"/>
      <c r="ASG35" s="82"/>
      <c r="ASH35" s="81"/>
      <c r="ASI35" s="81"/>
      <c r="ASJ35" s="81"/>
      <c r="ASK35" s="81"/>
      <c r="ASL35" s="81"/>
      <c r="ASM35" s="84"/>
      <c r="ASN35" s="81"/>
      <c r="ASO35" s="81"/>
      <c r="ASP35" s="81"/>
      <c r="ASQ35" s="82"/>
      <c r="ASR35" s="80"/>
      <c r="ASS35" s="81"/>
      <c r="AST35" s="81"/>
      <c r="ASU35" s="81"/>
      <c r="ASV35" s="82"/>
      <c r="ASW35" s="80"/>
      <c r="ASX35" s="81"/>
      <c r="ASY35" s="81"/>
      <c r="ASZ35" s="81"/>
      <c r="ATA35" s="82"/>
      <c r="ATB35" s="80"/>
      <c r="ATC35" s="81"/>
      <c r="ATD35" s="81"/>
      <c r="ATE35" s="81"/>
      <c r="ATF35" s="82"/>
      <c r="ATG35" s="80"/>
      <c r="ATH35" s="81"/>
      <c r="ATI35" s="81"/>
      <c r="ATJ35" s="81"/>
      <c r="ATK35" s="82"/>
      <c r="ATL35" s="81"/>
      <c r="ATM35" s="81"/>
      <c r="ATN35" s="81"/>
      <c r="ATO35" s="81"/>
      <c r="ATP35" s="83"/>
      <c r="ATQ35" s="84"/>
      <c r="ATR35" s="81"/>
      <c r="ATS35" s="81"/>
      <c r="ATT35" s="81"/>
      <c r="ATU35" s="82"/>
      <c r="ATV35" s="80"/>
      <c r="ATW35" s="81"/>
      <c r="ATX35" s="81"/>
      <c r="ATY35" s="81"/>
      <c r="ATZ35" s="82"/>
      <c r="AUA35" s="80"/>
      <c r="AUB35" s="81"/>
      <c r="AUC35" s="81"/>
      <c r="AUD35" s="81"/>
      <c r="AUE35" s="82"/>
      <c r="AUF35" s="80"/>
      <c r="AUG35" s="81"/>
      <c r="AUH35" s="81"/>
      <c r="AUI35" s="81"/>
      <c r="AUJ35" s="82"/>
      <c r="AUK35" s="80"/>
      <c r="AUL35" s="81"/>
      <c r="AUM35" s="81"/>
      <c r="AUN35" s="81"/>
      <c r="AUO35" s="82"/>
      <c r="AUP35" s="81"/>
      <c r="AUQ35" s="81"/>
      <c r="AUR35" s="81"/>
      <c r="AUS35" s="81"/>
      <c r="AUT35" s="81"/>
      <c r="AUU35" s="85"/>
      <c r="AUV35" s="86"/>
      <c r="AUW35" s="86"/>
      <c r="AUX35" s="86"/>
      <c r="AUY35" s="87"/>
      <c r="AUZ35" s="88"/>
      <c r="AVA35" s="86"/>
      <c r="AVB35" s="86"/>
      <c r="AVC35" s="86"/>
      <c r="AVD35" s="87"/>
      <c r="AVE35" s="80"/>
      <c r="AVF35" s="81"/>
      <c r="AVG35" s="81"/>
      <c r="AVH35" s="81"/>
      <c r="AVI35" s="82"/>
      <c r="AVJ35" s="80"/>
      <c r="AVK35" s="81"/>
      <c r="AVL35" s="81"/>
      <c r="AVM35" s="81"/>
      <c r="AVN35" s="82"/>
      <c r="AVO35" s="80"/>
      <c r="AVP35" s="81"/>
      <c r="AVQ35" s="81"/>
      <c r="AVR35" s="81"/>
      <c r="AVS35" s="82"/>
      <c r="AVT35" s="81"/>
      <c r="AVU35" s="81"/>
      <c r="AVV35" s="81"/>
      <c r="AVW35" s="81"/>
      <c r="AVX35" s="83"/>
      <c r="AVY35" s="84"/>
      <c r="AVZ35" s="81"/>
      <c r="AWA35" s="81"/>
      <c r="AWB35" s="81"/>
      <c r="AWC35" s="82"/>
      <c r="AWD35" s="80"/>
      <c r="AWE35" s="81"/>
      <c r="AWF35" s="81"/>
      <c r="AWG35" s="81"/>
      <c r="AWH35" s="82"/>
      <c r="AWI35" s="80"/>
      <c r="AWJ35" s="81"/>
      <c r="AWK35" s="81"/>
      <c r="AWL35" s="81"/>
      <c r="AWM35" s="82"/>
      <c r="AWN35" s="80"/>
      <c r="AWO35" s="81"/>
      <c r="AWP35" s="81"/>
      <c r="AWQ35" s="81"/>
      <c r="AWR35" s="82"/>
      <c r="AWS35" s="80"/>
      <c r="AWT35" s="81"/>
      <c r="AWU35" s="81"/>
      <c r="AWV35" s="81"/>
      <c r="AWW35" s="82"/>
      <c r="AWX35" s="81"/>
      <c r="AWY35" s="81"/>
      <c r="AWZ35" s="81"/>
      <c r="AXA35" s="81"/>
      <c r="AXB35" s="81"/>
      <c r="AXC35" s="84"/>
      <c r="AXD35" s="81"/>
      <c r="AXE35" s="81"/>
      <c r="AXF35" s="81"/>
      <c r="AXG35" s="82"/>
      <c r="AXH35" s="80"/>
      <c r="AXI35" s="81"/>
      <c r="AXJ35" s="81"/>
      <c r="AXK35" s="81"/>
      <c r="AXL35" s="82"/>
      <c r="AXM35" s="80"/>
      <c r="AXN35" s="81"/>
      <c r="AXO35" s="81"/>
      <c r="AXP35" s="81"/>
      <c r="AXQ35" s="82"/>
      <c r="AXR35" s="80"/>
      <c r="AXS35" s="81"/>
      <c r="AXT35" s="81"/>
      <c r="AXU35" s="81"/>
      <c r="AXV35" s="82"/>
      <c r="AXW35" s="80"/>
      <c r="AXX35" s="81"/>
      <c r="AXY35" s="81"/>
      <c r="AXZ35" s="81"/>
      <c r="AYA35" s="82"/>
      <c r="AYB35" s="81"/>
      <c r="AYC35" s="81"/>
      <c r="AYD35" s="81"/>
      <c r="AYE35" s="81"/>
      <c r="AYF35" s="83"/>
      <c r="AYG35" s="84"/>
      <c r="AYH35" s="81"/>
      <c r="AYI35" s="81"/>
      <c r="AYJ35" s="81"/>
      <c r="AYK35" s="82"/>
      <c r="AYL35" s="80"/>
      <c r="AYM35" s="81"/>
      <c r="AYN35" s="81"/>
      <c r="AYO35" s="81"/>
      <c r="AYP35" s="82"/>
      <c r="AYQ35" s="80"/>
      <c r="AYR35" s="81"/>
      <c r="AYS35" s="81"/>
      <c r="AYT35" s="81"/>
      <c r="AYU35" s="82"/>
      <c r="AYV35" s="80"/>
      <c r="AYW35" s="81"/>
      <c r="AYX35" s="81"/>
      <c r="AYY35" s="81"/>
      <c r="AYZ35" s="82"/>
      <c r="AZA35" s="88"/>
      <c r="AZB35" s="86"/>
      <c r="AZC35" s="86"/>
      <c r="AZD35" s="86"/>
      <c r="AZE35" s="87"/>
      <c r="AZF35" s="86"/>
      <c r="AZG35" s="86"/>
      <c r="AZH35" s="86"/>
      <c r="AZI35" s="86"/>
      <c r="AZJ35" s="86"/>
      <c r="AZK35" s="84"/>
      <c r="AZL35" s="81"/>
      <c r="AZM35" s="81"/>
      <c r="AZN35" s="81"/>
      <c r="AZO35" s="82"/>
      <c r="AZP35" s="80"/>
      <c r="AZQ35" s="81"/>
      <c r="AZR35" s="81"/>
      <c r="AZS35" s="81"/>
      <c r="AZT35" s="82"/>
      <c r="AZU35" s="80"/>
      <c r="AZV35" s="81"/>
      <c r="AZW35" s="81"/>
      <c r="AZX35" s="81"/>
      <c r="AZY35" s="82"/>
      <c r="AZZ35" s="80"/>
      <c r="BAA35" s="81"/>
      <c r="BAB35" s="81"/>
      <c r="BAC35" s="81"/>
      <c r="BAD35" s="82"/>
      <c r="BAE35" s="80"/>
      <c r="BAF35" s="81"/>
      <c r="BAG35" s="81"/>
      <c r="BAH35" s="81"/>
      <c r="BAI35" s="82"/>
      <c r="BAJ35" s="81"/>
      <c r="BAK35" s="81"/>
      <c r="BAL35" s="81"/>
      <c r="BAM35" s="81"/>
      <c r="BAN35" s="83"/>
      <c r="BAO35" s="84"/>
      <c r="BAP35" s="81"/>
      <c r="BAQ35" s="81"/>
      <c r="BAR35" s="81"/>
      <c r="BAS35" s="82"/>
      <c r="BAT35" s="80"/>
      <c r="BAU35" s="81"/>
      <c r="BAV35" s="81"/>
      <c r="BAW35" s="81"/>
      <c r="BAX35" s="82"/>
      <c r="BAY35" s="80"/>
      <c r="BAZ35" s="81"/>
      <c r="BBA35" s="81"/>
      <c r="BBB35" s="81"/>
      <c r="BBC35" s="82"/>
      <c r="BBD35" s="80"/>
      <c r="BBE35" s="81"/>
      <c r="BBF35" s="81"/>
      <c r="BBG35" s="81"/>
      <c r="BBH35" s="82"/>
      <c r="BBI35" s="80"/>
      <c r="BBJ35" s="81"/>
      <c r="BBK35" s="81"/>
      <c r="BBL35" s="81"/>
      <c r="BBM35" s="82"/>
      <c r="BBN35" s="81"/>
      <c r="BBO35" s="81"/>
      <c r="BBP35" s="81"/>
      <c r="BBQ35" s="81"/>
      <c r="BBR35" s="81"/>
      <c r="BBS35" s="84"/>
      <c r="BBT35" s="81"/>
      <c r="BBU35" s="81"/>
      <c r="BBV35" s="81"/>
      <c r="BBW35" s="82"/>
      <c r="BBX35" s="80"/>
      <c r="BBY35" s="81"/>
      <c r="BBZ35" s="81"/>
      <c r="BCA35" s="81"/>
      <c r="BCB35" s="82"/>
      <c r="BCC35" s="80"/>
      <c r="BCD35" s="81"/>
      <c r="BCE35" s="81"/>
      <c r="BCF35" s="81"/>
      <c r="BCG35" s="82"/>
      <c r="BCH35" s="80"/>
      <c r="BCI35" s="81"/>
      <c r="BCJ35" s="81"/>
      <c r="BCK35" s="81"/>
      <c r="BCL35" s="82"/>
      <c r="BCM35" s="80"/>
      <c r="BCN35" s="81"/>
      <c r="BCO35" s="81"/>
      <c r="BCP35" s="81"/>
      <c r="BCQ35" s="82"/>
      <c r="BCR35" s="81"/>
      <c r="BCS35" s="81"/>
      <c r="BCT35" s="81"/>
      <c r="BCU35" s="81"/>
      <c r="BCV35" s="83"/>
      <c r="BCW35" s="84"/>
      <c r="BCX35" s="81"/>
      <c r="BCY35" s="81"/>
      <c r="BCZ35" s="81"/>
      <c r="BDA35" s="82"/>
      <c r="BDB35" s="80"/>
      <c r="BDC35" s="81"/>
      <c r="BDD35" s="81"/>
      <c r="BDE35" s="81"/>
      <c r="BDF35" s="82"/>
      <c r="BDG35" s="79"/>
    </row>
    <row r="36" spans="1:1463" ht="12" customHeight="1">
      <c r="A36" s="179"/>
      <c r="B36" s="180"/>
      <c r="C36" s="80"/>
      <c r="D36" s="81"/>
      <c r="E36" s="81"/>
      <c r="F36" s="81"/>
      <c r="G36" s="82"/>
      <c r="H36" s="81"/>
      <c r="I36" s="81"/>
      <c r="J36" s="81"/>
      <c r="K36" s="81"/>
      <c r="L36" s="83"/>
      <c r="M36" s="84"/>
      <c r="N36" s="81"/>
      <c r="O36" s="81"/>
      <c r="P36" s="81"/>
      <c r="Q36" s="82"/>
      <c r="R36" s="80"/>
      <c r="S36" s="81"/>
      <c r="T36" s="81"/>
      <c r="U36" s="81"/>
      <c r="V36" s="82"/>
      <c r="W36" s="80"/>
      <c r="X36" s="81"/>
      <c r="Y36" s="81"/>
      <c r="Z36" s="81"/>
      <c r="AA36" s="82"/>
      <c r="AB36" s="80"/>
      <c r="AC36" s="81"/>
      <c r="AD36" s="81"/>
      <c r="AE36" s="81"/>
      <c r="AF36" s="82"/>
      <c r="AG36" s="80"/>
      <c r="AH36" s="81"/>
      <c r="AI36" s="81"/>
      <c r="AJ36" s="81"/>
      <c r="AK36" s="82"/>
      <c r="AL36" s="81"/>
      <c r="AM36" s="81"/>
      <c r="AN36" s="81"/>
      <c r="AO36" s="81"/>
      <c r="AP36" s="81"/>
      <c r="AQ36" s="84"/>
      <c r="AR36" s="81"/>
      <c r="AS36" s="81"/>
      <c r="AT36" s="81"/>
      <c r="AU36" s="82"/>
      <c r="AV36" s="80"/>
      <c r="AW36" s="81"/>
      <c r="AX36" s="81"/>
      <c r="AY36" s="81"/>
      <c r="AZ36" s="82"/>
      <c r="BA36" s="80"/>
      <c r="BB36" s="81"/>
      <c r="BC36" s="81"/>
      <c r="BD36" s="81"/>
      <c r="BE36" s="82"/>
      <c r="BF36" s="80"/>
      <c r="BG36" s="81"/>
      <c r="BH36" s="81"/>
      <c r="BI36" s="81"/>
      <c r="BJ36" s="82"/>
      <c r="BK36" s="80"/>
      <c r="BL36" s="81"/>
      <c r="BM36" s="81"/>
      <c r="BN36" s="81"/>
      <c r="BO36" s="82"/>
      <c r="BP36" s="81"/>
      <c r="BQ36" s="81"/>
      <c r="BR36" s="81"/>
      <c r="BS36" s="81"/>
      <c r="BT36" s="83"/>
      <c r="BU36" s="84"/>
      <c r="BV36" s="81"/>
      <c r="BW36" s="81"/>
      <c r="BX36" s="81"/>
      <c r="BY36" s="82"/>
      <c r="BZ36" s="80"/>
      <c r="CA36" s="81"/>
      <c r="CB36" s="81"/>
      <c r="CC36" s="81"/>
      <c r="CD36" s="82"/>
      <c r="CE36" s="80"/>
      <c r="CF36" s="81"/>
      <c r="CG36" s="81"/>
      <c r="CH36" s="81"/>
      <c r="CI36" s="82"/>
      <c r="CJ36" s="80"/>
      <c r="CK36" s="81"/>
      <c r="CL36" s="81"/>
      <c r="CM36" s="81"/>
      <c r="CN36" s="82"/>
      <c r="CO36" s="80"/>
      <c r="CP36" s="81"/>
      <c r="CQ36" s="81"/>
      <c r="CR36" s="81"/>
      <c r="CS36" s="82"/>
      <c r="CT36" s="81"/>
      <c r="CU36" s="81"/>
      <c r="CV36" s="81"/>
      <c r="CW36" s="81"/>
      <c r="CX36" s="81"/>
      <c r="CY36" s="84"/>
      <c r="CZ36" s="81"/>
      <c r="DA36" s="81"/>
      <c r="DB36" s="81"/>
      <c r="DC36" s="82"/>
      <c r="DD36" s="80"/>
      <c r="DE36" s="81"/>
      <c r="DF36" s="81"/>
      <c r="DG36" s="81"/>
      <c r="DH36" s="82"/>
      <c r="DI36" s="80"/>
      <c r="DJ36" s="81"/>
      <c r="DK36" s="81"/>
      <c r="DL36" s="81"/>
      <c r="DM36" s="82"/>
      <c r="DN36" s="80"/>
      <c r="DO36" s="81"/>
      <c r="DP36" s="81"/>
      <c r="DQ36" s="81"/>
      <c r="DR36" s="82"/>
      <c r="DS36" s="80"/>
      <c r="DT36" s="81"/>
      <c r="DU36" s="81"/>
      <c r="DV36" s="81"/>
      <c r="DW36" s="82"/>
      <c r="DX36" s="81"/>
      <c r="DY36" s="81"/>
      <c r="DZ36" s="81"/>
      <c r="EA36" s="81"/>
      <c r="EB36" s="83"/>
      <c r="EC36" s="85"/>
      <c r="ED36" s="86"/>
      <c r="EE36" s="86"/>
      <c r="EF36" s="86"/>
      <c r="EG36" s="87"/>
      <c r="EH36" s="88"/>
      <c r="EI36" s="86"/>
      <c r="EJ36" s="86"/>
      <c r="EK36" s="86"/>
      <c r="EL36" s="87"/>
      <c r="EM36" s="80"/>
      <c r="EN36" s="81"/>
      <c r="EO36" s="81"/>
      <c r="EP36" s="81"/>
      <c r="EQ36" s="82"/>
      <c r="ER36" s="80"/>
      <c r="ES36" s="81"/>
      <c r="ET36" s="81"/>
      <c r="EU36" s="81"/>
      <c r="EV36" s="82"/>
      <c r="EW36" s="80"/>
      <c r="EX36" s="81"/>
      <c r="EY36" s="81"/>
      <c r="EZ36" s="81"/>
      <c r="FA36" s="82"/>
      <c r="FB36" s="81"/>
      <c r="FC36" s="81"/>
      <c r="FD36" s="81"/>
      <c r="FE36" s="81"/>
      <c r="FF36" s="81"/>
      <c r="FG36" s="84"/>
      <c r="FH36" s="81"/>
      <c r="FI36" s="81"/>
      <c r="FJ36" s="81"/>
      <c r="FK36" s="82"/>
      <c r="FL36" s="80"/>
      <c r="FM36" s="81"/>
      <c r="FN36" s="81"/>
      <c r="FO36" s="81"/>
      <c r="FP36" s="82"/>
      <c r="FQ36" s="80"/>
      <c r="FR36" s="81"/>
      <c r="FS36" s="81"/>
      <c r="FT36" s="81"/>
      <c r="FU36" s="82"/>
      <c r="FV36" s="80"/>
      <c r="FW36" s="81"/>
      <c r="FX36" s="81"/>
      <c r="FY36" s="81"/>
      <c r="FZ36" s="82"/>
      <c r="GA36" s="80"/>
      <c r="GB36" s="81"/>
      <c r="GC36" s="81"/>
      <c r="GD36" s="81"/>
      <c r="GE36" s="82"/>
      <c r="GF36" s="81"/>
      <c r="GG36" s="81"/>
      <c r="GH36" s="81"/>
      <c r="GI36" s="81"/>
      <c r="GJ36" s="83"/>
      <c r="GK36" s="84"/>
      <c r="GL36" s="81"/>
      <c r="GM36" s="81"/>
      <c r="GN36" s="81"/>
      <c r="GO36" s="82"/>
      <c r="GP36" s="80"/>
      <c r="GQ36" s="81"/>
      <c r="GR36" s="81"/>
      <c r="GS36" s="81"/>
      <c r="GT36" s="82"/>
      <c r="GU36" s="80"/>
      <c r="GV36" s="81"/>
      <c r="GW36" s="81"/>
      <c r="GX36" s="81"/>
      <c r="GY36" s="82"/>
      <c r="GZ36" s="80"/>
      <c r="HA36" s="81"/>
      <c r="HB36" s="81"/>
      <c r="HC36" s="81"/>
      <c r="HD36" s="82"/>
      <c r="HE36" s="80"/>
      <c r="HF36" s="81"/>
      <c r="HG36" s="81"/>
      <c r="HH36" s="81"/>
      <c r="HI36" s="82"/>
      <c r="HJ36" s="81"/>
      <c r="HK36" s="81"/>
      <c r="HL36" s="81"/>
      <c r="HM36" s="81"/>
      <c r="HN36" s="81"/>
      <c r="HO36" s="84"/>
      <c r="HP36" s="81"/>
      <c r="HQ36" s="81"/>
      <c r="HR36" s="81"/>
      <c r="HS36" s="82"/>
      <c r="HT36" s="80"/>
      <c r="HU36" s="81"/>
      <c r="HV36" s="81"/>
      <c r="HW36" s="81"/>
      <c r="HX36" s="82"/>
      <c r="HY36" s="80"/>
      <c r="HZ36" s="81"/>
      <c r="IA36" s="81"/>
      <c r="IB36" s="81"/>
      <c r="IC36" s="82"/>
      <c r="ID36" s="80"/>
      <c r="IE36" s="81"/>
      <c r="IF36" s="81"/>
      <c r="IG36" s="81"/>
      <c r="IH36" s="82"/>
      <c r="II36" s="88"/>
      <c r="IJ36" s="86"/>
      <c r="IK36" s="86"/>
      <c r="IL36" s="86"/>
      <c r="IM36" s="87"/>
      <c r="IN36" s="86"/>
      <c r="IO36" s="86"/>
      <c r="IP36" s="86"/>
      <c r="IQ36" s="86"/>
      <c r="IR36" s="89"/>
      <c r="IS36" s="85"/>
      <c r="IT36" s="86"/>
      <c r="IU36" s="86"/>
      <c r="IV36" s="86"/>
      <c r="IW36" s="87"/>
      <c r="IX36" s="88"/>
      <c r="IY36" s="86"/>
      <c r="IZ36" s="86"/>
      <c r="JA36" s="86"/>
      <c r="JB36" s="87"/>
      <c r="JC36" s="88"/>
      <c r="JD36" s="86"/>
      <c r="JE36" s="86"/>
      <c r="JF36" s="86"/>
      <c r="JG36" s="87"/>
      <c r="JH36" s="88"/>
      <c r="JI36" s="86"/>
      <c r="JJ36" s="86"/>
      <c r="JK36" s="86"/>
      <c r="JL36" s="87"/>
      <c r="JM36" s="88"/>
      <c r="JN36" s="86"/>
      <c r="JO36" s="86"/>
      <c r="JP36" s="86"/>
      <c r="JQ36" s="87"/>
      <c r="JR36" s="86"/>
      <c r="JS36" s="86"/>
      <c r="JT36" s="86"/>
      <c r="JU36" s="86"/>
      <c r="JV36" s="86"/>
      <c r="JW36" s="85"/>
      <c r="JX36" s="86"/>
      <c r="JY36" s="86"/>
      <c r="JZ36" s="86"/>
      <c r="KA36" s="87"/>
      <c r="KB36" s="88"/>
      <c r="KC36" s="86"/>
      <c r="KD36" s="86"/>
      <c r="KE36" s="86"/>
      <c r="KF36" s="87"/>
      <c r="KG36" s="88"/>
      <c r="KH36" s="86"/>
      <c r="KI36" s="86"/>
      <c r="KJ36" s="86"/>
      <c r="KK36" s="87"/>
      <c r="KL36" s="88"/>
      <c r="KM36" s="86"/>
      <c r="KN36" s="86"/>
      <c r="KO36" s="86"/>
      <c r="KP36" s="87"/>
      <c r="KQ36" s="88"/>
      <c r="KR36" s="86"/>
      <c r="KS36" s="86"/>
      <c r="KT36" s="86"/>
      <c r="KU36" s="87"/>
      <c r="KV36" s="86"/>
      <c r="KW36" s="86"/>
      <c r="KX36" s="86"/>
      <c r="KY36" s="86"/>
      <c r="KZ36" s="89"/>
      <c r="LA36" s="84"/>
      <c r="LB36" s="81"/>
      <c r="LC36" s="81"/>
      <c r="LD36" s="81"/>
      <c r="LE36" s="82"/>
      <c r="LF36" s="80"/>
      <c r="LG36" s="81"/>
      <c r="LH36" s="81"/>
      <c r="LI36" s="81"/>
      <c r="LJ36" s="82"/>
      <c r="LK36" s="80"/>
      <c r="LL36" s="81"/>
      <c r="LM36" s="81"/>
      <c r="LN36" s="81"/>
      <c r="LO36" s="82"/>
      <c r="LP36" s="80"/>
      <c r="LQ36" s="81"/>
      <c r="LR36" s="81"/>
      <c r="LS36" s="81"/>
      <c r="LT36" s="82"/>
      <c r="LU36" s="80"/>
      <c r="LV36" s="81"/>
      <c r="LW36" s="81"/>
      <c r="LX36" s="81"/>
      <c r="LY36" s="82"/>
      <c r="LZ36" s="81"/>
      <c r="MA36" s="81"/>
      <c r="MB36" s="81"/>
      <c r="MC36" s="81"/>
      <c r="MD36" s="81"/>
      <c r="ME36" s="84"/>
      <c r="MF36" s="81"/>
      <c r="MG36" s="81"/>
      <c r="MH36" s="81"/>
      <c r="MI36" s="82"/>
      <c r="MJ36" s="80"/>
      <c r="MK36" s="81"/>
      <c r="ML36" s="81"/>
      <c r="MM36" s="81"/>
      <c r="MN36" s="82"/>
      <c r="MO36" s="80"/>
      <c r="MP36" s="81"/>
      <c r="MQ36" s="81"/>
      <c r="MR36" s="81"/>
      <c r="MS36" s="82"/>
      <c r="MT36" s="80"/>
      <c r="MU36" s="81"/>
      <c r="MV36" s="81"/>
      <c r="MW36" s="81"/>
      <c r="MX36" s="82"/>
      <c r="MY36" s="80"/>
      <c r="MZ36" s="81"/>
      <c r="NA36" s="81"/>
      <c r="NB36" s="81"/>
      <c r="NC36" s="82"/>
      <c r="ND36" s="81"/>
      <c r="NE36" s="81"/>
      <c r="NF36" s="81"/>
      <c r="NG36" s="81"/>
      <c r="NH36" s="83"/>
      <c r="NI36" s="84"/>
      <c r="NJ36" s="81"/>
      <c r="NK36" s="81"/>
      <c r="NL36" s="81"/>
      <c r="NM36" s="82"/>
      <c r="NN36" s="80"/>
      <c r="NO36" s="81"/>
      <c r="NP36" s="81"/>
      <c r="NQ36" s="81"/>
      <c r="NR36" s="82"/>
      <c r="NS36" s="80"/>
      <c r="NT36" s="81"/>
      <c r="NU36" s="81"/>
      <c r="NV36" s="81"/>
      <c r="NW36" s="82"/>
      <c r="NX36" s="80"/>
      <c r="NY36" s="81"/>
      <c r="NZ36" s="81"/>
      <c r="OA36" s="81"/>
      <c r="OB36" s="82"/>
      <c r="OC36" s="80"/>
      <c r="OD36" s="81"/>
      <c r="OE36" s="81"/>
      <c r="OF36" s="81"/>
      <c r="OG36" s="82"/>
      <c r="OH36" s="81"/>
      <c r="OI36" s="81"/>
      <c r="OJ36" s="81"/>
      <c r="OK36" s="81"/>
      <c r="OL36" s="81"/>
      <c r="OM36" s="84"/>
      <c r="ON36" s="81"/>
      <c r="OO36" s="81"/>
      <c r="OP36" s="81"/>
      <c r="OQ36" s="82"/>
      <c r="OR36" s="80"/>
      <c r="OS36" s="81"/>
      <c r="OT36" s="81"/>
      <c r="OU36" s="81"/>
      <c r="OV36" s="82"/>
      <c r="OW36" s="80"/>
      <c r="OX36" s="81"/>
      <c r="OY36" s="81"/>
      <c r="OZ36" s="81"/>
      <c r="PA36" s="82"/>
      <c r="PB36" s="80"/>
      <c r="PC36" s="81"/>
      <c r="PD36" s="81"/>
      <c r="PE36" s="81"/>
      <c r="PF36" s="82"/>
      <c r="PG36" s="80"/>
      <c r="PH36" s="81"/>
      <c r="PI36" s="81"/>
      <c r="PJ36" s="81"/>
      <c r="PK36" s="82"/>
      <c r="PL36" s="81"/>
      <c r="PM36" s="81"/>
      <c r="PN36" s="81"/>
      <c r="PO36" s="81"/>
      <c r="PP36" s="83"/>
      <c r="PQ36" s="84"/>
      <c r="PR36" s="81"/>
      <c r="PS36" s="81"/>
      <c r="PT36" s="81"/>
      <c r="PU36" s="82"/>
      <c r="PV36" s="80"/>
      <c r="PW36" s="81"/>
      <c r="PX36" s="81"/>
      <c r="PY36" s="81"/>
      <c r="PZ36" s="82"/>
      <c r="QA36" s="80"/>
      <c r="QB36" s="81"/>
      <c r="QC36" s="81"/>
      <c r="QD36" s="81"/>
      <c r="QE36" s="82"/>
      <c r="QF36" s="80"/>
      <c r="QG36" s="81"/>
      <c r="QH36" s="81"/>
      <c r="QI36" s="81"/>
      <c r="QJ36" s="82"/>
      <c r="QK36" s="80"/>
      <c r="QL36" s="81"/>
      <c r="QM36" s="81"/>
      <c r="QN36" s="81"/>
      <c r="QO36" s="82"/>
      <c r="QP36" s="81"/>
      <c r="QQ36" s="81"/>
      <c r="QR36" s="81"/>
      <c r="QS36" s="81"/>
      <c r="QT36" s="81"/>
      <c r="QU36" s="84"/>
      <c r="QV36" s="81"/>
      <c r="QW36" s="81"/>
      <c r="QX36" s="81"/>
      <c r="QY36" s="82"/>
      <c r="QZ36" s="80"/>
      <c r="RA36" s="81"/>
      <c r="RB36" s="81"/>
      <c r="RC36" s="81"/>
      <c r="RD36" s="82"/>
      <c r="RE36" s="80"/>
      <c r="RF36" s="81"/>
      <c r="RG36" s="81"/>
      <c r="RH36" s="81"/>
      <c r="RI36" s="82"/>
      <c r="RJ36" s="80"/>
      <c r="RK36" s="81"/>
      <c r="RL36" s="81"/>
      <c r="RM36" s="81"/>
      <c r="RN36" s="82"/>
      <c r="RO36" s="80"/>
      <c r="RP36" s="81"/>
      <c r="RQ36" s="81"/>
      <c r="RR36" s="81"/>
      <c r="RS36" s="82"/>
      <c r="RT36" s="81"/>
      <c r="RU36" s="81"/>
      <c r="RV36" s="81"/>
      <c r="RW36" s="81"/>
      <c r="RX36" s="83"/>
      <c r="RY36" s="84"/>
      <c r="RZ36" s="81"/>
      <c r="SA36" s="81"/>
      <c r="SB36" s="81"/>
      <c r="SC36" s="82"/>
      <c r="SD36" s="80"/>
      <c r="SE36" s="81"/>
      <c r="SF36" s="81"/>
      <c r="SG36" s="81"/>
      <c r="SH36" s="82"/>
      <c r="SI36" s="80"/>
      <c r="SJ36" s="81"/>
      <c r="SK36" s="81"/>
      <c r="SL36" s="81"/>
      <c r="SM36" s="82"/>
      <c r="SN36" s="80"/>
      <c r="SO36" s="81"/>
      <c r="SP36" s="81"/>
      <c r="SQ36" s="81"/>
      <c r="SR36" s="82"/>
      <c r="SS36" s="80"/>
      <c r="ST36" s="81"/>
      <c r="SU36" s="81"/>
      <c r="SV36" s="81"/>
      <c r="SW36" s="82"/>
      <c r="SX36" s="81"/>
      <c r="SY36" s="81"/>
      <c r="SZ36" s="81"/>
      <c r="TA36" s="81"/>
      <c r="TB36" s="81"/>
      <c r="TC36" s="84"/>
      <c r="TD36" s="81"/>
      <c r="TE36" s="81"/>
      <c r="TF36" s="81"/>
      <c r="TG36" s="82"/>
      <c r="TH36" s="80"/>
      <c r="TI36" s="81"/>
      <c r="TJ36" s="81"/>
      <c r="TK36" s="81"/>
      <c r="TL36" s="82"/>
      <c r="TM36" s="80"/>
      <c r="TN36" s="81"/>
      <c r="TO36" s="81"/>
      <c r="TP36" s="81"/>
      <c r="TQ36" s="82"/>
      <c r="TR36" s="80"/>
      <c r="TS36" s="81"/>
      <c r="TT36" s="81"/>
      <c r="TU36" s="81"/>
      <c r="TV36" s="82"/>
      <c r="TW36" s="88"/>
      <c r="TX36" s="86"/>
      <c r="TY36" s="86"/>
      <c r="TZ36" s="86"/>
      <c r="UA36" s="87"/>
      <c r="UB36" s="86"/>
      <c r="UC36" s="86"/>
      <c r="UD36" s="86"/>
      <c r="UE36" s="86"/>
      <c r="UF36" s="83"/>
      <c r="UG36" s="84"/>
      <c r="UH36" s="81"/>
      <c r="UI36" s="81"/>
      <c r="UJ36" s="81"/>
      <c r="UK36" s="82"/>
      <c r="UL36" s="80"/>
      <c r="UM36" s="81"/>
      <c r="UN36" s="81"/>
      <c r="UO36" s="81"/>
      <c r="UP36" s="82"/>
      <c r="UQ36" s="80"/>
      <c r="UR36" s="81"/>
      <c r="US36" s="81"/>
      <c r="UT36" s="81"/>
      <c r="UU36" s="82"/>
      <c r="UV36" s="80"/>
      <c r="UW36" s="81"/>
      <c r="UX36" s="81"/>
      <c r="UY36" s="81"/>
      <c r="UZ36" s="82"/>
      <c r="VA36" s="80"/>
      <c r="VB36" s="81"/>
      <c r="VC36" s="81"/>
      <c r="VD36" s="81"/>
      <c r="VE36" s="82"/>
      <c r="VF36" s="81"/>
      <c r="VG36" s="81"/>
      <c r="VH36" s="81"/>
      <c r="VI36" s="81"/>
      <c r="VJ36" s="81"/>
      <c r="VK36" s="84"/>
      <c r="VL36" s="81"/>
      <c r="VM36" s="81"/>
      <c r="VN36" s="81"/>
      <c r="VO36" s="82"/>
      <c r="VP36" s="80"/>
      <c r="VQ36" s="81"/>
      <c r="VR36" s="81"/>
      <c r="VS36" s="81"/>
      <c r="VT36" s="82"/>
      <c r="VU36" s="80"/>
      <c r="VV36" s="81"/>
      <c r="VW36" s="81"/>
      <c r="VX36" s="81"/>
      <c r="VY36" s="82"/>
      <c r="VZ36" s="80"/>
      <c r="WA36" s="81"/>
      <c r="WB36" s="81"/>
      <c r="WC36" s="81"/>
      <c r="WD36" s="82"/>
      <c r="WE36" s="80"/>
      <c r="WF36" s="81"/>
      <c r="WG36" s="81"/>
      <c r="WH36" s="81"/>
      <c r="WI36" s="82"/>
      <c r="WJ36" s="81"/>
      <c r="WK36" s="81"/>
      <c r="WL36" s="81"/>
      <c r="WM36" s="81"/>
      <c r="WN36" s="83"/>
      <c r="WO36" s="84"/>
      <c r="WP36" s="81"/>
      <c r="WQ36" s="81"/>
      <c r="WR36" s="81"/>
      <c r="WS36" s="82"/>
      <c r="WT36" s="80"/>
      <c r="WU36" s="81"/>
      <c r="WV36" s="81"/>
      <c r="WW36" s="81"/>
      <c r="WX36" s="82"/>
      <c r="WY36" s="80"/>
      <c r="WZ36" s="81"/>
      <c r="XA36" s="81"/>
      <c r="XB36" s="81"/>
      <c r="XC36" s="82"/>
      <c r="XD36" s="80"/>
      <c r="XE36" s="81"/>
      <c r="XF36" s="81"/>
      <c r="XG36" s="81"/>
      <c r="XH36" s="82"/>
      <c r="XI36" s="88"/>
      <c r="XJ36" s="86"/>
      <c r="XK36" s="86"/>
      <c r="XL36" s="86"/>
      <c r="XM36" s="87"/>
      <c r="XN36" s="86"/>
      <c r="XO36" s="86"/>
      <c r="XP36" s="86"/>
      <c r="XQ36" s="86"/>
      <c r="XR36" s="86"/>
      <c r="XS36" s="84"/>
      <c r="XT36" s="81"/>
      <c r="XU36" s="81"/>
      <c r="XV36" s="81"/>
      <c r="XW36" s="82"/>
      <c r="XX36" s="80"/>
      <c r="XY36" s="81"/>
      <c r="XZ36" s="81"/>
      <c r="YA36" s="81"/>
      <c r="YB36" s="82"/>
      <c r="YC36" s="80"/>
      <c r="YD36" s="81"/>
      <c r="YE36" s="81"/>
      <c r="YF36" s="81"/>
      <c r="YG36" s="82"/>
      <c r="YH36" s="80"/>
      <c r="YI36" s="81"/>
      <c r="YJ36" s="81"/>
      <c r="YK36" s="81"/>
      <c r="YL36" s="82"/>
      <c r="YM36" s="80"/>
      <c r="YN36" s="81"/>
      <c r="YO36" s="81"/>
      <c r="YP36" s="81"/>
      <c r="YQ36" s="82"/>
      <c r="YR36" s="81"/>
      <c r="YS36" s="81"/>
      <c r="YT36" s="81"/>
      <c r="YU36" s="81"/>
      <c r="YV36" s="83"/>
      <c r="YW36" s="84"/>
      <c r="YX36" s="81"/>
      <c r="YY36" s="81"/>
      <c r="YZ36" s="81"/>
      <c r="ZA36" s="82"/>
      <c r="ZB36" s="80"/>
      <c r="ZC36" s="81"/>
      <c r="ZD36" s="81"/>
      <c r="ZE36" s="81"/>
      <c r="ZF36" s="82"/>
      <c r="ZG36" s="80"/>
      <c r="ZH36" s="81"/>
      <c r="ZI36" s="81"/>
      <c r="ZJ36" s="81"/>
      <c r="ZK36" s="82"/>
      <c r="ZL36" s="80"/>
      <c r="ZM36" s="81"/>
      <c r="ZN36" s="81"/>
      <c r="ZO36" s="81"/>
      <c r="ZP36" s="82"/>
      <c r="ZQ36" s="80"/>
      <c r="ZR36" s="81"/>
      <c r="ZS36" s="81"/>
      <c r="ZT36" s="81"/>
      <c r="ZU36" s="82"/>
      <c r="ZV36" s="81"/>
      <c r="ZW36" s="81"/>
      <c r="ZX36" s="81"/>
      <c r="ZY36" s="81"/>
      <c r="ZZ36" s="81"/>
      <c r="AAA36" s="84"/>
      <c r="AAB36" s="81"/>
      <c r="AAC36" s="81"/>
      <c r="AAD36" s="81"/>
      <c r="AAE36" s="82"/>
      <c r="AAF36" s="80"/>
      <c r="AAG36" s="81"/>
      <c r="AAH36" s="81"/>
      <c r="AAI36" s="81"/>
      <c r="AAJ36" s="82"/>
      <c r="AAK36" s="80"/>
      <c r="AAL36" s="81"/>
      <c r="AAM36" s="81"/>
      <c r="AAN36" s="81"/>
      <c r="AAO36" s="82"/>
      <c r="AAP36" s="80"/>
      <c r="AAQ36" s="81"/>
      <c r="AAR36" s="81"/>
      <c r="AAS36" s="81"/>
      <c r="AAT36" s="82"/>
      <c r="AAU36" s="90"/>
      <c r="AAV36" s="91"/>
      <c r="AAW36" s="91"/>
      <c r="AAX36" s="91"/>
      <c r="AAY36" s="92"/>
      <c r="AAZ36" s="91"/>
      <c r="ABA36" s="91"/>
      <c r="ABB36" s="91"/>
      <c r="ABC36" s="91"/>
      <c r="ABD36" s="93"/>
      <c r="ABE36" s="94"/>
      <c r="ABF36" s="91"/>
      <c r="ABG36" s="91"/>
      <c r="ABH36" s="91"/>
      <c r="ABI36" s="92"/>
      <c r="ABJ36" s="90"/>
      <c r="ABK36" s="91"/>
      <c r="ABL36" s="91"/>
      <c r="ABM36" s="91"/>
      <c r="ABN36" s="92"/>
      <c r="ABO36" s="90"/>
      <c r="ABP36" s="91"/>
      <c r="ABQ36" s="91"/>
      <c r="ABR36" s="91"/>
      <c r="ABS36" s="92"/>
      <c r="ABT36" s="90"/>
      <c r="ABU36" s="91"/>
      <c r="ABV36" s="91"/>
      <c r="ABW36" s="91"/>
      <c r="ABX36" s="92"/>
      <c r="ABY36" s="90"/>
      <c r="ABZ36" s="91"/>
      <c r="ACA36" s="91"/>
      <c r="ACB36" s="91"/>
      <c r="ACC36" s="92"/>
      <c r="ACD36" s="91"/>
      <c r="ACE36" s="91"/>
      <c r="ACF36" s="91"/>
      <c r="ACG36" s="91"/>
      <c r="ACH36" s="91"/>
      <c r="ACI36" s="94"/>
      <c r="ACJ36" s="91"/>
      <c r="ACK36" s="91"/>
      <c r="ACL36" s="91"/>
      <c r="ACM36" s="92"/>
      <c r="ACN36" s="90"/>
      <c r="ACO36" s="91"/>
      <c r="ACP36" s="91"/>
      <c r="ACQ36" s="91"/>
      <c r="ACR36" s="92"/>
      <c r="ACS36" s="90"/>
      <c r="ACT36" s="91"/>
      <c r="ACU36" s="91"/>
      <c r="ACV36" s="91"/>
      <c r="ACW36" s="92"/>
      <c r="ACX36" s="90"/>
      <c r="ACY36" s="91"/>
      <c r="ACZ36" s="91"/>
      <c r="ADA36" s="91"/>
      <c r="ADB36" s="92"/>
      <c r="ADC36" s="90"/>
      <c r="ADD36" s="91"/>
      <c r="ADE36" s="91"/>
      <c r="ADF36" s="91"/>
      <c r="ADG36" s="92"/>
      <c r="ADH36" s="91"/>
      <c r="ADI36" s="91"/>
      <c r="ADJ36" s="91"/>
      <c r="ADK36" s="91"/>
      <c r="ADL36" s="93"/>
      <c r="ADM36" s="94"/>
      <c r="ADN36" s="91"/>
      <c r="ADO36" s="91"/>
      <c r="ADP36" s="91"/>
      <c r="ADQ36" s="92"/>
      <c r="ADR36" s="90"/>
      <c r="ADS36" s="91"/>
      <c r="ADT36" s="91"/>
      <c r="ADU36" s="91"/>
      <c r="ADV36" s="92"/>
      <c r="ADW36" s="90"/>
      <c r="ADX36" s="91"/>
      <c r="ADY36" s="91"/>
      <c r="ADZ36" s="91"/>
      <c r="AEA36" s="92"/>
      <c r="AEB36" s="90"/>
      <c r="AEC36" s="91"/>
      <c r="AED36" s="91"/>
      <c r="AEE36" s="91"/>
      <c r="AEF36" s="92"/>
      <c r="AEG36" s="90"/>
      <c r="AEH36" s="91"/>
      <c r="AEI36" s="91"/>
      <c r="AEJ36" s="91"/>
      <c r="AEK36" s="92"/>
      <c r="AEL36" s="91"/>
      <c r="AEM36" s="91"/>
      <c r="AEN36" s="91"/>
      <c r="AEO36" s="91"/>
      <c r="AEP36" s="91"/>
      <c r="AEQ36" s="84"/>
      <c r="AER36" s="81"/>
      <c r="AES36" s="81"/>
      <c r="AET36" s="81"/>
      <c r="AEU36" s="82"/>
      <c r="AEV36" s="80"/>
      <c r="AEW36" s="81"/>
      <c r="AEX36" s="81"/>
      <c r="AEY36" s="81"/>
      <c r="AEZ36" s="82"/>
      <c r="AFA36" s="80"/>
      <c r="AFB36" s="81"/>
      <c r="AFC36" s="81"/>
      <c r="AFD36" s="81"/>
      <c r="AFE36" s="82"/>
      <c r="AFF36" s="80"/>
      <c r="AFG36" s="81"/>
      <c r="AFH36" s="81"/>
      <c r="AFI36" s="81"/>
      <c r="AFJ36" s="82"/>
      <c r="AFK36" s="80"/>
      <c r="AFL36" s="81"/>
      <c r="AFM36" s="81"/>
      <c r="AFN36" s="81"/>
      <c r="AFO36" s="82"/>
      <c r="AFP36" s="81"/>
      <c r="AFQ36" s="81"/>
      <c r="AFR36" s="81"/>
      <c r="AFS36" s="81"/>
      <c r="AFT36" s="83"/>
      <c r="AFU36" s="84"/>
      <c r="AFV36" s="81"/>
      <c r="AFW36" s="81"/>
      <c r="AFX36" s="81"/>
      <c r="AFY36" s="82"/>
      <c r="AFZ36" s="80"/>
      <c r="AGA36" s="81"/>
      <c r="AGB36" s="81"/>
      <c r="AGC36" s="81"/>
      <c r="AGD36" s="82"/>
      <c r="AGE36" s="80"/>
      <c r="AGF36" s="81"/>
      <c r="AGG36" s="81"/>
      <c r="AGH36" s="81"/>
      <c r="AGI36" s="82"/>
      <c r="AGJ36" s="80"/>
      <c r="AGK36" s="81"/>
      <c r="AGL36" s="81"/>
      <c r="AGM36" s="81"/>
      <c r="AGN36" s="82"/>
      <c r="AGO36" s="80"/>
      <c r="AGP36" s="81"/>
      <c r="AGQ36" s="81"/>
      <c r="AGR36" s="81"/>
      <c r="AGS36" s="82"/>
      <c r="AGT36" s="81"/>
      <c r="AGU36" s="81"/>
      <c r="AGV36" s="81"/>
      <c r="AGW36" s="81"/>
      <c r="AGX36" s="81"/>
      <c r="AGY36" s="84"/>
      <c r="AGZ36" s="81"/>
      <c r="AHA36" s="81"/>
      <c r="AHB36" s="81"/>
      <c r="AHC36" s="82"/>
      <c r="AHD36" s="80"/>
      <c r="AHE36" s="81"/>
      <c r="AHF36" s="81"/>
      <c r="AHG36" s="81"/>
      <c r="AHH36" s="82"/>
      <c r="AHI36" s="80"/>
      <c r="AHJ36" s="81"/>
      <c r="AHK36" s="81"/>
      <c r="AHL36" s="81"/>
      <c r="AHM36" s="82"/>
      <c r="AHN36" s="80"/>
      <c r="AHO36" s="81"/>
      <c r="AHP36" s="81"/>
      <c r="AHQ36" s="81"/>
      <c r="AHR36" s="82"/>
      <c r="AHS36" s="80"/>
      <c r="AHT36" s="81"/>
      <c r="AHU36" s="81"/>
      <c r="AHV36" s="81"/>
      <c r="AHW36" s="82"/>
      <c r="AHX36" s="81"/>
      <c r="AHY36" s="81"/>
      <c r="AHZ36" s="81"/>
      <c r="AIA36" s="81"/>
      <c r="AIB36" s="83"/>
      <c r="AIC36" s="84"/>
      <c r="AID36" s="81"/>
      <c r="AIE36" s="81"/>
      <c r="AIF36" s="81"/>
      <c r="AIG36" s="82"/>
      <c r="AIH36" s="80"/>
      <c r="AII36" s="81"/>
      <c r="AIJ36" s="81"/>
      <c r="AIK36" s="81"/>
      <c r="AIL36" s="82"/>
      <c r="AIM36" s="80"/>
      <c r="AIN36" s="81"/>
      <c r="AIO36" s="81"/>
      <c r="AIP36" s="81"/>
      <c r="AIQ36" s="82"/>
      <c r="AIR36" s="80"/>
      <c r="AIS36" s="81"/>
      <c r="AIT36" s="81"/>
      <c r="AIU36" s="81"/>
      <c r="AIV36" s="82"/>
      <c r="AIW36" s="80"/>
      <c r="AIX36" s="81"/>
      <c r="AIY36" s="81"/>
      <c r="AIZ36" s="81"/>
      <c r="AJA36" s="82"/>
      <c r="AJB36" s="81"/>
      <c r="AJC36" s="81"/>
      <c r="AJD36" s="81"/>
      <c r="AJE36" s="81"/>
      <c r="AJF36" s="81"/>
      <c r="AJG36" s="85"/>
      <c r="AJH36" s="86"/>
      <c r="AJI36" s="86"/>
      <c r="AJJ36" s="86"/>
      <c r="AJK36" s="87"/>
      <c r="AJL36" s="88"/>
      <c r="AJM36" s="86"/>
      <c r="AJN36" s="86"/>
      <c r="AJO36" s="86"/>
      <c r="AJP36" s="87"/>
      <c r="AJQ36" s="80"/>
      <c r="AJR36" s="81"/>
      <c r="AJS36" s="81"/>
      <c r="AJT36" s="81"/>
      <c r="AJU36" s="82"/>
      <c r="AJV36" s="80"/>
      <c r="AJW36" s="81"/>
      <c r="AJX36" s="81"/>
      <c r="AJY36" s="81"/>
      <c r="AJZ36" s="82"/>
      <c r="AKA36" s="80"/>
      <c r="AKB36" s="81"/>
      <c r="AKC36" s="81"/>
      <c r="AKD36" s="81"/>
      <c r="AKE36" s="82"/>
      <c r="AKF36" s="81"/>
      <c r="AKG36" s="81"/>
      <c r="AKH36" s="81"/>
      <c r="AKI36" s="81"/>
      <c r="AKJ36" s="83"/>
      <c r="AKK36" s="84"/>
      <c r="AKL36" s="81"/>
      <c r="AKM36" s="81"/>
      <c r="AKN36" s="81"/>
      <c r="AKO36" s="82"/>
      <c r="AKP36" s="80"/>
      <c r="AKQ36" s="81"/>
      <c r="AKR36" s="81"/>
      <c r="AKS36" s="81"/>
      <c r="AKT36" s="82"/>
      <c r="AKU36" s="80"/>
      <c r="AKV36" s="81"/>
      <c r="AKW36" s="81"/>
      <c r="AKX36" s="81"/>
      <c r="AKY36" s="82"/>
      <c r="AKZ36" s="80"/>
      <c r="ALA36" s="81"/>
      <c r="ALB36" s="81"/>
      <c r="ALC36" s="81"/>
      <c r="ALD36" s="82"/>
      <c r="ALE36" s="80"/>
      <c r="ALF36" s="81"/>
      <c r="ALG36" s="81"/>
      <c r="ALH36" s="81"/>
      <c r="ALI36" s="82"/>
      <c r="ALJ36" s="81"/>
      <c r="ALK36" s="81"/>
      <c r="ALL36" s="81"/>
      <c r="ALM36" s="81"/>
      <c r="ALN36" s="81"/>
      <c r="ALO36" s="84"/>
      <c r="ALP36" s="81"/>
      <c r="ALQ36" s="81"/>
      <c r="ALR36" s="81"/>
      <c r="ALS36" s="82"/>
      <c r="ALT36" s="80"/>
      <c r="ALU36" s="81"/>
      <c r="ALV36" s="81"/>
      <c r="ALW36" s="81"/>
      <c r="ALX36" s="82"/>
      <c r="ALY36" s="80"/>
      <c r="ALZ36" s="81"/>
      <c r="AMA36" s="81"/>
      <c r="AMB36" s="81"/>
      <c r="AMC36" s="82"/>
      <c r="AMD36" s="80"/>
      <c r="AME36" s="81"/>
      <c r="AMF36" s="81"/>
      <c r="AMG36" s="81"/>
      <c r="AMH36" s="82"/>
      <c r="AMI36" s="80"/>
      <c r="AMJ36" s="81"/>
      <c r="AMK36" s="81"/>
      <c r="AML36" s="81"/>
      <c r="AMM36" s="82"/>
      <c r="AMN36" s="81"/>
      <c r="AMO36" s="81"/>
      <c r="AMP36" s="81"/>
      <c r="AMQ36" s="81"/>
      <c r="AMR36" s="83"/>
      <c r="AMS36" s="84"/>
      <c r="AMT36" s="81"/>
      <c r="AMU36" s="81"/>
      <c r="AMV36" s="81"/>
      <c r="AMW36" s="82"/>
      <c r="AMX36" s="80"/>
      <c r="AMY36" s="81"/>
      <c r="AMZ36" s="81"/>
      <c r="ANA36" s="81"/>
      <c r="ANB36" s="82"/>
      <c r="ANC36" s="80"/>
      <c r="AND36" s="81"/>
      <c r="ANE36" s="81"/>
      <c r="ANF36" s="81"/>
      <c r="ANG36" s="82"/>
      <c r="ANH36" s="80"/>
      <c r="ANI36" s="81"/>
      <c r="ANJ36" s="81"/>
      <c r="ANK36" s="81"/>
      <c r="ANL36" s="82"/>
      <c r="ANM36" s="80"/>
      <c r="ANN36" s="81"/>
      <c r="ANO36" s="81"/>
      <c r="ANP36" s="81"/>
      <c r="ANQ36" s="82"/>
      <c r="ANR36" s="81"/>
      <c r="ANS36" s="81"/>
      <c r="ANT36" s="81"/>
      <c r="ANU36" s="81"/>
      <c r="ANV36" s="81"/>
      <c r="ANW36" s="85"/>
      <c r="ANX36" s="86"/>
      <c r="ANY36" s="86"/>
      <c r="ANZ36" s="86"/>
      <c r="AOA36" s="87"/>
      <c r="AOB36" s="88"/>
      <c r="AOC36" s="86"/>
      <c r="AOD36" s="86"/>
      <c r="AOE36" s="86"/>
      <c r="AOF36" s="87"/>
      <c r="AOG36" s="88"/>
      <c r="AOH36" s="86"/>
      <c r="AOI36" s="86"/>
      <c r="AOJ36" s="86"/>
      <c r="AOK36" s="87"/>
      <c r="AOL36" s="88"/>
      <c r="AOM36" s="86"/>
      <c r="AON36" s="86"/>
      <c r="AOO36" s="86"/>
      <c r="AOP36" s="87"/>
      <c r="AOQ36" s="88"/>
      <c r="AOR36" s="86"/>
      <c r="AOS36" s="86"/>
      <c r="AOT36" s="86"/>
      <c r="AOU36" s="87"/>
      <c r="AOV36" s="86"/>
      <c r="AOW36" s="86"/>
      <c r="AOX36" s="86"/>
      <c r="AOY36" s="86"/>
      <c r="AOZ36" s="89"/>
      <c r="APA36" s="85"/>
      <c r="APB36" s="86"/>
      <c r="APC36" s="86"/>
      <c r="APD36" s="86"/>
      <c r="APE36" s="87"/>
      <c r="APF36" s="88"/>
      <c r="APG36" s="86"/>
      <c r="APH36" s="86"/>
      <c r="API36" s="86"/>
      <c r="APJ36" s="87"/>
      <c r="APK36" s="88"/>
      <c r="APL36" s="86"/>
      <c r="APM36" s="86"/>
      <c r="APN36" s="86"/>
      <c r="APO36" s="87"/>
      <c r="APP36" s="88"/>
      <c r="APQ36" s="86"/>
      <c r="APR36" s="86"/>
      <c r="APS36" s="86"/>
      <c r="APT36" s="87"/>
      <c r="APU36" s="88"/>
      <c r="APV36" s="86"/>
      <c r="APW36" s="86"/>
      <c r="APX36" s="86"/>
      <c r="APY36" s="87"/>
      <c r="APZ36" s="86"/>
      <c r="AQA36" s="86"/>
      <c r="AQB36" s="86"/>
      <c r="AQC36" s="86"/>
      <c r="AQD36" s="86"/>
      <c r="AQE36" s="84"/>
      <c r="AQF36" s="81"/>
      <c r="AQG36" s="81"/>
      <c r="AQH36" s="81"/>
      <c r="AQI36" s="82"/>
      <c r="AQJ36" s="80"/>
      <c r="AQK36" s="81"/>
      <c r="AQL36" s="81"/>
      <c r="AQM36" s="81"/>
      <c r="AQN36" s="82"/>
      <c r="AQO36" s="80"/>
      <c r="AQP36" s="81"/>
      <c r="AQQ36" s="81"/>
      <c r="AQR36" s="81"/>
      <c r="AQS36" s="82"/>
      <c r="AQT36" s="80"/>
      <c r="AQU36" s="81"/>
      <c r="AQV36" s="81"/>
      <c r="AQW36" s="81"/>
      <c r="AQX36" s="82"/>
      <c r="AQY36" s="80"/>
      <c r="AQZ36" s="81"/>
      <c r="ARA36" s="81"/>
      <c r="ARB36" s="81"/>
      <c r="ARC36" s="82"/>
      <c r="ARD36" s="81"/>
      <c r="ARE36" s="81"/>
      <c r="ARF36" s="81"/>
      <c r="ARG36" s="81"/>
      <c r="ARH36" s="83"/>
      <c r="ARI36" s="84"/>
      <c r="ARJ36" s="81"/>
      <c r="ARK36" s="81"/>
      <c r="ARL36" s="81"/>
      <c r="ARM36" s="82"/>
      <c r="ARN36" s="80"/>
      <c r="ARO36" s="81"/>
      <c r="ARP36" s="81"/>
      <c r="ARQ36" s="81"/>
      <c r="ARR36" s="82"/>
      <c r="ARS36" s="80"/>
      <c r="ART36" s="81"/>
      <c r="ARU36" s="81"/>
      <c r="ARV36" s="81"/>
      <c r="ARW36" s="82"/>
      <c r="ARX36" s="80"/>
      <c r="ARY36" s="81"/>
      <c r="ARZ36" s="81"/>
      <c r="ASA36" s="81"/>
      <c r="ASB36" s="82"/>
      <c r="ASC36" s="80"/>
      <c r="ASD36" s="81"/>
      <c r="ASE36" s="81"/>
      <c r="ASF36" s="81"/>
      <c r="ASG36" s="82"/>
      <c r="ASH36" s="81"/>
      <c r="ASI36" s="81"/>
      <c r="ASJ36" s="81"/>
      <c r="ASK36" s="81"/>
      <c r="ASL36" s="81"/>
      <c r="ASM36" s="84"/>
      <c r="ASN36" s="81"/>
      <c r="ASO36" s="81"/>
      <c r="ASP36" s="81"/>
      <c r="ASQ36" s="82"/>
      <c r="ASR36" s="80"/>
      <c r="ASS36" s="81"/>
      <c r="AST36" s="81"/>
      <c r="ASU36" s="81"/>
      <c r="ASV36" s="82"/>
      <c r="ASW36" s="80"/>
      <c r="ASX36" s="81"/>
      <c r="ASY36" s="81"/>
      <c r="ASZ36" s="81"/>
      <c r="ATA36" s="82"/>
      <c r="ATB36" s="80"/>
      <c r="ATC36" s="81"/>
      <c r="ATD36" s="81"/>
      <c r="ATE36" s="81"/>
      <c r="ATF36" s="82"/>
      <c r="ATG36" s="80"/>
      <c r="ATH36" s="81"/>
      <c r="ATI36" s="81"/>
      <c r="ATJ36" s="81"/>
      <c r="ATK36" s="82"/>
      <c r="ATL36" s="81"/>
      <c r="ATM36" s="81"/>
      <c r="ATN36" s="81"/>
      <c r="ATO36" s="81"/>
      <c r="ATP36" s="83"/>
      <c r="ATQ36" s="84"/>
      <c r="ATR36" s="81"/>
      <c r="ATS36" s="81"/>
      <c r="ATT36" s="81"/>
      <c r="ATU36" s="82"/>
      <c r="ATV36" s="80"/>
      <c r="ATW36" s="81"/>
      <c r="ATX36" s="81"/>
      <c r="ATY36" s="81"/>
      <c r="ATZ36" s="82"/>
      <c r="AUA36" s="80"/>
      <c r="AUB36" s="81"/>
      <c r="AUC36" s="81"/>
      <c r="AUD36" s="81"/>
      <c r="AUE36" s="82"/>
      <c r="AUF36" s="80"/>
      <c r="AUG36" s="81"/>
      <c r="AUH36" s="81"/>
      <c r="AUI36" s="81"/>
      <c r="AUJ36" s="82"/>
      <c r="AUK36" s="80"/>
      <c r="AUL36" s="81"/>
      <c r="AUM36" s="81"/>
      <c r="AUN36" s="81"/>
      <c r="AUO36" s="82"/>
      <c r="AUP36" s="81"/>
      <c r="AUQ36" s="81"/>
      <c r="AUR36" s="81"/>
      <c r="AUS36" s="81"/>
      <c r="AUT36" s="81"/>
      <c r="AUU36" s="85"/>
      <c r="AUV36" s="86"/>
      <c r="AUW36" s="86"/>
      <c r="AUX36" s="86"/>
      <c r="AUY36" s="87"/>
      <c r="AUZ36" s="88"/>
      <c r="AVA36" s="86"/>
      <c r="AVB36" s="86"/>
      <c r="AVC36" s="86"/>
      <c r="AVD36" s="87"/>
      <c r="AVE36" s="80"/>
      <c r="AVF36" s="81"/>
      <c r="AVG36" s="81"/>
      <c r="AVH36" s="81"/>
      <c r="AVI36" s="82"/>
      <c r="AVJ36" s="80"/>
      <c r="AVK36" s="81"/>
      <c r="AVL36" s="81"/>
      <c r="AVM36" s="81"/>
      <c r="AVN36" s="82"/>
      <c r="AVO36" s="80"/>
      <c r="AVP36" s="81"/>
      <c r="AVQ36" s="81"/>
      <c r="AVR36" s="81"/>
      <c r="AVS36" s="82"/>
      <c r="AVT36" s="81"/>
      <c r="AVU36" s="81"/>
      <c r="AVV36" s="81"/>
      <c r="AVW36" s="81"/>
      <c r="AVX36" s="83"/>
      <c r="AVY36" s="84"/>
      <c r="AVZ36" s="81"/>
      <c r="AWA36" s="81"/>
      <c r="AWB36" s="81"/>
      <c r="AWC36" s="82"/>
      <c r="AWD36" s="80"/>
      <c r="AWE36" s="81"/>
      <c r="AWF36" s="81"/>
      <c r="AWG36" s="81"/>
      <c r="AWH36" s="82"/>
      <c r="AWI36" s="80"/>
      <c r="AWJ36" s="81"/>
      <c r="AWK36" s="81"/>
      <c r="AWL36" s="81"/>
      <c r="AWM36" s="82"/>
      <c r="AWN36" s="80"/>
      <c r="AWO36" s="81"/>
      <c r="AWP36" s="81"/>
      <c r="AWQ36" s="81"/>
      <c r="AWR36" s="82"/>
      <c r="AWS36" s="80"/>
      <c r="AWT36" s="81"/>
      <c r="AWU36" s="81"/>
      <c r="AWV36" s="81"/>
      <c r="AWW36" s="82"/>
      <c r="AWX36" s="81"/>
      <c r="AWY36" s="81"/>
      <c r="AWZ36" s="81"/>
      <c r="AXA36" s="81"/>
      <c r="AXB36" s="81"/>
      <c r="AXC36" s="84"/>
      <c r="AXD36" s="81"/>
      <c r="AXE36" s="81"/>
      <c r="AXF36" s="81"/>
      <c r="AXG36" s="82"/>
      <c r="AXH36" s="80"/>
      <c r="AXI36" s="81"/>
      <c r="AXJ36" s="81"/>
      <c r="AXK36" s="81"/>
      <c r="AXL36" s="82"/>
      <c r="AXM36" s="80"/>
      <c r="AXN36" s="81"/>
      <c r="AXO36" s="81"/>
      <c r="AXP36" s="81"/>
      <c r="AXQ36" s="82"/>
      <c r="AXR36" s="80"/>
      <c r="AXS36" s="81"/>
      <c r="AXT36" s="81"/>
      <c r="AXU36" s="81"/>
      <c r="AXV36" s="82"/>
      <c r="AXW36" s="80"/>
      <c r="AXX36" s="81"/>
      <c r="AXY36" s="81"/>
      <c r="AXZ36" s="81"/>
      <c r="AYA36" s="82"/>
      <c r="AYB36" s="81"/>
      <c r="AYC36" s="81"/>
      <c r="AYD36" s="81"/>
      <c r="AYE36" s="81"/>
      <c r="AYF36" s="83"/>
      <c r="AYG36" s="84"/>
      <c r="AYH36" s="81"/>
      <c r="AYI36" s="81"/>
      <c r="AYJ36" s="81"/>
      <c r="AYK36" s="82"/>
      <c r="AYL36" s="80"/>
      <c r="AYM36" s="81"/>
      <c r="AYN36" s="81"/>
      <c r="AYO36" s="81"/>
      <c r="AYP36" s="82"/>
      <c r="AYQ36" s="80"/>
      <c r="AYR36" s="81"/>
      <c r="AYS36" s="81"/>
      <c r="AYT36" s="81"/>
      <c r="AYU36" s="82"/>
      <c r="AYV36" s="80"/>
      <c r="AYW36" s="81"/>
      <c r="AYX36" s="81"/>
      <c r="AYY36" s="81"/>
      <c r="AYZ36" s="82"/>
      <c r="AZA36" s="88"/>
      <c r="AZB36" s="86"/>
      <c r="AZC36" s="86"/>
      <c r="AZD36" s="86"/>
      <c r="AZE36" s="87"/>
      <c r="AZF36" s="86"/>
      <c r="AZG36" s="86"/>
      <c r="AZH36" s="86"/>
      <c r="AZI36" s="86"/>
      <c r="AZJ36" s="86"/>
      <c r="AZK36" s="84"/>
      <c r="AZL36" s="81"/>
      <c r="AZM36" s="81"/>
      <c r="AZN36" s="81"/>
      <c r="AZO36" s="82"/>
      <c r="AZP36" s="80"/>
      <c r="AZQ36" s="81"/>
      <c r="AZR36" s="81"/>
      <c r="AZS36" s="81"/>
      <c r="AZT36" s="82"/>
      <c r="AZU36" s="80"/>
      <c r="AZV36" s="81"/>
      <c r="AZW36" s="81"/>
      <c r="AZX36" s="81"/>
      <c r="AZY36" s="82"/>
      <c r="AZZ36" s="80"/>
      <c r="BAA36" s="81"/>
      <c r="BAB36" s="81"/>
      <c r="BAC36" s="81"/>
      <c r="BAD36" s="82"/>
      <c r="BAE36" s="80"/>
      <c r="BAF36" s="81"/>
      <c r="BAG36" s="81"/>
      <c r="BAH36" s="81"/>
      <c r="BAI36" s="82"/>
      <c r="BAJ36" s="81"/>
      <c r="BAK36" s="81"/>
      <c r="BAL36" s="81"/>
      <c r="BAM36" s="81"/>
      <c r="BAN36" s="83"/>
      <c r="BAO36" s="84"/>
      <c r="BAP36" s="81"/>
      <c r="BAQ36" s="81"/>
      <c r="BAR36" s="81"/>
      <c r="BAS36" s="82"/>
      <c r="BAT36" s="80"/>
      <c r="BAU36" s="81"/>
      <c r="BAV36" s="81"/>
      <c r="BAW36" s="81"/>
      <c r="BAX36" s="82"/>
      <c r="BAY36" s="80"/>
      <c r="BAZ36" s="81"/>
      <c r="BBA36" s="81"/>
      <c r="BBB36" s="81"/>
      <c r="BBC36" s="82"/>
      <c r="BBD36" s="80"/>
      <c r="BBE36" s="81"/>
      <c r="BBF36" s="81"/>
      <c r="BBG36" s="81"/>
      <c r="BBH36" s="82"/>
      <c r="BBI36" s="80"/>
      <c r="BBJ36" s="81"/>
      <c r="BBK36" s="81"/>
      <c r="BBL36" s="81"/>
      <c r="BBM36" s="82"/>
      <c r="BBN36" s="81"/>
      <c r="BBO36" s="81"/>
      <c r="BBP36" s="81"/>
      <c r="BBQ36" s="81"/>
      <c r="BBR36" s="81"/>
      <c r="BBS36" s="84"/>
      <c r="BBT36" s="81"/>
      <c r="BBU36" s="81"/>
      <c r="BBV36" s="81"/>
      <c r="BBW36" s="82"/>
      <c r="BBX36" s="80"/>
      <c r="BBY36" s="81"/>
      <c r="BBZ36" s="81"/>
      <c r="BCA36" s="81"/>
      <c r="BCB36" s="82"/>
      <c r="BCC36" s="80"/>
      <c r="BCD36" s="81"/>
      <c r="BCE36" s="81"/>
      <c r="BCF36" s="81"/>
      <c r="BCG36" s="82"/>
      <c r="BCH36" s="80"/>
      <c r="BCI36" s="81"/>
      <c r="BCJ36" s="81"/>
      <c r="BCK36" s="81"/>
      <c r="BCL36" s="82"/>
      <c r="BCM36" s="80"/>
      <c r="BCN36" s="81"/>
      <c r="BCO36" s="81"/>
      <c r="BCP36" s="81"/>
      <c r="BCQ36" s="82"/>
      <c r="BCR36" s="81"/>
      <c r="BCS36" s="81"/>
      <c r="BCT36" s="81"/>
      <c r="BCU36" s="81"/>
      <c r="BCV36" s="83"/>
      <c r="BCW36" s="84"/>
      <c r="BCX36" s="81"/>
      <c r="BCY36" s="81"/>
      <c r="BCZ36" s="81"/>
      <c r="BDA36" s="82"/>
      <c r="BDB36" s="80"/>
      <c r="BDC36" s="81"/>
      <c r="BDD36" s="81"/>
      <c r="BDE36" s="81"/>
      <c r="BDF36" s="82"/>
      <c r="BDG36" s="79"/>
    </row>
    <row r="37" spans="1:1463" ht="12" customHeight="1">
      <c r="A37" s="112"/>
      <c r="B37" s="110"/>
      <c r="C37" s="80"/>
      <c r="D37" s="81"/>
      <c r="E37" s="81"/>
      <c r="F37" s="81"/>
      <c r="G37" s="82"/>
      <c r="H37" s="81"/>
      <c r="I37" s="81"/>
      <c r="J37" s="81"/>
      <c r="K37" s="81"/>
      <c r="L37" s="83"/>
      <c r="M37" s="84"/>
      <c r="N37" s="81"/>
      <c r="O37" s="81"/>
      <c r="P37" s="81"/>
      <c r="Q37" s="82"/>
      <c r="R37" s="80"/>
      <c r="S37" s="81"/>
      <c r="T37" s="81"/>
      <c r="U37" s="81"/>
      <c r="V37" s="82"/>
      <c r="W37" s="80"/>
      <c r="X37" s="81"/>
      <c r="Y37" s="81"/>
      <c r="Z37" s="81"/>
      <c r="AA37" s="82"/>
      <c r="AB37" s="80"/>
      <c r="AC37" s="81"/>
      <c r="AD37" s="81"/>
      <c r="AE37" s="81"/>
      <c r="AF37" s="82"/>
      <c r="AG37" s="80"/>
      <c r="AH37" s="81"/>
      <c r="AI37" s="81"/>
      <c r="AJ37" s="81"/>
      <c r="AK37" s="82"/>
      <c r="AL37" s="81"/>
      <c r="AM37" s="81"/>
      <c r="AN37" s="81"/>
      <c r="AO37" s="81"/>
      <c r="AP37" s="81"/>
      <c r="AQ37" s="84"/>
      <c r="AR37" s="81"/>
      <c r="AS37" s="81"/>
      <c r="AT37" s="81"/>
      <c r="AU37" s="82"/>
      <c r="AV37" s="80"/>
      <c r="AW37" s="81"/>
      <c r="AX37" s="81"/>
      <c r="AY37" s="81"/>
      <c r="AZ37" s="82"/>
      <c r="BA37" s="80"/>
      <c r="BB37" s="81"/>
      <c r="BC37" s="81"/>
      <c r="BD37" s="81"/>
      <c r="BE37" s="82"/>
      <c r="BF37" s="80"/>
      <c r="BG37" s="81"/>
      <c r="BH37" s="81"/>
      <c r="BI37" s="81"/>
      <c r="BJ37" s="82"/>
      <c r="BK37" s="80"/>
      <c r="BL37" s="81"/>
      <c r="BM37" s="81"/>
      <c r="BN37" s="81"/>
      <c r="BO37" s="82"/>
      <c r="BP37" s="81"/>
      <c r="BQ37" s="81"/>
      <c r="BR37" s="81"/>
      <c r="BS37" s="81"/>
      <c r="BT37" s="83"/>
      <c r="BU37" s="84"/>
      <c r="BV37" s="81"/>
      <c r="BW37" s="81"/>
      <c r="BX37" s="81"/>
      <c r="BY37" s="82"/>
      <c r="BZ37" s="80"/>
      <c r="CA37" s="81"/>
      <c r="CB37" s="81"/>
      <c r="CC37" s="81"/>
      <c r="CD37" s="82"/>
      <c r="CE37" s="80"/>
      <c r="CF37" s="81"/>
      <c r="CG37" s="81"/>
      <c r="CH37" s="81"/>
      <c r="CI37" s="82"/>
      <c r="CJ37" s="80"/>
      <c r="CK37" s="81"/>
      <c r="CL37" s="81"/>
      <c r="CM37" s="81"/>
      <c r="CN37" s="82"/>
      <c r="CO37" s="80"/>
      <c r="CP37" s="81"/>
      <c r="CQ37" s="81"/>
      <c r="CR37" s="81"/>
      <c r="CS37" s="82"/>
      <c r="CT37" s="81"/>
      <c r="CU37" s="81"/>
      <c r="CV37" s="81"/>
      <c r="CW37" s="81"/>
      <c r="CX37" s="81"/>
      <c r="CY37" s="84"/>
      <c r="CZ37" s="81"/>
      <c r="DA37" s="81"/>
      <c r="DB37" s="81"/>
      <c r="DC37" s="82"/>
      <c r="DD37" s="80"/>
      <c r="DE37" s="81"/>
      <c r="DF37" s="81"/>
      <c r="DG37" s="81"/>
      <c r="DH37" s="82"/>
      <c r="DI37" s="80"/>
      <c r="DJ37" s="81"/>
      <c r="DK37" s="81"/>
      <c r="DL37" s="81"/>
      <c r="DM37" s="82"/>
      <c r="DN37" s="80"/>
      <c r="DO37" s="81"/>
      <c r="DP37" s="81"/>
      <c r="DQ37" s="81"/>
      <c r="DR37" s="82"/>
      <c r="DS37" s="80"/>
      <c r="DT37" s="81"/>
      <c r="DU37" s="81"/>
      <c r="DV37" s="81"/>
      <c r="DW37" s="82"/>
      <c r="DX37" s="81"/>
      <c r="DY37" s="81"/>
      <c r="DZ37" s="81"/>
      <c r="EA37" s="81"/>
      <c r="EB37" s="83"/>
      <c r="EC37" s="85"/>
      <c r="ED37" s="86"/>
      <c r="EE37" s="86"/>
      <c r="EF37" s="86"/>
      <c r="EG37" s="87"/>
      <c r="EH37" s="88"/>
      <c r="EI37" s="86"/>
      <c r="EJ37" s="86"/>
      <c r="EK37" s="86"/>
      <c r="EL37" s="87"/>
      <c r="EM37" s="80"/>
      <c r="EN37" s="81"/>
      <c r="EO37" s="81"/>
      <c r="EP37" s="81"/>
      <c r="EQ37" s="82"/>
      <c r="ER37" s="80"/>
      <c r="ES37" s="81"/>
      <c r="ET37" s="81"/>
      <c r="EU37" s="81"/>
      <c r="EV37" s="82"/>
      <c r="EW37" s="80"/>
      <c r="EX37" s="81"/>
      <c r="EY37" s="81"/>
      <c r="EZ37" s="81"/>
      <c r="FA37" s="82"/>
      <c r="FB37" s="81"/>
      <c r="FC37" s="81"/>
      <c r="FD37" s="81"/>
      <c r="FE37" s="81"/>
      <c r="FF37" s="81"/>
      <c r="FG37" s="84"/>
      <c r="FH37" s="81"/>
      <c r="FI37" s="81"/>
      <c r="FJ37" s="81"/>
      <c r="FK37" s="82"/>
      <c r="FL37" s="80"/>
      <c r="FM37" s="81"/>
      <c r="FN37" s="81"/>
      <c r="FO37" s="81"/>
      <c r="FP37" s="82"/>
      <c r="FQ37" s="80"/>
      <c r="FR37" s="81"/>
      <c r="FS37" s="81"/>
      <c r="FT37" s="81"/>
      <c r="FU37" s="82"/>
      <c r="FV37" s="80"/>
      <c r="FW37" s="81"/>
      <c r="FX37" s="81"/>
      <c r="FY37" s="81"/>
      <c r="FZ37" s="82"/>
      <c r="GA37" s="80"/>
      <c r="GB37" s="81"/>
      <c r="GC37" s="81"/>
      <c r="GD37" s="81"/>
      <c r="GE37" s="82"/>
      <c r="GF37" s="81"/>
      <c r="GG37" s="81"/>
      <c r="GH37" s="81"/>
      <c r="GI37" s="81"/>
      <c r="GJ37" s="83"/>
      <c r="GK37" s="84"/>
      <c r="GL37" s="81"/>
      <c r="GM37" s="81"/>
      <c r="GN37" s="81"/>
      <c r="GO37" s="82"/>
      <c r="GP37" s="80"/>
      <c r="GQ37" s="81"/>
      <c r="GR37" s="81"/>
      <c r="GS37" s="81"/>
      <c r="GT37" s="82"/>
      <c r="GU37" s="80"/>
      <c r="GV37" s="81"/>
      <c r="GW37" s="81"/>
      <c r="GX37" s="81"/>
      <c r="GY37" s="82"/>
      <c r="GZ37" s="80"/>
      <c r="HA37" s="81"/>
      <c r="HB37" s="81"/>
      <c r="HC37" s="81"/>
      <c r="HD37" s="82"/>
      <c r="HE37" s="80"/>
      <c r="HF37" s="81"/>
      <c r="HG37" s="81"/>
      <c r="HH37" s="81"/>
      <c r="HI37" s="82"/>
      <c r="HJ37" s="81"/>
      <c r="HK37" s="81"/>
      <c r="HL37" s="81"/>
      <c r="HM37" s="81"/>
      <c r="HN37" s="81"/>
      <c r="HO37" s="84"/>
      <c r="HP37" s="81"/>
      <c r="HQ37" s="81"/>
      <c r="HR37" s="81"/>
      <c r="HS37" s="82"/>
      <c r="HT37" s="80"/>
      <c r="HU37" s="81"/>
      <c r="HV37" s="81"/>
      <c r="HW37" s="81"/>
      <c r="HX37" s="82"/>
      <c r="HY37" s="80"/>
      <c r="HZ37" s="81"/>
      <c r="IA37" s="81"/>
      <c r="IB37" s="81"/>
      <c r="IC37" s="82"/>
      <c r="ID37" s="80"/>
      <c r="IE37" s="81"/>
      <c r="IF37" s="81"/>
      <c r="IG37" s="81"/>
      <c r="IH37" s="82"/>
      <c r="II37" s="88"/>
      <c r="IJ37" s="86"/>
      <c r="IK37" s="86"/>
      <c r="IL37" s="86"/>
      <c r="IM37" s="87"/>
      <c r="IN37" s="86"/>
      <c r="IO37" s="86"/>
      <c r="IP37" s="86"/>
      <c r="IQ37" s="86"/>
      <c r="IR37" s="89"/>
      <c r="IS37" s="85"/>
      <c r="IT37" s="86"/>
      <c r="IU37" s="86"/>
      <c r="IV37" s="86"/>
      <c r="IW37" s="87"/>
      <c r="IX37" s="88"/>
      <c r="IY37" s="86"/>
      <c r="IZ37" s="86"/>
      <c r="JA37" s="86"/>
      <c r="JB37" s="87"/>
      <c r="JC37" s="88"/>
      <c r="JD37" s="86"/>
      <c r="JE37" s="86"/>
      <c r="JF37" s="86"/>
      <c r="JG37" s="87"/>
      <c r="JH37" s="88"/>
      <c r="JI37" s="86"/>
      <c r="JJ37" s="86"/>
      <c r="JK37" s="86"/>
      <c r="JL37" s="87"/>
      <c r="JM37" s="88"/>
      <c r="JN37" s="86"/>
      <c r="JO37" s="86"/>
      <c r="JP37" s="86"/>
      <c r="JQ37" s="87"/>
      <c r="JR37" s="86"/>
      <c r="JS37" s="86"/>
      <c r="JT37" s="86"/>
      <c r="JU37" s="86"/>
      <c r="JV37" s="86"/>
      <c r="JW37" s="85"/>
      <c r="JX37" s="86"/>
      <c r="JY37" s="86"/>
      <c r="JZ37" s="86"/>
      <c r="KA37" s="87"/>
      <c r="KB37" s="88"/>
      <c r="KC37" s="86"/>
      <c r="KD37" s="86"/>
      <c r="KE37" s="86"/>
      <c r="KF37" s="87"/>
      <c r="KG37" s="88"/>
      <c r="KH37" s="86"/>
      <c r="KI37" s="86"/>
      <c r="KJ37" s="86"/>
      <c r="KK37" s="87"/>
      <c r="KL37" s="88"/>
      <c r="KM37" s="86"/>
      <c r="KN37" s="86"/>
      <c r="KO37" s="86"/>
      <c r="KP37" s="87"/>
      <c r="KQ37" s="88"/>
      <c r="KR37" s="86"/>
      <c r="KS37" s="86"/>
      <c r="KT37" s="86"/>
      <c r="KU37" s="87"/>
      <c r="KV37" s="86"/>
      <c r="KW37" s="86"/>
      <c r="KX37" s="86"/>
      <c r="KY37" s="86"/>
      <c r="KZ37" s="89"/>
      <c r="LA37" s="84"/>
      <c r="LB37" s="81"/>
      <c r="LC37" s="81"/>
      <c r="LD37" s="81"/>
      <c r="LE37" s="82"/>
      <c r="LF37" s="80"/>
      <c r="LG37" s="81"/>
      <c r="LH37" s="81"/>
      <c r="LI37" s="81"/>
      <c r="LJ37" s="82"/>
      <c r="LK37" s="80"/>
      <c r="LL37" s="81"/>
      <c r="LM37" s="81"/>
      <c r="LN37" s="81"/>
      <c r="LO37" s="82"/>
      <c r="LP37" s="80"/>
      <c r="LQ37" s="81"/>
      <c r="LR37" s="81"/>
      <c r="LS37" s="81"/>
      <c r="LT37" s="82"/>
      <c r="LU37" s="80"/>
      <c r="LV37" s="81"/>
      <c r="LW37" s="81"/>
      <c r="LX37" s="81"/>
      <c r="LY37" s="82"/>
      <c r="LZ37" s="81"/>
      <c r="MA37" s="81"/>
      <c r="MB37" s="81"/>
      <c r="MC37" s="81"/>
      <c r="MD37" s="81"/>
      <c r="ME37" s="84"/>
      <c r="MF37" s="81"/>
      <c r="MG37" s="81"/>
      <c r="MH37" s="81"/>
      <c r="MI37" s="82"/>
      <c r="MJ37" s="80"/>
      <c r="MK37" s="81"/>
      <c r="ML37" s="81"/>
      <c r="MM37" s="81"/>
      <c r="MN37" s="82"/>
      <c r="MO37" s="80"/>
      <c r="MP37" s="81"/>
      <c r="MQ37" s="81"/>
      <c r="MR37" s="81"/>
      <c r="MS37" s="82"/>
      <c r="MT37" s="80"/>
      <c r="MU37" s="81"/>
      <c r="MV37" s="81"/>
      <c r="MW37" s="81"/>
      <c r="MX37" s="82"/>
      <c r="MY37" s="80"/>
      <c r="MZ37" s="81"/>
      <c r="NA37" s="81"/>
      <c r="NB37" s="81"/>
      <c r="NC37" s="82"/>
      <c r="ND37" s="81"/>
      <c r="NE37" s="81"/>
      <c r="NF37" s="81"/>
      <c r="NG37" s="81"/>
      <c r="NH37" s="83"/>
      <c r="NI37" s="84"/>
      <c r="NJ37" s="81"/>
      <c r="NK37" s="81"/>
      <c r="NL37" s="81"/>
      <c r="NM37" s="82"/>
      <c r="NN37" s="80"/>
      <c r="NO37" s="81"/>
      <c r="NP37" s="81"/>
      <c r="NQ37" s="81"/>
      <c r="NR37" s="82"/>
      <c r="NS37" s="80"/>
      <c r="NT37" s="81"/>
      <c r="NU37" s="81"/>
      <c r="NV37" s="81"/>
      <c r="NW37" s="82"/>
      <c r="NX37" s="80"/>
      <c r="NY37" s="81"/>
      <c r="NZ37" s="81"/>
      <c r="OA37" s="81"/>
      <c r="OB37" s="82"/>
      <c r="OC37" s="80"/>
      <c r="OD37" s="81"/>
      <c r="OE37" s="81"/>
      <c r="OF37" s="81"/>
      <c r="OG37" s="82"/>
      <c r="OH37" s="81"/>
      <c r="OI37" s="81"/>
      <c r="OJ37" s="81"/>
      <c r="OK37" s="81"/>
      <c r="OL37" s="81"/>
      <c r="OM37" s="84"/>
      <c r="ON37" s="81"/>
      <c r="OO37" s="81"/>
      <c r="OP37" s="81"/>
      <c r="OQ37" s="82"/>
      <c r="OR37" s="80"/>
      <c r="OS37" s="81"/>
      <c r="OT37" s="81"/>
      <c r="OU37" s="81"/>
      <c r="OV37" s="82"/>
      <c r="OW37" s="80"/>
      <c r="OX37" s="81"/>
      <c r="OY37" s="81"/>
      <c r="OZ37" s="81"/>
      <c r="PA37" s="82"/>
      <c r="PB37" s="80"/>
      <c r="PC37" s="81"/>
      <c r="PD37" s="81"/>
      <c r="PE37" s="81"/>
      <c r="PF37" s="82"/>
      <c r="PG37" s="80"/>
      <c r="PH37" s="81"/>
      <c r="PI37" s="81"/>
      <c r="PJ37" s="81"/>
      <c r="PK37" s="82"/>
      <c r="PL37" s="81"/>
      <c r="PM37" s="81"/>
      <c r="PN37" s="81"/>
      <c r="PO37" s="81"/>
      <c r="PP37" s="83"/>
      <c r="PQ37" s="84"/>
      <c r="PR37" s="81"/>
      <c r="PS37" s="81"/>
      <c r="PT37" s="81"/>
      <c r="PU37" s="82"/>
      <c r="PV37" s="80"/>
      <c r="PW37" s="81"/>
      <c r="PX37" s="81"/>
      <c r="PY37" s="81"/>
      <c r="PZ37" s="82"/>
      <c r="QA37" s="80"/>
      <c r="QB37" s="81"/>
      <c r="QC37" s="81"/>
      <c r="QD37" s="81"/>
      <c r="QE37" s="82"/>
      <c r="QF37" s="80"/>
      <c r="QG37" s="81"/>
      <c r="QH37" s="81"/>
      <c r="QI37" s="81"/>
      <c r="QJ37" s="82"/>
      <c r="QK37" s="80"/>
      <c r="QL37" s="81"/>
      <c r="QM37" s="81"/>
      <c r="QN37" s="81"/>
      <c r="QO37" s="82"/>
      <c r="QP37" s="81"/>
      <c r="QQ37" s="81"/>
      <c r="QR37" s="81"/>
      <c r="QS37" s="81"/>
      <c r="QT37" s="81"/>
      <c r="QU37" s="84"/>
      <c r="QV37" s="81"/>
      <c r="QW37" s="81"/>
      <c r="QX37" s="81"/>
      <c r="QY37" s="82"/>
      <c r="QZ37" s="80"/>
      <c r="RA37" s="81"/>
      <c r="RB37" s="81"/>
      <c r="RC37" s="81"/>
      <c r="RD37" s="82"/>
      <c r="RE37" s="80"/>
      <c r="RF37" s="81"/>
      <c r="RG37" s="81"/>
      <c r="RH37" s="81"/>
      <c r="RI37" s="82"/>
      <c r="RJ37" s="80"/>
      <c r="RK37" s="81"/>
      <c r="RL37" s="81"/>
      <c r="RM37" s="81"/>
      <c r="RN37" s="82"/>
      <c r="RO37" s="80"/>
      <c r="RP37" s="81"/>
      <c r="RQ37" s="81"/>
      <c r="RR37" s="81"/>
      <c r="RS37" s="82"/>
      <c r="RT37" s="81"/>
      <c r="RU37" s="81"/>
      <c r="RV37" s="81"/>
      <c r="RW37" s="81"/>
      <c r="RX37" s="83"/>
      <c r="RY37" s="84"/>
      <c r="RZ37" s="81"/>
      <c r="SA37" s="81"/>
      <c r="SB37" s="81"/>
      <c r="SC37" s="82"/>
      <c r="SD37" s="80"/>
      <c r="SE37" s="81"/>
      <c r="SF37" s="81"/>
      <c r="SG37" s="81"/>
      <c r="SH37" s="82"/>
      <c r="SI37" s="80"/>
      <c r="SJ37" s="81"/>
      <c r="SK37" s="81"/>
      <c r="SL37" s="81"/>
      <c r="SM37" s="82"/>
      <c r="SN37" s="80"/>
      <c r="SO37" s="81"/>
      <c r="SP37" s="81"/>
      <c r="SQ37" s="81"/>
      <c r="SR37" s="82"/>
      <c r="SS37" s="80"/>
      <c r="ST37" s="81"/>
      <c r="SU37" s="81"/>
      <c r="SV37" s="81"/>
      <c r="SW37" s="82"/>
      <c r="SX37" s="81"/>
      <c r="SY37" s="81"/>
      <c r="SZ37" s="81"/>
      <c r="TA37" s="81"/>
      <c r="TB37" s="81"/>
      <c r="TC37" s="84"/>
      <c r="TD37" s="81"/>
      <c r="TE37" s="81"/>
      <c r="TF37" s="81"/>
      <c r="TG37" s="82"/>
      <c r="TH37" s="80"/>
      <c r="TI37" s="81"/>
      <c r="TJ37" s="81"/>
      <c r="TK37" s="81"/>
      <c r="TL37" s="82"/>
      <c r="TM37" s="80"/>
      <c r="TN37" s="81"/>
      <c r="TO37" s="81"/>
      <c r="TP37" s="81"/>
      <c r="TQ37" s="82"/>
      <c r="TR37" s="80"/>
      <c r="TS37" s="81"/>
      <c r="TT37" s="81"/>
      <c r="TU37" s="81"/>
      <c r="TV37" s="82"/>
      <c r="TW37" s="88"/>
      <c r="TX37" s="86"/>
      <c r="TY37" s="86"/>
      <c r="TZ37" s="86"/>
      <c r="UA37" s="87"/>
      <c r="UB37" s="86"/>
      <c r="UC37" s="86"/>
      <c r="UD37" s="86"/>
      <c r="UE37" s="86"/>
      <c r="UF37" s="83"/>
      <c r="UG37" s="84"/>
      <c r="UH37" s="81"/>
      <c r="UI37" s="81"/>
      <c r="UJ37" s="81"/>
      <c r="UK37" s="82"/>
      <c r="UL37" s="80"/>
      <c r="UM37" s="81"/>
      <c r="UN37" s="81"/>
      <c r="UO37" s="81"/>
      <c r="UP37" s="82"/>
      <c r="UQ37" s="80"/>
      <c r="UR37" s="81"/>
      <c r="US37" s="81"/>
      <c r="UT37" s="81"/>
      <c r="UU37" s="82"/>
      <c r="UV37" s="80"/>
      <c r="UW37" s="81"/>
      <c r="UX37" s="81"/>
      <c r="UY37" s="81"/>
      <c r="UZ37" s="82"/>
      <c r="VA37" s="80"/>
      <c r="VB37" s="81"/>
      <c r="VC37" s="81"/>
      <c r="VD37" s="81"/>
      <c r="VE37" s="82"/>
      <c r="VF37" s="81"/>
      <c r="VG37" s="81"/>
      <c r="VH37" s="81"/>
      <c r="VI37" s="81"/>
      <c r="VJ37" s="81"/>
      <c r="VK37" s="84"/>
      <c r="VL37" s="81"/>
      <c r="VM37" s="81"/>
      <c r="VN37" s="81"/>
      <c r="VO37" s="82"/>
      <c r="VP37" s="80"/>
      <c r="VQ37" s="81"/>
      <c r="VR37" s="81"/>
      <c r="VS37" s="81"/>
      <c r="VT37" s="82"/>
      <c r="VU37" s="80"/>
      <c r="VV37" s="81"/>
      <c r="VW37" s="81"/>
      <c r="VX37" s="81"/>
      <c r="VY37" s="82"/>
      <c r="VZ37" s="80"/>
      <c r="WA37" s="81"/>
      <c r="WB37" s="81"/>
      <c r="WC37" s="81"/>
      <c r="WD37" s="82"/>
      <c r="WE37" s="80"/>
      <c r="WF37" s="81"/>
      <c r="WG37" s="81"/>
      <c r="WH37" s="81"/>
      <c r="WI37" s="82"/>
      <c r="WJ37" s="81"/>
      <c r="WK37" s="81"/>
      <c r="WL37" s="81"/>
      <c r="WM37" s="81"/>
      <c r="WN37" s="83"/>
      <c r="WO37" s="84"/>
      <c r="WP37" s="81"/>
      <c r="WQ37" s="81"/>
      <c r="WR37" s="81"/>
      <c r="WS37" s="82"/>
      <c r="WT37" s="80"/>
      <c r="WU37" s="81"/>
      <c r="WV37" s="81"/>
      <c r="WW37" s="81"/>
      <c r="WX37" s="82"/>
      <c r="WY37" s="80"/>
      <c r="WZ37" s="81"/>
      <c r="XA37" s="81"/>
      <c r="XB37" s="81"/>
      <c r="XC37" s="82"/>
      <c r="XD37" s="80"/>
      <c r="XE37" s="81"/>
      <c r="XF37" s="81"/>
      <c r="XG37" s="81"/>
      <c r="XH37" s="82"/>
      <c r="XI37" s="88"/>
      <c r="XJ37" s="86"/>
      <c r="XK37" s="86"/>
      <c r="XL37" s="86"/>
      <c r="XM37" s="87"/>
      <c r="XN37" s="86"/>
      <c r="XO37" s="86"/>
      <c r="XP37" s="86"/>
      <c r="XQ37" s="86"/>
      <c r="XR37" s="86"/>
      <c r="XS37" s="84"/>
      <c r="XT37" s="81"/>
      <c r="XU37" s="81"/>
      <c r="XV37" s="81"/>
      <c r="XW37" s="82"/>
      <c r="XX37" s="80"/>
      <c r="XY37" s="81"/>
      <c r="XZ37" s="81"/>
      <c r="YA37" s="81"/>
      <c r="YB37" s="82"/>
      <c r="YC37" s="80"/>
      <c r="YD37" s="81"/>
      <c r="YE37" s="81"/>
      <c r="YF37" s="81"/>
      <c r="YG37" s="82"/>
      <c r="YH37" s="80"/>
      <c r="YI37" s="81"/>
      <c r="YJ37" s="81"/>
      <c r="YK37" s="81"/>
      <c r="YL37" s="82"/>
      <c r="YM37" s="80"/>
      <c r="YN37" s="81"/>
      <c r="YO37" s="81"/>
      <c r="YP37" s="81"/>
      <c r="YQ37" s="82"/>
      <c r="YR37" s="81"/>
      <c r="YS37" s="81"/>
      <c r="YT37" s="81"/>
      <c r="YU37" s="81"/>
      <c r="YV37" s="83"/>
      <c r="YW37" s="84"/>
      <c r="YX37" s="81"/>
      <c r="YY37" s="81"/>
      <c r="YZ37" s="81"/>
      <c r="ZA37" s="82"/>
      <c r="ZB37" s="80"/>
      <c r="ZC37" s="81"/>
      <c r="ZD37" s="81"/>
      <c r="ZE37" s="81"/>
      <c r="ZF37" s="82"/>
      <c r="ZG37" s="80"/>
      <c r="ZH37" s="81"/>
      <c r="ZI37" s="81"/>
      <c r="ZJ37" s="81"/>
      <c r="ZK37" s="82"/>
      <c r="ZL37" s="80"/>
      <c r="ZM37" s="81"/>
      <c r="ZN37" s="81"/>
      <c r="ZO37" s="81"/>
      <c r="ZP37" s="82"/>
      <c r="ZQ37" s="80"/>
      <c r="ZR37" s="81"/>
      <c r="ZS37" s="81"/>
      <c r="ZT37" s="81"/>
      <c r="ZU37" s="82"/>
      <c r="ZV37" s="81"/>
      <c r="ZW37" s="81"/>
      <c r="ZX37" s="81"/>
      <c r="ZY37" s="81"/>
      <c r="ZZ37" s="81"/>
      <c r="AAA37" s="84"/>
      <c r="AAB37" s="81"/>
      <c r="AAC37" s="81"/>
      <c r="AAD37" s="81"/>
      <c r="AAE37" s="82"/>
      <c r="AAF37" s="80"/>
      <c r="AAG37" s="81"/>
      <c r="AAH37" s="81"/>
      <c r="AAI37" s="81"/>
      <c r="AAJ37" s="82"/>
      <c r="AAK37" s="80"/>
      <c r="AAL37" s="81"/>
      <c r="AAM37" s="81"/>
      <c r="AAN37" s="81"/>
      <c r="AAO37" s="82"/>
      <c r="AAP37" s="80"/>
      <c r="AAQ37" s="81"/>
      <c r="AAR37" s="81"/>
      <c r="AAS37" s="81"/>
      <c r="AAT37" s="82"/>
      <c r="AAU37" s="90"/>
      <c r="AAV37" s="91"/>
      <c r="AAW37" s="91"/>
      <c r="AAX37" s="91"/>
      <c r="AAY37" s="92"/>
      <c r="AAZ37" s="91"/>
      <c r="ABA37" s="91"/>
      <c r="ABB37" s="91"/>
      <c r="ABC37" s="91"/>
      <c r="ABD37" s="93"/>
      <c r="ABE37" s="94"/>
      <c r="ABF37" s="91"/>
      <c r="ABG37" s="91"/>
      <c r="ABH37" s="91"/>
      <c r="ABI37" s="92"/>
      <c r="ABJ37" s="90"/>
      <c r="ABK37" s="91"/>
      <c r="ABL37" s="91"/>
      <c r="ABM37" s="91"/>
      <c r="ABN37" s="92"/>
      <c r="ABO37" s="90"/>
      <c r="ABP37" s="91"/>
      <c r="ABQ37" s="91"/>
      <c r="ABR37" s="91"/>
      <c r="ABS37" s="92"/>
      <c r="ABT37" s="90"/>
      <c r="ABU37" s="91"/>
      <c r="ABV37" s="91"/>
      <c r="ABW37" s="91"/>
      <c r="ABX37" s="92"/>
      <c r="ABY37" s="90"/>
      <c r="ABZ37" s="91"/>
      <c r="ACA37" s="91"/>
      <c r="ACB37" s="91"/>
      <c r="ACC37" s="92"/>
      <c r="ACD37" s="91"/>
      <c r="ACE37" s="91"/>
      <c r="ACF37" s="91"/>
      <c r="ACG37" s="91"/>
      <c r="ACH37" s="91"/>
      <c r="ACI37" s="94"/>
      <c r="ACJ37" s="91"/>
      <c r="ACK37" s="91"/>
      <c r="ACL37" s="91"/>
      <c r="ACM37" s="92"/>
      <c r="ACN37" s="90"/>
      <c r="ACO37" s="91"/>
      <c r="ACP37" s="91"/>
      <c r="ACQ37" s="91"/>
      <c r="ACR37" s="92"/>
      <c r="ACS37" s="90"/>
      <c r="ACT37" s="91"/>
      <c r="ACU37" s="91"/>
      <c r="ACV37" s="91"/>
      <c r="ACW37" s="92"/>
      <c r="ACX37" s="90"/>
      <c r="ACY37" s="91"/>
      <c r="ACZ37" s="91"/>
      <c r="ADA37" s="91"/>
      <c r="ADB37" s="92"/>
      <c r="ADC37" s="90"/>
      <c r="ADD37" s="91"/>
      <c r="ADE37" s="91"/>
      <c r="ADF37" s="91"/>
      <c r="ADG37" s="92"/>
      <c r="ADH37" s="91"/>
      <c r="ADI37" s="91"/>
      <c r="ADJ37" s="91"/>
      <c r="ADK37" s="91"/>
      <c r="ADL37" s="93"/>
      <c r="ADM37" s="94"/>
      <c r="ADN37" s="91"/>
      <c r="ADO37" s="91"/>
      <c r="ADP37" s="91"/>
      <c r="ADQ37" s="92"/>
      <c r="ADR37" s="90"/>
      <c r="ADS37" s="91"/>
      <c r="ADT37" s="91"/>
      <c r="ADU37" s="91"/>
      <c r="ADV37" s="92"/>
      <c r="ADW37" s="90"/>
      <c r="ADX37" s="91"/>
      <c r="ADY37" s="91"/>
      <c r="ADZ37" s="91"/>
      <c r="AEA37" s="92"/>
      <c r="AEB37" s="90"/>
      <c r="AEC37" s="91"/>
      <c r="AED37" s="91"/>
      <c r="AEE37" s="91"/>
      <c r="AEF37" s="92"/>
      <c r="AEG37" s="90"/>
      <c r="AEH37" s="91"/>
      <c r="AEI37" s="91"/>
      <c r="AEJ37" s="91"/>
      <c r="AEK37" s="92"/>
      <c r="AEL37" s="91"/>
      <c r="AEM37" s="91"/>
      <c r="AEN37" s="91"/>
      <c r="AEO37" s="91"/>
      <c r="AEP37" s="91"/>
      <c r="AEQ37" s="84"/>
      <c r="AER37" s="81"/>
      <c r="AES37" s="81"/>
      <c r="AET37" s="81"/>
      <c r="AEU37" s="82"/>
      <c r="AEV37" s="80"/>
      <c r="AEW37" s="81"/>
      <c r="AEX37" s="81"/>
      <c r="AEY37" s="81"/>
      <c r="AEZ37" s="82"/>
      <c r="AFA37" s="80"/>
      <c r="AFB37" s="81"/>
      <c r="AFC37" s="81"/>
      <c r="AFD37" s="81"/>
      <c r="AFE37" s="82"/>
      <c r="AFF37" s="80"/>
      <c r="AFG37" s="81"/>
      <c r="AFH37" s="81"/>
      <c r="AFI37" s="81"/>
      <c r="AFJ37" s="82"/>
      <c r="AFK37" s="80"/>
      <c r="AFL37" s="81"/>
      <c r="AFM37" s="81"/>
      <c r="AFN37" s="81"/>
      <c r="AFO37" s="82"/>
      <c r="AFP37" s="81"/>
      <c r="AFQ37" s="81"/>
      <c r="AFR37" s="81"/>
      <c r="AFS37" s="81"/>
      <c r="AFT37" s="83"/>
      <c r="AFU37" s="84"/>
      <c r="AFV37" s="81"/>
      <c r="AFW37" s="81"/>
      <c r="AFX37" s="81"/>
      <c r="AFY37" s="82"/>
      <c r="AFZ37" s="80"/>
      <c r="AGA37" s="81"/>
      <c r="AGB37" s="81"/>
      <c r="AGC37" s="81"/>
      <c r="AGD37" s="82"/>
      <c r="AGE37" s="80"/>
      <c r="AGF37" s="81"/>
      <c r="AGG37" s="81"/>
      <c r="AGH37" s="81"/>
      <c r="AGI37" s="82"/>
      <c r="AGJ37" s="80"/>
      <c r="AGK37" s="81"/>
      <c r="AGL37" s="81"/>
      <c r="AGM37" s="81"/>
      <c r="AGN37" s="82"/>
      <c r="AGO37" s="80"/>
      <c r="AGP37" s="81"/>
      <c r="AGQ37" s="81"/>
      <c r="AGR37" s="81"/>
      <c r="AGS37" s="82"/>
      <c r="AGT37" s="81"/>
      <c r="AGU37" s="81"/>
      <c r="AGV37" s="81"/>
      <c r="AGW37" s="81"/>
      <c r="AGX37" s="81"/>
      <c r="AGY37" s="84"/>
      <c r="AGZ37" s="81"/>
      <c r="AHA37" s="81"/>
      <c r="AHB37" s="81"/>
      <c r="AHC37" s="82"/>
      <c r="AHD37" s="80"/>
      <c r="AHE37" s="81"/>
      <c r="AHF37" s="81"/>
      <c r="AHG37" s="81"/>
      <c r="AHH37" s="82"/>
      <c r="AHI37" s="80"/>
      <c r="AHJ37" s="81"/>
      <c r="AHK37" s="81"/>
      <c r="AHL37" s="81"/>
      <c r="AHM37" s="82"/>
      <c r="AHN37" s="80"/>
      <c r="AHO37" s="81"/>
      <c r="AHP37" s="81"/>
      <c r="AHQ37" s="81"/>
      <c r="AHR37" s="82"/>
      <c r="AHS37" s="80"/>
      <c r="AHT37" s="81"/>
      <c r="AHU37" s="81"/>
      <c r="AHV37" s="81"/>
      <c r="AHW37" s="82"/>
      <c r="AHX37" s="81"/>
      <c r="AHY37" s="81"/>
      <c r="AHZ37" s="81"/>
      <c r="AIA37" s="81"/>
      <c r="AIB37" s="83"/>
      <c r="AIC37" s="84"/>
      <c r="AID37" s="81"/>
      <c r="AIE37" s="81"/>
      <c r="AIF37" s="81"/>
      <c r="AIG37" s="82"/>
      <c r="AIH37" s="80"/>
      <c r="AII37" s="81"/>
      <c r="AIJ37" s="81"/>
      <c r="AIK37" s="81"/>
      <c r="AIL37" s="82"/>
      <c r="AIM37" s="80"/>
      <c r="AIN37" s="81"/>
      <c r="AIO37" s="81"/>
      <c r="AIP37" s="81"/>
      <c r="AIQ37" s="82"/>
      <c r="AIR37" s="80"/>
      <c r="AIS37" s="81"/>
      <c r="AIT37" s="81"/>
      <c r="AIU37" s="81"/>
      <c r="AIV37" s="82"/>
      <c r="AIW37" s="80"/>
      <c r="AIX37" s="81"/>
      <c r="AIY37" s="81"/>
      <c r="AIZ37" s="81"/>
      <c r="AJA37" s="82"/>
      <c r="AJB37" s="81"/>
      <c r="AJC37" s="81"/>
      <c r="AJD37" s="81"/>
      <c r="AJE37" s="81"/>
      <c r="AJF37" s="81"/>
      <c r="AJG37" s="85"/>
      <c r="AJH37" s="86"/>
      <c r="AJI37" s="86"/>
      <c r="AJJ37" s="86"/>
      <c r="AJK37" s="87"/>
      <c r="AJL37" s="88"/>
      <c r="AJM37" s="86"/>
      <c r="AJN37" s="86"/>
      <c r="AJO37" s="86"/>
      <c r="AJP37" s="87"/>
      <c r="AJQ37" s="80"/>
      <c r="AJR37" s="81"/>
      <c r="AJS37" s="81"/>
      <c r="AJT37" s="81"/>
      <c r="AJU37" s="82"/>
      <c r="AJV37" s="80"/>
      <c r="AJW37" s="81"/>
      <c r="AJX37" s="81"/>
      <c r="AJY37" s="81"/>
      <c r="AJZ37" s="82"/>
      <c r="AKA37" s="80"/>
      <c r="AKB37" s="81"/>
      <c r="AKC37" s="81"/>
      <c r="AKD37" s="81"/>
      <c r="AKE37" s="82"/>
      <c r="AKF37" s="81"/>
      <c r="AKG37" s="81"/>
      <c r="AKH37" s="81"/>
      <c r="AKI37" s="81"/>
      <c r="AKJ37" s="83"/>
      <c r="AKK37" s="84"/>
      <c r="AKL37" s="81"/>
      <c r="AKM37" s="81"/>
      <c r="AKN37" s="81"/>
      <c r="AKO37" s="82"/>
      <c r="AKP37" s="80"/>
      <c r="AKQ37" s="81"/>
      <c r="AKR37" s="81"/>
      <c r="AKS37" s="81"/>
      <c r="AKT37" s="82"/>
      <c r="AKU37" s="80"/>
      <c r="AKV37" s="81"/>
      <c r="AKW37" s="81"/>
      <c r="AKX37" s="81"/>
      <c r="AKY37" s="82"/>
      <c r="AKZ37" s="80"/>
      <c r="ALA37" s="81"/>
      <c r="ALB37" s="81"/>
      <c r="ALC37" s="81"/>
      <c r="ALD37" s="82"/>
      <c r="ALE37" s="80"/>
      <c r="ALF37" s="81"/>
      <c r="ALG37" s="81"/>
      <c r="ALH37" s="81"/>
      <c r="ALI37" s="82"/>
      <c r="ALJ37" s="81"/>
      <c r="ALK37" s="81"/>
      <c r="ALL37" s="81"/>
      <c r="ALM37" s="81"/>
      <c r="ALN37" s="81"/>
      <c r="ALO37" s="84"/>
      <c r="ALP37" s="81"/>
      <c r="ALQ37" s="81"/>
      <c r="ALR37" s="81"/>
      <c r="ALS37" s="82"/>
      <c r="ALT37" s="80"/>
      <c r="ALU37" s="81"/>
      <c r="ALV37" s="81"/>
      <c r="ALW37" s="81"/>
      <c r="ALX37" s="82"/>
      <c r="ALY37" s="80"/>
      <c r="ALZ37" s="81"/>
      <c r="AMA37" s="81"/>
      <c r="AMB37" s="81"/>
      <c r="AMC37" s="82"/>
      <c r="AMD37" s="80"/>
      <c r="AME37" s="81"/>
      <c r="AMF37" s="81"/>
      <c r="AMG37" s="81"/>
      <c r="AMH37" s="82"/>
      <c r="AMI37" s="80"/>
      <c r="AMJ37" s="81"/>
      <c r="AMK37" s="81"/>
      <c r="AML37" s="81"/>
      <c r="AMM37" s="82"/>
      <c r="AMN37" s="81"/>
      <c r="AMO37" s="81"/>
      <c r="AMP37" s="81"/>
      <c r="AMQ37" s="81"/>
      <c r="AMR37" s="83"/>
      <c r="AMS37" s="84"/>
      <c r="AMT37" s="81"/>
      <c r="AMU37" s="81"/>
      <c r="AMV37" s="81"/>
      <c r="AMW37" s="82"/>
      <c r="AMX37" s="80"/>
      <c r="AMY37" s="81"/>
      <c r="AMZ37" s="81"/>
      <c r="ANA37" s="81"/>
      <c r="ANB37" s="82"/>
      <c r="ANC37" s="80"/>
      <c r="AND37" s="81"/>
      <c r="ANE37" s="81"/>
      <c r="ANF37" s="81"/>
      <c r="ANG37" s="82"/>
      <c r="ANH37" s="80"/>
      <c r="ANI37" s="81"/>
      <c r="ANJ37" s="81"/>
      <c r="ANK37" s="81"/>
      <c r="ANL37" s="82"/>
      <c r="ANM37" s="80"/>
      <c r="ANN37" s="81"/>
      <c r="ANO37" s="81"/>
      <c r="ANP37" s="81"/>
      <c r="ANQ37" s="82"/>
      <c r="ANR37" s="81"/>
      <c r="ANS37" s="81"/>
      <c r="ANT37" s="81"/>
      <c r="ANU37" s="81"/>
      <c r="ANV37" s="81"/>
      <c r="ANW37" s="85"/>
      <c r="ANX37" s="86"/>
      <c r="ANY37" s="86"/>
      <c r="ANZ37" s="86"/>
      <c r="AOA37" s="87"/>
      <c r="AOB37" s="88"/>
      <c r="AOC37" s="86"/>
      <c r="AOD37" s="86"/>
      <c r="AOE37" s="86"/>
      <c r="AOF37" s="87"/>
      <c r="AOG37" s="88"/>
      <c r="AOH37" s="86"/>
      <c r="AOI37" s="86"/>
      <c r="AOJ37" s="86"/>
      <c r="AOK37" s="87"/>
      <c r="AOL37" s="88"/>
      <c r="AOM37" s="86"/>
      <c r="AON37" s="86"/>
      <c r="AOO37" s="86"/>
      <c r="AOP37" s="87"/>
      <c r="AOQ37" s="88"/>
      <c r="AOR37" s="86"/>
      <c r="AOS37" s="86"/>
      <c r="AOT37" s="86"/>
      <c r="AOU37" s="87"/>
      <c r="AOV37" s="86"/>
      <c r="AOW37" s="86"/>
      <c r="AOX37" s="86"/>
      <c r="AOY37" s="86"/>
      <c r="AOZ37" s="89"/>
      <c r="APA37" s="85"/>
      <c r="APB37" s="86"/>
      <c r="APC37" s="86"/>
      <c r="APD37" s="86"/>
      <c r="APE37" s="87"/>
      <c r="APF37" s="88"/>
      <c r="APG37" s="86"/>
      <c r="APH37" s="86"/>
      <c r="API37" s="86"/>
      <c r="APJ37" s="87"/>
      <c r="APK37" s="88"/>
      <c r="APL37" s="86"/>
      <c r="APM37" s="86"/>
      <c r="APN37" s="86"/>
      <c r="APO37" s="87"/>
      <c r="APP37" s="88"/>
      <c r="APQ37" s="86"/>
      <c r="APR37" s="86"/>
      <c r="APS37" s="86"/>
      <c r="APT37" s="87"/>
      <c r="APU37" s="88"/>
      <c r="APV37" s="86"/>
      <c r="APW37" s="86"/>
      <c r="APX37" s="86"/>
      <c r="APY37" s="87"/>
      <c r="APZ37" s="86"/>
      <c r="AQA37" s="86"/>
      <c r="AQB37" s="86"/>
      <c r="AQC37" s="86"/>
      <c r="AQD37" s="86"/>
      <c r="AQE37" s="84"/>
      <c r="AQF37" s="81"/>
      <c r="AQG37" s="81"/>
      <c r="AQH37" s="81"/>
      <c r="AQI37" s="82"/>
      <c r="AQJ37" s="80"/>
      <c r="AQK37" s="81"/>
      <c r="AQL37" s="81"/>
      <c r="AQM37" s="81"/>
      <c r="AQN37" s="82"/>
      <c r="AQO37" s="80"/>
      <c r="AQP37" s="81"/>
      <c r="AQQ37" s="81"/>
      <c r="AQR37" s="81"/>
      <c r="AQS37" s="82"/>
      <c r="AQT37" s="80"/>
      <c r="AQU37" s="81"/>
      <c r="AQV37" s="81"/>
      <c r="AQW37" s="81"/>
      <c r="AQX37" s="82"/>
      <c r="AQY37" s="80"/>
      <c r="AQZ37" s="81"/>
      <c r="ARA37" s="81"/>
      <c r="ARB37" s="81"/>
      <c r="ARC37" s="82"/>
      <c r="ARD37" s="81"/>
      <c r="ARE37" s="81"/>
      <c r="ARF37" s="81"/>
      <c r="ARG37" s="81"/>
      <c r="ARH37" s="83"/>
      <c r="ARI37" s="84"/>
      <c r="ARJ37" s="81"/>
      <c r="ARK37" s="81"/>
      <c r="ARL37" s="81"/>
      <c r="ARM37" s="82"/>
      <c r="ARN37" s="80"/>
      <c r="ARO37" s="81"/>
      <c r="ARP37" s="81"/>
      <c r="ARQ37" s="81"/>
      <c r="ARR37" s="82"/>
      <c r="ARS37" s="80"/>
      <c r="ART37" s="81"/>
      <c r="ARU37" s="81"/>
      <c r="ARV37" s="81"/>
      <c r="ARW37" s="82"/>
      <c r="ARX37" s="80"/>
      <c r="ARY37" s="81"/>
      <c r="ARZ37" s="81"/>
      <c r="ASA37" s="81"/>
      <c r="ASB37" s="82"/>
      <c r="ASC37" s="80"/>
      <c r="ASD37" s="81"/>
      <c r="ASE37" s="81"/>
      <c r="ASF37" s="81"/>
      <c r="ASG37" s="82"/>
      <c r="ASH37" s="81"/>
      <c r="ASI37" s="81"/>
      <c r="ASJ37" s="81"/>
      <c r="ASK37" s="81"/>
      <c r="ASL37" s="81"/>
      <c r="ASM37" s="84"/>
      <c r="ASN37" s="81"/>
      <c r="ASO37" s="81"/>
      <c r="ASP37" s="81"/>
      <c r="ASQ37" s="82"/>
      <c r="ASR37" s="80"/>
      <c r="ASS37" s="81"/>
      <c r="AST37" s="81"/>
      <c r="ASU37" s="81"/>
      <c r="ASV37" s="82"/>
      <c r="ASW37" s="80"/>
      <c r="ASX37" s="81"/>
      <c r="ASY37" s="81"/>
      <c r="ASZ37" s="81"/>
      <c r="ATA37" s="82"/>
      <c r="ATB37" s="80"/>
      <c r="ATC37" s="81"/>
      <c r="ATD37" s="81"/>
      <c r="ATE37" s="81"/>
      <c r="ATF37" s="82"/>
      <c r="ATG37" s="80"/>
      <c r="ATH37" s="81"/>
      <c r="ATI37" s="81"/>
      <c r="ATJ37" s="81"/>
      <c r="ATK37" s="82"/>
      <c r="ATL37" s="81"/>
      <c r="ATM37" s="81"/>
      <c r="ATN37" s="81"/>
      <c r="ATO37" s="81"/>
      <c r="ATP37" s="83"/>
      <c r="ATQ37" s="84"/>
      <c r="ATR37" s="81"/>
      <c r="ATS37" s="81"/>
      <c r="ATT37" s="81"/>
      <c r="ATU37" s="82"/>
      <c r="ATV37" s="80"/>
      <c r="ATW37" s="81"/>
      <c r="ATX37" s="81"/>
      <c r="ATY37" s="81"/>
      <c r="ATZ37" s="82"/>
      <c r="AUA37" s="80"/>
      <c r="AUB37" s="81"/>
      <c r="AUC37" s="81"/>
      <c r="AUD37" s="81"/>
      <c r="AUE37" s="82"/>
      <c r="AUF37" s="80"/>
      <c r="AUG37" s="81"/>
      <c r="AUH37" s="81"/>
      <c r="AUI37" s="81"/>
      <c r="AUJ37" s="82"/>
      <c r="AUK37" s="80"/>
      <c r="AUL37" s="81"/>
      <c r="AUM37" s="81"/>
      <c r="AUN37" s="81"/>
      <c r="AUO37" s="82"/>
      <c r="AUP37" s="81"/>
      <c r="AUQ37" s="81"/>
      <c r="AUR37" s="81"/>
      <c r="AUS37" s="81"/>
      <c r="AUT37" s="81"/>
      <c r="AUU37" s="85"/>
      <c r="AUV37" s="86"/>
      <c r="AUW37" s="86"/>
      <c r="AUX37" s="86"/>
      <c r="AUY37" s="87"/>
      <c r="AUZ37" s="88"/>
      <c r="AVA37" s="86"/>
      <c r="AVB37" s="86"/>
      <c r="AVC37" s="86"/>
      <c r="AVD37" s="87"/>
      <c r="AVE37" s="80"/>
      <c r="AVF37" s="81"/>
      <c r="AVG37" s="81"/>
      <c r="AVH37" s="81"/>
      <c r="AVI37" s="82"/>
      <c r="AVJ37" s="80"/>
      <c r="AVK37" s="81"/>
      <c r="AVL37" s="81"/>
      <c r="AVM37" s="81"/>
      <c r="AVN37" s="82"/>
      <c r="AVO37" s="80"/>
      <c r="AVP37" s="81"/>
      <c r="AVQ37" s="81"/>
      <c r="AVR37" s="81"/>
      <c r="AVS37" s="82"/>
      <c r="AVT37" s="81"/>
      <c r="AVU37" s="81"/>
      <c r="AVV37" s="81"/>
      <c r="AVW37" s="81"/>
      <c r="AVX37" s="83"/>
      <c r="AVY37" s="84"/>
      <c r="AVZ37" s="81"/>
      <c r="AWA37" s="81"/>
      <c r="AWB37" s="81"/>
      <c r="AWC37" s="82"/>
      <c r="AWD37" s="80"/>
      <c r="AWE37" s="81"/>
      <c r="AWF37" s="81"/>
      <c r="AWG37" s="81"/>
      <c r="AWH37" s="82"/>
      <c r="AWI37" s="80"/>
      <c r="AWJ37" s="81"/>
      <c r="AWK37" s="81"/>
      <c r="AWL37" s="81"/>
      <c r="AWM37" s="82"/>
      <c r="AWN37" s="80"/>
      <c r="AWO37" s="81"/>
      <c r="AWP37" s="81"/>
      <c r="AWQ37" s="81"/>
      <c r="AWR37" s="82"/>
      <c r="AWS37" s="80"/>
      <c r="AWT37" s="81"/>
      <c r="AWU37" s="81"/>
      <c r="AWV37" s="81"/>
      <c r="AWW37" s="82"/>
      <c r="AWX37" s="81"/>
      <c r="AWY37" s="81"/>
      <c r="AWZ37" s="81"/>
      <c r="AXA37" s="81"/>
      <c r="AXB37" s="81"/>
      <c r="AXC37" s="84"/>
      <c r="AXD37" s="81"/>
      <c r="AXE37" s="81"/>
      <c r="AXF37" s="81"/>
      <c r="AXG37" s="82"/>
      <c r="AXH37" s="80"/>
      <c r="AXI37" s="81"/>
      <c r="AXJ37" s="81"/>
      <c r="AXK37" s="81"/>
      <c r="AXL37" s="82"/>
      <c r="AXM37" s="80"/>
      <c r="AXN37" s="81"/>
      <c r="AXO37" s="81"/>
      <c r="AXP37" s="81"/>
      <c r="AXQ37" s="82"/>
      <c r="AXR37" s="80"/>
      <c r="AXS37" s="81"/>
      <c r="AXT37" s="81"/>
      <c r="AXU37" s="81"/>
      <c r="AXV37" s="82"/>
      <c r="AXW37" s="80"/>
      <c r="AXX37" s="81"/>
      <c r="AXY37" s="81"/>
      <c r="AXZ37" s="81"/>
      <c r="AYA37" s="82"/>
      <c r="AYB37" s="81"/>
      <c r="AYC37" s="81"/>
      <c r="AYD37" s="81"/>
      <c r="AYE37" s="81"/>
      <c r="AYF37" s="83"/>
      <c r="AYG37" s="84"/>
      <c r="AYH37" s="81"/>
      <c r="AYI37" s="81"/>
      <c r="AYJ37" s="81"/>
      <c r="AYK37" s="82"/>
      <c r="AYL37" s="80"/>
      <c r="AYM37" s="81"/>
      <c r="AYN37" s="81"/>
      <c r="AYO37" s="81"/>
      <c r="AYP37" s="82"/>
      <c r="AYQ37" s="80"/>
      <c r="AYR37" s="81"/>
      <c r="AYS37" s="81"/>
      <c r="AYT37" s="81"/>
      <c r="AYU37" s="82"/>
      <c r="AYV37" s="80"/>
      <c r="AYW37" s="81"/>
      <c r="AYX37" s="81"/>
      <c r="AYY37" s="81"/>
      <c r="AYZ37" s="82"/>
      <c r="AZA37" s="88"/>
      <c r="AZB37" s="86"/>
      <c r="AZC37" s="86"/>
      <c r="AZD37" s="86"/>
      <c r="AZE37" s="87"/>
      <c r="AZF37" s="86"/>
      <c r="AZG37" s="86"/>
      <c r="AZH37" s="86"/>
      <c r="AZI37" s="86"/>
      <c r="AZJ37" s="86"/>
      <c r="AZK37" s="84"/>
      <c r="AZL37" s="81"/>
      <c r="AZM37" s="81"/>
      <c r="AZN37" s="81"/>
      <c r="AZO37" s="82"/>
      <c r="AZP37" s="80"/>
      <c r="AZQ37" s="81"/>
      <c r="AZR37" s="81"/>
      <c r="AZS37" s="81"/>
      <c r="AZT37" s="82"/>
      <c r="AZU37" s="80"/>
      <c r="AZV37" s="81"/>
      <c r="AZW37" s="81"/>
      <c r="AZX37" s="81"/>
      <c r="AZY37" s="82"/>
      <c r="AZZ37" s="80"/>
      <c r="BAA37" s="81"/>
      <c r="BAB37" s="81"/>
      <c r="BAC37" s="81"/>
      <c r="BAD37" s="82"/>
      <c r="BAE37" s="80"/>
      <c r="BAF37" s="81"/>
      <c r="BAG37" s="81"/>
      <c r="BAH37" s="81"/>
      <c r="BAI37" s="82"/>
      <c r="BAJ37" s="81"/>
      <c r="BAK37" s="81"/>
      <c r="BAL37" s="81"/>
      <c r="BAM37" s="81"/>
      <c r="BAN37" s="83"/>
      <c r="BAO37" s="84"/>
      <c r="BAP37" s="81"/>
      <c r="BAQ37" s="81"/>
      <c r="BAR37" s="81"/>
      <c r="BAS37" s="82"/>
      <c r="BAT37" s="80"/>
      <c r="BAU37" s="81"/>
      <c r="BAV37" s="81"/>
      <c r="BAW37" s="81"/>
      <c r="BAX37" s="82"/>
      <c r="BAY37" s="80"/>
      <c r="BAZ37" s="81"/>
      <c r="BBA37" s="81"/>
      <c r="BBB37" s="81"/>
      <c r="BBC37" s="82"/>
      <c r="BBD37" s="80"/>
      <c r="BBE37" s="81"/>
      <c r="BBF37" s="81"/>
      <c r="BBG37" s="81"/>
      <c r="BBH37" s="82"/>
      <c r="BBI37" s="80"/>
      <c r="BBJ37" s="81"/>
      <c r="BBK37" s="81"/>
      <c r="BBL37" s="81"/>
      <c r="BBM37" s="82"/>
      <c r="BBN37" s="81"/>
      <c r="BBO37" s="81"/>
      <c r="BBP37" s="81"/>
      <c r="BBQ37" s="81"/>
      <c r="BBR37" s="81"/>
      <c r="BBS37" s="84"/>
      <c r="BBT37" s="81"/>
      <c r="BBU37" s="81"/>
      <c r="BBV37" s="81"/>
      <c r="BBW37" s="82"/>
      <c r="BBX37" s="80"/>
      <c r="BBY37" s="81"/>
      <c r="BBZ37" s="81"/>
      <c r="BCA37" s="81"/>
      <c r="BCB37" s="82"/>
      <c r="BCC37" s="80"/>
      <c r="BCD37" s="81"/>
      <c r="BCE37" s="81"/>
      <c r="BCF37" s="81"/>
      <c r="BCG37" s="82"/>
      <c r="BCH37" s="80"/>
      <c r="BCI37" s="81"/>
      <c r="BCJ37" s="81"/>
      <c r="BCK37" s="81"/>
      <c r="BCL37" s="82"/>
      <c r="BCM37" s="80"/>
      <c r="BCN37" s="81"/>
      <c r="BCO37" s="81"/>
      <c r="BCP37" s="81"/>
      <c r="BCQ37" s="82"/>
      <c r="BCR37" s="81"/>
      <c r="BCS37" s="81"/>
      <c r="BCT37" s="81"/>
      <c r="BCU37" s="81"/>
      <c r="BCV37" s="83"/>
      <c r="BCW37" s="84"/>
      <c r="BCX37" s="81"/>
      <c r="BCY37" s="81"/>
      <c r="BCZ37" s="81"/>
      <c r="BDA37" s="82"/>
      <c r="BDB37" s="80"/>
      <c r="BDC37" s="81"/>
      <c r="BDD37" s="81"/>
      <c r="BDE37" s="81"/>
      <c r="BDF37" s="82"/>
      <c r="BDG37" s="79"/>
    </row>
    <row r="38" spans="1:1463" ht="26.25" customHeight="1">
      <c r="A38" s="112"/>
      <c r="B38" s="110"/>
      <c r="C38" s="80"/>
      <c r="D38" s="81"/>
      <c r="E38" s="81"/>
      <c r="F38" s="81"/>
      <c r="G38" s="82"/>
      <c r="H38" s="81"/>
      <c r="I38" s="81"/>
      <c r="J38" s="81"/>
      <c r="K38" s="81"/>
      <c r="L38" s="83"/>
      <c r="M38" s="84"/>
      <c r="N38" s="81"/>
      <c r="O38" s="81"/>
      <c r="P38" s="81"/>
      <c r="Q38" s="82"/>
      <c r="R38" s="80"/>
      <c r="S38" s="81"/>
      <c r="T38" s="81"/>
      <c r="U38" s="81"/>
      <c r="V38" s="82"/>
      <c r="W38" s="80"/>
      <c r="X38" s="81"/>
      <c r="Y38" s="81"/>
      <c r="Z38" s="81"/>
      <c r="AA38" s="82"/>
      <c r="AB38" s="80"/>
      <c r="AC38" s="81"/>
      <c r="AD38" s="81"/>
      <c r="AE38" s="81"/>
      <c r="AF38" s="82"/>
      <c r="AG38" s="80"/>
      <c r="AH38" s="81"/>
      <c r="AI38" s="81"/>
      <c r="AJ38" s="81"/>
      <c r="AK38" s="82"/>
      <c r="AL38" s="81"/>
      <c r="AM38" s="81"/>
      <c r="AN38" s="81"/>
      <c r="AO38" s="81"/>
      <c r="AP38" s="81"/>
      <c r="AQ38" s="84"/>
      <c r="AR38" s="81"/>
      <c r="AS38" s="81"/>
      <c r="AT38" s="81"/>
      <c r="AU38" s="82"/>
      <c r="AV38" s="80"/>
      <c r="AW38" s="81"/>
      <c r="AX38" s="81"/>
      <c r="AY38" s="81"/>
      <c r="AZ38" s="82"/>
      <c r="BA38" s="80"/>
      <c r="BB38" s="81"/>
      <c r="BC38" s="81"/>
      <c r="BD38" s="81"/>
      <c r="BE38" s="82"/>
      <c r="BF38" s="80"/>
      <c r="BG38" s="81"/>
      <c r="BH38" s="81"/>
      <c r="BI38" s="81"/>
      <c r="BJ38" s="82"/>
      <c r="BK38" s="80"/>
      <c r="BL38" s="81"/>
      <c r="BM38" s="81"/>
      <c r="BN38" s="81"/>
      <c r="BO38" s="82"/>
      <c r="BP38" s="81"/>
      <c r="BQ38" s="81"/>
      <c r="BR38" s="81"/>
      <c r="BS38" s="81"/>
      <c r="BT38" s="83"/>
      <c r="BU38" s="84"/>
      <c r="BV38" s="81"/>
      <c r="BW38" s="81"/>
      <c r="BX38" s="81"/>
      <c r="BY38" s="82"/>
      <c r="BZ38" s="80"/>
      <c r="CA38" s="81"/>
      <c r="CB38" s="81"/>
      <c r="CC38" s="81"/>
      <c r="CD38" s="82"/>
      <c r="CE38" s="80"/>
      <c r="CF38" s="81"/>
      <c r="CG38" s="81"/>
      <c r="CH38" s="81"/>
      <c r="CI38" s="82"/>
      <c r="CJ38" s="80"/>
      <c r="CK38" s="81"/>
      <c r="CL38" s="81"/>
      <c r="CM38" s="81"/>
      <c r="CN38" s="82"/>
      <c r="CO38" s="80"/>
      <c r="CP38" s="81"/>
      <c r="CQ38" s="81"/>
      <c r="CR38" s="81"/>
      <c r="CS38" s="82"/>
      <c r="CT38" s="81"/>
      <c r="CU38" s="81"/>
      <c r="CV38" s="81"/>
      <c r="CW38" s="81"/>
      <c r="CX38" s="81"/>
      <c r="CY38" s="84"/>
      <c r="CZ38" s="81"/>
      <c r="DA38" s="81"/>
      <c r="DB38" s="81"/>
      <c r="DC38" s="82"/>
      <c r="DD38" s="80"/>
      <c r="DE38" s="81"/>
      <c r="DF38" s="81"/>
      <c r="DG38" s="81"/>
      <c r="DH38" s="82"/>
      <c r="DI38" s="80"/>
      <c r="DJ38" s="81"/>
      <c r="DK38" s="81"/>
      <c r="DL38" s="81"/>
      <c r="DM38" s="82"/>
      <c r="DN38" s="80"/>
      <c r="DO38" s="81"/>
      <c r="DP38" s="81"/>
      <c r="DQ38" s="81"/>
      <c r="DR38" s="82"/>
      <c r="DS38" s="80"/>
      <c r="DT38" s="81"/>
      <c r="DU38" s="81"/>
      <c r="DV38" s="81"/>
      <c r="DW38" s="82"/>
      <c r="DX38" s="81"/>
      <c r="DY38" s="81"/>
      <c r="DZ38" s="81"/>
      <c r="EA38" s="81"/>
      <c r="EB38" s="83"/>
      <c r="EC38" s="85"/>
      <c r="ED38" s="86"/>
      <c r="EE38" s="86"/>
      <c r="EF38" s="86"/>
      <c r="EG38" s="87"/>
      <c r="EH38" s="88"/>
      <c r="EI38" s="86"/>
      <c r="EJ38" s="86"/>
      <c r="EK38" s="86"/>
      <c r="EL38" s="87"/>
      <c r="EM38" s="80"/>
      <c r="EN38" s="81"/>
      <c r="EO38" s="81"/>
      <c r="EP38" s="81"/>
      <c r="EQ38" s="82"/>
      <c r="ER38" s="80"/>
      <c r="ES38" s="81"/>
      <c r="ET38" s="81"/>
      <c r="EU38" s="81"/>
      <c r="EV38" s="82"/>
      <c r="EW38" s="80"/>
      <c r="EX38" s="81"/>
      <c r="EY38" s="81"/>
      <c r="EZ38" s="81"/>
      <c r="FA38" s="82"/>
      <c r="FB38" s="81"/>
      <c r="FC38" s="81"/>
      <c r="FD38" s="81"/>
      <c r="FE38" s="81"/>
      <c r="FF38" s="81"/>
      <c r="FG38" s="84"/>
      <c r="FH38" s="81"/>
      <c r="FI38" s="81"/>
      <c r="FJ38" s="81"/>
      <c r="FK38" s="82"/>
      <c r="FL38" s="80"/>
      <c r="FM38" s="81"/>
      <c r="FN38" s="81"/>
      <c r="FO38" s="81"/>
      <c r="FP38" s="82"/>
      <c r="FQ38" s="80"/>
      <c r="FR38" s="81"/>
      <c r="FS38" s="81"/>
      <c r="FT38" s="81"/>
      <c r="FU38" s="82"/>
      <c r="FV38" s="80"/>
      <c r="FW38" s="81"/>
      <c r="FX38" s="81"/>
      <c r="FY38" s="81"/>
      <c r="FZ38" s="82"/>
      <c r="GA38" s="80"/>
      <c r="GB38" s="81"/>
      <c r="GC38" s="81"/>
      <c r="GD38" s="81"/>
      <c r="GE38" s="82"/>
      <c r="GF38" s="81"/>
      <c r="GG38" s="81"/>
      <c r="GH38" s="81"/>
      <c r="GI38" s="81"/>
      <c r="GJ38" s="83"/>
      <c r="GK38" s="84"/>
      <c r="GL38" s="81"/>
      <c r="GM38" s="81"/>
      <c r="GN38" s="81"/>
      <c r="GO38" s="82"/>
      <c r="GP38" s="80"/>
      <c r="GQ38" s="81"/>
      <c r="GR38" s="81"/>
      <c r="GS38" s="81"/>
      <c r="GT38" s="82"/>
      <c r="GU38" s="80"/>
      <c r="GV38" s="81"/>
      <c r="GW38" s="81"/>
      <c r="GX38" s="81"/>
      <c r="GY38" s="82"/>
      <c r="GZ38" s="80"/>
      <c r="HA38" s="81"/>
      <c r="HB38" s="81"/>
      <c r="HC38" s="81"/>
      <c r="HD38" s="82"/>
      <c r="HE38" s="80"/>
      <c r="HF38" s="81"/>
      <c r="HG38" s="81"/>
      <c r="HH38" s="81"/>
      <c r="HI38" s="82"/>
      <c r="HJ38" s="81"/>
      <c r="HK38" s="81"/>
      <c r="HL38" s="81"/>
      <c r="HM38" s="81"/>
      <c r="HN38" s="81"/>
      <c r="HO38" s="84"/>
      <c r="HP38" s="81"/>
      <c r="HQ38" s="81"/>
      <c r="HR38" s="81"/>
      <c r="HS38" s="82"/>
      <c r="HT38" s="80"/>
      <c r="HU38" s="81"/>
      <c r="HV38" s="81"/>
      <c r="HW38" s="81"/>
      <c r="HX38" s="82"/>
      <c r="HY38" s="80"/>
      <c r="HZ38" s="81"/>
      <c r="IA38" s="81"/>
      <c r="IB38" s="81"/>
      <c r="IC38" s="82"/>
      <c r="ID38" s="80"/>
      <c r="IE38" s="81"/>
      <c r="IF38" s="81"/>
      <c r="IG38" s="81"/>
      <c r="IH38" s="82"/>
      <c r="II38" s="88"/>
      <c r="IJ38" s="86"/>
      <c r="IK38" s="86"/>
      <c r="IL38" s="86"/>
      <c r="IM38" s="87"/>
      <c r="IN38" s="86"/>
      <c r="IO38" s="86"/>
      <c r="IP38" s="86"/>
      <c r="IQ38" s="86"/>
      <c r="IR38" s="89"/>
      <c r="IS38" s="85"/>
      <c r="IT38" s="86"/>
      <c r="IU38" s="86"/>
      <c r="IV38" s="86"/>
      <c r="IW38" s="87"/>
      <c r="IX38" s="88"/>
      <c r="IY38" s="86"/>
      <c r="IZ38" s="86"/>
      <c r="JA38" s="86"/>
      <c r="JB38" s="87"/>
      <c r="JC38" s="88"/>
      <c r="JD38" s="86"/>
      <c r="JE38" s="86"/>
      <c r="JF38" s="86"/>
      <c r="JG38" s="87"/>
      <c r="JH38" s="88"/>
      <c r="JI38" s="86"/>
      <c r="JJ38" s="86"/>
      <c r="JK38" s="86"/>
      <c r="JL38" s="87"/>
      <c r="JM38" s="88"/>
      <c r="JN38" s="86"/>
      <c r="JO38" s="86"/>
      <c r="JP38" s="86"/>
      <c r="JQ38" s="87"/>
      <c r="JR38" s="86"/>
      <c r="JS38" s="86"/>
      <c r="JT38" s="86"/>
      <c r="JU38" s="86"/>
      <c r="JV38" s="86"/>
      <c r="JW38" s="85"/>
      <c r="JX38" s="86"/>
      <c r="JY38" s="86"/>
      <c r="JZ38" s="86"/>
      <c r="KA38" s="87"/>
      <c r="KB38" s="88"/>
      <c r="KC38" s="86"/>
      <c r="KD38" s="86"/>
      <c r="KE38" s="86"/>
      <c r="KF38" s="87"/>
      <c r="KG38" s="88"/>
      <c r="KH38" s="86"/>
      <c r="KI38" s="86"/>
      <c r="KJ38" s="86"/>
      <c r="KK38" s="87"/>
      <c r="KL38" s="88"/>
      <c r="KM38" s="86"/>
      <c r="KN38" s="86"/>
      <c r="KO38" s="86"/>
      <c r="KP38" s="87"/>
      <c r="KQ38" s="88"/>
      <c r="KR38" s="86"/>
      <c r="KS38" s="86"/>
      <c r="KT38" s="86"/>
      <c r="KU38" s="87"/>
      <c r="KV38" s="86"/>
      <c r="KW38" s="86"/>
      <c r="KX38" s="86"/>
      <c r="KY38" s="86"/>
      <c r="KZ38" s="89"/>
      <c r="LA38" s="84"/>
      <c r="LB38" s="81"/>
      <c r="LC38" s="81"/>
      <c r="LD38" s="81"/>
      <c r="LE38" s="82"/>
      <c r="LF38" s="80"/>
      <c r="LG38" s="81"/>
      <c r="LH38" s="81"/>
      <c r="LI38" s="81"/>
      <c r="LJ38" s="82"/>
      <c r="LK38" s="80"/>
      <c r="LL38" s="81"/>
      <c r="LM38" s="81"/>
      <c r="LN38" s="81"/>
      <c r="LO38" s="82"/>
      <c r="LP38" s="80"/>
      <c r="LQ38" s="81"/>
      <c r="LR38" s="81"/>
      <c r="LS38" s="81"/>
      <c r="LT38" s="82"/>
      <c r="LU38" s="80"/>
      <c r="LV38" s="81"/>
      <c r="LW38" s="81"/>
      <c r="LX38" s="81"/>
      <c r="LY38" s="82"/>
      <c r="LZ38" s="81"/>
      <c r="MA38" s="81"/>
      <c r="MB38" s="81"/>
      <c r="MC38" s="81"/>
      <c r="MD38" s="81"/>
      <c r="ME38" s="84"/>
      <c r="MF38" s="81"/>
      <c r="MG38" s="81"/>
      <c r="MH38" s="81"/>
      <c r="MI38" s="82"/>
      <c r="MJ38" s="80"/>
      <c r="MK38" s="81"/>
      <c r="ML38" s="81"/>
      <c r="MM38" s="81"/>
      <c r="MN38" s="82"/>
      <c r="MO38" s="80"/>
      <c r="MP38" s="81"/>
      <c r="MQ38" s="81"/>
      <c r="MR38" s="81"/>
      <c r="MS38" s="82"/>
      <c r="MT38" s="80"/>
      <c r="MU38" s="81"/>
      <c r="MV38" s="81"/>
      <c r="MW38" s="81"/>
      <c r="MX38" s="82"/>
      <c r="MY38" s="80"/>
      <c r="MZ38" s="81"/>
      <c r="NA38" s="81"/>
      <c r="NB38" s="81"/>
      <c r="NC38" s="82"/>
      <c r="ND38" s="81"/>
      <c r="NE38" s="81"/>
      <c r="NF38" s="81"/>
      <c r="NG38" s="81"/>
      <c r="NH38" s="83"/>
      <c r="NI38" s="84"/>
      <c r="NJ38" s="81"/>
      <c r="NK38" s="81"/>
      <c r="NL38" s="81"/>
      <c r="NM38" s="82"/>
      <c r="NN38" s="80"/>
      <c r="NO38" s="81"/>
      <c r="NP38" s="81"/>
      <c r="NQ38" s="81"/>
      <c r="NR38" s="82"/>
      <c r="NS38" s="80"/>
      <c r="NT38" s="81"/>
      <c r="NU38" s="81"/>
      <c r="NV38" s="81"/>
      <c r="NW38" s="82"/>
      <c r="NX38" s="80"/>
      <c r="NY38" s="81"/>
      <c r="NZ38" s="81"/>
      <c r="OA38" s="81"/>
      <c r="OB38" s="82"/>
      <c r="OC38" s="80"/>
      <c r="OD38" s="81"/>
      <c r="OE38" s="81"/>
      <c r="OF38" s="81"/>
      <c r="OG38" s="82"/>
      <c r="OH38" s="81"/>
      <c r="OI38" s="81"/>
      <c r="OJ38" s="81"/>
      <c r="OK38" s="81"/>
      <c r="OL38" s="81"/>
      <c r="OM38" s="84"/>
      <c r="ON38" s="81"/>
      <c r="OO38" s="81"/>
      <c r="OP38" s="81"/>
      <c r="OQ38" s="82"/>
      <c r="OR38" s="80"/>
      <c r="OS38" s="81"/>
      <c r="OT38" s="81"/>
      <c r="OU38" s="81"/>
      <c r="OV38" s="82"/>
      <c r="OW38" s="80"/>
      <c r="OX38" s="81"/>
      <c r="OY38" s="81"/>
      <c r="OZ38" s="81"/>
      <c r="PA38" s="82"/>
      <c r="PB38" s="80"/>
      <c r="PC38" s="81"/>
      <c r="PD38" s="81"/>
      <c r="PE38" s="81"/>
      <c r="PF38" s="82"/>
      <c r="PG38" s="80"/>
      <c r="PH38" s="81"/>
      <c r="PI38" s="81"/>
      <c r="PJ38" s="81"/>
      <c r="PK38" s="82"/>
      <c r="PL38" s="81"/>
      <c r="PM38" s="81"/>
      <c r="PN38" s="81"/>
      <c r="PO38" s="81"/>
      <c r="PP38" s="83"/>
      <c r="PQ38" s="84"/>
      <c r="PR38" s="81"/>
      <c r="PS38" s="81"/>
      <c r="PT38" s="81"/>
      <c r="PU38" s="82"/>
      <c r="PV38" s="80"/>
      <c r="PW38" s="81"/>
      <c r="PX38" s="81"/>
      <c r="PY38" s="81"/>
      <c r="PZ38" s="82"/>
      <c r="QA38" s="80"/>
      <c r="QB38" s="81"/>
      <c r="QC38" s="81"/>
      <c r="QD38" s="81"/>
      <c r="QE38" s="82"/>
      <c r="QF38" s="80"/>
      <c r="QG38" s="81"/>
      <c r="QH38" s="81"/>
      <c r="QI38" s="81"/>
      <c r="QJ38" s="82"/>
      <c r="QK38" s="80"/>
      <c r="QL38" s="81"/>
      <c r="QM38" s="81"/>
      <c r="QN38" s="81"/>
      <c r="QO38" s="82"/>
      <c r="QP38" s="81"/>
      <c r="QQ38" s="81"/>
      <c r="QR38" s="81"/>
      <c r="QS38" s="81"/>
      <c r="QT38" s="81"/>
      <c r="QU38" s="84"/>
      <c r="QV38" s="81"/>
      <c r="QW38" s="81"/>
      <c r="QX38" s="81"/>
      <c r="QY38" s="82"/>
      <c r="QZ38" s="80"/>
      <c r="RA38" s="81"/>
      <c r="RB38" s="81"/>
      <c r="RC38" s="81"/>
      <c r="RD38" s="82"/>
      <c r="RE38" s="80"/>
      <c r="RF38" s="81"/>
      <c r="RG38" s="81"/>
      <c r="RH38" s="81"/>
      <c r="RI38" s="82"/>
      <c r="RJ38" s="80"/>
      <c r="RK38" s="81"/>
      <c r="RL38" s="81"/>
      <c r="RM38" s="81"/>
      <c r="RN38" s="82"/>
      <c r="RO38" s="80"/>
      <c r="RP38" s="81"/>
      <c r="RQ38" s="81"/>
      <c r="RR38" s="81"/>
      <c r="RS38" s="82"/>
      <c r="RT38" s="81"/>
      <c r="RU38" s="81"/>
      <c r="RV38" s="81"/>
      <c r="RW38" s="81"/>
      <c r="RX38" s="83"/>
      <c r="RY38" s="84"/>
      <c r="RZ38" s="81"/>
      <c r="SA38" s="81"/>
      <c r="SB38" s="81"/>
      <c r="SC38" s="82"/>
      <c r="SD38" s="80"/>
      <c r="SE38" s="81"/>
      <c r="SF38" s="81"/>
      <c r="SG38" s="81"/>
      <c r="SH38" s="82"/>
      <c r="SI38" s="80"/>
      <c r="SJ38" s="81"/>
      <c r="SK38" s="81"/>
      <c r="SL38" s="81"/>
      <c r="SM38" s="82"/>
      <c r="SN38" s="80"/>
      <c r="SO38" s="81"/>
      <c r="SP38" s="81"/>
      <c r="SQ38" s="81"/>
      <c r="SR38" s="82"/>
      <c r="SS38" s="80"/>
      <c r="ST38" s="81"/>
      <c r="SU38" s="81"/>
      <c r="SV38" s="81"/>
      <c r="SW38" s="82"/>
      <c r="SX38" s="81"/>
      <c r="SY38" s="81"/>
      <c r="SZ38" s="81"/>
      <c r="TA38" s="81"/>
      <c r="TB38" s="81"/>
      <c r="TC38" s="84"/>
      <c r="TD38" s="81"/>
      <c r="TE38" s="81"/>
      <c r="TF38" s="81"/>
      <c r="TG38" s="82"/>
      <c r="TH38" s="80"/>
      <c r="TI38" s="81"/>
      <c r="TJ38" s="81"/>
      <c r="TK38" s="81"/>
      <c r="TL38" s="82"/>
      <c r="TM38" s="80"/>
      <c r="TN38" s="81"/>
      <c r="TO38" s="81"/>
      <c r="TP38" s="81"/>
      <c r="TQ38" s="82"/>
      <c r="TR38" s="80"/>
      <c r="TS38" s="81"/>
      <c r="TT38" s="81"/>
      <c r="TU38" s="81"/>
      <c r="TV38" s="82"/>
      <c r="TW38" s="88"/>
      <c r="TX38" s="86"/>
      <c r="TY38" s="86"/>
      <c r="TZ38" s="86"/>
      <c r="UA38" s="87"/>
      <c r="UB38" s="86"/>
      <c r="UC38" s="86"/>
      <c r="UD38" s="86"/>
      <c r="UE38" s="86"/>
      <c r="UF38" s="83"/>
      <c r="UG38" s="84"/>
      <c r="UH38" s="81"/>
      <c r="UI38" s="81"/>
      <c r="UJ38" s="81"/>
      <c r="UK38" s="82"/>
      <c r="UL38" s="80"/>
      <c r="UM38" s="81"/>
      <c r="UN38" s="81"/>
      <c r="UO38" s="81"/>
      <c r="UP38" s="82"/>
      <c r="UQ38" s="80"/>
      <c r="UR38" s="81"/>
      <c r="US38" s="81"/>
      <c r="UT38" s="81"/>
      <c r="UU38" s="82"/>
      <c r="UV38" s="80"/>
      <c r="UW38" s="81"/>
      <c r="UX38" s="81"/>
      <c r="UY38" s="81"/>
      <c r="UZ38" s="82"/>
      <c r="VA38" s="80"/>
      <c r="VB38" s="81"/>
      <c r="VC38" s="81"/>
      <c r="VD38" s="81"/>
      <c r="VE38" s="82"/>
      <c r="VF38" s="81"/>
      <c r="VG38" s="81"/>
      <c r="VH38" s="81"/>
      <c r="VI38" s="81"/>
      <c r="VJ38" s="81"/>
      <c r="VK38" s="84"/>
      <c r="VL38" s="81"/>
      <c r="VM38" s="81"/>
      <c r="VN38" s="81"/>
      <c r="VO38" s="82"/>
      <c r="VP38" s="80"/>
      <c r="VQ38" s="81"/>
      <c r="VR38" s="81"/>
      <c r="VS38" s="81"/>
      <c r="VT38" s="82"/>
      <c r="VU38" s="80"/>
      <c r="VV38" s="81"/>
      <c r="VW38" s="81"/>
      <c r="VX38" s="81"/>
      <c r="VY38" s="82"/>
      <c r="VZ38" s="80"/>
      <c r="WA38" s="81"/>
      <c r="WB38" s="81"/>
      <c r="WC38" s="81"/>
      <c r="WD38" s="82"/>
      <c r="WE38" s="80"/>
      <c r="WF38" s="81"/>
      <c r="WG38" s="81"/>
      <c r="WH38" s="81"/>
      <c r="WI38" s="82"/>
      <c r="WJ38" s="81"/>
      <c r="WK38" s="81"/>
      <c r="WL38" s="81"/>
      <c r="WM38" s="81"/>
      <c r="WN38" s="83"/>
      <c r="WO38" s="84"/>
      <c r="WP38" s="81"/>
      <c r="WQ38" s="81"/>
      <c r="WR38" s="81"/>
      <c r="WS38" s="82"/>
      <c r="WT38" s="80"/>
      <c r="WU38" s="81"/>
      <c r="WV38" s="81"/>
      <c r="WW38" s="81"/>
      <c r="WX38" s="82"/>
      <c r="WY38" s="80"/>
      <c r="WZ38" s="81"/>
      <c r="XA38" s="81"/>
      <c r="XB38" s="81"/>
      <c r="XC38" s="82"/>
      <c r="XD38" s="80"/>
      <c r="XE38" s="81"/>
      <c r="XF38" s="81"/>
      <c r="XG38" s="81"/>
      <c r="XH38" s="82"/>
      <c r="XI38" s="88"/>
      <c r="XJ38" s="86"/>
      <c r="XK38" s="86"/>
      <c r="XL38" s="86"/>
      <c r="XM38" s="87"/>
      <c r="XN38" s="86"/>
      <c r="XO38" s="86"/>
      <c r="XP38" s="86"/>
      <c r="XQ38" s="86"/>
      <c r="XR38" s="86"/>
      <c r="XS38" s="84"/>
      <c r="XT38" s="81"/>
      <c r="XU38" s="81"/>
      <c r="XV38" s="81"/>
      <c r="XW38" s="82"/>
      <c r="XX38" s="80"/>
      <c r="XY38" s="81"/>
      <c r="XZ38" s="81"/>
      <c r="YA38" s="81"/>
      <c r="YB38" s="82"/>
      <c r="YC38" s="80"/>
      <c r="YD38" s="81"/>
      <c r="YE38" s="81"/>
      <c r="YF38" s="81"/>
      <c r="YG38" s="82"/>
      <c r="YH38" s="80"/>
      <c r="YI38" s="81"/>
      <c r="YJ38" s="81"/>
      <c r="YK38" s="81"/>
      <c r="YL38" s="82"/>
      <c r="YM38" s="80"/>
      <c r="YN38" s="81"/>
      <c r="YO38" s="81"/>
      <c r="YP38" s="81"/>
      <c r="YQ38" s="82"/>
      <c r="YR38" s="81"/>
      <c r="YS38" s="81"/>
      <c r="YT38" s="81"/>
      <c r="YU38" s="81"/>
      <c r="YV38" s="83"/>
      <c r="YW38" s="84"/>
      <c r="YX38" s="81"/>
      <c r="YY38" s="81"/>
      <c r="YZ38" s="81"/>
      <c r="ZA38" s="82"/>
      <c r="ZB38" s="80"/>
      <c r="ZC38" s="81"/>
      <c r="ZD38" s="81"/>
      <c r="ZE38" s="81"/>
      <c r="ZF38" s="82"/>
      <c r="ZG38" s="80"/>
      <c r="ZH38" s="81"/>
      <c r="ZI38" s="81"/>
      <c r="ZJ38" s="81"/>
      <c r="ZK38" s="82"/>
      <c r="ZL38" s="80"/>
      <c r="ZM38" s="81"/>
      <c r="ZN38" s="81"/>
      <c r="ZO38" s="81"/>
      <c r="ZP38" s="82"/>
      <c r="ZQ38" s="80"/>
      <c r="ZR38" s="81"/>
      <c r="ZS38" s="81"/>
      <c r="ZT38" s="81"/>
      <c r="ZU38" s="82"/>
      <c r="ZV38" s="81"/>
      <c r="ZW38" s="81"/>
      <c r="ZX38" s="81"/>
      <c r="ZY38" s="81"/>
      <c r="ZZ38" s="81"/>
      <c r="AAA38" s="84"/>
      <c r="AAB38" s="81"/>
      <c r="AAC38" s="81"/>
      <c r="AAD38" s="81"/>
      <c r="AAE38" s="82"/>
      <c r="AAF38" s="80"/>
      <c r="AAG38" s="81"/>
      <c r="AAH38" s="81"/>
      <c r="AAI38" s="81"/>
      <c r="AAJ38" s="82"/>
      <c r="AAK38" s="80"/>
      <c r="AAL38" s="81"/>
      <c r="AAM38" s="81"/>
      <c r="AAN38" s="81"/>
      <c r="AAO38" s="82"/>
      <c r="AAP38" s="80"/>
      <c r="AAQ38" s="81"/>
      <c r="AAR38" s="81"/>
      <c r="AAS38" s="81"/>
      <c r="AAT38" s="82"/>
      <c r="AAU38" s="90"/>
      <c r="AAV38" s="91"/>
      <c r="AAW38" s="91"/>
      <c r="AAX38" s="91"/>
      <c r="AAY38" s="92"/>
      <c r="AAZ38" s="91"/>
      <c r="ABA38" s="91"/>
      <c r="ABB38" s="91"/>
      <c r="ABC38" s="91"/>
      <c r="ABD38" s="93"/>
      <c r="ABE38" s="94"/>
      <c r="ABF38" s="91"/>
      <c r="ABG38" s="91"/>
      <c r="ABH38" s="91"/>
      <c r="ABI38" s="92"/>
      <c r="ABJ38" s="90"/>
      <c r="ABK38" s="91"/>
      <c r="ABL38" s="91"/>
      <c r="ABM38" s="91"/>
      <c r="ABN38" s="92"/>
      <c r="ABO38" s="90"/>
      <c r="ABP38" s="91"/>
      <c r="ABQ38" s="91"/>
      <c r="ABR38" s="91"/>
      <c r="ABS38" s="92"/>
      <c r="ABT38" s="90"/>
      <c r="ABU38" s="91"/>
      <c r="ABV38" s="91"/>
      <c r="ABW38" s="91"/>
      <c r="ABX38" s="92"/>
      <c r="ABY38" s="90"/>
      <c r="ABZ38" s="91"/>
      <c r="ACA38" s="91"/>
      <c r="ACB38" s="91"/>
      <c r="ACC38" s="92"/>
      <c r="ACD38" s="91"/>
      <c r="ACE38" s="91"/>
      <c r="ACF38" s="91"/>
      <c r="ACG38" s="91"/>
      <c r="ACH38" s="91"/>
      <c r="ACI38" s="94"/>
      <c r="ACJ38" s="91"/>
      <c r="ACK38" s="91"/>
      <c r="ACL38" s="91"/>
      <c r="ACM38" s="92"/>
      <c r="ACN38" s="90"/>
      <c r="ACO38" s="91"/>
      <c r="ACP38" s="91"/>
      <c r="ACQ38" s="91"/>
      <c r="ACR38" s="92"/>
      <c r="ACS38" s="90"/>
      <c r="ACT38" s="91"/>
      <c r="ACU38" s="91"/>
      <c r="ACV38" s="91"/>
      <c r="ACW38" s="92"/>
      <c r="ACX38" s="90"/>
      <c r="ACY38" s="91"/>
      <c r="ACZ38" s="91"/>
      <c r="ADA38" s="91"/>
      <c r="ADB38" s="92"/>
      <c r="ADC38" s="90"/>
      <c r="ADD38" s="91"/>
      <c r="ADE38" s="91"/>
      <c r="ADF38" s="91"/>
      <c r="ADG38" s="92"/>
      <c r="ADH38" s="91"/>
      <c r="ADI38" s="91"/>
      <c r="ADJ38" s="91"/>
      <c r="ADK38" s="91"/>
      <c r="ADL38" s="93"/>
      <c r="ADM38" s="94"/>
      <c r="ADN38" s="91"/>
      <c r="ADO38" s="91"/>
      <c r="ADP38" s="91"/>
      <c r="ADQ38" s="92"/>
      <c r="ADR38" s="90"/>
      <c r="ADS38" s="91"/>
      <c r="ADT38" s="91"/>
      <c r="ADU38" s="91"/>
      <c r="ADV38" s="92"/>
      <c r="ADW38" s="90"/>
      <c r="ADX38" s="91"/>
      <c r="ADY38" s="91"/>
      <c r="ADZ38" s="91"/>
      <c r="AEA38" s="92"/>
      <c r="AEB38" s="90"/>
      <c r="AEC38" s="91"/>
      <c r="AED38" s="91"/>
      <c r="AEE38" s="91"/>
      <c r="AEF38" s="92"/>
      <c r="AEG38" s="90"/>
      <c r="AEH38" s="91"/>
      <c r="AEI38" s="91"/>
      <c r="AEJ38" s="91"/>
      <c r="AEK38" s="92"/>
      <c r="AEL38" s="91"/>
      <c r="AEM38" s="91"/>
      <c r="AEN38" s="91"/>
      <c r="AEO38" s="91"/>
      <c r="AEP38" s="91"/>
      <c r="AEQ38" s="84"/>
      <c r="AER38" s="81"/>
      <c r="AES38" s="81"/>
      <c r="AET38" s="81"/>
      <c r="AEU38" s="82"/>
      <c r="AEV38" s="80"/>
      <c r="AEW38" s="81"/>
      <c r="AEX38" s="81"/>
      <c r="AEY38" s="81"/>
      <c r="AEZ38" s="82"/>
      <c r="AFA38" s="80"/>
      <c r="AFB38" s="81"/>
      <c r="AFC38" s="81"/>
      <c r="AFD38" s="81"/>
      <c r="AFE38" s="82"/>
      <c r="AFF38" s="80"/>
      <c r="AFG38" s="81"/>
      <c r="AFH38" s="81"/>
      <c r="AFI38" s="81"/>
      <c r="AFJ38" s="82"/>
      <c r="AFK38" s="80"/>
      <c r="AFL38" s="81"/>
      <c r="AFM38" s="81"/>
      <c r="AFN38" s="81"/>
      <c r="AFO38" s="82"/>
      <c r="AFP38" s="81"/>
      <c r="AFQ38" s="81"/>
      <c r="AFR38" s="81"/>
      <c r="AFS38" s="81"/>
      <c r="AFT38" s="83"/>
      <c r="AFU38" s="84"/>
      <c r="AFV38" s="81"/>
      <c r="AFW38" s="81"/>
      <c r="AFX38" s="81"/>
      <c r="AFY38" s="82"/>
      <c r="AFZ38" s="80"/>
      <c r="AGA38" s="81"/>
      <c r="AGB38" s="81"/>
      <c r="AGC38" s="81"/>
      <c r="AGD38" s="82"/>
      <c r="AGE38" s="80"/>
      <c r="AGF38" s="81"/>
      <c r="AGG38" s="81"/>
      <c r="AGH38" s="81"/>
      <c r="AGI38" s="82"/>
      <c r="AGJ38" s="80"/>
      <c r="AGK38" s="81"/>
      <c r="AGL38" s="81"/>
      <c r="AGM38" s="81"/>
      <c r="AGN38" s="82"/>
      <c r="AGO38" s="80"/>
      <c r="AGP38" s="81"/>
      <c r="AGQ38" s="81"/>
      <c r="AGR38" s="81"/>
      <c r="AGS38" s="82"/>
      <c r="AGT38" s="81"/>
      <c r="AGU38" s="81"/>
      <c r="AGV38" s="81"/>
      <c r="AGW38" s="81"/>
      <c r="AGX38" s="81"/>
      <c r="AGY38" s="84"/>
      <c r="AGZ38" s="81"/>
      <c r="AHA38" s="81"/>
      <c r="AHB38" s="81"/>
      <c r="AHC38" s="82"/>
      <c r="AHD38" s="80"/>
      <c r="AHE38" s="81"/>
      <c r="AHF38" s="81"/>
      <c r="AHG38" s="81"/>
      <c r="AHH38" s="82"/>
      <c r="AHI38" s="80"/>
      <c r="AHJ38" s="81"/>
      <c r="AHK38" s="81"/>
      <c r="AHL38" s="81"/>
      <c r="AHM38" s="82"/>
      <c r="AHN38" s="80"/>
      <c r="AHO38" s="81"/>
      <c r="AHP38" s="81"/>
      <c r="AHQ38" s="81"/>
      <c r="AHR38" s="82"/>
      <c r="AHS38" s="80"/>
      <c r="AHT38" s="81"/>
      <c r="AHU38" s="81"/>
      <c r="AHV38" s="81"/>
      <c r="AHW38" s="82"/>
      <c r="AHX38" s="81"/>
      <c r="AHY38" s="81"/>
      <c r="AHZ38" s="81"/>
      <c r="AIA38" s="81"/>
      <c r="AIB38" s="83"/>
      <c r="AIC38" s="84"/>
      <c r="AID38" s="81"/>
      <c r="AIE38" s="81"/>
      <c r="AIF38" s="81"/>
      <c r="AIG38" s="82"/>
      <c r="AIH38" s="80"/>
      <c r="AII38" s="81"/>
      <c r="AIJ38" s="81"/>
      <c r="AIK38" s="81"/>
      <c r="AIL38" s="82"/>
      <c r="AIM38" s="80"/>
      <c r="AIN38" s="81"/>
      <c r="AIO38" s="81"/>
      <c r="AIP38" s="81"/>
      <c r="AIQ38" s="82"/>
      <c r="AIR38" s="80"/>
      <c r="AIS38" s="81"/>
      <c r="AIT38" s="81"/>
      <c r="AIU38" s="81"/>
      <c r="AIV38" s="82"/>
      <c r="AIW38" s="80"/>
      <c r="AIX38" s="81"/>
      <c r="AIY38" s="81"/>
      <c r="AIZ38" s="81"/>
      <c r="AJA38" s="82"/>
      <c r="AJB38" s="81"/>
      <c r="AJC38" s="81"/>
      <c r="AJD38" s="81"/>
      <c r="AJE38" s="81"/>
      <c r="AJF38" s="81"/>
      <c r="AJG38" s="85"/>
      <c r="AJH38" s="86"/>
      <c r="AJI38" s="86"/>
      <c r="AJJ38" s="86"/>
      <c r="AJK38" s="87"/>
      <c r="AJL38" s="88"/>
      <c r="AJM38" s="86"/>
      <c r="AJN38" s="86"/>
      <c r="AJO38" s="86"/>
      <c r="AJP38" s="87"/>
      <c r="AJQ38" s="80"/>
      <c r="AJR38" s="81"/>
      <c r="AJS38" s="81"/>
      <c r="AJT38" s="81"/>
      <c r="AJU38" s="82"/>
      <c r="AJV38" s="80"/>
      <c r="AJW38" s="81"/>
      <c r="AJX38" s="81"/>
      <c r="AJY38" s="81"/>
      <c r="AJZ38" s="82"/>
      <c r="AKA38" s="80"/>
      <c r="AKB38" s="81"/>
      <c r="AKC38" s="81"/>
      <c r="AKD38" s="81"/>
      <c r="AKE38" s="82"/>
      <c r="AKF38" s="81"/>
      <c r="AKG38" s="81"/>
      <c r="AKH38" s="81"/>
      <c r="AKI38" s="81"/>
      <c r="AKJ38" s="83"/>
      <c r="AKK38" s="84"/>
      <c r="AKL38" s="81"/>
      <c r="AKM38" s="81"/>
      <c r="AKN38" s="81"/>
      <c r="AKO38" s="82"/>
      <c r="AKP38" s="80"/>
      <c r="AKQ38" s="81"/>
      <c r="AKR38" s="81"/>
      <c r="AKS38" s="81"/>
      <c r="AKT38" s="82"/>
      <c r="AKU38" s="80"/>
      <c r="AKV38" s="81"/>
      <c r="AKW38" s="81"/>
      <c r="AKX38" s="81"/>
      <c r="AKY38" s="82"/>
      <c r="AKZ38" s="80"/>
      <c r="ALA38" s="81"/>
      <c r="ALB38" s="81"/>
      <c r="ALC38" s="81"/>
      <c r="ALD38" s="82"/>
      <c r="ALE38" s="80"/>
      <c r="ALF38" s="81"/>
      <c r="ALG38" s="81"/>
      <c r="ALH38" s="81"/>
      <c r="ALI38" s="82"/>
      <c r="ALJ38" s="81"/>
      <c r="ALK38" s="81"/>
      <c r="ALL38" s="81"/>
      <c r="ALM38" s="81"/>
      <c r="ALN38" s="81"/>
      <c r="ALO38" s="84"/>
      <c r="ALP38" s="81"/>
      <c r="ALQ38" s="81"/>
      <c r="ALR38" s="81"/>
      <c r="ALS38" s="82"/>
      <c r="ALT38" s="80"/>
      <c r="ALU38" s="81"/>
      <c r="ALV38" s="81"/>
      <c r="ALW38" s="81"/>
      <c r="ALX38" s="82"/>
      <c r="ALY38" s="80"/>
      <c r="ALZ38" s="81"/>
      <c r="AMA38" s="81"/>
      <c r="AMB38" s="81"/>
      <c r="AMC38" s="82"/>
      <c r="AMD38" s="80"/>
      <c r="AME38" s="81"/>
      <c r="AMF38" s="81"/>
      <c r="AMG38" s="81"/>
      <c r="AMH38" s="82"/>
      <c r="AMI38" s="80"/>
      <c r="AMJ38" s="81"/>
      <c r="AMK38" s="81"/>
      <c r="AML38" s="81"/>
      <c r="AMM38" s="82"/>
      <c r="AMN38" s="81"/>
      <c r="AMO38" s="81"/>
      <c r="AMP38" s="81"/>
      <c r="AMQ38" s="81"/>
      <c r="AMR38" s="83"/>
      <c r="AMS38" s="84"/>
      <c r="AMT38" s="81"/>
      <c r="AMU38" s="81"/>
      <c r="AMV38" s="81"/>
      <c r="AMW38" s="82"/>
      <c r="AMX38" s="80"/>
      <c r="AMY38" s="81"/>
      <c r="AMZ38" s="81"/>
      <c r="ANA38" s="81"/>
      <c r="ANB38" s="82"/>
      <c r="ANC38" s="80"/>
      <c r="AND38" s="81"/>
      <c r="ANE38" s="81"/>
      <c r="ANF38" s="81"/>
      <c r="ANG38" s="82"/>
      <c r="ANH38" s="80"/>
      <c r="ANI38" s="81"/>
      <c r="ANJ38" s="81"/>
      <c r="ANK38" s="81"/>
      <c r="ANL38" s="82"/>
      <c r="ANM38" s="80"/>
      <c r="ANN38" s="81"/>
      <c r="ANO38" s="81"/>
      <c r="ANP38" s="81"/>
      <c r="ANQ38" s="82"/>
      <c r="ANR38" s="81"/>
      <c r="ANS38" s="81"/>
      <c r="ANT38" s="81"/>
      <c r="ANU38" s="81"/>
      <c r="ANV38" s="81"/>
      <c r="ANW38" s="85"/>
      <c r="ANX38" s="86"/>
      <c r="ANY38" s="86"/>
      <c r="ANZ38" s="86"/>
      <c r="AOA38" s="87"/>
      <c r="AOB38" s="88"/>
      <c r="AOC38" s="86"/>
      <c r="AOD38" s="86"/>
      <c r="AOE38" s="86"/>
      <c r="AOF38" s="87"/>
      <c r="AOG38" s="88"/>
      <c r="AOH38" s="86"/>
      <c r="AOI38" s="86"/>
      <c r="AOJ38" s="86"/>
      <c r="AOK38" s="87"/>
      <c r="AOL38" s="88"/>
      <c r="AOM38" s="86"/>
      <c r="AON38" s="86"/>
      <c r="AOO38" s="86"/>
      <c r="AOP38" s="87"/>
      <c r="AOQ38" s="88"/>
      <c r="AOR38" s="86"/>
      <c r="AOS38" s="86"/>
      <c r="AOT38" s="86"/>
      <c r="AOU38" s="87"/>
      <c r="AOV38" s="86"/>
      <c r="AOW38" s="86"/>
      <c r="AOX38" s="86"/>
      <c r="AOY38" s="86"/>
      <c r="AOZ38" s="89"/>
      <c r="APA38" s="85"/>
      <c r="APB38" s="86"/>
      <c r="APC38" s="86"/>
      <c r="APD38" s="86"/>
      <c r="APE38" s="87"/>
      <c r="APF38" s="88"/>
      <c r="APG38" s="86"/>
      <c r="APH38" s="86"/>
      <c r="API38" s="86"/>
      <c r="APJ38" s="87"/>
      <c r="APK38" s="88"/>
      <c r="APL38" s="86"/>
      <c r="APM38" s="86"/>
      <c r="APN38" s="86"/>
      <c r="APO38" s="87"/>
      <c r="APP38" s="88"/>
      <c r="APQ38" s="86"/>
      <c r="APR38" s="86"/>
      <c r="APS38" s="86"/>
      <c r="APT38" s="87"/>
      <c r="APU38" s="88"/>
      <c r="APV38" s="86"/>
      <c r="APW38" s="86"/>
      <c r="APX38" s="86"/>
      <c r="APY38" s="87"/>
      <c r="APZ38" s="86"/>
      <c r="AQA38" s="86"/>
      <c r="AQB38" s="86"/>
      <c r="AQC38" s="86"/>
      <c r="AQD38" s="86"/>
      <c r="AQE38" s="84"/>
      <c r="AQF38" s="81"/>
      <c r="AQG38" s="81"/>
      <c r="AQH38" s="81"/>
      <c r="AQI38" s="82"/>
      <c r="AQJ38" s="80"/>
      <c r="AQK38" s="81"/>
      <c r="AQL38" s="81"/>
      <c r="AQM38" s="81"/>
      <c r="AQN38" s="82"/>
      <c r="AQO38" s="80"/>
      <c r="AQP38" s="81"/>
      <c r="AQQ38" s="81"/>
      <c r="AQR38" s="81"/>
      <c r="AQS38" s="82"/>
      <c r="AQT38" s="80"/>
      <c r="AQU38" s="81"/>
      <c r="AQV38" s="81"/>
      <c r="AQW38" s="81"/>
      <c r="AQX38" s="82"/>
      <c r="AQY38" s="80"/>
      <c r="AQZ38" s="81"/>
      <c r="ARA38" s="81"/>
      <c r="ARB38" s="81"/>
      <c r="ARC38" s="82"/>
      <c r="ARD38" s="81"/>
      <c r="ARE38" s="81"/>
      <c r="ARF38" s="81"/>
      <c r="ARG38" s="81"/>
      <c r="ARH38" s="83"/>
      <c r="ARI38" s="84"/>
      <c r="ARJ38" s="81"/>
      <c r="ARK38" s="81"/>
      <c r="ARL38" s="81"/>
      <c r="ARM38" s="82"/>
      <c r="ARN38" s="80"/>
      <c r="ARO38" s="81"/>
      <c r="ARP38" s="81"/>
      <c r="ARQ38" s="81"/>
      <c r="ARR38" s="82"/>
      <c r="ARS38" s="80"/>
      <c r="ART38" s="81"/>
      <c r="ARU38" s="81"/>
      <c r="ARV38" s="81"/>
      <c r="ARW38" s="82"/>
      <c r="ARX38" s="80"/>
      <c r="ARY38" s="81"/>
      <c r="ARZ38" s="81"/>
      <c r="ASA38" s="81"/>
      <c r="ASB38" s="82"/>
      <c r="ASC38" s="80"/>
      <c r="ASD38" s="81"/>
      <c r="ASE38" s="81"/>
      <c r="ASF38" s="81"/>
      <c r="ASG38" s="82"/>
      <c r="ASH38" s="81"/>
      <c r="ASI38" s="81"/>
      <c r="ASJ38" s="81"/>
      <c r="ASK38" s="81"/>
      <c r="ASL38" s="81"/>
      <c r="ASM38" s="84"/>
      <c r="ASN38" s="81"/>
      <c r="ASO38" s="81"/>
      <c r="ASP38" s="81"/>
      <c r="ASQ38" s="82"/>
      <c r="ASR38" s="80"/>
      <c r="ASS38" s="81"/>
      <c r="AST38" s="81"/>
      <c r="ASU38" s="81"/>
      <c r="ASV38" s="82"/>
      <c r="ASW38" s="80"/>
      <c r="ASX38" s="81"/>
      <c r="ASY38" s="81"/>
      <c r="ASZ38" s="81"/>
      <c r="ATA38" s="82"/>
      <c r="ATB38" s="80"/>
      <c r="ATC38" s="81"/>
      <c r="ATD38" s="81"/>
      <c r="ATE38" s="81"/>
      <c r="ATF38" s="82"/>
      <c r="ATG38" s="80"/>
      <c r="ATH38" s="81"/>
      <c r="ATI38" s="81"/>
      <c r="ATJ38" s="81"/>
      <c r="ATK38" s="82"/>
      <c r="ATL38" s="81"/>
      <c r="ATM38" s="81"/>
      <c r="ATN38" s="81"/>
      <c r="ATO38" s="81"/>
      <c r="ATP38" s="83"/>
      <c r="ATQ38" s="84"/>
      <c r="ATR38" s="81"/>
      <c r="ATS38" s="81"/>
      <c r="ATT38" s="81"/>
      <c r="ATU38" s="82"/>
      <c r="ATV38" s="80"/>
      <c r="ATW38" s="81"/>
      <c r="ATX38" s="81"/>
      <c r="ATY38" s="81"/>
      <c r="ATZ38" s="82"/>
      <c r="AUA38" s="80"/>
      <c r="AUB38" s="81"/>
      <c r="AUC38" s="81"/>
      <c r="AUD38" s="81"/>
      <c r="AUE38" s="82"/>
      <c r="AUF38" s="80"/>
      <c r="AUG38" s="81"/>
      <c r="AUH38" s="81"/>
      <c r="AUI38" s="81"/>
      <c r="AUJ38" s="82"/>
      <c r="AUK38" s="80"/>
      <c r="AUL38" s="81"/>
      <c r="AUM38" s="81"/>
      <c r="AUN38" s="81"/>
      <c r="AUO38" s="82"/>
      <c r="AUP38" s="81"/>
      <c r="AUQ38" s="81"/>
      <c r="AUR38" s="81"/>
      <c r="AUS38" s="81"/>
      <c r="AUT38" s="81"/>
      <c r="AUU38" s="85"/>
      <c r="AUV38" s="86"/>
      <c r="AUW38" s="86"/>
      <c r="AUX38" s="86"/>
      <c r="AUY38" s="87"/>
      <c r="AUZ38" s="88"/>
      <c r="AVA38" s="86"/>
      <c r="AVB38" s="86"/>
      <c r="AVC38" s="86"/>
      <c r="AVD38" s="87"/>
      <c r="AVE38" s="80"/>
      <c r="AVF38" s="81"/>
      <c r="AVG38" s="81"/>
      <c r="AVH38" s="81"/>
      <c r="AVI38" s="82"/>
      <c r="AVJ38" s="80"/>
      <c r="AVK38" s="81"/>
      <c r="AVL38" s="81"/>
      <c r="AVM38" s="81"/>
      <c r="AVN38" s="82"/>
      <c r="AVO38" s="80"/>
      <c r="AVP38" s="81"/>
      <c r="AVQ38" s="81"/>
      <c r="AVR38" s="81"/>
      <c r="AVS38" s="82"/>
      <c r="AVT38" s="81"/>
      <c r="AVU38" s="81"/>
      <c r="AVV38" s="81"/>
      <c r="AVW38" s="81"/>
      <c r="AVX38" s="83"/>
      <c r="AVY38" s="84"/>
      <c r="AVZ38" s="81"/>
      <c r="AWA38" s="81"/>
      <c r="AWB38" s="81"/>
      <c r="AWC38" s="82"/>
      <c r="AWD38" s="80"/>
      <c r="AWE38" s="81"/>
      <c r="AWF38" s="81"/>
      <c r="AWG38" s="81"/>
      <c r="AWH38" s="82"/>
      <c r="AWI38" s="80"/>
      <c r="AWJ38" s="81"/>
      <c r="AWK38" s="81"/>
      <c r="AWL38" s="81"/>
      <c r="AWM38" s="82"/>
      <c r="AWN38" s="80"/>
      <c r="AWO38" s="81"/>
      <c r="AWP38" s="81"/>
      <c r="AWQ38" s="81"/>
      <c r="AWR38" s="82"/>
      <c r="AWS38" s="80"/>
      <c r="AWT38" s="81"/>
      <c r="AWU38" s="81"/>
      <c r="AWV38" s="81"/>
      <c r="AWW38" s="82"/>
      <c r="AWX38" s="81"/>
      <c r="AWY38" s="81"/>
      <c r="AWZ38" s="81"/>
      <c r="AXA38" s="81"/>
      <c r="AXB38" s="81"/>
      <c r="AXC38" s="84"/>
      <c r="AXD38" s="81"/>
      <c r="AXE38" s="81"/>
      <c r="AXF38" s="81"/>
      <c r="AXG38" s="82"/>
      <c r="AXH38" s="80"/>
      <c r="AXI38" s="81"/>
      <c r="AXJ38" s="81"/>
      <c r="AXK38" s="81"/>
      <c r="AXL38" s="82"/>
      <c r="AXM38" s="80"/>
      <c r="AXN38" s="81"/>
      <c r="AXO38" s="81"/>
      <c r="AXP38" s="81"/>
      <c r="AXQ38" s="82"/>
      <c r="AXR38" s="80"/>
      <c r="AXS38" s="81"/>
      <c r="AXT38" s="81"/>
      <c r="AXU38" s="81"/>
      <c r="AXV38" s="82"/>
      <c r="AXW38" s="80"/>
      <c r="AXX38" s="81"/>
      <c r="AXY38" s="81"/>
      <c r="AXZ38" s="81"/>
      <c r="AYA38" s="82"/>
      <c r="AYB38" s="81"/>
      <c r="AYC38" s="81"/>
      <c r="AYD38" s="81"/>
      <c r="AYE38" s="81"/>
      <c r="AYF38" s="83"/>
      <c r="AYG38" s="84"/>
      <c r="AYH38" s="81"/>
      <c r="AYI38" s="81"/>
      <c r="AYJ38" s="81"/>
      <c r="AYK38" s="82"/>
      <c r="AYL38" s="80"/>
      <c r="AYM38" s="81"/>
      <c r="AYN38" s="81"/>
      <c r="AYO38" s="81"/>
      <c r="AYP38" s="82"/>
      <c r="AYQ38" s="80"/>
      <c r="AYR38" s="81"/>
      <c r="AYS38" s="81"/>
      <c r="AYT38" s="81"/>
      <c r="AYU38" s="82"/>
      <c r="AYV38" s="80"/>
      <c r="AYW38" s="81"/>
      <c r="AYX38" s="81"/>
      <c r="AYY38" s="81"/>
      <c r="AYZ38" s="82"/>
      <c r="AZA38" s="88"/>
      <c r="AZB38" s="86"/>
      <c r="AZC38" s="86"/>
      <c r="AZD38" s="86"/>
      <c r="AZE38" s="87"/>
      <c r="AZF38" s="86"/>
      <c r="AZG38" s="86"/>
      <c r="AZH38" s="86"/>
      <c r="AZI38" s="86"/>
      <c r="AZJ38" s="86"/>
      <c r="AZK38" s="84"/>
      <c r="AZL38" s="81"/>
      <c r="AZM38" s="81"/>
      <c r="AZN38" s="81"/>
      <c r="AZO38" s="82"/>
      <c r="AZP38" s="80"/>
      <c r="AZQ38" s="81"/>
      <c r="AZR38" s="81"/>
      <c r="AZS38" s="81"/>
      <c r="AZT38" s="82"/>
      <c r="AZU38" s="80"/>
      <c r="AZV38" s="81"/>
      <c r="AZW38" s="81"/>
      <c r="AZX38" s="81"/>
      <c r="AZY38" s="82"/>
      <c r="AZZ38" s="80"/>
      <c r="BAA38" s="81"/>
      <c r="BAB38" s="81"/>
      <c r="BAC38" s="81"/>
      <c r="BAD38" s="82"/>
      <c r="BAE38" s="80"/>
      <c r="BAF38" s="81"/>
      <c r="BAG38" s="81"/>
      <c r="BAH38" s="81"/>
      <c r="BAI38" s="82"/>
      <c r="BAJ38" s="81"/>
      <c r="BAK38" s="81"/>
      <c r="BAL38" s="81"/>
      <c r="BAM38" s="81"/>
      <c r="BAN38" s="83"/>
      <c r="BAO38" s="84"/>
      <c r="BAP38" s="81"/>
      <c r="BAQ38" s="81"/>
      <c r="BAR38" s="81"/>
      <c r="BAS38" s="82"/>
      <c r="BAT38" s="80"/>
      <c r="BAU38" s="81"/>
      <c r="BAV38" s="81"/>
      <c r="BAW38" s="81"/>
      <c r="BAX38" s="82"/>
      <c r="BAY38" s="80"/>
      <c r="BAZ38" s="81"/>
      <c r="BBA38" s="81"/>
      <c r="BBB38" s="81"/>
      <c r="BBC38" s="82"/>
      <c r="BBD38" s="80"/>
      <c r="BBE38" s="81"/>
      <c r="BBF38" s="81"/>
      <c r="BBG38" s="81"/>
      <c r="BBH38" s="82"/>
      <c r="BBI38" s="80"/>
      <c r="BBJ38" s="81"/>
      <c r="BBK38" s="81"/>
      <c r="BBL38" s="81"/>
      <c r="BBM38" s="82"/>
      <c r="BBN38" s="81"/>
      <c r="BBO38" s="81"/>
      <c r="BBP38" s="81"/>
      <c r="BBQ38" s="81"/>
      <c r="BBR38" s="81"/>
      <c r="BBS38" s="84"/>
      <c r="BBT38" s="81"/>
      <c r="BBU38" s="81"/>
      <c r="BBV38" s="81"/>
      <c r="BBW38" s="82"/>
      <c r="BBX38" s="80"/>
      <c r="BBY38" s="81"/>
      <c r="BBZ38" s="81"/>
      <c r="BCA38" s="81"/>
      <c r="BCB38" s="82"/>
      <c r="BCC38" s="80"/>
      <c r="BCD38" s="81"/>
      <c r="BCE38" s="81"/>
      <c r="BCF38" s="81"/>
      <c r="BCG38" s="82"/>
      <c r="BCH38" s="80"/>
      <c r="BCI38" s="81"/>
      <c r="BCJ38" s="81"/>
      <c r="BCK38" s="81"/>
      <c r="BCL38" s="82"/>
      <c r="BCM38" s="80"/>
      <c r="BCN38" s="81"/>
      <c r="BCO38" s="81"/>
      <c r="BCP38" s="81"/>
      <c r="BCQ38" s="82"/>
      <c r="BCR38" s="81"/>
      <c r="BCS38" s="81"/>
      <c r="BCT38" s="81"/>
      <c r="BCU38" s="81"/>
      <c r="BCV38" s="83"/>
      <c r="BCW38" s="84"/>
      <c r="BCX38" s="81"/>
      <c r="BCY38" s="81"/>
      <c r="BCZ38" s="81"/>
      <c r="BDA38" s="82"/>
      <c r="BDB38" s="80"/>
      <c r="BDC38" s="81"/>
      <c r="BDD38" s="81"/>
      <c r="BDE38" s="81"/>
      <c r="BDF38" s="82"/>
      <c r="BDG38" s="79"/>
    </row>
    <row r="39" spans="1:1463" ht="12" customHeight="1">
      <c r="A39" s="113"/>
      <c r="B39" s="111"/>
      <c r="C39" s="80"/>
      <c r="D39" s="81"/>
      <c r="E39" s="81"/>
      <c r="F39" s="81"/>
      <c r="G39" s="82"/>
      <c r="H39" s="81"/>
      <c r="I39" s="81"/>
      <c r="J39" s="81"/>
      <c r="K39" s="81"/>
      <c r="L39" s="83"/>
      <c r="M39" s="84"/>
      <c r="N39" s="81"/>
      <c r="O39" s="81"/>
      <c r="P39" s="81"/>
      <c r="Q39" s="82"/>
      <c r="R39" s="80"/>
      <c r="S39" s="81"/>
      <c r="T39" s="81"/>
      <c r="U39" s="81"/>
      <c r="V39" s="82"/>
      <c r="W39" s="80"/>
      <c r="X39" s="81"/>
      <c r="Y39" s="81"/>
      <c r="Z39" s="81"/>
      <c r="AA39" s="82"/>
      <c r="AB39" s="80"/>
      <c r="AC39" s="81"/>
      <c r="AD39" s="81"/>
      <c r="AE39" s="81"/>
      <c r="AF39" s="82"/>
      <c r="AG39" s="80"/>
      <c r="AH39" s="81"/>
      <c r="AI39" s="81"/>
      <c r="AJ39" s="81"/>
      <c r="AK39" s="82"/>
      <c r="AL39" s="81"/>
      <c r="AM39" s="81"/>
      <c r="AN39" s="81"/>
      <c r="AO39" s="81"/>
      <c r="AP39" s="81"/>
      <c r="AQ39" s="84"/>
      <c r="AR39" s="81"/>
      <c r="AS39" s="81"/>
      <c r="AT39" s="81"/>
      <c r="AU39" s="82"/>
      <c r="AV39" s="80"/>
      <c r="AW39" s="81"/>
      <c r="AX39" s="81"/>
      <c r="AY39" s="81"/>
      <c r="AZ39" s="82"/>
      <c r="BA39" s="80"/>
      <c r="BB39" s="81"/>
      <c r="BC39" s="81"/>
      <c r="BD39" s="81"/>
      <c r="BE39" s="82"/>
      <c r="BF39" s="80"/>
      <c r="BG39" s="81"/>
      <c r="BH39" s="81"/>
      <c r="BI39" s="81"/>
      <c r="BJ39" s="82"/>
      <c r="BK39" s="80"/>
      <c r="BL39" s="81"/>
      <c r="BM39" s="81"/>
      <c r="BN39" s="81"/>
      <c r="BO39" s="82"/>
      <c r="BP39" s="81"/>
      <c r="BQ39" s="81"/>
      <c r="BR39" s="81"/>
      <c r="BS39" s="81"/>
      <c r="BT39" s="83"/>
      <c r="BU39" s="84"/>
      <c r="BV39" s="81"/>
      <c r="BW39" s="81"/>
      <c r="BX39" s="81"/>
      <c r="BY39" s="82"/>
      <c r="BZ39" s="80"/>
      <c r="CA39" s="81"/>
      <c r="CB39" s="81"/>
      <c r="CC39" s="81"/>
      <c r="CD39" s="82"/>
      <c r="CE39" s="80"/>
      <c r="CF39" s="81"/>
      <c r="CG39" s="81"/>
      <c r="CH39" s="81"/>
      <c r="CI39" s="82"/>
      <c r="CJ39" s="80"/>
      <c r="CK39" s="81"/>
      <c r="CL39" s="81"/>
      <c r="CM39" s="81"/>
      <c r="CN39" s="82"/>
      <c r="CO39" s="80"/>
      <c r="CP39" s="81"/>
      <c r="CQ39" s="81"/>
      <c r="CR39" s="81"/>
      <c r="CS39" s="82"/>
      <c r="CT39" s="81"/>
      <c r="CU39" s="81"/>
      <c r="CV39" s="81"/>
      <c r="CW39" s="81"/>
      <c r="CX39" s="81"/>
      <c r="CY39" s="84"/>
      <c r="CZ39" s="81"/>
      <c r="DA39" s="81"/>
      <c r="DB39" s="81"/>
      <c r="DC39" s="82"/>
      <c r="DD39" s="80"/>
      <c r="DE39" s="81"/>
      <c r="DF39" s="81"/>
      <c r="DG39" s="81"/>
      <c r="DH39" s="82"/>
      <c r="DI39" s="80"/>
      <c r="DJ39" s="81"/>
      <c r="DK39" s="81"/>
      <c r="DL39" s="81"/>
      <c r="DM39" s="82"/>
      <c r="DN39" s="80"/>
      <c r="DO39" s="81"/>
      <c r="DP39" s="81"/>
      <c r="DQ39" s="81"/>
      <c r="DR39" s="82"/>
      <c r="DS39" s="80"/>
      <c r="DT39" s="81"/>
      <c r="DU39" s="81"/>
      <c r="DV39" s="81"/>
      <c r="DW39" s="82"/>
      <c r="DX39" s="81"/>
      <c r="DY39" s="81"/>
      <c r="DZ39" s="81"/>
      <c r="EA39" s="81"/>
      <c r="EB39" s="83"/>
      <c r="EC39" s="85"/>
      <c r="ED39" s="86"/>
      <c r="EE39" s="86"/>
      <c r="EF39" s="86"/>
      <c r="EG39" s="87"/>
      <c r="EH39" s="88"/>
      <c r="EI39" s="86"/>
      <c r="EJ39" s="86"/>
      <c r="EK39" s="86"/>
      <c r="EL39" s="87"/>
      <c r="EM39" s="80"/>
      <c r="EN39" s="81"/>
      <c r="EO39" s="81"/>
      <c r="EP39" s="81"/>
      <c r="EQ39" s="82"/>
      <c r="ER39" s="80"/>
      <c r="ES39" s="81"/>
      <c r="ET39" s="81"/>
      <c r="EU39" s="81"/>
      <c r="EV39" s="82"/>
      <c r="EW39" s="80"/>
      <c r="EX39" s="81"/>
      <c r="EY39" s="81"/>
      <c r="EZ39" s="81"/>
      <c r="FA39" s="82"/>
      <c r="FB39" s="81"/>
      <c r="FC39" s="81"/>
      <c r="FD39" s="81"/>
      <c r="FE39" s="81"/>
      <c r="FF39" s="81"/>
      <c r="FG39" s="84"/>
      <c r="FH39" s="81"/>
      <c r="FI39" s="81"/>
      <c r="FJ39" s="81"/>
      <c r="FK39" s="82"/>
      <c r="FL39" s="80"/>
      <c r="FM39" s="81"/>
      <c r="FN39" s="81"/>
      <c r="FO39" s="81"/>
      <c r="FP39" s="82"/>
      <c r="FQ39" s="80"/>
      <c r="FR39" s="81"/>
      <c r="FS39" s="81"/>
      <c r="FT39" s="81"/>
      <c r="FU39" s="82"/>
      <c r="FV39" s="80"/>
      <c r="FW39" s="81"/>
      <c r="FX39" s="81"/>
      <c r="FY39" s="81"/>
      <c r="FZ39" s="82"/>
      <c r="GA39" s="80"/>
      <c r="GB39" s="81"/>
      <c r="GC39" s="81"/>
      <c r="GD39" s="81"/>
      <c r="GE39" s="82"/>
      <c r="GF39" s="81"/>
      <c r="GG39" s="81"/>
      <c r="GH39" s="81"/>
      <c r="GI39" s="81"/>
      <c r="GJ39" s="83"/>
      <c r="GK39" s="84"/>
      <c r="GL39" s="81"/>
      <c r="GM39" s="81"/>
      <c r="GN39" s="81"/>
      <c r="GO39" s="82"/>
      <c r="GP39" s="80"/>
      <c r="GQ39" s="81"/>
      <c r="GR39" s="81"/>
      <c r="GS39" s="81"/>
      <c r="GT39" s="82"/>
      <c r="GU39" s="80"/>
      <c r="GV39" s="81"/>
      <c r="GW39" s="81"/>
      <c r="GX39" s="81"/>
      <c r="GY39" s="82"/>
      <c r="GZ39" s="80"/>
      <c r="HA39" s="81"/>
      <c r="HB39" s="81"/>
      <c r="HC39" s="81"/>
      <c r="HD39" s="82"/>
      <c r="HE39" s="80"/>
      <c r="HF39" s="81"/>
      <c r="HG39" s="81"/>
      <c r="HH39" s="81"/>
      <c r="HI39" s="82"/>
      <c r="HJ39" s="81"/>
      <c r="HK39" s="81"/>
      <c r="HL39" s="81"/>
      <c r="HM39" s="81"/>
      <c r="HN39" s="81"/>
      <c r="HO39" s="84"/>
      <c r="HP39" s="81"/>
      <c r="HQ39" s="81"/>
      <c r="HR39" s="81"/>
      <c r="HS39" s="82"/>
      <c r="HT39" s="80"/>
      <c r="HU39" s="81"/>
      <c r="HV39" s="81"/>
      <c r="HW39" s="81"/>
      <c r="HX39" s="82"/>
      <c r="HY39" s="80"/>
      <c r="HZ39" s="81"/>
      <c r="IA39" s="81"/>
      <c r="IB39" s="81"/>
      <c r="IC39" s="82"/>
      <c r="ID39" s="80"/>
      <c r="IE39" s="81"/>
      <c r="IF39" s="81"/>
      <c r="IG39" s="81"/>
      <c r="IH39" s="82"/>
      <c r="II39" s="88"/>
      <c r="IJ39" s="86"/>
      <c r="IK39" s="86"/>
      <c r="IL39" s="86"/>
      <c r="IM39" s="87"/>
      <c r="IN39" s="86"/>
      <c r="IO39" s="86"/>
      <c r="IP39" s="86"/>
      <c r="IQ39" s="86"/>
      <c r="IR39" s="89"/>
      <c r="IS39" s="85"/>
      <c r="IT39" s="86"/>
      <c r="IU39" s="86"/>
      <c r="IV39" s="86"/>
      <c r="IW39" s="87"/>
      <c r="IX39" s="88"/>
      <c r="IY39" s="86"/>
      <c r="IZ39" s="86"/>
      <c r="JA39" s="86"/>
      <c r="JB39" s="87"/>
      <c r="JC39" s="88"/>
      <c r="JD39" s="86"/>
      <c r="JE39" s="86"/>
      <c r="JF39" s="86"/>
      <c r="JG39" s="87"/>
      <c r="JH39" s="88"/>
      <c r="JI39" s="86"/>
      <c r="JJ39" s="86"/>
      <c r="JK39" s="86"/>
      <c r="JL39" s="87"/>
      <c r="JM39" s="88"/>
      <c r="JN39" s="86"/>
      <c r="JO39" s="86"/>
      <c r="JP39" s="86"/>
      <c r="JQ39" s="87"/>
      <c r="JR39" s="86"/>
      <c r="JS39" s="86"/>
      <c r="JT39" s="86"/>
      <c r="JU39" s="86"/>
      <c r="JV39" s="86"/>
      <c r="JW39" s="85"/>
      <c r="JX39" s="86"/>
      <c r="JY39" s="86"/>
      <c r="JZ39" s="86"/>
      <c r="KA39" s="87"/>
      <c r="KB39" s="88"/>
      <c r="KC39" s="86"/>
      <c r="KD39" s="86"/>
      <c r="KE39" s="86"/>
      <c r="KF39" s="87"/>
      <c r="KG39" s="88"/>
      <c r="KH39" s="86"/>
      <c r="KI39" s="86"/>
      <c r="KJ39" s="86"/>
      <c r="KK39" s="87"/>
      <c r="KL39" s="88"/>
      <c r="KM39" s="86"/>
      <c r="KN39" s="86"/>
      <c r="KO39" s="86"/>
      <c r="KP39" s="87"/>
      <c r="KQ39" s="88"/>
      <c r="KR39" s="86"/>
      <c r="KS39" s="86"/>
      <c r="KT39" s="86"/>
      <c r="KU39" s="87"/>
      <c r="KV39" s="86"/>
      <c r="KW39" s="86"/>
      <c r="KX39" s="86"/>
      <c r="KY39" s="86"/>
      <c r="KZ39" s="89"/>
      <c r="LA39" s="84"/>
      <c r="LB39" s="81"/>
      <c r="LC39" s="81"/>
      <c r="LD39" s="81"/>
      <c r="LE39" s="82"/>
      <c r="LF39" s="80"/>
      <c r="LG39" s="81"/>
      <c r="LH39" s="81"/>
      <c r="LI39" s="81"/>
      <c r="LJ39" s="82"/>
      <c r="LK39" s="80"/>
      <c r="LL39" s="81"/>
      <c r="LM39" s="81"/>
      <c r="LN39" s="81"/>
      <c r="LO39" s="82"/>
      <c r="LP39" s="80"/>
      <c r="LQ39" s="81"/>
      <c r="LR39" s="81"/>
      <c r="LS39" s="81"/>
      <c r="LT39" s="82"/>
      <c r="LU39" s="80"/>
      <c r="LV39" s="81"/>
      <c r="LW39" s="81"/>
      <c r="LX39" s="81"/>
      <c r="LY39" s="82"/>
      <c r="LZ39" s="81"/>
      <c r="MA39" s="81"/>
      <c r="MB39" s="81"/>
      <c r="MC39" s="81"/>
      <c r="MD39" s="81"/>
      <c r="ME39" s="84"/>
      <c r="MF39" s="81"/>
      <c r="MG39" s="81"/>
      <c r="MH39" s="81"/>
      <c r="MI39" s="82"/>
      <c r="MJ39" s="80"/>
      <c r="MK39" s="81"/>
      <c r="ML39" s="81"/>
      <c r="MM39" s="81"/>
      <c r="MN39" s="82"/>
      <c r="MO39" s="80"/>
      <c r="MP39" s="81"/>
      <c r="MQ39" s="81"/>
      <c r="MR39" s="81"/>
      <c r="MS39" s="82"/>
      <c r="MT39" s="80"/>
      <c r="MU39" s="81"/>
      <c r="MV39" s="81"/>
      <c r="MW39" s="81"/>
      <c r="MX39" s="82"/>
      <c r="MY39" s="80"/>
      <c r="MZ39" s="81"/>
      <c r="NA39" s="81"/>
      <c r="NB39" s="81"/>
      <c r="NC39" s="82"/>
      <c r="ND39" s="81"/>
      <c r="NE39" s="81"/>
      <c r="NF39" s="81"/>
      <c r="NG39" s="81"/>
      <c r="NH39" s="83"/>
      <c r="NI39" s="84"/>
      <c r="NJ39" s="81"/>
      <c r="NK39" s="81"/>
      <c r="NL39" s="81"/>
      <c r="NM39" s="82"/>
      <c r="NN39" s="80"/>
      <c r="NO39" s="81"/>
      <c r="NP39" s="81"/>
      <c r="NQ39" s="81"/>
      <c r="NR39" s="82"/>
      <c r="NS39" s="80"/>
      <c r="NT39" s="81"/>
      <c r="NU39" s="81"/>
      <c r="NV39" s="81"/>
      <c r="NW39" s="82"/>
      <c r="NX39" s="80"/>
      <c r="NY39" s="81"/>
      <c r="NZ39" s="81"/>
      <c r="OA39" s="81"/>
      <c r="OB39" s="82"/>
      <c r="OC39" s="80"/>
      <c r="OD39" s="81"/>
      <c r="OE39" s="81"/>
      <c r="OF39" s="81"/>
      <c r="OG39" s="82"/>
      <c r="OH39" s="81"/>
      <c r="OI39" s="81"/>
      <c r="OJ39" s="81"/>
      <c r="OK39" s="81"/>
      <c r="OL39" s="81"/>
      <c r="OM39" s="84"/>
      <c r="ON39" s="81"/>
      <c r="OO39" s="81"/>
      <c r="OP39" s="81"/>
      <c r="OQ39" s="82"/>
      <c r="OR39" s="80"/>
      <c r="OS39" s="81"/>
      <c r="OT39" s="81"/>
      <c r="OU39" s="81"/>
      <c r="OV39" s="82"/>
      <c r="OW39" s="80"/>
      <c r="OX39" s="81"/>
      <c r="OY39" s="81"/>
      <c r="OZ39" s="81"/>
      <c r="PA39" s="82"/>
      <c r="PB39" s="80"/>
      <c r="PC39" s="81"/>
      <c r="PD39" s="81"/>
      <c r="PE39" s="81"/>
      <c r="PF39" s="82"/>
      <c r="PG39" s="80"/>
      <c r="PH39" s="81"/>
      <c r="PI39" s="81"/>
      <c r="PJ39" s="81"/>
      <c r="PK39" s="82"/>
      <c r="PL39" s="81"/>
      <c r="PM39" s="81"/>
      <c r="PN39" s="81"/>
      <c r="PO39" s="81"/>
      <c r="PP39" s="83"/>
      <c r="PQ39" s="84"/>
      <c r="PR39" s="81"/>
      <c r="PS39" s="81"/>
      <c r="PT39" s="81"/>
      <c r="PU39" s="82"/>
      <c r="PV39" s="80"/>
      <c r="PW39" s="81"/>
      <c r="PX39" s="81"/>
      <c r="PY39" s="81"/>
      <c r="PZ39" s="82"/>
      <c r="QA39" s="80"/>
      <c r="QB39" s="81"/>
      <c r="QC39" s="81"/>
      <c r="QD39" s="81"/>
      <c r="QE39" s="82"/>
      <c r="QF39" s="80"/>
      <c r="QG39" s="81"/>
      <c r="QH39" s="81"/>
      <c r="QI39" s="81"/>
      <c r="QJ39" s="82"/>
      <c r="QK39" s="80"/>
      <c r="QL39" s="81"/>
      <c r="QM39" s="81"/>
      <c r="QN39" s="81"/>
      <c r="QO39" s="82"/>
      <c r="QP39" s="81"/>
      <c r="QQ39" s="81"/>
      <c r="QR39" s="81"/>
      <c r="QS39" s="81"/>
      <c r="QT39" s="81"/>
      <c r="QU39" s="84"/>
      <c r="QV39" s="81"/>
      <c r="QW39" s="81"/>
      <c r="QX39" s="81"/>
      <c r="QY39" s="82"/>
      <c r="QZ39" s="80"/>
      <c r="RA39" s="81"/>
      <c r="RB39" s="81"/>
      <c r="RC39" s="81"/>
      <c r="RD39" s="82"/>
      <c r="RE39" s="80"/>
      <c r="RF39" s="81"/>
      <c r="RG39" s="81"/>
      <c r="RH39" s="81"/>
      <c r="RI39" s="82"/>
      <c r="RJ39" s="80"/>
      <c r="RK39" s="81"/>
      <c r="RL39" s="81"/>
      <c r="RM39" s="81"/>
      <c r="RN39" s="82"/>
      <c r="RO39" s="80"/>
      <c r="RP39" s="81"/>
      <c r="RQ39" s="81"/>
      <c r="RR39" s="81"/>
      <c r="RS39" s="82"/>
      <c r="RT39" s="81"/>
      <c r="RU39" s="81"/>
      <c r="RV39" s="81"/>
      <c r="RW39" s="81"/>
      <c r="RX39" s="83"/>
      <c r="RY39" s="84"/>
      <c r="RZ39" s="81"/>
      <c r="SA39" s="81"/>
      <c r="SB39" s="81"/>
      <c r="SC39" s="82"/>
      <c r="SD39" s="80"/>
      <c r="SE39" s="81"/>
      <c r="SF39" s="81"/>
      <c r="SG39" s="81"/>
      <c r="SH39" s="82"/>
      <c r="SI39" s="80"/>
      <c r="SJ39" s="81"/>
      <c r="SK39" s="81"/>
      <c r="SL39" s="81"/>
      <c r="SM39" s="82"/>
      <c r="SN39" s="80"/>
      <c r="SO39" s="81"/>
      <c r="SP39" s="81"/>
      <c r="SQ39" s="81"/>
      <c r="SR39" s="82"/>
      <c r="SS39" s="80"/>
      <c r="ST39" s="81"/>
      <c r="SU39" s="81"/>
      <c r="SV39" s="81"/>
      <c r="SW39" s="82"/>
      <c r="SX39" s="81"/>
      <c r="SY39" s="81"/>
      <c r="SZ39" s="81"/>
      <c r="TA39" s="81"/>
      <c r="TB39" s="81"/>
      <c r="TC39" s="84"/>
      <c r="TD39" s="81"/>
      <c r="TE39" s="81"/>
      <c r="TF39" s="81"/>
      <c r="TG39" s="82"/>
      <c r="TH39" s="80"/>
      <c r="TI39" s="81"/>
      <c r="TJ39" s="81"/>
      <c r="TK39" s="81"/>
      <c r="TL39" s="82"/>
      <c r="TM39" s="80"/>
      <c r="TN39" s="81"/>
      <c r="TO39" s="81"/>
      <c r="TP39" s="81"/>
      <c r="TQ39" s="82"/>
      <c r="TR39" s="80"/>
      <c r="TS39" s="81"/>
      <c r="TT39" s="81"/>
      <c r="TU39" s="81"/>
      <c r="TV39" s="82"/>
      <c r="TW39" s="88"/>
      <c r="TX39" s="86"/>
      <c r="TY39" s="86"/>
      <c r="TZ39" s="86"/>
      <c r="UA39" s="87"/>
      <c r="UB39" s="86"/>
      <c r="UC39" s="86"/>
      <c r="UD39" s="86"/>
      <c r="UE39" s="86"/>
      <c r="UF39" s="83"/>
      <c r="UG39" s="84"/>
      <c r="UH39" s="81"/>
      <c r="UI39" s="81"/>
      <c r="UJ39" s="81"/>
      <c r="UK39" s="82"/>
      <c r="UL39" s="80"/>
      <c r="UM39" s="81"/>
      <c r="UN39" s="81"/>
      <c r="UO39" s="81"/>
      <c r="UP39" s="82"/>
      <c r="UQ39" s="80"/>
      <c r="UR39" s="81"/>
      <c r="US39" s="81"/>
      <c r="UT39" s="81"/>
      <c r="UU39" s="82"/>
      <c r="UV39" s="80"/>
      <c r="UW39" s="81"/>
      <c r="UX39" s="81"/>
      <c r="UY39" s="81"/>
      <c r="UZ39" s="82"/>
      <c r="VA39" s="80"/>
      <c r="VB39" s="81"/>
      <c r="VC39" s="81"/>
      <c r="VD39" s="81"/>
      <c r="VE39" s="82"/>
      <c r="VF39" s="81"/>
      <c r="VG39" s="81"/>
      <c r="VH39" s="81"/>
      <c r="VI39" s="81"/>
      <c r="VJ39" s="81"/>
      <c r="VK39" s="84"/>
      <c r="VL39" s="81"/>
      <c r="VM39" s="81"/>
      <c r="VN39" s="81"/>
      <c r="VO39" s="82"/>
      <c r="VP39" s="80"/>
      <c r="VQ39" s="81"/>
      <c r="VR39" s="81"/>
      <c r="VS39" s="81"/>
      <c r="VT39" s="82"/>
      <c r="VU39" s="80"/>
      <c r="VV39" s="81"/>
      <c r="VW39" s="81"/>
      <c r="VX39" s="81"/>
      <c r="VY39" s="82"/>
      <c r="VZ39" s="80"/>
      <c r="WA39" s="81"/>
      <c r="WB39" s="81"/>
      <c r="WC39" s="81"/>
      <c r="WD39" s="82"/>
      <c r="WE39" s="80"/>
      <c r="WF39" s="81"/>
      <c r="WG39" s="81"/>
      <c r="WH39" s="81"/>
      <c r="WI39" s="82"/>
      <c r="WJ39" s="81"/>
      <c r="WK39" s="81"/>
      <c r="WL39" s="81"/>
      <c r="WM39" s="81"/>
      <c r="WN39" s="83"/>
      <c r="WO39" s="84"/>
      <c r="WP39" s="81"/>
      <c r="WQ39" s="81"/>
      <c r="WR39" s="81"/>
      <c r="WS39" s="82"/>
      <c r="WT39" s="80"/>
      <c r="WU39" s="81"/>
      <c r="WV39" s="81"/>
      <c r="WW39" s="81"/>
      <c r="WX39" s="82"/>
      <c r="WY39" s="80"/>
      <c r="WZ39" s="81"/>
      <c r="XA39" s="81"/>
      <c r="XB39" s="81"/>
      <c r="XC39" s="82"/>
      <c r="XD39" s="80"/>
      <c r="XE39" s="81"/>
      <c r="XF39" s="81"/>
      <c r="XG39" s="81"/>
      <c r="XH39" s="82"/>
      <c r="XI39" s="88"/>
      <c r="XJ39" s="86"/>
      <c r="XK39" s="86"/>
      <c r="XL39" s="86"/>
      <c r="XM39" s="87"/>
      <c r="XN39" s="86"/>
      <c r="XO39" s="86"/>
      <c r="XP39" s="86"/>
      <c r="XQ39" s="86"/>
      <c r="XR39" s="86"/>
      <c r="XS39" s="84"/>
      <c r="XT39" s="81"/>
      <c r="XU39" s="81"/>
      <c r="XV39" s="81"/>
      <c r="XW39" s="82"/>
      <c r="XX39" s="80"/>
      <c r="XY39" s="81"/>
      <c r="XZ39" s="81"/>
      <c r="YA39" s="81"/>
      <c r="YB39" s="82"/>
      <c r="YC39" s="80"/>
      <c r="YD39" s="81"/>
      <c r="YE39" s="81"/>
      <c r="YF39" s="81"/>
      <c r="YG39" s="82"/>
      <c r="YH39" s="80"/>
      <c r="YI39" s="81"/>
      <c r="YJ39" s="81"/>
      <c r="YK39" s="81"/>
      <c r="YL39" s="82"/>
      <c r="YM39" s="80"/>
      <c r="YN39" s="81"/>
      <c r="YO39" s="81"/>
      <c r="YP39" s="81"/>
      <c r="YQ39" s="82"/>
      <c r="YR39" s="81"/>
      <c r="YS39" s="81"/>
      <c r="YT39" s="81"/>
      <c r="YU39" s="81"/>
      <c r="YV39" s="83"/>
      <c r="YW39" s="84"/>
      <c r="YX39" s="81"/>
      <c r="YY39" s="81"/>
      <c r="YZ39" s="81"/>
      <c r="ZA39" s="82"/>
      <c r="ZB39" s="80"/>
      <c r="ZC39" s="81"/>
      <c r="ZD39" s="81"/>
      <c r="ZE39" s="81"/>
      <c r="ZF39" s="82"/>
      <c r="ZG39" s="80"/>
      <c r="ZH39" s="81"/>
      <c r="ZI39" s="81"/>
      <c r="ZJ39" s="81"/>
      <c r="ZK39" s="82"/>
      <c r="ZL39" s="80"/>
      <c r="ZM39" s="81"/>
      <c r="ZN39" s="81"/>
      <c r="ZO39" s="81"/>
      <c r="ZP39" s="82"/>
      <c r="ZQ39" s="80"/>
      <c r="ZR39" s="81"/>
      <c r="ZS39" s="81"/>
      <c r="ZT39" s="81"/>
      <c r="ZU39" s="82"/>
      <c r="ZV39" s="81"/>
      <c r="ZW39" s="81"/>
      <c r="ZX39" s="81"/>
      <c r="ZY39" s="81"/>
      <c r="ZZ39" s="81"/>
      <c r="AAA39" s="84"/>
      <c r="AAB39" s="81"/>
      <c r="AAC39" s="81"/>
      <c r="AAD39" s="81"/>
      <c r="AAE39" s="82"/>
      <c r="AAF39" s="80"/>
      <c r="AAG39" s="81"/>
      <c r="AAH39" s="81"/>
      <c r="AAI39" s="81"/>
      <c r="AAJ39" s="82"/>
      <c r="AAK39" s="80"/>
      <c r="AAL39" s="81"/>
      <c r="AAM39" s="81"/>
      <c r="AAN39" s="81"/>
      <c r="AAO39" s="82"/>
      <c r="AAP39" s="80"/>
      <c r="AAQ39" s="81"/>
      <c r="AAR39" s="81"/>
      <c r="AAS39" s="81"/>
      <c r="AAT39" s="82"/>
      <c r="AAU39" s="90"/>
      <c r="AAV39" s="91"/>
      <c r="AAW39" s="91"/>
      <c r="AAX39" s="91"/>
      <c r="AAY39" s="92"/>
      <c r="AAZ39" s="91"/>
      <c r="ABA39" s="91"/>
      <c r="ABB39" s="91"/>
      <c r="ABC39" s="91"/>
      <c r="ABD39" s="93"/>
      <c r="ABE39" s="94"/>
      <c r="ABF39" s="91"/>
      <c r="ABG39" s="91"/>
      <c r="ABH39" s="91"/>
      <c r="ABI39" s="92"/>
      <c r="ABJ39" s="90"/>
      <c r="ABK39" s="91"/>
      <c r="ABL39" s="91"/>
      <c r="ABM39" s="91"/>
      <c r="ABN39" s="92"/>
      <c r="ABO39" s="90"/>
      <c r="ABP39" s="91"/>
      <c r="ABQ39" s="91"/>
      <c r="ABR39" s="91"/>
      <c r="ABS39" s="92"/>
      <c r="ABT39" s="90"/>
      <c r="ABU39" s="91"/>
      <c r="ABV39" s="91"/>
      <c r="ABW39" s="91"/>
      <c r="ABX39" s="92"/>
      <c r="ABY39" s="90"/>
      <c r="ABZ39" s="91"/>
      <c r="ACA39" s="91"/>
      <c r="ACB39" s="91"/>
      <c r="ACC39" s="92"/>
      <c r="ACD39" s="91"/>
      <c r="ACE39" s="91"/>
      <c r="ACF39" s="91"/>
      <c r="ACG39" s="91"/>
      <c r="ACH39" s="91"/>
      <c r="ACI39" s="94"/>
      <c r="ACJ39" s="91"/>
      <c r="ACK39" s="91"/>
      <c r="ACL39" s="91"/>
      <c r="ACM39" s="92"/>
      <c r="ACN39" s="90"/>
      <c r="ACO39" s="91"/>
      <c r="ACP39" s="91"/>
      <c r="ACQ39" s="91"/>
      <c r="ACR39" s="92"/>
      <c r="ACS39" s="90"/>
      <c r="ACT39" s="91"/>
      <c r="ACU39" s="91"/>
      <c r="ACV39" s="91"/>
      <c r="ACW39" s="92"/>
      <c r="ACX39" s="90"/>
      <c r="ACY39" s="91"/>
      <c r="ACZ39" s="91"/>
      <c r="ADA39" s="91"/>
      <c r="ADB39" s="92"/>
      <c r="ADC39" s="90"/>
      <c r="ADD39" s="91"/>
      <c r="ADE39" s="91"/>
      <c r="ADF39" s="91"/>
      <c r="ADG39" s="92"/>
      <c r="ADH39" s="91"/>
      <c r="ADI39" s="91"/>
      <c r="ADJ39" s="91"/>
      <c r="ADK39" s="91"/>
      <c r="ADL39" s="93"/>
      <c r="ADM39" s="94"/>
      <c r="ADN39" s="91"/>
      <c r="ADO39" s="91"/>
      <c r="ADP39" s="91"/>
      <c r="ADQ39" s="92"/>
      <c r="ADR39" s="90"/>
      <c r="ADS39" s="91"/>
      <c r="ADT39" s="91"/>
      <c r="ADU39" s="91"/>
      <c r="ADV39" s="92"/>
      <c r="ADW39" s="90"/>
      <c r="ADX39" s="91"/>
      <c r="ADY39" s="91"/>
      <c r="ADZ39" s="91"/>
      <c r="AEA39" s="92"/>
      <c r="AEB39" s="90"/>
      <c r="AEC39" s="91"/>
      <c r="AED39" s="91"/>
      <c r="AEE39" s="91"/>
      <c r="AEF39" s="92"/>
      <c r="AEG39" s="90"/>
      <c r="AEH39" s="91"/>
      <c r="AEI39" s="91"/>
      <c r="AEJ39" s="91"/>
      <c r="AEK39" s="92"/>
      <c r="AEL39" s="91"/>
      <c r="AEM39" s="91"/>
      <c r="AEN39" s="91"/>
      <c r="AEO39" s="91"/>
      <c r="AEP39" s="91"/>
      <c r="AEQ39" s="84"/>
      <c r="AER39" s="81"/>
      <c r="AES39" s="81"/>
      <c r="AET39" s="81"/>
      <c r="AEU39" s="82"/>
      <c r="AEV39" s="80"/>
      <c r="AEW39" s="81"/>
      <c r="AEX39" s="81"/>
      <c r="AEY39" s="81"/>
      <c r="AEZ39" s="82"/>
      <c r="AFA39" s="80"/>
      <c r="AFB39" s="81"/>
      <c r="AFC39" s="81"/>
      <c r="AFD39" s="81"/>
      <c r="AFE39" s="82"/>
      <c r="AFF39" s="80"/>
      <c r="AFG39" s="81"/>
      <c r="AFH39" s="81"/>
      <c r="AFI39" s="81"/>
      <c r="AFJ39" s="82"/>
      <c r="AFK39" s="80"/>
      <c r="AFL39" s="81"/>
      <c r="AFM39" s="81"/>
      <c r="AFN39" s="81"/>
      <c r="AFO39" s="82"/>
      <c r="AFP39" s="81"/>
      <c r="AFQ39" s="81"/>
      <c r="AFR39" s="81"/>
      <c r="AFS39" s="81"/>
      <c r="AFT39" s="83"/>
      <c r="AFU39" s="84"/>
      <c r="AFV39" s="81"/>
      <c r="AFW39" s="81"/>
      <c r="AFX39" s="81"/>
      <c r="AFY39" s="82"/>
      <c r="AFZ39" s="80"/>
      <c r="AGA39" s="81"/>
      <c r="AGB39" s="81"/>
      <c r="AGC39" s="81"/>
      <c r="AGD39" s="82"/>
      <c r="AGE39" s="80"/>
      <c r="AGF39" s="81"/>
      <c r="AGG39" s="81"/>
      <c r="AGH39" s="81"/>
      <c r="AGI39" s="82"/>
      <c r="AGJ39" s="80"/>
      <c r="AGK39" s="81"/>
      <c r="AGL39" s="81"/>
      <c r="AGM39" s="81"/>
      <c r="AGN39" s="82"/>
      <c r="AGO39" s="80"/>
      <c r="AGP39" s="81"/>
      <c r="AGQ39" s="81"/>
      <c r="AGR39" s="81"/>
      <c r="AGS39" s="82"/>
      <c r="AGT39" s="81"/>
      <c r="AGU39" s="81"/>
      <c r="AGV39" s="81"/>
      <c r="AGW39" s="81"/>
      <c r="AGX39" s="81"/>
      <c r="AGY39" s="84"/>
      <c r="AGZ39" s="81"/>
      <c r="AHA39" s="81"/>
      <c r="AHB39" s="81"/>
      <c r="AHC39" s="82"/>
      <c r="AHD39" s="80"/>
      <c r="AHE39" s="81"/>
      <c r="AHF39" s="81"/>
      <c r="AHG39" s="81"/>
      <c r="AHH39" s="82"/>
      <c r="AHI39" s="80"/>
      <c r="AHJ39" s="81"/>
      <c r="AHK39" s="81"/>
      <c r="AHL39" s="81"/>
      <c r="AHM39" s="82"/>
      <c r="AHN39" s="80"/>
      <c r="AHO39" s="81"/>
      <c r="AHP39" s="81"/>
      <c r="AHQ39" s="81"/>
      <c r="AHR39" s="82"/>
      <c r="AHS39" s="80"/>
      <c r="AHT39" s="81"/>
      <c r="AHU39" s="81"/>
      <c r="AHV39" s="81"/>
      <c r="AHW39" s="82"/>
      <c r="AHX39" s="81"/>
      <c r="AHY39" s="81"/>
      <c r="AHZ39" s="81"/>
      <c r="AIA39" s="81"/>
      <c r="AIB39" s="83"/>
      <c r="AIC39" s="84"/>
      <c r="AID39" s="81"/>
      <c r="AIE39" s="81"/>
      <c r="AIF39" s="81"/>
      <c r="AIG39" s="82"/>
      <c r="AIH39" s="80"/>
      <c r="AII39" s="81"/>
      <c r="AIJ39" s="81"/>
      <c r="AIK39" s="81"/>
      <c r="AIL39" s="82"/>
      <c r="AIM39" s="80"/>
      <c r="AIN39" s="81"/>
      <c r="AIO39" s="81"/>
      <c r="AIP39" s="81"/>
      <c r="AIQ39" s="82"/>
      <c r="AIR39" s="80"/>
      <c r="AIS39" s="81"/>
      <c r="AIT39" s="81"/>
      <c r="AIU39" s="81"/>
      <c r="AIV39" s="82"/>
      <c r="AIW39" s="80"/>
      <c r="AIX39" s="81"/>
      <c r="AIY39" s="81"/>
      <c r="AIZ39" s="81"/>
      <c r="AJA39" s="82"/>
      <c r="AJB39" s="81"/>
      <c r="AJC39" s="81"/>
      <c r="AJD39" s="81"/>
      <c r="AJE39" s="81"/>
      <c r="AJF39" s="81"/>
      <c r="AJG39" s="85"/>
      <c r="AJH39" s="86"/>
      <c r="AJI39" s="86"/>
      <c r="AJJ39" s="86"/>
      <c r="AJK39" s="87"/>
      <c r="AJL39" s="88"/>
      <c r="AJM39" s="86"/>
      <c r="AJN39" s="86"/>
      <c r="AJO39" s="86"/>
      <c r="AJP39" s="87"/>
      <c r="AJQ39" s="80"/>
      <c r="AJR39" s="81"/>
      <c r="AJS39" s="81"/>
      <c r="AJT39" s="81"/>
      <c r="AJU39" s="82"/>
      <c r="AJV39" s="80"/>
      <c r="AJW39" s="81"/>
      <c r="AJX39" s="81"/>
      <c r="AJY39" s="81"/>
      <c r="AJZ39" s="82"/>
      <c r="AKA39" s="80"/>
      <c r="AKB39" s="81"/>
      <c r="AKC39" s="81"/>
      <c r="AKD39" s="81"/>
      <c r="AKE39" s="82"/>
      <c r="AKF39" s="81"/>
      <c r="AKG39" s="81"/>
      <c r="AKH39" s="81"/>
      <c r="AKI39" s="81"/>
      <c r="AKJ39" s="83"/>
      <c r="AKK39" s="84"/>
      <c r="AKL39" s="81"/>
      <c r="AKM39" s="81"/>
      <c r="AKN39" s="81"/>
      <c r="AKO39" s="82"/>
      <c r="AKP39" s="80"/>
      <c r="AKQ39" s="81"/>
      <c r="AKR39" s="81"/>
      <c r="AKS39" s="81"/>
      <c r="AKT39" s="82"/>
      <c r="AKU39" s="80"/>
      <c r="AKV39" s="81"/>
      <c r="AKW39" s="81"/>
      <c r="AKX39" s="81"/>
      <c r="AKY39" s="82"/>
      <c r="AKZ39" s="80"/>
      <c r="ALA39" s="81"/>
      <c r="ALB39" s="81"/>
      <c r="ALC39" s="81"/>
      <c r="ALD39" s="82"/>
      <c r="ALE39" s="80"/>
      <c r="ALF39" s="81"/>
      <c r="ALG39" s="81"/>
      <c r="ALH39" s="81"/>
      <c r="ALI39" s="82"/>
      <c r="ALJ39" s="81"/>
      <c r="ALK39" s="81"/>
      <c r="ALL39" s="81"/>
      <c r="ALM39" s="81"/>
      <c r="ALN39" s="81"/>
      <c r="ALO39" s="84"/>
      <c r="ALP39" s="81"/>
      <c r="ALQ39" s="81"/>
      <c r="ALR39" s="81"/>
      <c r="ALS39" s="82"/>
      <c r="ALT39" s="80"/>
      <c r="ALU39" s="81"/>
      <c r="ALV39" s="81"/>
      <c r="ALW39" s="81"/>
      <c r="ALX39" s="82"/>
      <c r="ALY39" s="80"/>
      <c r="ALZ39" s="81"/>
      <c r="AMA39" s="81"/>
      <c r="AMB39" s="81"/>
      <c r="AMC39" s="82"/>
      <c r="AMD39" s="80"/>
      <c r="AME39" s="81"/>
      <c r="AMF39" s="81"/>
      <c r="AMG39" s="81"/>
      <c r="AMH39" s="82"/>
      <c r="AMI39" s="80"/>
      <c r="AMJ39" s="81"/>
      <c r="AMK39" s="81"/>
      <c r="AML39" s="81"/>
      <c r="AMM39" s="82"/>
      <c r="AMN39" s="81"/>
      <c r="AMO39" s="81"/>
      <c r="AMP39" s="81"/>
      <c r="AMQ39" s="81"/>
      <c r="AMR39" s="83"/>
      <c r="AMS39" s="84"/>
      <c r="AMT39" s="81"/>
      <c r="AMU39" s="81"/>
      <c r="AMV39" s="81"/>
      <c r="AMW39" s="82"/>
      <c r="AMX39" s="80"/>
      <c r="AMY39" s="81"/>
      <c r="AMZ39" s="81"/>
      <c r="ANA39" s="81"/>
      <c r="ANB39" s="82"/>
      <c r="ANC39" s="80"/>
      <c r="AND39" s="81"/>
      <c r="ANE39" s="81"/>
      <c r="ANF39" s="81"/>
      <c r="ANG39" s="82"/>
      <c r="ANH39" s="80"/>
      <c r="ANI39" s="81"/>
      <c r="ANJ39" s="81"/>
      <c r="ANK39" s="81"/>
      <c r="ANL39" s="82"/>
      <c r="ANM39" s="80"/>
      <c r="ANN39" s="81"/>
      <c r="ANO39" s="81"/>
      <c r="ANP39" s="81"/>
      <c r="ANQ39" s="82"/>
      <c r="ANR39" s="81"/>
      <c r="ANS39" s="81"/>
      <c r="ANT39" s="81"/>
      <c r="ANU39" s="81"/>
      <c r="ANV39" s="81"/>
      <c r="ANW39" s="85"/>
      <c r="ANX39" s="86"/>
      <c r="ANY39" s="86"/>
      <c r="ANZ39" s="86"/>
      <c r="AOA39" s="87"/>
      <c r="AOB39" s="88"/>
      <c r="AOC39" s="86"/>
      <c r="AOD39" s="86"/>
      <c r="AOE39" s="86"/>
      <c r="AOF39" s="87"/>
      <c r="AOG39" s="88"/>
      <c r="AOH39" s="86"/>
      <c r="AOI39" s="86"/>
      <c r="AOJ39" s="86"/>
      <c r="AOK39" s="87"/>
      <c r="AOL39" s="88"/>
      <c r="AOM39" s="86"/>
      <c r="AON39" s="86"/>
      <c r="AOO39" s="86"/>
      <c r="AOP39" s="87"/>
      <c r="AOQ39" s="88"/>
      <c r="AOR39" s="86"/>
      <c r="AOS39" s="86"/>
      <c r="AOT39" s="86"/>
      <c r="AOU39" s="87"/>
      <c r="AOV39" s="86"/>
      <c r="AOW39" s="86"/>
      <c r="AOX39" s="86"/>
      <c r="AOY39" s="86"/>
      <c r="AOZ39" s="89"/>
      <c r="APA39" s="85"/>
      <c r="APB39" s="86"/>
      <c r="APC39" s="86"/>
      <c r="APD39" s="86"/>
      <c r="APE39" s="87"/>
      <c r="APF39" s="88"/>
      <c r="APG39" s="86"/>
      <c r="APH39" s="86"/>
      <c r="API39" s="86"/>
      <c r="APJ39" s="87"/>
      <c r="APK39" s="88"/>
      <c r="APL39" s="86"/>
      <c r="APM39" s="86"/>
      <c r="APN39" s="86"/>
      <c r="APO39" s="87"/>
      <c r="APP39" s="88"/>
      <c r="APQ39" s="86"/>
      <c r="APR39" s="86"/>
      <c r="APS39" s="86"/>
      <c r="APT39" s="87"/>
      <c r="APU39" s="88"/>
      <c r="APV39" s="86"/>
      <c r="APW39" s="86"/>
      <c r="APX39" s="86"/>
      <c r="APY39" s="87"/>
      <c r="APZ39" s="86"/>
      <c r="AQA39" s="86"/>
      <c r="AQB39" s="86"/>
      <c r="AQC39" s="86"/>
      <c r="AQD39" s="86"/>
      <c r="AQE39" s="84"/>
      <c r="AQF39" s="81"/>
      <c r="AQG39" s="81"/>
      <c r="AQH39" s="81"/>
      <c r="AQI39" s="82"/>
      <c r="AQJ39" s="80"/>
      <c r="AQK39" s="81"/>
      <c r="AQL39" s="81"/>
      <c r="AQM39" s="81"/>
      <c r="AQN39" s="82"/>
      <c r="AQO39" s="80"/>
      <c r="AQP39" s="81"/>
      <c r="AQQ39" s="81"/>
      <c r="AQR39" s="81"/>
      <c r="AQS39" s="82"/>
      <c r="AQT39" s="80"/>
      <c r="AQU39" s="81"/>
      <c r="AQV39" s="81"/>
      <c r="AQW39" s="81"/>
      <c r="AQX39" s="82"/>
      <c r="AQY39" s="80"/>
      <c r="AQZ39" s="81"/>
      <c r="ARA39" s="81"/>
      <c r="ARB39" s="81"/>
      <c r="ARC39" s="82"/>
      <c r="ARD39" s="81"/>
      <c r="ARE39" s="81"/>
      <c r="ARF39" s="81"/>
      <c r="ARG39" s="81"/>
      <c r="ARH39" s="83"/>
      <c r="ARI39" s="84"/>
      <c r="ARJ39" s="81"/>
      <c r="ARK39" s="81"/>
      <c r="ARL39" s="81"/>
      <c r="ARM39" s="82"/>
      <c r="ARN39" s="80"/>
      <c r="ARO39" s="81"/>
      <c r="ARP39" s="81"/>
      <c r="ARQ39" s="81"/>
      <c r="ARR39" s="82"/>
      <c r="ARS39" s="80"/>
      <c r="ART39" s="81"/>
      <c r="ARU39" s="81"/>
      <c r="ARV39" s="81"/>
      <c r="ARW39" s="82"/>
      <c r="ARX39" s="80"/>
      <c r="ARY39" s="81"/>
      <c r="ARZ39" s="81"/>
      <c r="ASA39" s="81"/>
      <c r="ASB39" s="82"/>
      <c r="ASC39" s="80"/>
      <c r="ASD39" s="81"/>
      <c r="ASE39" s="81"/>
      <c r="ASF39" s="81"/>
      <c r="ASG39" s="82"/>
      <c r="ASH39" s="81"/>
      <c r="ASI39" s="81"/>
      <c r="ASJ39" s="81"/>
      <c r="ASK39" s="81"/>
      <c r="ASL39" s="81"/>
      <c r="ASM39" s="84"/>
      <c r="ASN39" s="81"/>
      <c r="ASO39" s="81"/>
      <c r="ASP39" s="81"/>
      <c r="ASQ39" s="82"/>
      <c r="ASR39" s="80"/>
      <c r="ASS39" s="81"/>
      <c r="AST39" s="81"/>
      <c r="ASU39" s="81"/>
      <c r="ASV39" s="82"/>
      <c r="ASW39" s="80"/>
      <c r="ASX39" s="81"/>
      <c r="ASY39" s="81"/>
      <c r="ASZ39" s="81"/>
      <c r="ATA39" s="82"/>
      <c r="ATB39" s="80"/>
      <c r="ATC39" s="81"/>
      <c r="ATD39" s="81"/>
      <c r="ATE39" s="81"/>
      <c r="ATF39" s="82"/>
      <c r="ATG39" s="80"/>
      <c r="ATH39" s="81"/>
      <c r="ATI39" s="81"/>
      <c r="ATJ39" s="81"/>
      <c r="ATK39" s="82"/>
      <c r="ATL39" s="81"/>
      <c r="ATM39" s="81"/>
      <c r="ATN39" s="81"/>
      <c r="ATO39" s="81"/>
      <c r="ATP39" s="83"/>
      <c r="ATQ39" s="84"/>
      <c r="ATR39" s="81"/>
      <c r="ATS39" s="81"/>
      <c r="ATT39" s="81"/>
      <c r="ATU39" s="82"/>
      <c r="ATV39" s="80"/>
      <c r="ATW39" s="81"/>
      <c r="ATX39" s="81"/>
      <c r="ATY39" s="81"/>
      <c r="ATZ39" s="82"/>
      <c r="AUA39" s="80"/>
      <c r="AUB39" s="81"/>
      <c r="AUC39" s="81"/>
      <c r="AUD39" s="81"/>
      <c r="AUE39" s="82"/>
      <c r="AUF39" s="80"/>
      <c r="AUG39" s="81"/>
      <c r="AUH39" s="81"/>
      <c r="AUI39" s="81"/>
      <c r="AUJ39" s="82"/>
      <c r="AUK39" s="80"/>
      <c r="AUL39" s="81"/>
      <c r="AUM39" s="81"/>
      <c r="AUN39" s="81"/>
      <c r="AUO39" s="82"/>
      <c r="AUP39" s="81"/>
      <c r="AUQ39" s="81"/>
      <c r="AUR39" s="81"/>
      <c r="AUS39" s="81"/>
      <c r="AUT39" s="81"/>
      <c r="AUU39" s="85"/>
      <c r="AUV39" s="86"/>
      <c r="AUW39" s="86"/>
      <c r="AUX39" s="86"/>
      <c r="AUY39" s="87"/>
      <c r="AUZ39" s="88"/>
      <c r="AVA39" s="86"/>
      <c r="AVB39" s="86"/>
      <c r="AVC39" s="86"/>
      <c r="AVD39" s="87"/>
      <c r="AVE39" s="80"/>
      <c r="AVF39" s="81"/>
      <c r="AVG39" s="81"/>
      <c r="AVH39" s="81"/>
      <c r="AVI39" s="82"/>
      <c r="AVJ39" s="80"/>
      <c r="AVK39" s="81"/>
      <c r="AVL39" s="81"/>
      <c r="AVM39" s="81"/>
      <c r="AVN39" s="82"/>
      <c r="AVO39" s="80"/>
      <c r="AVP39" s="81"/>
      <c r="AVQ39" s="81"/>
      <c r="AVR39" s="81"/>
      <c r="AVS39" s="82"/>
      <c r="AVT39" s="81"/>
      <c r="AVU39" s="81"/>
      <c r="AVV39" s="81"/>
      <c r="AVW39" s="81"/>
      <c r="AVX39" s="83"/>
      <c r="AVY39" s="84"/>
      <c r="AVZ39" s="81"/>
      <c r="AWA39" s="81"/>
      <c r="AWB39" s="81"/>
      <c r="AWC39" s="82"/>
      <c r="AWD39" s="80"/>
      <c r="AWE39" s="81"/>
      <c r="AWF39" s="81"/>
      <c r="AWG39" s="81"/>
      <c r="AWH39" s="82"/>
      <c r="AWI39" s="80"/>
      <c r="AWJ39" s="81"/>
      <c r="AWK39" s="81"/>
      <c r="AWL39" s="81"/>
      <c r="AWM39" s="82"/>
      <c r="AWN39" s="80"/>
      <c r="AWO39" s="81"/>
      <c r="AWP39" s="81"/>
      <c r="AWQ39" s="81"/>
      <c r="AWR39" s="82"/>
      <c r="AWS39" s="80"/>
      <c r="AWT39" s="81"/>
      <c r="AWU39" s="81"/>
      <c r="AWV39" s="81"/>
      <c r="AWW39" s="82"/>
      <c r="AWX39" s="81"/>
      <c r="AWY39" s="81"/>
      <c r="AWZ39" s="81"/>
      <c r="AXA39" s="81"/>
      <c r="AXB39" s="81"/>
      <c r="AXC39" s="84"/>
      <c r="AXD39" s="81"/>
      <c r="AXE39" s="81"/>
      <c r="AXF39" s="81"/>
      <c r="AXG39" s="82"/>
      <c r="AXH39" s="80"/>
      <c r="AXI39" s="81"/>
      <c r="AXJ39" s="81"/>
      <c r="AXK39" s="81"/>
      <c r="AXL39" s="82"/>
      <c r="AXM39" s="80"/>
      <c r="AXN39" s="81"/>
      <c r="AXO39" s="81"/>
      <c r="AXP39" s="81"/>
      <c r="AXQ39" s="82"/>
      <c r="AXR39" s="80"/>
      <c r="AXS39" s="81"/>
      <c r="AXT39" s="81"/>
      <c r="AXU39" s="81"/>
      <c r="AXV39" s="82"/>
      <c r="AXW39" s="80"/>
      <c r="AXX39" s="81"/>
      <c r="AXY39" s="81"/>
      <c r="AXZ39" s="81"/>
      <c r="AYA39" s="82"/>
      <c r="AYB39" s="81"/>
      <c r="AYC39" s="81"/>
      <c r="AYD39" s="81"/>
      <c r="AYE39" s="81"/>
      <c r="AYF39" s="83"/>
      <c r="AYG39" s="84"/>
      <c r="AYH39" s="81"/>
      <c r="AYI39" s="81"/>
      <c r="AYJ39" s="81"/>
      <c r="AYK39" s="82"/>
      <c r="AYL39" s="80"/>
      <c r="AYM39" s="81"/>
      <c r="AYN39" s="81"/>
      <c r="AYO39" s="81"/>
      <c r="AYP39" s="82"/>
      <c r="AYQ39" s="80"/>
      <c r="AYR39" s="81"/>
      <c r="AYS39" s="81"/>
      <c r="AYT39" s="81"/>
      <c r="AYU39" s="82"/>
      <c r="AYV39" s="80"/>
      <c r="AYW39" s="81"/>
      <c r="AYX39" s="81"/>
      <c r="AYY39" s="81"/>
      <c r="AYZ39" s="82"/>
      <c r="AZA39" s="88"/>
      <c r="AZB39" s="86"/>
      <c r="AZC39" s="86"/>
      <c r="AZD39" s="86"/>
      <c r="AZE39" s="87"/>
      <c r="AZF39" s="86"/>
      <c r="AZG39" s="86"/>
      <c r="AZH39" s="86"/>
      <c r="AZI39" s="86"/>
      <c r="AZJ39" s="86"/>
      <c r="AZK39" s="84"/>
      <c r="AZL39" s="81"/>
      <c r="AZM39" s="81"/>
      <c r="AZN39" s="81"/>
      <c r="AZO39" s="82"/>
      <c r="AZP39" s="80"/>
      <c r="AZQ39" s="81"/>
      <c r="AZR39" s="81"/>
      <c r="AZS39" s="81"/>
      <c r="AZT39" s="82"/>
      <c r="AZU39" s="80"/>
      <c r="AZV39" s="81"/>
      <c r="AZW39" s="81"/>
      <c r="AZX39" s="81"/>
      <c r="AZY39" s="82"/>
      <c r="AZZ39" s="80"/>
      <c r="BAA39" s="81"/>
      <c r="BAB39" s="81"/>
      <c r="BAC39" s="81"/>
      <c r="BAD39" s="82"/>
      <c r="BAE39" s="80"/>
      <c r="BAF39" s="81"/>
      <c r="BAG39" s="81"/>
      <c r="BAH39" s="81"/>
      <c r="BAI39" s="82"/>
      <c r="BAJ39" s="81"/>
      <c r="BAK39" s="81"/>
      <c r="BAL39" s="81"/>
      <c r="BAM39" s="81"/>
      <c r="BAN39" s="83"/>
      <c r="BAO39" s="84"/>
      <c r="BAP39" s="81"/>
      <c r="BAQ39" s="81"/>
      <c r="BAR39" s="81"/>
      <c r="BAS39" s="82"/>
      <c r="BAT39" s="80"/>
      <c r="BAU39" s="81"/>
      <c r="BAV39" s="81"/>
      <c r="BAW39" s="81"/>
      <c r="BAX39" s="82"/>
      <c r="BAY39" s="80"/>
      <c r="BAZ39" s="81"/>
      <c r="BBA39" s="81"/>
      <c r="BBB39" s="81"/>
      <c r="BBC39" s="82"/>
      <c r="BBD39" s="80"/>
      <c r="BBE39" s="81"/>
      <c r="BBF39" s="81"/>
      <c r="BBG39" s="81"/>
      <c r="BBH39" s="82"/>
      <c r="BBI39" s="80"/>
      <c r="BBJ39" s="81"/>
      <c r="BBK39" s="81"/>
      <c r="BBL39" s="81"/>
      <c r="BBM39" s="82"/>
      <c r="BBN39" s="81"/>
      <c r="BBO39" s="81"/>
      <c r="BBP39" s="81"/>
      <c r="BBQ39" s="81"/>
      <c r="BBR39" s="81"/>
      <c r="BBS39" s="84"/>
      <c r="BBT39" s="81"/>
      <c r="BBU39" s="81"/>
      <c r="BBV39" s="81"/>
      <c r="BBW39" s="82"/>
      <c r="BBX39" s="80"/>
      <c r="BBY39" s="81"/>
      <c r="BBZ39" s="81"/>
      <c r="BCA39" s="81"/>
      <c r="BCB39" s="82"/>
      <c r="BCC39" s="80"/>
      <c r="BCD39" s="81"/>
      <c r="BCE39" s="81"/>
      <c r="BCF39" s="81"/>
      <c r="BCG39" s="82"/>
      <c r="BCH39" s="80"/>
      <c r="BCI39" s="81"/>
      <c r="BCJ39" s="81"/>
      <c r="BCK39" s="81"/>
      <c r="BCL39" s="82"/>
      <c r="BCM39" s="80"/>
      <c r="BCN39" s="81"/>
      <c r="BCO39" s="81"/>
      <c r="BCP39" s="81"/>
      <c r="BCQ39" s="82"/>
      <c r="BCR39" s="81"/>
      <c r="BCS39" s="81"/>
      <c r="BCT39" s="81"/>
      <c r="BCU39" s="81"/>
      <c r="BCV39" s="83"/>
      <c r="BCW39" s="84"/>
      <c r="BCX39" s="81"/>
      <c r="BCY39" s="81"/>
      <c r="BCZ39" s="81"/>
      <c r="BDA39" s="82"/>
      <c r="BDB39" s="80"/>
      <c r="BDC39" s="81"/>
      <c r="BDD39" s="81"/>
      <c r="BDE39" s="81"/>
      <c r="BDF39" s="82"/>
      <c r="BDG39" s="79"/>
    </row>
    <row r="40" spans="1:1463" ht="7.5" customHeight="1">
      <c r="A40" s="177" t="s">
        <v>45</v>
      </c>
      <c r="B40" s="178"/>
      <c r="C40" s="64"/>
      <c r="D40" s="65"/>
      <c r="E40" s="65"/>
      <c r="F40" s="65"/>
      <c r="G40" s="66"/>
      <c r="H40" s="65"/>
      <c r="I40" s="65"/>
      <c r="J40" s="65"/>
      <c r="K40" s="65"/>
      <c r="L40" s="67"/>
      <c r="M40" s="68"/>
      <c r="N40" s="65"/>
      <c r="O40" s="65"/>
      <c r="P40" s="65"/>
      <c r="Q40" s="66"/>
      <c r="R40" s="64"/>
      <c r="S40" s="65"/>
      <c r="T40" s="65"/>
      <c r="U40" s="65"/>
      <c r="V40" s="66"/>
      <c r="W40" s="64"/>
      <c r="X40" s="65"/>
      <c r="Y40" s="65"/>
      <c r="Z40" s="65"/>
      <c r="AA40" s="66"/>
      <c r="AB40" s="64"/>
      <c r="AC40" s="65"/>
      <c r="AD40" s="65"/>
      <c r="AE40" s="65"/>
      <c r="AF40" s="66"/>
      <c r="AG40" s="64"/>
      <c r="AH40" s="65"/>
      <c r="AI40" s="65"/>
      <c r="AJ40" s="65"/>
      <c r="AK40" s="66"/>
      <c r="AL40" s="65"/>
      <c r="AM40" s="65"/>
      <c r="AN40" s="65"/>
      <c r="AO40" s="65"/>
      <c r="AP40" s="65"/>
      <c r="AQ40" s="68"/>
      <c r="AR40" s="65"/>
      <c r="AS40" s="65"/>
      <c r="AT40" s="65"/>
      <c r="AU40" s="66"/>
      <c r="AV40" s="64"/>
      <c r="AW40" s="65"/>
      <c r="AX40" s="65"/>
      <c r="AY40" s="65"/>
      <c r="AZ40" s="66"/>
      <c r="BA40" s="64"/>
      <c r="BB40" s="65"/>
      <c r="BC40" s="65"/>
      <c r="BD40" s="65"/>
      <c r="BE40" s="66"/>
      <c r="BF40" s="64"/>
      <c r="BG40" s="65"/>
      <c r="BH40" s="65"/>
      <c r="BI40" s="65"/>
      <c r="BJ40" s="66"/>
      <c r="BK40" s="64"/>
      <c r="BL40" s="65"/>
      <c r="BM40" s="65"/>
      <c r="BN40" s="65"/>
      <c r="BO40" s="66"/>
      <c r="BP40" s="65"/>
      <c r="BQ40" s="65"/>
      <c r="BR40" s="65"/>
      <c r="BS40" s="65"/>
      <c r="BT40" s="67"/>
      <c r="BU40" s="68"/>
      <c r="BV40" s="65"/>
      <c r="BW40" s="65"/>
      <c r="BX40" s="65"/>
      <c r="BY40" s="66"/>
      <c r="BZ40" s="64"/>
      <c r="CA40" s="65"/>
      <c r="CB40" s="65"/>
      <c r="CC40" s="65"/>
      <c r="CD40" s="66"/>
      <c r="CE40" s="64"/>
      <c r="CF40" s="65"/>
      <c r="CG40" s="65"/>
      <c r="CH40" s="65"/>
      <c r="CI40" s="66"/>
      <c r="CJ40" s="64"/>
      <c r="CK40" s="65"/>
      <c r="CL40" s="65"/>
      <c r="CM40" s="65"/>
      <c r="CN40" s="66"/>
      <c r="CO40" s="64"/>
      <c r="CP40" s="65"/>
      <c r="CQ40" s="65"/>
      <c r="CR40" s="65"/>
      <c r="CS40" s="66"/>
      <c r="CT40" s="65"/>
      <c r="CU40" s="65"/>
      <c r="CV40" s="65"/>
      <c r="CW40" s="65"/>
      <c r="CX40" s="65"/>
      <c r="CY40" s="68"/>
      <c r="CZ40" s="65"/>
      <c r="DA40" s="65"/>
      <c r="DB40" s="65"/>
      <c r="DC40" s="66"/>
      <c r="DD40" s="64"/>
      <c r="DE40" s="65"/>
      <c r="DF40" s="65"/>
      <c r="DG40" s="65"/>
      <c r="DH40" s="66"/>
      <c r="DI40" s="64"/>
      <c r="DJ40" s="65"/>
      <c r="DK40" s="65"/>
      <c r="DL40" s="65"/>
      <c r="DM40" s="66"/>
      <c r="DN40" s="64"/>
      <c r="DO40" s="65"/>
      <c r="DP40" s="65"/>
      <c r="DQ40" s="65"/>
      <c r="DR40" s="66"/>
      <c r="DS40" s="64"/>
      <c r="DT40" s="65"/>
      <c r="DU40" s="65"/>
      <c r="DV40" s="65"/>
      <c r="DW40" s="66"/>
      <c r="DX40" s="65"/>
      <c r="DY40" s="65"/>
      <c r="DZ40" s="65"/>
      <c r="EA40" s="65"/>
      <c r="EB40" s="67"/>
      <c r="EC40" s="69"/>
      <c r="ED40" s="70"/>
      <c r="EE40" s="70"/>
      <c r="EF40" s="70"/>
      <c r="EG40" s="71"/>
      <c r="EH40" s="72"/>
      <c r="EI40" s="70"/>
      <c r="EJ40" s="70"/>
      <c r="EK40" s="70"/>
      <c r="EL40" s="71"/>
      <c r="EM40" s="64"/>
      <c r="EN40" s="65"/>
      <c r="EO40" s="65"/>
      <c r="EP40" s="65"/>
      <c r="EQ40" s="66"/>
      <c r="ER40" s="64"/>
      <c r="ES40" s="65"/>
      <c r="ET40" s="65"/>
      <c r="EU40" s="65"/>
      <c r="EV40" s="66"/>
      <c r="EW40" s="64"/>
      <c r="EX40" s="65"/>
      <c r="EY40" s="65"/>
      <c r="EZ40" s="65"/>
      <c r="FA40" s="66"/>
      <c r="FB40" s="65"/>
      <c r="FC40" s="65"/>
      <c r="FD40" s="65"/>
      <c r="FE40" s="65"/>
      <c r="FF40" s="65"/>
      <c r="FG40" s="68"/>
      <c r="FH40" s="65"/>
      <c r="FI40" s="65"/>
      <c r="FJ40" s="65"/>
      <c r="FK40" s="66"/>
      <c r="FL40" s="64"/>
      <c r="FM40" s="65"/>
      <c r="FN40" s="65"/>
      <c r="FO40" s="65"/>
      <c r="FP40" s="66"/>
      <c r="FQ40" s="64"/>
      <c r="FR40" s="65"/>
      <c r="FS40" s="65"/>
      <c r="FT40" s="65"/>
      <c r="FU40" s="66"/>
      <c r="FV40" s="64"/>
      <c r="FW40" s="65"/>
      <c r="FX40" s="65"/>
      <c r="FY40" s="65"/>
      <c r="FZ40" s="66"/>
      <c r="GA40" s="64"/>
      <c r="GB40" s="65"/>
      <c r="GC40" s="65"/>
      <c r="GD40" s="65"/>
      <c r="GE40" s="66"/>
      <c r="GF40" s="65"/>
      <c r="GG40" s="65"/>
      <c r="GH40" s="65"/>
      <c r="GI40" s="65"/>
      <c r="GJ40" s="67"/>
      <c r="GK40" s="68"/>
      <c r="GL40" s="65"/>
      <c r="GM40" s="65"/>
      <c r="GN40" s="65"/>
      <c r="GO40" s="66"/>
      <c r="GP40" s="64"/>
      <c r="GQ40" s="65"/>
      <c r="GR40" s="65"/>
      <c r="GS40" s="65"/>
      <c r="GT40" s="66"/>
      <c r="GU40" s="64"/>
      <c r="GV40" s="65"/>
      <c r="GW40" s="65"/>
      <c r="GX40" s="65"/>
      <c r="GY40" s="66"/>
      <c r="GZ40" s="64"/>
      <c r="HA40" s="65"/>
      <c r="HB40" s="65"/>
      <c r="HC40" s="65"/>
      <c r="HD40" s="66"/>
      <c r="HE40" s="64"/>
      <c r="HF40" s="65"/>
      <c r="HG40" s="65"/>
      <c r="HH40" s="65"/>
      <c r="HI40" s="66"/>
      <c r="HJ40" s="65"/>
      <c r="HK40" s="65"/>
      <c r="HL40" s="65"/>
      <c r="HM40" s="65"/>
      <c r="HN40" s="65"/>
      <c r="HO40" s="68"/>
      <c r="HP40" s="65"/>
      <c r="HQ40" s="65"/>
      <c r="HR40" s="65"/>
      <c r="HS40" s="66"/>
      <c r="HT40" s="64"/>
      <c r="HU40" s="65"/>
      <c r="HV40" s="65"/>
      <c r="HW40" s="65"/>
      <c r="HX40" s="66"/>
      <c r="HY40" s="64"/>
      <c r="HZ40" s="65"/>
      <c r="IA40" s="65"/>
      <c r="IB40" s="65"/>
      <c r="IC40" s="66"/>
      <c r="ID40" s="64"/>
      <c r="IE40" s="65"/>
      <c r="IF40" s="65"/>
      <c r="IG40" s="65"/>
      <c r="IH40" s="66"/>
      <c r="II40" s="72"/>
      <c r="IJ40" s="70"/>
      <c r="IK40" s="70"/>
      <c r="IL40" s="70"/>
      <c r="IM40" s="71"/>
      <c r="IN40" s="70"/>
      <c r="IO40" s="70"/>
      <c r="IP40" s="70"/>
      <c r="IQ40" s="70"/>
      <c r="IR40" s="73"/>
      <c r="IS40" s="69"/>
      <c r="IT40" s="70"/>
      <c r="IU40" s="70"/>
      <c r="IV40" s="70"/>
      <c r="IW40" s="71"/>
      <c r="IX40" s="72"/>
      <c r="IY40" s="70"/>
      <c r="IZ40" s="70"/>
      <c r="JA40" s="70"/>
      <c r="JB40" s="71"/>
      <c r="JC40" s="72"/>
      <c r="JD40" s="70"/>
      <c r="JE40" s="70"/>
      <c r="JF40" s="70"/>
      <c r="JG40" s="71"/>
      <c r="JH40" s="72"/>
      <c r="JI40" s="70"/>
      <c r="JJ40" s="70"/>
      <c r="JK40" s="70"/>
      <c r="JL40" s="71"/>
      <c r="JM40" s="72"/>
      <c r="JN40" s="70"/>
      <c r="JO40" s="70"/>
      <c r="JP40" s="70"/>
      <c r="JQ40" s="71"/>
      <c r="JR40" s="70"/>
      <c r="JS40" s="70"/>
      <c r="JT40" s="70"/>
      <c r="JU40" s="70"/>
      <c r="JV40" s="70"/>
      <c r="JW40" s="69"/>
      <c r="JX40" s="70"/>
      <c r="JY40" s="70"/>
      <c r="JZ40" s="70"/>
      <c r="KA40" s="71"/>
      <c r="KB40" s="72"/>
      <c r="KC40" s="70"/>
      <c r="KD40" s="70"/>
      <c r="KE40" s="70"/>
      <c r="KF40" s="71"/>
      <c r="KG40" s="72"/>
      <c r="KH40" s="70"/>
      <c r="KI40" s="70"/>
      <c r="KJ40" s="70"/>
      <c r="KK40" s="71"/>
      <c r="KL40" s="72"/>
      <c r="KM40" s="70"/>
      <c r="KN40" s="70"/>
      <c r="KO40" s="70"/>
      <c r="KP40" s="71"/>
      <c r="KQ40" s="72"/>
      <c r="KR40" s="70"/>
      <c r="KS40" s="70"/>
      <c r="KT40" s="70"/>
      <c r="KU40" s="71"/>
      <c r="KV40" s="70"/>
      <c r="KW40" s="70"/>
      <c r="KX40" s="70"/>
      <c r="KY40" s="70"/>
      <c r="KZ40" s="73"/>
      <c r="LA40" s="68"/>
      <c r="LB40" s="65"/>
      <c r="LC40" s="65"/>
      <c r="LD40" s="65"/>
      <c r="LE40" s="66"/>
      <c r="LF40" s="64"/>
      <c r="LG40" s="65"/>
      <c r="LH40" s="65"/>
      <c r="LI40" s="65"/>
      <c r="LJ40" s="66"/>
      <c r="LK40" s="64"/>
      <c r="LL40" s="65"/>
      <c r="LM40" s="65"/>
      <c r="LN40" s="65"/>
      <c r="LO40" s="66"/>
      <c r="LP40" s="64"/>
      <c r="LQ40" s="65"/>
      <c r="LR40" s="65"/>
      <c r="LS40" s="65"/>
      <c r="LT40" s="66"/>
      <c r="LU40" s="64"/>
      <c r="LV40" s="65"/>
      <c r="LW40" s="65"/>
      <c r="LX40" s="65"/>
      <c r="LY40" s="66"/>
      <c r="LZ40" s="65"/>
      <c r="MA40" s="65"/>
      <c r="MB40" s="65"/>
      <c r="MC40" s="65"/>
      <c r="MD40" s="65"/>
      <c r="ME40" s="68"/>
      <c r="MF40" s="65"/>
      <c r="MG40" s="65"/>
      <c r="MH40" s="65"/>
      <c r="MI40" s="66"/>
      <c r="MJ40" s="64"/>
      <c r="MK40" s="65"/>
      <c r="ML40" s="65"/>
      <c r="MM40" s="65"/>
      <c r="MN40" s="66"/>
      <c r="MO40" s="64"/>
      <c r="MP40" s="65"/>
      <c r="MQ40" s="65"/>
      <c r="MR40" s="65"/>
      <c r="MS40" s="66"/>
      <c r="MT40" s="64"/>
      <c r="MU40" s="65"/>
      <c r="MV40" s="65"/>
      <c r="MW40" s="65"/>
      <c r="MX40" s="66"/>
      <c r="MY40" s="64"/>
      <c r="MZ40" s="65"/>
      <c r="NA40" s="65"/>
      <c r="NB40" s="65"/>
      <c r="NC40" s="66"/>
      <c r="ND40" s="65"/>
      <c r="NE40" s="65"/>
      <c r="NF40" s="65"/>
      <c r="NG40" s="65"/>
      <c r="NH40" s="67"/>
      <c r="NI40" s="68"/>
      <c r="NJ40" s="65"/>
      <c r="NK40" s="65"/>
      <c r="NL40" s="65"/>
      <c r="NM40" s="66"/>
      <c r="NN40" s="64"/>
      <c r="NO40" s="65"/>
      <c r="NP40" s="65"/>
      <c r="NQ40" s="65"/>
      <c r="NR40" s="66"/>
      <c r="NS40" s="64"/>
      <c r="NT40" s="65"/>
      <c r="NU40" s="65"/>
      <c r="NV40" s="65"/>
      <c r="NW40" s="66"/>
      <c r="NX40" s="64"/>
      <c r="NY40" s="65"/>
      <c r="NZ40" s="65"/>
      <c r="OA40" s="65"/>
      <c r="OB40" s="66"/>
      <c r="OC40" s="64"/>
      <c r="OD40" s="65"/>
      <c r="OE40" s="65"/>
      <c r="OF40" s="65"/>
      <c r="OG40" s="66"/>
      <c r="OH40" s="65"/>
      <c r="OI40" s="65"/>
      <c r="OJ40" s="65"/>
      <c r="OK40" s="65"/>
      <c r="OL40" s="65"/>
      <c r="OM40" s="68"/>
      <c r="ON40" s="65"/>
      <c r="OO40" s="65"/>
      <c r="OP40" s="65"/>
      <c r="OQ40" s="66"/>
      <c r="OR40" s="64"/>
      <c r="OS40" s="65"/>
      <c r="OT40" s="65"/>
      <c r="OU40" s="65"/>
      <c r="OV40" s="66"/>
      <c r="OW40" s="64"/>
      <c r="OX40" s="65"/>
      <c r="OY40" s="65"/>
      <c r="OZ40" s="65"/>
      <c r="PA40" s="66"/>
      <c r="PB40" s="64"/>
      <c r="PC40" s="65"/>
      <c r="PD40" s="65"/>
      <c r="PE40" s="65"/>
      <c r="PF40" s="66"/>
      <c r="PG40" s="64"/>
      <c r="PH40" s="65"/>
      <c r="PI40" s="65"/>
      <c r="PJ40" s="65"/>
      <c r="PK40" s="66"/>
      <c r="PL40" s="65"/>
      <c r="PM40" s="65"/>
      <c r="PN40" s="65"/>
      <c r="PO40" s="65"/>
      <c r="PP40" s="67"/>
      <c r="PQ40" s="68"/>
      <c r="PR40" s="65"/>
      <c r="PS40" s="65"/>
      <c r="PT40" s="65"/>
      <c r="PU40" s="66"/>
      <c r="PV40" s="64"/>
      <c r="PW40" s="65"/>
      <c r="PX40" s="65"/>
      <c r="PY40" s="65"/>
      <c r="PZ40" s="66"/>
      <c r="QA40" s="64"/>
      <c r="QB40" s="65"/>
      <c r="QC40" s="65"/>
      <c r="QD40" s="65"/>
      <c r="QE40" s="66"/>
      <c r="QF40" s="64"/>
      <c r="QG40" s="65"/>
      <c r="QH40" s="65"/>
      <c r="QI40" s="65"/>
      <c r="QJ40" s="66"/>
      <c r="QK40" s="64"/>
      <c r="QL40" s="65"/>
      <c r="QM40" s="65"/>
      <c r="QN40" s="65"/>
      <c r="QO40" s="66"/>
      <c r="QP40" s="65"/>
      <c r="QQ40" s="65"/>
      <c r="QR40" s="65"/>
      <c r="QS40" s="65"/>
      <c r="QT40" s="65"/>
      <c r="QU40" s="68"/>
      <c r="QV40" s="65"/>
      <c r="QW40" s="65"/>
      <c r="QX40" s="65"/>
      <c r="QY40" s="66"/>
      <c r="QZ40" s="64"/>
      <c r="RA40" s="65"/>
      <c r="RB40" s="65"/>
      <c r="RC40" s="65"/>
      <c r="RD40" s="66"/>
      <c r="RE40" s="64"/>
      <c r="RF40" s="65"/>
      <c r="RG40" s="65"/>
      <c r="RH40" s="65"/>
      <c r="RI40" s="66"/>
      <c r="RJ40" s="64"/>
      <c r="RK40" s="65"/>
      <c r="RL40" s="65"/>
      <c r="RM40" s="65"/>
      <c r="RN40" s="66"/>
      <c r="RO40" s="64"/>
      <c r="RP40" s="65"/>
      <c r="RQ40" s="65"/>
      <c r="RR40" s="65"/>
      <c r="RS40" s="66"/>
      <c r="RT40" s="65"/>
      <c r="RU40" s="65"/>
      <c r="RV40" s="65"/>
      <c r="RW40" s="65"/>
      <c r="RX40" s="67"/>
      <c r="RY40" s="68"/>
      <c r="RZ40" s="65"/>
      <c r="SA40" s="65"/>
      <c r="SB40" s="65"/>
      <c r="SC40" s="66"/>
      <c r="SD40" s="64"/>
      <c r="SE40" s="65"/>
      <c r="SF40" s="65"/>
      <c r="SG40" s="65"/>
      <c r="SH40" s="66"/>
      <c r="SI40" s="64"/>
      <c r="SJ40" s="65"/>
      <c r="SK40" s="65"/>
      <c r="SL40" s="65"/>
      <c r="SM40" s="66"/>
      <c r="SN40" s="64"/>
      <c r="SO40" s="65"/>
      <c r="SP40" s="65"/>
      <c r="SQ40" s="65"/>
      <c r="SR40" s="66"/>
      <c r="SS40" s="64"/>
      <c r="ST40" s="65"/>
      <c r="SU40" s="65"/>
      <c r="SV40" s="65"/>
      <c r="SW40" s="66"/>
      <c r="SX40" s="65"/>
      <c r="SY40" s="65"/>
      <c r="SZ40" s="65"/>
      <c r="TA40" s="65"/>
      <c r="TB40" s="65"/>
      <c r="TC40" s="68"/>
      <c r="TD40" s="65"/>
      <c r="TE40" s="65"/>
      <c r="TF40" s="65"/>
      <c r="TG40" s="66"/>
      <c r="TH40" s="64"/>
      <c r="TI40" s="65"/>
      <c r="TJ40" s="65"/>
      <c r="TK40" s="65"/>
      <c r="TL40" s="66"/>
      <c r="TM40" s="64"/>
      <c r="TN40" s="65"/>
      <c r="TO40" s="65"/>
      <c r="TP40" s="65"/>
      <c r="TQ40" s="66"/>
      <c r="TR40" s="64"/>
      <c r="TS40" s="65"/>
      <c r="TT40" s="65"/>
      <c r="TU40" s="65"/>
      <c r="TV40" s="66"/>
      <c r="TW40" s="72"/>
      <c r="TX40" s="70"/>
      <c r="TY40" s="70"/>
      <c r="TZ40" s="70"/>
      <c r="UA40" s="71"/>
      <c r="UB40" s="70"/>
      <c r="UC40" s="70"/>
      <c r="UD40" s="70"/>
      <c r="UE40" s="70"/>
      <c r="UF40" s="67"/>
      <c r="UG40" s="68"/>
      <c r="UH40" s="65"/>
      <c r="UI40" s="65"/>
      <c r="UJ40" s="65"/>
      <c r="UK40" s="66"/>
      <c r="UL40" s="64"/>
      <c r="UM40" s="65"/>
      <c r="UN40" s="65"/>
      <c r="UO40" s="65"/>
      <c r="UP40" s="66"/>
      <c r="UQ40" s="64"/>
      <c r="UR40" s="65"/>
      <c r="US40" s="65"/>
      <c r="UT40" s="65"/>
      <c r="UU40" s="66"/>
      <c r="UV40" s="64"/>
      <c r="UW40" s="65"/>
      <c r="UX40" s="65"/>
      <c r="UY40" s="65"/>
      <c r="UZ40" s="66"/>
      <c r="VA40" s="64"/>
      <c r="VB40" s="65"/>
      <c r="VC40" s="65"/>
      <c r="VD40" s="65"/>
      <c r="VE40" s="66"/>
      <c r="VF40" s="65"/>
      <c r="VG40" s="65"/>
      <c r="VH40" s="65"/>
      <c r="VI40" s="65"/>
      <c r="VJ40" s="65"/>
      <c r="VK40" s="68"/>
      <c r="VL40" s="65"/>
      <c r="VM40" s="65"/>
      <c r="VN40" s="65"/>
      <c r="VO40" s="66"/>
      <c r="VP40" s="64"/>
      <c r="VQ40" s="65"/>
      <c r="VR40" s="65"/>
      <c r="VS40" s="65"/>
      <c r="VT40" s="66"/>
      <c r="VU40" s="64"/>
      <c r="VV40" s="65"/>
      <c r="VW40" s="65"/>
      <c r="VX40" s="65"/>
      <c r="VY40" s="66"/>
      <c r="VZ40" s="64"/>
      <c r="WA40" s="65"/>
      <c r="WB40" s="65"/>
      <c r="WC40" s="65"/>
      <c r="WD40" s="66"/>
      <c r="WE40" s="64"/>
      <c r="WF40" s="65"/>
      <c r="WG40" s="65"/>
      <c r="WH40" s="65"/>
      <c r="WI40" s="66"/>
      <c r="WJ40" s="65"/>
      <c r="WK40" s="65"/>
      <c r="WL40" s="65"/>
      <c r="WM40" s="65"/>
      <c r="WN40" s="67"/>
      <c r="WO40" s="68"/>
      <c r="WP40" s="65"/>
      <c r="WQ40" s="65"/>
      <c r="WR40" s="65"/>
      <c r="WS40" s="66"/>
      <c r="WT40" s="64"/>
      <c r="WU40" s="65"/>
      <c r="WV40" s="65"/>
      <c r="WW40" s="65"/>
      <c r="WX40" s="66"/>
      <c r="WY40" s="64"/>
      <c r="WZ40" s="65"/>
      <c r="XA40" s="65"/>
      <c r="XB40" s="65"/>
      <c r="XC40" s="66"/>
      <c r="XD40" s="64"/>
      <c r="XE40" s="65"/>
      <c r="XF40" s="65"/>
      <c r="XG40" s="65"/>
      <c r="XH40" s="66"/>
      <c r="XI40" s="72"/>
      <c r="XJ40" s="70"/>
      <c r="XK40" s="70"/>
      <c r="XL40" s="70"/>
      <c r="XM40" s="71"/>
      <c r="XN40" s="70"/>
      <c r="XO40" s="70"/>
      <c r="XP40" s="70"/>
      <c r="XQ40" s="70"/>
      <c r="XR40" s="70"/>
      <c r="XS40" s="68"/>
      <c r="XT40" s="65"/>
      <c r="XU40" s="65"/>
      <c r="XV40" s="65"/>
      <c r="XW40" s="66"/>
      <c r="XX40" s="64"/>
      <c r="XY40" s="65"/>
      <c r="XZ40" s="65"/>
      <c r="YA40" s="65"/>
      <c r="YB40" s="66"/>
      <c r="YC40" s="64"/>
      <c r="YD40" s="65"/>
      <c r="YE40" s="65"/>
      <c r="YF40" s="65"/>
      <c r="YG40" s="66"/>
      <c r="YH40" s="64"/>
      <c r="YI40" s="65"/>
      <c r="YJ40" s="65"/>
      <c r="YK40" s="65"/>
      <c r="YL40" s="66"/>
      <c r="YM40" s="64"/>
      <c r="YN40" s="65"/>
      <c r="YO40" s="65"/>
      <c r="YP40" s="65"/>
      <c r="YQ40" s="66"/>
      <c r="YR40" s="65"/>
      <c r="YS40" s="65"/>
      <c r="YT40" s="65"/>
      <c r="YU40" s="65"/>
      <c r="YV40" s="67"/>
      <c r="YW40" s="68"/>
      <c r="YX40" s="65"/>
      <c r="YY40" s="65"/>
      <c r="YZ40" s="65"/>
      <c r="ZA40" s="66"/>
      <c r="ZB40" s="64"/>
      <c r="ZC40" s="65"/>
      <c r="ZD40" s="65"/>
      <c r="ZE40" s="65"/>
      <c r="ZF40" s="66"/>
      <c r="ZG40" s="64"/>
      <c r="ZH40" s="65"/>
      <c r="ZI40" s="65"/>
      <c r="ZJ40" s="65"/>
      <c r="ZK40" s="66"/>
      <c r="ZL40" s="64"/>
      <c r="ZM40" s="65"/>
      <c r="ZN40" s="65"/>
      <c r="ZO40" s="65"/>
      <c r="ZP40" s="66"/>
      <c r="ZQ40" s="64"/>
      <c r="ZR40" s="65"/>
      <c r="ZS40" s="65"/>
      <c r="ZT40" s="65"/>
      <c r="ZU40" s="66"/>
      <c r="ZV40" s="65"/>
      <c r="ZW40" s="65"/>
      <c r="ZX40" s="65"/>
      <c r="ZY40" s="65"/>
      <c r="ZZ40" s="65"/>
      <c r="AAA40" s="68"/>
      <c r="AAB40" s="65"/>
      <c r="AAC40" s="65"/>
      <c r="AAD40" s="65"/>
      <c r="AAE40" s="66"/>
      <c r="AAF40" s="64"/>
      <c r="AAG40" s="65"/>
      <c r="AAH40" s="65"/>
      <c r="AAI40" s="65"/>
      <c r="AAJ40" s="66"/>
      <c r="AAK40" s="64"/>
      <c r="AAL40" s="65"/>
      <c r="AAM40" s="65"/>
      <c r="AAN40" s="65"/>
      <c r="AAO40" s="66"/>
      <c r="AAP40" s="64"/>
      <c r="AAQ40" s="65"/>
      <c r="AAR40" s="65"/>
      <c r="AAS40" s="65"/>
      <c r="AAT40" s="66"/>
      <c r="AAU40" s="74"/>
      <c r="AAV40" s="75"/>
      <c r="AAW40" s="75"/>
      <c r="AAX40" s="75"/>
      <c r="AAY40" s="76"/>
      <c r="AAZ40" s="75"/>
      <c r="ABA40" s="75"/>
      <c r="ABB40" s="75"/>
      <c r="ABC40" s="75"/>
      <c r="ABD40" s="77"/>
      <c r="ABE40" s="78"/>
      <c r="ABF40" s="75"/>
      <c r="ABG40" s="75"/>
      <c r="ABH40" s="75"/>
      <c r="ABI40" s="76"/>
      <c r="ABJ40" s="74"/>
      <c r="ABK40" s="75"/>
      <c r="ABL40" s="75"/>
      <c r="ABM40" s="75"/>
      <c r="ABN40" s="76"/>
      <c r="ABO40" s="74"/>
      <c r="ABP40" s="75"/>
      <c r="ABQ40" s="75"/>
      <c r="ABR40" s="75"/>
      <c r="ABS40" s="76"/>
      <c r="ABT40" s="74"/>
      <c r="ABU40" s="75"/>
      <c r="ABV40" s="75"/>
      <c r="ABW40" s="75"/>
      <c r="ABX40" s="76"/>
      <c r="ABY40" s="74"/>
      <c r="ABZ40" s="75"/>
      <c r="ACA40" s="75"/>
      <c r="ACB40" s="75"/>
      <c r="ACC40" s="76"/>
      <c r="ACD40" s="75"/>
      <c r="ACE40" s="75"/>
      <c r="ACF40" s="75"/>
      <c r="ACG40" s="75"/>
      <c r="ACH40" s="75"/>
      <c r="ACI40" s="78"/>
      <c r="ACJ40" s="75"/>
      <c r="ACK40" s="75"/>
      <c r="ACL40" s="75"/>
      <c r="ACM40" s="76"/>
      <c r="ACN40" s="74"/>
      <c r="ACO40" s="75"/>
      <c r="ACP40" s="75"/>
      <c r="ACQ40" s="75"/>
      <c r="ACR40" s="76"/>
      <c r="ACS40" s="74"/>
      <c r="ACT40" s="75"/>
      <c r="ACU40" s="75"/>
      <c r="ACV40" s="75"/>
      <c r="ACW40" s="76"/>
      <c r="ACX40" s="74"/>
      <c r="ACY40" s="75"/>
      <c r="ACZ40" s="75"/>
      <c r="ADA40" s="75"/>
      <c r="ADB40" s="76"/>
      <c r="ADC40" s="74"/>
      <c r="ADD40" s="75"/>
      <c r="ADE40" s="75"/>
      <c r="ADF40" s="75"/>
      <c r="ADG40" s="76"/>
      <c r="ADH40" s="75"/>
      <c r="ADI40" s="75"/>
      <c r="ADJ40" s="75"/>
      <c r="ADK40" s="75"/>
      <c r="ADL40" s="77"/>
      <c r="ADM40" s="78"/>
      <c r="ADN40" s="75"/>
      <c r="ADO40" s="75"/>
      <c r="ADP40" s="75"/>
      <c r="ADQ40" s="76"/>
      <c r="ADR40" s="74"/>
      <c r="ADS40" s="75"/>
      <c r="ADT40" s="75"/>
      <c r="ADU40" s="75"/>
      <c r="ADV40" s="76"/>
      <c r="ADW40" s="74"/>
      <c r="ADX40" s="75"/>
      <c r="ADY40" s="75"/>
      <c r="ADZ40" s="75"/>
      <c r="AEA40" s="76"/>
      <c r="AEB40" s="74"/>
      <c r="AEC40" s="75"/>
      <c r="AED40" s="75"/>
      <c r="AEE40" s="75"/>
      <c r="AEF40" s="76"/>
      <c r="AEG40" s="74"/>
      <c r="AEH40" s="75"/>
      <c r="AEI40" s="75"/>
      <c r="AEJ40" s="75"/>
      <c r="AEK40" s="76"/>
      <c r="AEL40" s="75"/>
      <c r="AEM40" s="75"/>
      <c r="AEN40" s="75"/>
      <c r="AEO40" s="75"/>
      <c r="AEP40" s="75"/>
      <c r="AEQ40" s="68"/>
      <c r="AER40" s="65"/>
      <c r="AES40" s="65"/>
      <c r="AET40" s="65"/>
      <c r="AEU40" s="66"/>
      <c r="AEV40" s="64"/>
      <c r="AEW40" s="65"/>
      <c r="AEX40" s="65"/>
      <c r="AEY40" s="65"/>
      <c r="AEZ40" s="66"/>
      <c r="AFA40" s="64"/>
      <c r="AFB40" s="65"/>
      <c r="AFC40" s="65"/>
      <c r="AFD40" s="65"/>
      <c r="AFE40" s="66"/>
      <c r="AFF40" s="64"/>
      <c r="AFG40" s="65"/>
      <c r="AFH40" s="65"/>
      <c r="AFI40" s="65"/>
      <c r="AFJ40" s="66"/>
      <c r="AFK40" s="64"/>
      <c r="AFL40" s="65"/>
      <c r="AFM40" s="65"/>
      <c r="AFN40" s="65"/>
      <c r="AFO40" s="66"/>
      <c r="AFP40" s="65"/>
      <c r="AFQ40" s="65"/>
      <c r="AFR40" s="65"/>
      <c r="AFS40" s="65"/>
      <c r="AFT40" s="67"/>
      <c r="AFU40" s="68"/>
      <c r="AFV40" s="65"/>
      <c r="AFW40" s="65"/>
      <c r="AFX40" s="65"/>
      <c r="AFY40" s="66"/>
      <c r="AFZ40" s="64"/>
      <c r="AGA40" s="65"/>
      <c r="AGB40" s="65"/>
      <c r="AGC40" s="65"/>
      <c r="AGD40" s="66"/>
      <c r="AGE40" s="64"/>
      <c r="AGF40" s="65"/>
      <c r="AGG40" s="65"/>
      <c r="AGH40" s="65"/>
      <c r="AGI40" s="66"/>
      <c r="AGJ40" s="64"/>
      <c r="AGK40" s="65"/>
      <c r="AGL40" s="65"/>
      <c r="AGM40" s="65"/>
      <c r="AGN40" s="66"/>
      <c r="AGO40" s="64"/>
      <c r="AGP40" s="65"/>
      <c r="AGQ40" s="65"/>
      <c r="AGR40" s="65"/>
      <c r="AGS40" s="66"/>
      <c r="AGT40" s="65"/>
      <c r="AGU40" s="65"/>
      <c r="AGV40" s="65"/>
      <c r="AGW40" s="65"/>
      <c r="AGX40" s="65"/>
      <c r="AGY40" s="68"/>
      <c r="AGZ40" s="65"/>
      <c r="AHA40" s="65"/>
      <c r="AHB40" s="65"/>
      <c r="AHC40" s="66"/>
      <c r="AHD40" s="64"/>
      <c r="AHE40" s="65"/>
      <c r="AHF40" s="65"/>
      <c r="AHG40" s="65"/>
      <c r="AHH40" s="66"/>
      <c r="AHI40" s="64"/>
      <c r="AHJ40" s="65"/>
      <c r="AHK40" s="65"/>
      <c r="AHL40" s="65"/>
      <c r="AHM40" s="66"/>
      <c r="AHN40" s="64"/>
      <c r="AHO40" s="65"/>
      <c r="AHP40" s="65"/>
      <c r="AHQ40" s="65"/>
      <c r="AHR40" s="66"/>
      <c r="AHS40" s="64"/>
      <c r="AHT40" s="65"/>
      <c r="AHU40" s="65"/>
      <c r="AHV40" s="65"/>
      <c r="AHW40" s="66"/>
      <c r="AHX40" s="65"/>
      <c r="AHY40" s="65"/>
      <c r="AHZ40" s="65"/>
      <c r="AIA40" s="65"/>
      <c r="AIB40" s="67"/>
      <c r="AIC40" s="68"/>
      <c r="AID40" s="65"/>
      <c r="AIE40" s="65"/>
      <c r="AIF40" s="65"/>
      <c r="AIG40" s="66"/>
      <c r="AIH40" s="64"/>
      <c r="AII40" s="65"/>
      <c r="AIJ40" s="65"/>
      <c r="AIK40" s="65"/>
      <c r="AIL40" s="66"/>
      <c r="AIM40" s="64"/>
      <c r="AIN40" s="65"/>
      <c r="AIO40" s="65"/>
      <c r="AIP40" s="65"/>
      <c r="AIQ40" s="66"/>
      <c r="AIR40" s="64"/>
      <c r="AIS40" s="65"/>
      <c r="AIT40" s="65"/>
      <c r="AIU40" s="65"/>
      <c r="AIV40" s="66"/>
      <c r="AIW40" s="64"/>
      <c r="AIX40" s="65"/>
      <c r="AIY40" s="65"/>
      <c r="AIZ40" s="65"/>
      <c r="AJA40" s="66"/>
      <c r="AJB40" s="65"/>
      <c r="AJC40" s="65"/>
      <c r="AJD40" s="65"/>
      <c r="AJE40" s="65"/>
      <c r="AJF40" s="65"/>
      <c r="AJG40" s="69"/>
      <c r="AJH40" s="70"/>
      <c r="AJI40" s="70"/>
      <c r="AJJ40" s="70"/>
      <c r="AJK40" s="71"/>
      <c r="AJL40" s="72"/>
      <c r="AJM40" s="70"/>
      <c r="AJN40" s="70"/>
      <c r="AJO40" s="70"/>
      <c r="AJP40" s="71"/>
      <c r="AJQ40" s="64"/>
      <c r="AJR40" s="65"/>
      <c r="AJS40" s="65"/>
      <c r="AJT40" s="65"/>
      <c r="AJU40" s="66"/>
      <c r="AJV40" s="64"/>
      <c r="AJW40" s="65"/>
      <c r="AJX40" s="65"/>
      <c r="AJY40" s="65"/>
      <c r="AJZ40" s="66"/>
      <c r="AKA40" s="64"/>
      <c r="AKB40" s="65"/>
      <c r="AKC40" s="65"/>
      <c r="AKD40" s="65"/>
      <c r="AKE40" s="66"/>
      <c r="AKF40" s="65"/>
      <c r="AKG40" s="65"/>
      <c r="AKH40" s="65"/>
      <c r="AKI40" s="65"/>
      <c r="AKJ40" s="67"/>
      <c r="AKK40" s="68"/>
      <c r="AKL40" s="65"/>
      <c r="AKM40" s="65"/>
      <c r="AKN40" s="65"/>
      <c r="AKO40" s="66"/>
      <c r="AKP40" s="64"/>
      <c r="AKQ40" s="65"/>
      <c r="AKR40" s="65"/>
      <c r="AKS40" s="65"/>
      <c r="AKT40" s="66"/>
      <c r="AKU40" s="64"/>
      <c r="AKV40" s="65"/>
      <c r="AKW40" s="65"/>
      <c r="AKX40" s="65"/>
      <c r="AKY40" s="66"/>
      <c r="AKZ40" s="64"/>
      <c r="ALA40" s="65"/>
      <c r="ALB40" s="65"/>
      <c r="ALC40" s="65"/>
      <c r="ALD40" s="66"/>
      <c r="ALE40" s="64"/>
      <c r="ALF40" s="65"/>
      <c r="ALG40" s="65"/>
      <c r="ALH40" s="65"/>
      <c r="ALI40" s="66"/>
      <c r="ALJ40" s="65"/>
      <c r="ALK40" s="65"/>
      <c r="ALL40" s="65"/>
      <c r="ALM40" s="65"/>
      <c r="ALN40" s="65"/>
      <c r="ALO40" s="68"/>
      <c r="ALP40" s="65"/>
      <c r="ALQ40" s="65"/>
      <c r="ALR40" s="65"/>
      <c r="ALS40" s="66"/>
      <c r="ALT40" s="64"/>
      <c r="ALU40" s="65"/>
      <c r="ALV40" s="65"/>
      <c r="ALW40" s="65"/>
      <c r="ALX40" s="66"/>
      <c r="ALY40" s="64"/>
      <c r="ALZ40" s="65"/>
      <c r="AMA40" s="65"/>
      <c r="AMB40" s="65"/>
      <c r="AMC40" s="66"/>
      <c r="AMD40" s="64"/>
      <c r="AME40" s="65"/>
      <c r="AMF40" s="65"/>
      <c r="AMG40" s="65"/>
      <c r="AMH40" s="66"/>
      <c r="AMI40" s="64"/>
      <c r="AMJ40" s="65"/>
      <c r="AMK40" s="65"/>
      <c r="AML40" s="65"/>
      <c r="AMM40" s="66"/>
      <c r="AMN40" s="65"/>
      <c r="AMO40" s="65"/>
      <c r="AMP40" s="65"/>
      <c r="AMQ40" s="65"/>
      <c r="AMR40" s="67"/>
      <c r="AMS40" s="68"/>
      <c r="AMT40" s="65"/>
      <c r="AMU40" s="65"/>
      <c r="AMV40" s="65"/>
      <c r="AMW40" s="66"/>
      <c r="AMX40" s="64"/>
      <c r="AMY40" s="65"/>
      <c r="AMZ40" s="65"/>
      <c r="ANA40" s="65"/>
      <c r="ANB40" s="66"/>
      <c r="ANC40" s="64"/>
      <c r="AND40" s="65"/>
      <c r="ANE40" s="65"/>
      <c r="ANF40" s="65"/>
      <c r="ANG40" s="66"/>
      <c r="ANH40" s="64"/>
      <c r="ANI40" s="65"/>
      <c r="ANJ40" s="65"/>
      <c r="ANK40" s="65"/>
      <c r="ANL40" s="66"/>
      <c r="ANM40" s="64"/>
      <c r="ANN40" s="65"/>
      <c r="ANO40" s="65"/>
      <c r="ANP40" s="65"/>
      <c r="ANQ40" s="66"/>
      <c r="ANR40" s="65"/>
      <c r="ANS40" s="65"/>
      <c r="ANT40" s="65"/>
      <c r="ANU40" s="65"/>
      <c r="ANV40" s="65"/>
      <c r="ANW40" s="69"/>
      <c r="ANX40" s="70"/>
      <c r="ANY40" s="70"/>
      <c r="ANZ40" s="70"/>
      <c r="AOA40" s="71"/>
      <c r="AOB40" s="72"/>
      <c r="AOC40" s="70"/>
      <c r="AOD40" s="70"/>
      <c r="AOE40" s="70"/>
      <c r="AOF40" s="71"/>
      <c r="AOG40" s="72"/>
      <c r="AOH40" s="70"/>
      <c r="AOI40" s="70"/>
      <c r="AOJ40" s="70"/>
      <c r="AOK40" s="71"/>
      <c r="AOL40" s="72"/>
      <c r="AOM40" s="70"/>
      <c r="AON40" s="70"/>
      <c r="AOO40" s="70"/>
      <c r="AOP40" s="71"/>
      <c r="AOQ40" s="72"/>
      <c r="AOR40" s="70"/>
      <c r="AOS40" s="70"/>
      <c r="AOT40" s="70"/>
      <c r="AOU40" s="71"/>
      <c r="AOV40" s="70"/>
      <c r="AOW40" s="70"/>
      <c r="AOX40" s="70"/>
      <c r="AOY40" s="70"/>
      <c r="AOZ40" s="73"/>
      <c r="APA40" s="69"/>
      <c r="APB40" s="70"/>
      <c r="APC40" s="70"/>
      <c r="APD40" s="70"/>
      <c r="APE40" s="71"/>
      <c r="APF40" s="72"/>
      <c r="APG40" s="70"/>
      <c r="APH40" s="70"/>
      <c r="API40" s="70"/>
      <c r="APJ40" s="71"/>
      <c r="APK40" s="72"/>
      <c r="APL40" s="70"/>
      <c r="APM40" s="70"/>
      <c r="APN40" s="70"/>
      <c r="APO40" s="71"/>
      <c r="APP40" s="72"/>
      <c r="APQ40" s="70"/>
      <c r="APR40" s="70"/>
      <c r="APS40" s="70"/>
      <c r="APT40" s="71"/>
      <c r="APU40" s="72"/>
      <c r="APV40" s="70"/>
      <c r="APW40" s="70"/>
      <c r="APX40" s="70"/>
      <c r="APY40" s="71"/>
      <c r="APZ40" s="70"/>
      <c r="AQA40" s="70"/>
      <c r="AQB40" s="70"/>
      <c r="AQC40" s="70"/>
      <c r="AQD40" s="70"/>
      <c r="AQE40" s="68"/>
      <c r="AQF40" s="65"/>
      <c r="AQG40" s="65"/>
      <c r="AQH40" s="65"/>
      <c r="AQI40" s="66"/>
      <c r="AQJ40" s="64"/>
      <c r="AQK40" s="65"/>
      <c r="AQL40" s="65"/>
      <c r="AQM40" s="65"/>
      <c r="AQN40" s="66"/>
      <c r="AQO40" s="64"/>
      <c r="AQP40" s="65"/>
      <c r="AQQ40" s="65"/>
      <c r="AQR40" s="65"/>
      <c r="AQS40" s="66"/>
      <c r="AQT40" s="64"/>
      <c r="AQU40" s="65"/>
      <c r="AQV40" s="65"/>
      <c r="AQW40" s="65"/>
      <c r="AQX40" s="66"/>
      <c r="AQY40" s="64"/>
      <c r="AQZ40" s="65"/>
      <c r="ARA40" s="65"/>
      <c r="ARB40" s="65"/>
      <c r="ARC40" s="66"/>
      <c r="ARD40" s="65"/>
      <c r="ARE40" s="65"/>
      <c r="ARF40" s="65"/>
      <c r="ARG40" s="65"/>
      <c r="ARH40" s="67"/>
      <c r="ARI40" s="68"/>
      <c r="ARJ40" s="65"/>
      <c r="ARK40" s="65"/>
      <c r="ARL40" s="65"/>
      <c r="ARM40" s="66"/>
      <c r="ARN40" s="64"/>
      <c r="ARO40" s="65"/>
      <c r="ARP40" s="65"/>
      <c r="ARQ40" s="65"/>
      <c r="ARR40" s="66"/>
      <c r="ARS40" s="64"/>
      <c r="ART40" s="65"/>
      <c r="ARU40" s="65"/>
      <c r="ARV40" s="65"/>
      <c r="ARW40" s="66"/>
      <c r="ARX40" s="64"/>
      <c r="ARY40" s="65"/>
      <c r="ARZ40" s="65"/>
      <c r="ASA40" s="65"/>
      <c r="ASB40" s="66"/>
      <c r="ASC40" s="64"/>
      <c r="ASD40" s="65"/>
      <c r="ASE40" s="65"/>
      <c r="ASF40" s="65"/>
      <c r="ASG40" s="66"/>
      <c r="ASH40" s="65"/>
      <c r="ASI40" s="65"/>
      <c r="ASJ40" s="65"/>
      <c r="ASK40" s="65"/>
      <c r="ASL40" s="65"/>
      <c r="ASM40" s="68"/>
      <c r="ASN40" s="65"/>
      <c r="ASO40" s="65"/>
      <c r="ASP40" s="65"/>
      <c r="ASQ40" s="66"/>
      <c r="ASR40" s="64"/>
      <c r="ASS40" s="65"/>
      <c r="AST40" s="65"/>
      <c r="ASU40" s="65"/>
      <c r="ASV40" s="66"/>
      <c r="ASW40" s="64"/>
      <c r="ASX40" s="65"/>
      <c r="ASY40" s="65"/>
      <c r="ASZ40" s="65"/>
      <c r="ATA40" s="66"/>
      <c r="ATB40" s="64"/>
      <c r="ATC40" s="65"/>
      <c r="ATD40" s="65"/>
      <c r="ATE40" s="65"/>
      <c r="ATF40" s="66"/>
      <c r="ATG40" s="64"/>
      <c r="ATH40" s="65"/>
      <c r="ATI40" s="65"/>
      <c r="ATJ40" s="65"/>
      <c r="ATK40" s="66"/>
      <c r="ATL40" s="65"/>
      <c r="ATM40" s="65"/>
      <c r="ATN40" s="65"/>
      <c r="ATO40" s="65"/>
      <c r="ATP40" s="67"/>
      <c r="ATQ40" s="68"/>
      <c r="ATR40" s="65"/>
      <c r="ATS40" s="65"/>
      <c r="ATT40" s="65"/>
      <c r="ATU40" s="66"/>
      <c r="ATV40" s="64"/>
      <c r="ATW40" s="65"/>
      <c r="ATX40" s="65"/>
      <c r="ATY40" s="65"/>
      <c r="ATZ40" s="66"/>
      <c r="AUA40" s="64"/>
      <c r="AUB40" s="65"/>
      <c r="AUC40" s="65"/>
      <c r="AUD40" s="65"/>
      <c r="AUE40" s="66"/>
      <c r="AUF40" s="64"/>
      <c r="AUG40" s="65"/>
      <c r="AUH40" s="65"/>
      <c r="AUI40" s="65"/>
      <c r="AUJ40" s="66"/>
      <c r="AUK40" s="64"/>
      <c r="AUL40" s="65"/>
      <c r="AUM40" s="65"/>
      <c r="AUN40" s="65"/>
      <c r="AUO40" s="66"/>
      <c r="AUP40" s="65"/>
      <c r="AUQ40" s="65"/>
      <c r="AUR40" s="65"/>
      <c r="AUS40" s="65"/>
      <c r="AUT40" s="65"/>
      <c r="AUU40" s="69"/>
      <c r="AUV40" s="70"/>
      <c r="AUW40" s="70"/>
      <c r="AUX40" s="70"/>
      <c r="AUY40" s="71"/>
      <c r="AUZ40" s="72"/>
      <c r="AVA40" s="70"/>
      <c r="AVB40" s="70"/>
      <c r="AVC40" s="70"/>
      <c r="AVD40" s="71"/>
      <c r="AVE40" s="64"/>
      <c r="AVF40" s="65"/>
      <c r="AVG40" s="65"/>
      <c r="AVH40" s="65"/>
      <c r="AVI40" s="66"/>
      <c r="AVJ40" s="64"/>
      <c r="AVK40" s="65"/>
      <c r="AVL40" s="65"/>
      <c r="AVM40" s="65"/>
      <c r="AVN40" s="66"/>
      <c r="AVO40" s="64"/>
      <c r="AVP40" s="65"/>
      <c r="AVQ40" s="65"/>
      <c r="AVR40" s="65"/>
      <c r="AVS40" s="66"/>
      <c r="AVT40" s="65"/>
      <c r="AVU40" s="65"/>
      <c r="AVV40" s="65"/>
      <c r="AVW40" s="65"/>
      <c r="AVX40" s="67"/>
      <c r="AVY40" s="68"/>
      <c r="AVZ40" s="65"/>
      <c r="AWA40" s="65"/>
      <c r="AWB40" s="65"/>
      <c r="AWC40" s="66"/>
      <c r="AWD40" s="64"/>
      <c r="AWE40" s="65"/>
      <c r="AWF40" s="65"/>
      <c r="AWG40" s="65"/>
      <c r="AWH40" s="66"/>
      <c r="AWI40" s="64"/>
      <c r="AWJ40" s="65"/>
      <c r="AWK40" s="65"/>
      <c r="AWL40" s="65"/>
      <c r="AWM40" s="66"/>
      <c r="AWN40" s="64"/>
      <c r="AWO40" s="65"/>
      <c r="AWP40" s="65"/>
      <c r="AWQ40" s="65"/>
      <c r="AWR40" s="66"/>
      <c r="AWS40" s="64"/>
      <c r="AWT40" s="65"/>
      <c r="AWU40" s="65"/>
      <c r="AWV40" s="65"/>
      <c r="AWW40" s="66"/>
      <c r="AWX40" s="65"/>
      <c r="AWY40" s="65"/>
      <c r="AWZ40" s="65"/>
      <c r="AXA40" s="65"/>
      <c r="AXB40" s="65"/>
      <c r="AXC40" s="68"/>
      <c r="AXD40" s="65"/>
      <c r="AXE40" s="65"/>
      <c r="AXF40" s="65"/>
      <c r="AXG40" s="66"/>
      <c r="AXH40" s="64"/>
      <c r="AXI40" s="65"/>
      <c r="AXJ40" s="65"/>
      <c r="AXK40" s="65"/>
      <c r="AXL40" s="66"/>
      <c r="AXM40" s="64"/>
      <c r="AXN40" s="65"/>
      <c r="AXO40" s="65"/>
      <c r="AXP40" s="65"/>
      <c r="AXQ40" s="66"/>
      <c r="AXR40" s="64"/>
      <c r="AXS40" s="65"/>
      <c r="AXT40" s="65"/>
      <c r="AXU40" s="65"/>
      <c r="AXV40" s="66"/>
      <c r="AXW40" s="64"/>
      <c r="AXX40" s="65"/>
      <c r="AXY40" s="65"/>
      <c r="AXZ40" s="65"/>
      <c r="AYA40" s="66"/>
      <c r="AYB40" s="65"/>
      <c r="AYC40" s="65"/>
      <c r="AYD40" s="65"/>
      <c r="AYE40" s="65"/>
      <c r="AYF40" s="67"/>
      <c r="AYG40" s="68"/>
      <c r="AYH40" s="65"/>
      <c r="AYI40" s="65"/>
      <c r="AYJ40" s="65"/>
      <c r="AYK40" s="66"/>
      <c r="AYL40" s="64"/>
      <c r="AYM40" s="65"/>
      <c r="AYN40" s="65"/>
      <c r="AYO40" s="65"/>
      <c r="AYP40" s="66"/>
      <c r="AYQ40" s="64"/>
      <c r="AYR40" s="65"/>
      <c r="AYS40" s="65"/>
      <c r="AYT40" s="65"/>
      <c r="AYU40" s="66"/>
      <c r="AYV40" s="64"/>
      <c r="AYW40" s="65"/>
      <c r="AYX40" s="65"/>
      <c r="AYY40" s="65"/>
      <c r="AYZ40" s="66"/>
      <c r="AZA40" s="72"/>
      <c r="AZB40" s="70"/>
      <c r="AZC40" s="70"/>
      <c r="AZD40" s="70"/>
      <c r="AZE40" s="71"/>
      <c r="AZF40" s="70"/>
      <c r="AZG40" s="70"/>
      <c r="AZH40" s="70"/>
      <c r="AZI40" s="70"/>
      <c r="AZJ40" s="70"/>
      <c r="AZK40" s="68"/>
      <c r="AZL40" s="65"/>
      <c r="AZM40" s="65"/>
      <c r="AZN40" s="65"/>
      <c r="AZO40" s="66"/>
      <c r="AZP40" s="64"/>
      <c r="AZQ40" s="65"/>
      <c r="AZR40" s="65"/>
      <c r="AZS40" s="65"/>
      <c r="AZT40" s="66"/>
      <c r="AZU40" s="64"/>
      <c r="AZV40" s="65"/>
      <c r="AZW40" s="65"/>
      <c r="AZX40" s="65"/>
      <c r="AZY40" s="66"/>
      <c r="AZZ40" s="64"/>
      <c r="BAA40" s="65"/>
      <c r="BAB40" s="65"/>
      <c r="BAC40" s="65"/>
      <c r="BAD40" s="66"/>
      <c r="BAE40" s="64"/>
      <c r="BAF40" s="65"/>
      <c r="BAG40" s="65"/>
      <c r="BAH40" s="65"/>
      <c r="BAI40" s="66"/>
      <c r="BAJ40" s="65"/>
      <c r="BAK40" s="65"/>
      <c r="BAL40" s="65"/>
      <c r="BAM40" s="65"/>
      <c r="BAN40" s="67"/>
      <c r="BAO40" s="68"/>
      <c r="BAP40" s="65"/>
      <c r="BAQ40" s="65"/>
      <c r="BAR40" s="65"/>
      <c r="BAS40" s="66"/>
      <c r="BAT40" s="64"/>
      <c r="BAU40" s="65"/>
      <c r="BAV40" s="65"/>
      <c r="BAW40" s="65"/>
      <c r="BAX40" s="66"/>
      <c r="BAY40" s="64"/>
      <c r="BAZ40" s="65"/>
      <c r="BBA40" s="65"/>
      <c r="BBB40" s="65"/>
      <c r="BBC40" s="66"/>
      <c r="BBD40" s="64"/>
      <c r="BBE40" s="65"/>
      <c r="BBF40" s="65"/>
      <c r="BBG40" s="65"/>
      <c r="BBH40" s="66"/>
      <c r="BBI40" s="64"/>
      <c r="BBJ40" s="65"/>
      <c r="BBK40" s="65"/>
      <c r="BBL40" s="65"/>
      <c r="BBM40" s="66"/>
      <c r="BBN40" s="65"/>
      <c r="BBO40" s="65"/>
      <c r="BBP40" s="65"/>
      <c r="BBQ40" s="65"/>
      <c r="BBR40" s="65"/>
      <c r="BBS40" s="68"/>
      <c r="BBT40" s="65"/>
      <c r="BBU40" s="65"/>
      <c r="BBV40" s="65"/>
      <c r="BBW40" s="66"/>
      <c r="BBX40" s="64"/>
      <c r="BBY40" s="65"/>
      <c r="BBZ40" s="65"/>
      <c r="BCA40" s="65"/>
      <c r="BCB40" s="66"/>
      <c r="BCC40" s="64"/>
      <c r="BCD40" s="65"/>
      <c r="BCE40" s="65"/>
      <c r="BCF40" s="65"/>
      <c r="BCG40" s="66"/>
      <c r="BCH40" s="64"/>
      <c r="BCI40" s="65"/>
      <c r="BCJ40" s="65"/>
      <c r="BCK40" s="65"/>
      <c r="BCL40" s="66"/>
      <c r="BCM40" s="64"/>
      <c r="BCN40" s="65"/>
      <c r="BCO40" s="65"/>
      <c r="BCP40" s="65"/>
      <c r="BCQ40" s="66"/>
      <c r="BCR40" s="65"/>
      <c r="BCS40" s="65"/>
      <c r="BCT40" s="65"/>
      <c r="BCU40" s="65"/>
      <c r="BCV40" s="67"/>
      <c r="BCW40" s="68"/>
      <c r="BCX40" s="65"/>
      <c r="BCY40" s="65"/>
      <c r="BCZ40" s="65"/>
      <c r="BDA40" s="66"/>
      <c r="BDB40" s="64"/>
      <c r="BDC40" s="65"/>
      <c r="BDD40" s="65"/>
      <c r="BDE40" s="65"/>
      <c r="BDF40" s="66"/>
      <c r="BDG40" s="79"/>
    </row>
    <row r="41" spans="1:1463" ht="74.25" customHeight="1">
      <c r="A41" s="179"/>
      <c r="B41" s="180"/>
      <c r="C41" s="80"/>
      <c r="D41" s="81"/>
      <c r="E41" s="81"/>
      <c r="F41" s="81"/>
      <c r="G41" s="82"/>
      <c r="H41" s="81"/>
      <c r="I41" s="81"/>
      <c r="J41" s="81"/>
      <c r="K41" s="81"/>
      <c r="L41" s="83"/>
      <c r="M41" s="84"/>
      <c r="N41" s="81"/>
      <c r="O41" s="81"/>
      <c r="P41" s="81"/>
      <c r="Q41" s="82"/>
      <c r="R41" s="80"/>
      <c r="S41" s="81"/>
      <c r="T41" s="81"/>
      <c r="U41" s="81"/>
      <c r="V41" s="82"/>
      <c r="W41" s="80"/>
      <c r="X41" s="81"/>
      <c r="Y41" s="81"/>
      <c r="Z41" s="81"/>
      <c r="AA41" s="82"/>
      <c r="AB41" s="80"/>
      <c r="AC41" s="81"/>
      <c r="AD41" s="81"/>
      <c r="AE41" s="81"/>
      <c r="AF41" s="82"/>
      <c r="AG41" s="80"/>
      <c r="AH41" s="81"/>
      <c r="AI41" s="81"/>
      <c r="AJ41" s="81"/>
      <c r="AK41" s="82"/>
      <c r="AL41" s="81"/>
      <c r="AM41" s="81"/>
      <c r="AN41" s="81"/>
      <c r="AO41" s="81"/>
      <c r="AP41" s="81"/>
      <c r="AQ41" s="84"/>
      <c r="AR41" s="81"/>
      <c r="AS41" s="81"/>
      <c r="AT41" s="81"/>
      <c r="AU41" s="82"/>
      <c r="AV41" s="80"/>
      <c r="AW41" s="81"/>
      <c r="AX41" s="81"/>
      <c r="AY41" s="81"/>
      <c r="AZ41" s="82"/>
      <c r="BA41" s="80"/>
      <c r="BB41" s="81"/>
      <c r="BC41" s="81"/>
      <c r="BD41" s="81"/>
      <c r="BE41" s="82"/>
      <c r="BF41" s="80"/>
      <c r="BG41" s="81"/>
      <c r="BH41" s="81"/>
      <c r="BI41" s="81"/>
      <c r="BJ41" s="82"/>
      <c r="BK41" s="80"/>
      <c r="BL41" s="81"/>
      <c r="BM41" s="81"/>
      <c r="BN41" s="81"/>
      <c r="BO41" s="82"/>
      <c r="BP41" s="81"/>
      <c r="BQ41" s="81"/>
      <c r="BR41" s="81"/>
      <c r="BS41" s="81"/>
      <c r="BT41" s="83"/>
      <c r="BU41" s="84"/>
      <c r="BV41" s="81"/>
      <c r="BW41" s="81"/>
      <c r="BX41" s="81"/>
      <c r="BY41" s="82"/>
      <c r="BZ41" s="80"/>
      <c r="CA41" s="81"/>
      <c r="CB41" s="81"/>
      <c r="CC41" s="81"/>
      <c r="CD41" s="82"/>
      <c r="CE41" s="80"/>
      <c r="CF41" s="81"/>
      <c r="CG41" s="81"/>
      <c r="CH41" s="81"/>
      <c r="CI41" s="82"/>
      <c r="CJ41" s="80"/>
      <c r="CK41" s="81"/>
      <c r="CL41" s="81"/>
      <c r="CM41" s="81"/>
      <c r="CN41" s="82"/>
      <c r="CO41" s="80"/>
      <c r="CP41" s="81"/>
      <c r="CQ41" s="81"/>
      <c r="CR41" s="81"/>
      <c r="CS41" s="82"/>
      <c r="CT41" s="81"/>
      <c r="CU41" s="81"/>
      <c r="CV41" s="81"/>
      <c r="CW41" s="81"/>
      <c r="CX41" s="81"/>
      <c r="CY41" s="84"/>
      <c r="CZ41" s="81"/>
      <c r="DA41" s="81"/>
      <c r="DB41" s="81"/>
      <c r="DC41" s="82"/>
      <c r="DD41" s="80"/>
      <c r="DE41" s="81"/>
      <c r="DF41" s="81"/>
      <c r="DG41" s="81"/>
      <c r="DH41" s="82"/>
      <c r="DI41" s="80"/>
      <c r="DJ41" s="81"/>
      <c r="DK41" s="81"/>
      <c r="DL41" s="81"/>
      <c r="DM41" s="82"/>
      <c r="DN41" s="80"/>
      <c r="DO41" s="81"/>
      <c r="DP41" s="81"/>
      <c r="DQ41" s="81"/>
      <c r="DR41" s="82"/>
      <c r="DS41" s="80"/>
      <c r="DT41" s="81"/>
      <c r="DU41" s="81"/>
      <c r="DV41" s="81"/>
      <c r="DW41" s="82"/>
      <c r="DX41" s="81"/>
      <c r="DY41" s="81"/>
      <c r="DZ41" s="81"/>
      <c r="EA41" s="81"/>
      <c r="EB41" s="83"/>
      <c r="EC41" s="85"/>
      <c r="ED41" s="86"/>
      <c r="EE41" s="86"/>
      <c r="EF41" s="86"/>
      <c r="EG41" s="87"/>
      <c r="EH41" s="88"/>
      <c r="EI41" s="86"/>
      <c r="EJ41" s="86"/>
      <c r="EK41" s="86"/>
      <c r="EL41" s="87"/>
      <c r="EM41" s="80"/>
      <c r="EN41" s="81"/>
      <c r="EO41" s="81"/>
      <c r="EP41" s="81"/>
      <c r="EQ41" s="82"/>
      <c r="ER41" s="80"/>
      <c r="ES41" s="81"/>
      <c r="ET41" s="81"/>
      <c r="EU41" s="81"/>
      <c r="EV41" s="82"/>
      <c r="EW41" s="80"/>
      <c r="EX41" s="81"/>
      <c r="EY41" s="81"/>
      <c r="EZ41" s="81"/>
      <c r="FA41" s="82"/>
      <c r="FB41" s="81"/>
      <c r="FC41" s="81"/>
      <c r="FD41" s="81"/>
      <c r="FE41" s="81"/>
      <c r="FF41" s="81"/>
      <c r="FG41" s="84"/>
      <c r="FH41" s="81"/>
      <c r="FI41" s="81"/>
      <c r="FJ41" s="81"/>
      <c r="FK41" s="82"/>
      <c r="FL41" s="80"/>
      <c r="FM41" s="81"/>
      <c r="FN41" s="81"/>
      <c r="FO41" s="81"/>
      <c r="FP41" s="82"/>
      <c r="FQ41" s="80"/>
      <c r="FR41" s="81"/>
      <c r="FS41" s="81"/>
      <c r="FT41" s="81"/>
      <c r="FU41" s="82"/>
      <c r="FV41" s="80"/>
      <c r="FW41" s="81"/>
      <c r="FX41" s="81"/>
      <c r="FY41" s="81"/>
      <c r="FZ41" s="82"/>
      <c r="GA41" s="80"/>
      <c r="GB41" s="81"/>
      <c r="GC41" s="81"/>
      <c r="GD41" s="81"/>
      <c r="GE41" s="82"/>
      <c r="GF41" s="81"/>
      <c r="GG41" s="81"/>
      <c r="GH41" s="81"/>
      <c r="GI41" s="81"/>
      <c r="GJ41" s="83"/>
      <c r="GK41" s="84"/>
      <c r="GL41" s="81"/>
      <c r="GM41" s="81"/>
      <c r="GN41" s="81"/>
      <c r="GO41" s="82"/>
      <c r="GP41" s="80"/>
      <c r="GQ41" s="81"/>
      <c r="GR41" s="81"/>
      <c r="GS41" s="81"/>
      <c r="GT41" s="82"/>
      <c r="GU41" s="80"/>
      <c r="GV41" s="81"/>
      <c r="GW41" s="81"/>
      <c r="GX41" s="81"/>
      <c r="GY41" s="82"/>
      <c r="GZ41" s="80"/>
      <c r="HA41" s="81"/>
      <c r="HB41" s="81"/>
      <c r="HC41" s="81"/>
      <c r="HD41" s="82"/>
      <c r="HE41" s="80"/>
      <c r="HF41" s="81"/>
      <c r="HG41" s="81"/>
      <c r="HH41" s="81"/>
      <c r="HI41" s="82"/>
      <c r="HJ41" s="81"/>
      <c r="HK41" s="81"/>
      <c r="HL41" s="81"/>
      <c r="HM41" s="81"/>
      <c r="HN41" s="81"/>
      <c r="HO41" s="84"/>
      <c r="HP41" s="81"/>
      <c r="HQ41" s="81"/>
      <c r="HR41" s="81"/>
      <c r="HS41" s="82"/>
      <c r="HT41" s="80"/>
      <c r="HU41" s="81"/>
      <c r="HV41" s="81"/>
      <c r="HW41" s="81"/>
      <c r="HX41" s="82"/>
      <c r="HY41" s="80"/>
      <c r="HZ41" s="81"/>
      <c r="IA41" s="81"/>
      <c r="IB41" s="81"/>
      <c r="IC41" s="82"/>
      <c r="ID41" s="80"/>
      <c r="IE41" s="81"/>
      <c r="IF41" s="81"/>
      <c r="IG41" s="81"/>
      <c r="IH41" s="82"/>
      <c r="II41" s="88"/>
      <c r="IJ41" s="86"/>
      <c r="IK41" s="86"/>
      <c r="IL41" s="86"/>
      <c r="IM41" s="87"/>
      <c r="IN41" s="86"/>
      <c r="IO41" s="86"/>
      <c r="IP41" s="86"/>
      <c r="IQ41" s="86"/>
      <c r="IR41" s="89"/>
      <c r="IS41" s="85"/>
      <c r="IT41" s="86"/>
      <c r="IU41" s="86"/>
      <c r="IV41" s="86"/>
      <c r="IW41" s="87"/>
      <c r="IX41" s="88"/>
      <c r="IY41" s="86"/>
      <c r="IZ41" s="86"/>
      <c r="JA41" s="86"/>
      <c r="JB41" s="87"/>
      <c r="JC41" s="88"/>
      <c r="JD41" s="86"/>
      <c r="JE41" s="86"/>
      <c r="JF41" s="86"/>
      <c r="JG41" s="87"/>
      <c r="JH41" s="88"/>
      <c r="JI41" s="86"/>
      <c r="JJ41" s="86"/>
      <c r="JK41" s="86"/>
      <c r="JL41" s="87"/>
      <c r="JM41" s="88"/>
      <c r="JN41" s="86"/>
      <c r="JO41" s="86"/>
      <c r="JP41" s="86"/>
      <c r="JQ41" s="87"/>
      <c r="JR41" s="86"/>
      <c r="JS41" s="86"/>
      <c r="JT41" s="86"/>
      <c r="JU41" s="86"/>
      <c r="JV41" s="86"/>
      <c r="JW41" s="85"/>
      <c r="JX41" s="86"/>
      <c r="JY41" s="86"/>
      <c r="JZ41" s="86"/>
      <c r="KA41" s="87"/>
      <c r="KB41" s="88"/>
      <c r="KC41" s="86"/>
      <c r="KD41" s="86"/>
      <c r="KE41" s="86"/>
      <c r="KF41" s="87"/>
      <c r="KG41" s="88"/>
      <c r="KH41" s="86"/>
      <c r="KI41" s="86"/>
      <c r="KJ41" s="86"/>
      <c r="KK41" s="87"/>
      <c r="KL41" s="88"/>
      <c r="KM41" s="86"/>
      <c r="KN41" s="86"/>
      <c r="KO41" s="86"/>
      <c r="KP41" s="87"/>
      <c r="KQ41" s="88"/>
      <c r="KR41" s="86"/>
      <c r="KS41" s="86"/>
      <c r="KT41" s="86"/>
      <c r="KU41" s="87"/>
      <c r="KV41" s="86"/>
      <c r="KW41" s="86"/>
      <c r="KX41" s="86"/>
      <c r="KY41" s="86"/>
      <c r="KZ41" s="89"/>
      <c r="LA41" s="84"/>
      <c r="LB41" s="81"/>
      <c r="LC41" s="81"/>
      <c r="LD41" s="81"/>
      <c r="LE41" s="82"/>
      <c r="LF41" s="80"/>
      <c r="LG41" s="81"/>
      <c r="LH41" s="81"/>
      <c r="LI41" s="81"/>
      <c r="LJ41" s="82"/>
      <c r="LK41" s="80"/>
      <c r="LL41" s="81"/>
      <c r="LM41" s="81"/>
      <c r="LN41" s="81"/>
      <c r="LO41" s="82"/>
      <c r="LP41" s="80"/>
      <c r="LQ41" s="81"/>
      <c r="LR41" s="81"/>
      <c r="LS41" s="81"/>
      <c r="LT41" s="82"/>
      <c r="LU41" s="80"/>
      <c r="LV41" s="81"/>
      <c r="LW41" s="81"/>
      <c r="LX41" s="81"/>
      <c r="LY41" s="82"/>
      <c r="LZ41" s="81"/>
      <c r="MA41" s="81"/>
      <c r="MB41" s="81"/>
      <c r="MC41" s="81"/>
      <c r="MD41" s="81"/>
      <c r="ME41" s="84"/>
      <c r="MF41" s="81"/>
      <c r="MG41" s="81"/>
      <c r="MH41" s="81"/>
      <c r="MI41" s="82"/>
      <c r="MJ41" s="80"/>
      <c r="MK41" s="81"/>
      <c r="ML41" s="81"/>
      <c r="MM41" s="81"/>
      <c r="MN41" s="82"/>
      <c r="MO41" s="80"/>
      <c r="MP41" s="81"/>
      <c r="MQ41" s="81"/>
      <c r="MR41" s="81"/>
      <c r="MS41" s="82"/>
      <c r="MT41" s="80"/>
      <c r="MU41" s="81"/>
      <c r="MV41" s="81"/>
      <c r="MW41" s="81"/>
      <c r="MX41" s="82"/>
      <c r="MY41" s="80"/>
      <c r="MZ41" s="81"/>
      <c r="NA41" s="81"/>
      <c r="NB41" s="81"/>
      <c r="NC41" s="82"/>
      <c r="ND41" s="81"/>
      <c r="NE41" s="81"/>
      <c r="NF41" s="81"/>
      <c r="NG41" s="81"/>
      <c r="NH41" s="83"/>
      <c r="NI41" s="84"/>
      <c r="NJ41" s="81"/>
      <c r="NK41" s="81"/>
      <c r="NL41" s="81"/>
      <c r="NM41" s="82"/>
      <c r="NN41" s="80"/>
      <c r="NO41" s="81"/>
      <c r="NP41" s="81"/>
      <c r="NQ41" s="81"/>
      <c r="NR41" s="82"/>
      <c r="NS41" s="80"/>
      <c r="NT41" s="81"/>
      <c r="NU41" s="81"/>
      <c r="NV41" s="81"/>
      <c r="NW41" s="82"/>
      <c r="NX41" s="80"/>
      <c r="NY41" s="81"/>
      <c r="NZ41" s="81"/>
      <c r="OA41" s="81"/>
      <c r="OB41" s="82"/>
      <c r="OC41" s="80"/>
      <c r="OD41" s="81"/>
      <c r="OE41" s="81"/>
      <c r="OF41" s="81"/>
      <c r="OG41" s="82"/>
      <c r="OH41" s="81"/>
      <c r="OI41" s="81"/>
      <c r="OJ41" s="81"/>
      <c r="OK41" s="81"/>
      <c r="OL41" s="81"/>
      <c r="OM41" s="84"/>
      <c r="ON41" s="81"/>
      <c r="OO41" s="81"/>
      <c r="OP41" s="81"/>
      <c r="OQ41" s="82"/>
      <c r="OR41" s="80"/>
      <c r="OS41" s="81"/>
      <c r="OT41" s="81"/>
      <c r="OU41" s="81"/>
      <c r="OV41" s="82"/>
      <c r="OW41" s="80"/>
      <c r="OX41" s="81"/>
      <c r="OY41" s="81"/>
      <c r="OZ41" s="81"/>
      <c r="PA41" s="82"/>
      <c r="PB41" s="80"/>
      <c r="PC41" s="81"/>
      <c r="PD41" s="81"/>
      <c r="PE41" s="81"/>
      <c r="PF41" s="82"/>
      <c r="PG41" s="80"/>
      <c r="PH41" s="81"/>
      <c r="PI41" s="81"/>
      <c r="PJ41" s="81"/>
      <c r="PK41" s="82"/>
      <c r="PL41" s="81"/>
      <c r="PM41" s="81"/>
      <c r="PN41" s="81"/>
      <c r="PO41" s="81"/>
      <c r="PP41" s="83"/>
      <c r="PQ41" s="84"/>
      <c r="PR41" s="81"/>
      <c r="PS41" s="81"/>
      <c r="PT41" s="81"/>
      <c r="PU41" s="82"/>
      <c r="PV41" s="80"/>
      <c r="PW41" s="81"/>
      <c r="PX41" s="81"/>
      <c r="PY41" s="81"/>
      <c r="PZ41" s="82"/>
      <c r="QA41" s="80"/>
      <c r="QB41" s="81"/>
      <c r="QC41" s="81"/>
      <c r="QD41" s="81"/>
      <c r="QE41" s="82"/>
      <c r="QF41" s="80"/>
      <c r="QG41" s="81"/>
      <c r="QH41" s="81"/>
      <c r="QI41" s="81"/>
      <c r="QJ41" s="82"/>
      <c r="QK41" s="80"/>
      <c r="QL41" s="81"/>
      <c r="QM41" s="81"/>
      <c r="QN41" s="81"/>
      <c r="QO41" s="82"/>
      <c r="QP41" s="81"/>
      <c r="QQ41" s="81"/>
      <c r="QR41" s="81"/>
      <c r="QS41" s="81"/>
      <c r="QT41" s="81"/>
      <c r="QU41" s="84"/>
      <c r="QV41" s="81"/>
      <c r="QW41" s="81"/>
      <c r="QX41" s="81"/>
      <c r="QY41" s="82"/>
      <c r="QZ41" s="80"/>
      <c r="RA41" s="81"/>
      <c r="RB41" s="81"/>
      <c r="RC41" s="81"/>
      <c r="RD41" s="82"/>
      <c r="RE41" s="80"/>
      <c r="RF41" s="81"/>
      <c r="RG41" s="81"/>
      <c r="RH41" s="81"/>
      <c r="RI41" s="82"/>
      <c r="RJ41" s="80"/>
      <c r="RK41" s="81"/>
      <c r="RL41" s="81"/>
      <c r="RM41" s="81"/>
      <c r="RN41" s="82"/>
      <c r="RO41" s="80"/>
      <c r="RP41" s="81"/>
      <c r="RQ41" s="81"/>
      <c r="RR41" s="81"/>
      <c r="RS41" s="82"/>
      <c r="RT41" s="81"/>
      <c r="RU41" s="81"/>
      <c r="RV41" s="81"/>
      <c r="RW41" s="81"/>
      <c r="RX41" s="83"/>
      <c r="RY41" s="84"/>
      <c r="RZ41" s="81"/>
      <c r="SA41" s="81"/>
      <c r="SB41" s="81"/>
      <c r="SC41" s="82"/>
      <c r="SD41" s="80"/>
      <c r="SE41" s="81"/>
      <c r="SF41" s="81"/>
      <c r="SG41" s="81"/>
      <c r="SH41" s="82"/>
      <c r="SI41" s="80"/>
      <c r="SJ41" s="81"/>
      <c r="SK41" s="81"/>
      <c r="SL41" s="81"/>
      <c r="SM41" s="82"/>
      <c r="SN41" s="80"/>
      <c r="SO41" s="81"/>
      <c r="SP41" s="81"/>
      <c r="SQ41" s="81"/>
      <c r="SR41" s="82"/>
      <c r="SS41" s="80"/>
      <c r="ST41" s="81"/>
      <c r="SU41" s="81"/>
      <c r="SV41" s="81"/>
      <c r="SW41" s="82"/>
      <c r="SX41" s="81"/>
      <c r="SY41" s="81"/>
      <c r="SZ41" s="81"/>
      <c r="TA41" s="81"/>
      <c r="TB41" s="81"/>
      <c r="TC41" s="84"/>
      <c r="TD41" s="81"/>
      <c r="TE41" s="81"/>
      <c r="TF41" s="81"/>
      <c r="TG41" s="82"/>
      <c r="TH41" s="80"/>
      <c r="TI41" s="81"/>
      <c r="TJ41" s="81"/>
      <c r="TK41" s="81"/>
      <c r="TL41" s="82"/>
      <c r="TM41" s="80"/>
      <c r="TN41" s="81"/>
      <c r="TO41" s="81"/>
      <c r="TP41" s="81"/>
      <c r="TQ41" s="82"/>
      <c r="TR41" s="80"/>
      <c r="TS41" s="81"/>
      <c r="TT41" s="81"/>
      <c r="TU41" s="81"/>
      <c r="TV41" s="82"/>
      <c r="TW41" s="88"/>
      <c r="TX41" s="86"/>
      <c r="TY41" s="86"/>
      <c r="TZ41" s="86"/>
      <c r="UA41" s="87"/>
      <c r="UB41" s="86"/>
      <c r="UC41" s="86"/>
      <c r="UD41" s="86"/>
      <c r="UE41" s="86"/>
      <c r="UF41" s="83"/>
      <c r="UG41" s="84"/>
      <c r="UH41" s="81"/>
      <c r="UI41" s="81"/>
      <c r="UJ41" s="81"/>
      <c r="UK41" s="82"/>
      <c r="UL41" s="80"/>
      <c r="UM41" s="81"/>
      <c r="UN41" s="81"/>
      <c r="UO41" s="81"/>
      <c r="UP41" s="82"/>
      <c r="UQ41" s="80"/>
      <c r="UR41" s="81"/>
      <c r="US41" s="81"/>
      <c r="UT41" s="81"/>
      <c r="UU41" s="82"/>
      <c r="UV41" s="80"/>
      <c r="UW41" s="81"/>
      <c r="UX41" s="81"/>
      <c r="UY41" s="81"/>
      <c r="UZ41" s="82"/>
      <c r="VA41" s="80"/>
      <c r="VB41" s="81"/>
      <c r="VC41" s="81"/>
      <c r="VD41" s="81"/>
      <c r="VE41" s="82"/>
      <c r="VF41" s="81"/>
      <c r="VG41" s="81"/>
      <c r="VH41" s="81"/>
      <c r="VI41" s="81"/>
      <c r="VJ41" s="81"/>
      <c r="VK41" s="84"/>
      <c r="VL41" s="81"/>
      <c r="VM41" s="81"/>
      <c r="VN41" s="81"/>
      <c r="VO41" s="82"/>
      <c r="VP41" s="80"/>
      <c r="VQ41" s="81"/>
      <c r="VR41" s="81"/>
      <c r="VS41" s="81"/>
      <c r="VT41" s="82"/>
      <c r="VU41" s="80"/>
      <c r="VV41" s="81"/>
      <c r="VW41" s="81"/>
      <c r="VX41" s="81"/>
      <c r="VY41" s="82"/>
      <c r="VZ41" s="80"/>
      <c r="WA41" s="81"/>
      <c r="WB41" s="81"/>
      <c r="WC41" s="81"/>
      <c r="WD41" s="82"/>
      <c r="WE41" s="80"/>
      <c r="WF41" s="81"/>
      <c r="WG41" s="81"/>
      <c r="WH41" s="81"/>
      <c r="WI41" s="82"/>
      <c r="WJ41" s="81"/>
      <c r="WK41" s="81"/>
      <c r="WL41" s="81"/>
      <c r="WM41" s="81"/>
      <c r="WN41" s="83"/>
      <c r="WO41" s="84"/>
      <c r="WP41" s="81"/>
      <c r="WQ41" s="81"/>
      <c r="WR41" s="81"/>
      <c r="WS41" s="82"/>
      <c r="WT41" s="80"/>
      <c r="WU41" s="81"/>
      <c r="WV41" s="81"/>
      <c r="WW41" s="81"/>
      <c r="WX41" s="82"/>
      <c r="WY41" s="80"/>
      <c r="WZ41" s="81"/>
      <c r="XA41" s="81"/>
      <c r="XB41" s="81"/>
      <c r="XC41" s="82"/>
      <c r="XD41" s="80"/>
      <c r="XE41" s="81"/>
      <c r="XF41" s="81"/>
      <c r="XG41" s="81"/>
      <c r="XH41" s="82"/>
      <c r="XI41" s="88"/>
      <c r="XJ41" s="86"/>
      <c r="XK41" s="86"/>
      <c r="XL41" s="86"/>
      <c r="XM41" s="87"/>
      <c r="XN41" s="86"/>
      <c r="XO41" s="86"/>
      <c r="XP41" s="86"/>
      <c r="XQ41" s="86"/>
      <c r="XR41" s="86"/>
      <c r="XS41" s="84"/>
      <c r="XT41" s="81"/>
      <c r="XU41" s="81"/>
      <c r="XV41" s="81"/>
      <c r="XW41" s="82"/>
      <c r="XX41" s="80"/>
      <c r="XY41" s="81"/>
      <c r="XZ41" s="81"/>
      <c r="YA41" s="81"/>
      <c r="YB41" s="82"/>
      <c r="YC41" s="80"/>
      <c r="YD41" s="81"/>
      <c r="YE41" s="81"/>
      <c r="YF41" s="81"/>
      <c r="YG41" s="82"/>
      <c r="YH41" s="80"/>
      <c r="YI41" s="81"/>
      <c r="YJ41" s="81"/>
      <c r="YK41" s="81"/>
      <c r="YL41" s="82"/>
      <c r="YM41" s="80"/>
      <c r="YN41" s="81"/>
      <c r="YO41" s="81"/>
      <c r="YP41" s="81"/>
      <c r="YQ41" s="82"/>
      <c r="YR41" s="81"/>
      <c r="YS41" s="81"/>
      <c r="YT41" s="81"/>
      <c r="YU41" s="81"/>
      <c r="YV41" s="83"/>
      <c r="YW41" s="84"/>
      <c r="YX41" s="81"/>
      <c r="YY41" s="81"/>
      <c r="YZ41" s="81"/>
      <c r="ZA41" s="82"/>
      <c r="ZB41" s="80"/>
      <c r="ZC41" s="81"/>
      <c r="ZD41" s="81"/>
      <c r="ZE41" s="81"/>
      <c r="ZF41" s="82"/>
      <c r="ZG41" s="80"/>
      <c r="ZH41" s="81"/>
      <c r="ZI41" s="81"/>
      <c r="ZJ41" s="81"/>
      <c r="ZK41" s="82"/>
      <c r="ZL41" s="80"/>
      <c r="ZM41" s="81"/>
      <c r="ZN41" s="81"/>
      <c r="ZO41" s="81"/>
      <c r="ZP41" s="82"/>
      <c r="ZQ41" s="80"/>
      <c r="ZR41" s="81"/>
      <c r="ZS41" s="81"/>
      <c r="ZT41" s="81"/>
      <c r="ZU41" s="82"/>
      <c r="ZV41" s="81"/>
      <c r="ZW41" s="81"/>
      <c r="ZX41" s="81"/>
      <c r="ZY41" s="81"/>
      <c r="ZZ41" s="81"/>
      <c r="AAA41" s="84"/>
      <c r="AAB41" s="81"/>
      <c r="AAC41" s="81"/>
      <c r="AAD41" s="81"/>
      <c r="AAE41" s="82"/>
      <c r="AAF41" s="80"/>
      <c r="AAG41" s="81"/>
      <c r="AAH41" s="81"/>
      <c r="AAI41" s="81"/>
      <c r="AAJ41" s="82"/>
      <c r="AAK41" s="80"/>
      <c r="AAL41" s="81"/>
      <c r="AAM41" s="81"/>
      <c r="AAN41" s="81"/>
      <c r="AAO41" s="82"/>
      <c r="AAP41" s="80"/>
      <c r="AAQ41" s="81"/>
      <c r="AAR41" s="81"/>
      <c r="AAS41" s="81"/>
      <c r="AAT41" s="82"/>
      <c r="AAU41" s="90"/>
      <c r="AAV41" s="91"/>
      <c r="AAW41" s="91"/>
      <c r="AAX41" s="91"/>
      <c r="AAY41" s="92"/>
      <c r="AAZ41" s="91"/>
      <c r="ABA41" s="91"/>
      <c r="ABB41" s="91"/>
      <c r="ABC41" s="91"/>
      <c r="ABD41" s="93"/>
      <c r="ABE41" s="94"/>
      <c r="ABF41" s="91"/>
      <c r="ABG41" s="91"/>
      <c r="ABH41" s="91"/>
      <c r="ABI41" s="92"/>
      <c r="ABJ41" s="90"/>
      <c r="ABK41" s="91"/>
      <c r="ABL41" s="91"/>
      <c r="ABM41" s="91"/>
      <c r="ABN41" s="92"/>
      <c r="ABO41" s="90"/>
      <c r="ABP41" s="91"/>
      <c r="ABQ41" s="91"/>
      <c r="ABR41" s="91"/>
      <c r="ABS41" s="92"/>
      <c r="ABT41" s="90"/>
      <c r="ABU41" s="91"/>
      <c r="ABV41" s="91"/>
      <c r="ABW41" s="91"/>
      <c r="ABX41" s="92"/>
      <c r="ABY41" s="90"/>
      <c r="ABZ41" s="91"/>
      <c r="ACA41" s="91"/>
      <c r="ACB41" s="91"/>
      <c r="ACC41" s="92"/>
      <c r="ACD41" s="91"/>
      <c r="ACE41" s="91"/>
      <c r="ACF41" s="91"/>
      <c r="ACG41" s="91"/>
      <c r="ACH41" s="91"/>
      <c r="ACI41" s="94"/>
      <c r="ACJ41" s="91"/>
      <c r="ACK41" s="91"/>
      <c r="ACL41" s="91"/>
      <c r="ACM41" s="92"/>
      <c r="ACN41" s="90"/>
      <c r="ACO41" s="91"/>
      <c r="ACP41" s="91"/>
      <c r="ACQ41" s="91"/>
      <c r="ACR41" s="92"/>
      <c r="ACS41" s="90"/>
      <c r="ACT41" s="91"/>
      <c r="ACU41" s="91"/>
      <c r="ACV41" s="91"/>
      <c r="ACW41" s="92"/>
      <c r="ACX41" s="90"/>
      <c r="ACY41" s="91"/>
      <c r="ACZ41" s="91"/>
      <c r="ADA41" s="91"/>
      <c r="ADB41" s="92"/>
      <c r="ADC41" s="90"/>
      <c r="ADD41" s="91"/>
      <c r="ADE41" s="91"/>
      <c r="ADF41" s="91"/>
      <c r="ADG41" s="92"/>
      <c r="ADH41" s="91"/>
      <c r="ADI41" s="91"/>
      <c r="ADJ41" s="91"/>
      <c r="ADK41" s="91"/>
      <c r="ADL41" s="93"/>
      <c r="ADM41" s="94"/>
      <c r="ADN41" s="91"/>
      <c r="ADO41" s="91"/>
      <c r="ADP41" s="91"/>
      <c r="ADQ41" s="92"/>
      <c r="ADR41" s="90"/>
      <c r="ADS41" s="91"/>
      <c r="ADT41" s="91"/>
      <c r="ADU41" s="91"/>
      <c r="ADV41" s="92"/>
      <c r="ADW41" s="90"/>
      <c r="ADX41" s="91"/>
      <c r="ADY41" s="91"/>
      <c r="ADZ41" s="91"/>
      <c r="AEA41" s="92"/>
      <c r="AEB41" s="90"/>
      <c r="AEC41" s="91"/>
      <c r="AED41" s="91"/>
      <c r="AEE41" s="91"/>
      <c r="AEF41" s="92"/>
      <c r="AEG41" s="90"/>
      <c r="AEH41" s="91"/>
      <c r="AEI41" s="91"/>
      <c r="AEJ41" s="91"/>
      <c r="AEK41" s="92"/>
      <c r="AEL41" s="91"/>
      <c r="AEM41" s="91"/>
      <c r="AEN41" s="91"/>
      <c r="AEO41" s="91"/>
      <c r="AEP41" s="91"/>
      <c r="AEQ41" s="84"/>
      <c r="AER41" s="81"/>
      <c r="AES41" s="81"/>
      <c r="AET41" s="81"/>
      <c r="AEU41" s="82"/>
      <c r="AEV41" s="80"/>
      <c r="AEW41" s="81"/>
      <c r="AEX41" s="81"/>
      <c r="AEY41" s="81"/>
      <c r="AEZ41" s="82"/>
      <c r="AFA41" s="80"/>
      <c r="AFB41" s="81"/>
      <c r="AFC41" s="81"/>
      <c r="AFD41" s="81"/>
      <c r="AFE41" s="82"/>
      <c r="AFF41" s="80"/>
      <c r="AFG41" s="81"/>
      <c r="AFH41" s="81"/>
      <c r="AFI41" s="81"/>
      <c r="AFJ41" s="82"/>
      <c r="AFK41" s="80"/>
      <c r="AFL41" s="81"/>
      <c r="AFM41" s="81"/>
      <c r="AFN41" s="81"/>
      <c r="AFO41" s="82"/>
      <c r="AFP41" s="81"/>
      <c r="AFQ41" s="81"/>
      <c r="AFR41" s="81"/>
      <c r="AFS41" s="81"/>
      <c r="AFT41" s="83"/>
      <c r="AFU41" s="84"/>
      <c r="AFV41" s="81"/>
      <c r="AFW41" s="81"/>
      <c r="AFX41" s="81"/>
      <c r="AFY41" s="82"/>
      <c r="AFZ41" s="80"/>
      <c r="AGA41" s="81"/>
      <c r="AGB41" s="81"/>
      <c r="AGC41" s="81"/>
      <c r="AGD41" s="82"/>
      <c r="AGE41" s="80"/>
      <c r="AGF41" s="81"/>
      <c r="AGG41" s="81"/>
      <c r="AGH41" s="81"/>
      <c r="AGI41" s="82"/>
      <c r="AGJ41" s="80"/>
      <c r="AGK41" s="81"/>
      <c r="AGL41" s="81"/>
      <c r="AGM41" s="81"/>
      <c r="AGN41" s="82"/>
      <c r="AGO41" s="80"/>
      <c r="AGP41" s="81"/>
      <c r="AGQ41" s="81"/>
      <c r="AGR41" s="81"/>
      <c r="AGS41" s="82"/>
      <c r="AGT41" s="81"/>
      <c r="AGU41" s="81"/>
      <c r="AGV41" s="81"/>
      <c r="AGW41" s="81"/>
      <c r="AGX41" s="81"/>
      <c r="AGY41" s="84"/>
      <c r="AGZ41" s="81"/>
      <c r="AHA41" s="81"/>
      <c r="AHB41" s="81"/>
      <c r="AHC41" s="82"/>
      <c r="AHD41" s="80"/>
      <c r="AHE41" s="81"/>
      <c r="AHF41" s="81"/>
      <c r="AHG41" s="81"/>
      <c r="AHH41" s="82"/>
      <c r="AHI41" s="80"/>
      <c r="AHJ41" s="81"/>
      <c r="AHK41" s="81"/>
      <c r="AHL41" s="81"/>
      <c r="AHM41" s="82"/>
      <c r="AHN41" s="80"/>
      <c r="AHO41" s="81"/>
      <c r="AHP41" s="81"/>
      <c r="AHQ41" s="81"/>
      <c r="AHR41" s="82"/>
      <c r="AHS41" s="80"/>
      <c r="AHT41" s="81"/>
      <c r="AHU41" s="81"/>
      <c r="AHV41" s="81"/>
      <c r="AHW41" s="82"/>
      <c r="AHX41" s="81"/>
      <c r="AHY41" s="81"/>
      <c r="AHZ41" s="81"/>
      <c r="AIA41" s="81"/>
      <c r="AIB41" s="83"/>
      <c r="AIC41" s="84"/>
      <c r="AID41" s="81"/>
      <c r="AIE41" s="81"/>
      <c r="AIF41" s="81"/>
      <c r="AIG41" s="82"/>
      <c r="AIH41" s="80"/>
      <c r="AII41" s="81"/>
      <c r="AIJ41" s="81"/>
      <c r="AIK41" s="81"/>
      <c r="AIL41" s="82"/>
      <c r="AIM41" s="80"/>
      <c r="AIN41" s="81"/>
      <c r="AIO41" s="81"/>
      <c r="AIP41" s="81"/>
      <c r="AIQ41" s="82"/>
      <c r="AIR41" s="80"/>
      <c r="AIS41" s="81"/>
      <c r="AIT41" s="81"/>
      <c r="AIU41" s="81"/>
      <c r="AIV41" s="82"/>
      <c r="AIW41" s="80"/>
      <c r="AIX41" s="81"/>
      <c r="AIY41" s="81"/>
      <c r="AIZ41" s="81"/>
      <c r="AJA41" s="82"/>
      <c r="AJB41" s="81"/>
      <c r="AJC41" s="81"/>
      <c r="AJD41" s="81"/>
      <c r="AJE41" s="81"/>
      <c r="AJF41" s="81"/>
      <c r="AJG41" s="85"/>
      <c r="AJH41" s="86"/>
      <c r="AJI41" s="86"/>
      <c r="AJJ41" s="86"/>
      <c r="AJK41" s="87"/>
      <c r="AJL41" s="88"/>
      <c r="AJM41" s="86"/>
      <c r="AJN41" s="86"/>
      <c r="AJO41" s="86"/>
      <c r="AJP41" s="87"/>
      <c r="AJQ41" s="80"/>
      <c r="AJR41" s="81"/>
      <c r="AJS41" s="81"/>
      <c r="AJT41" s="81"/>
      <c r="AJU41" s="82"/>
      <c r="AJV41" s="80"/>
      <c r="AJW41" s="81"/>
      <c r="AJX41" s="81"/>
      <c r="AJY41" s="81"/>
      <c r="AJZ41" s="82"/>
      <c r="AKA41" s="80"/>
      <c r="AKB41" s="81"/>
      <c r="AKC41" s="81"/>
      <c r="AKD41" s="81"/>
      <c r="AKE41" s="82"/>
      <c r="AKF41" s="81"/>
      <c r="AKG41" s="81"/>
      <c r="AKH41" s="81"/>
      <c r="AKI41" s="81"/>
      <c r="AKJ41" s="83"/>
      <c r="AKK41" s="84"/>
      <c r="AKL41" s="81"/>
      <c r="AKM41" s="81"/>
      <c r="AKN41" s="81"/>
      <c r="AKO41" s="82"/>
      <c r="AKP41" s="80"/>
      <c r="AKQ41" s="81"/>
      <c r="AKR41" s="81"/>
      <c r="AKS41" s="81"/>
      <c r="AKT41" s="82"/>
      <c r="AKU41" s="80"/>
      <c r="AKV41" s="81"/>
      <c r="AKW41" s="81"/>
      <c r="AKX41" s="81"/>
      <c r="AKY41" s="82"/>
      <c r="AKZ41" s="80"/>
      <c r="ALA41" s="81"/>
      <c r="ALB41" s="81"/>
      <c r="ALC41" s="81"/>
      <c r="ALD41" s="82"/>
      <c r="ALE41" s="80"/>
      <c r="ALF41" s="81"/>
      <c r="ALG41" s="81"/>
      <c r="ALH41" s="81"/>
      <c r="ALI41" s="82"/>
      <c r="ALJ41" s="81"/>
      <c r="ALK41" s="81"/>
      <c r="ALL41" s="81"/>
      <c r="ALM41" s="81"/>
      <c r="ALN41" s="81"/>
      <c r="ALO41" s="84"/>
      <c r="ALP41" s="81"/>
      <c r="ALQ41" s="81"/>
      <c r="ALR41" s="81"/>
      <c r="ALS41" s="82"/>
      <c r="ALT41" s="80"/>
      <c r="ALU41" s="81"/>
      <c r="ALV41" s="81"/>
      <c r="ALW41" s="81"/>
      <c r="ALX41" s="82"/>
      <c r="ALY41" s="80"/>
      <c r="ALZ41" s="81"/>
      <c r="AMA41" s="81"/>
      <c r="AMB41" s="81"/>
      <c r="AMC41" s="82"/>
      <c r="AMD41" s="80"/>
      <c r="AME41" s="81"/>
      <c r="AMF41" s="81"/>
      <c r="AMG41" s="81"/>
      <c r="AMH41" s="82"/>
      <c r="AMI41" s="80"/>
      <c r="AMJ41" s="81"/>
      <c r="AMK41" s="81"/>
      <c r="AML41" s="81"/>
      <c r="AMM41" s="82"/>
      <c r="AMN41" s="81"/>
      <c r="AMO41" s="81"/>
      <c r="AMP41" s="81"/>
      <c r="AMQ41" s="81"/>
      <c r="AMR41" s="83"/>
      <c r="AMS41" s="84"/>
      <c r="AMT41" s="81"/>
      <c r="AMU41" s="81"/>
      <c r="AMV41" s="81"/>
      <c r="AMW41" s="82"/>
      <c r="AMX41" s="80"/>
      <c r="AMY41" s="81"/>
      <c r="AMZ41" s="81"/>
      <c r="ANA41" s="81"/>
      <c r="ANB41" s="82"/>
      <c r="ANC41" s="80"/>
      <c r="AND41" s="81"/>
      <c r="ANE41" s="81"/>
      <c r="ANF41" s="81"/>
      <c r="ANG41" s="82"/>
      <c r="ANH41" s="80"/>
      <c r="ANI41" s="81"/>
      <c r="ANJ41" s="81"/>
      <c r="ANK41" s="81"/>
      <c r="ANL41" s="82"/>
      <c r="ANM41" s="80"/>
      <c r="ANN41" s="81"/>
      <c r="ANO41" s="81"/>
      <c r="ANP41" s="81"/>
      <c r="ANQ41" s="82"/>
      <c r="ANR41" s="81"/>
      <c r="ANS41" s="81"/>
      <c r="ANT41" s="81"/>
      <c r="ANU41" s="81"/>
      <c r="ANV41" s="81"/>
      <c r="ANW41" s="85"/>
      <c r="ANX41" s="86"/>
      <c r="ANY41" s="86"/>
      <c r="ANZ41" s="86"/>
      <c r="AOA41" s="87"/>
      <c r="AOB41" s="88"/>
      <c r="AOC41" s="86"/>
      <c r="AOD41" s="86"/>
      <c r="AOE41" s="86"/>
      <c r="AOF41" s="87"/>
      <c r="AOG41" s="88"/>
      <c r="AOH41" s="86"/>
      <c r="AOI41" s="86"/>
      <c r="AOJ41" s="86"/>
      <c r="AOK41" s="87"/>
      <c r="AOL41" s="88"/>
      <c r="AOM41" s="86"/>
      <c r="AON41" s="86"/>
      <c r="AOO41" s="86"/>
      <c r="AOP41" s="87"/>
      <c r="AOQ41" s="88"/>
      <c r="AOR41" s="86"/>
      <c r="AOS41" s="86"/>
      <c r="AOT41" s="86"/>
      <c r="AOU41" s="87"/>
      <c r="AOV41" s="86"/>
      <c r="AOW41" s="86"/>
      <c r="AOX41" s="86"/>
      <c r="AOY41" s="86"/>
      <c r="AOZ41" s="89"/>
      <c r="APA41" s="85"/>
      <c r="APB41" s="86"/>
      <c r="APC41" s="86"/>
      <c r="APD41" s="86"/>
      <c r="APE41" s="87"/>
      <c r="APF41" s="88"/>
      <c r="APG41" s="86"/>
      <c r="APH41" s="86"/>
      <c r="API41" s="86"/>
      <c r="APJ41" s="87"/>
      <c r="APK41" s="88"/>
      <c r="APL41" s="86"/>
      <c r="APM41" s="86"/>
      <c r="APN41" s="86"/>
      <c r="APO41" s="87"/>
      <c r="APP41" s="88"/>
      <c r="APQ41" s="86"/>
      <c r="APR41" s="86"/>
      <c r="APS41" s="86"/>
      <c r="APT41" s="87"/>
      <c r="APU41" s="88"/>
      <c r="APV41" s="86"/>
      <c r="APW41" s="86"/>
      <c r="APX41" s="86"/>
      <c r="APY41" s="87"/>
      <c r="APZ41" s="86"/>
      <c r="AQA41" s="86"/>
      <c r="AQB41" s="86"/>
      <c r="AQC41" s="86"/>
      <c r="AQD41" s="86"/>
      <c r="AQE41" s="84"/>
      <c r="AQF41" s="81"/>
      <c r="AQG41" s="81"/>
      <c r="AQH41" s="81"/>
      <c r="AQI41" s="82"/>
      <c r="AQJ41" s="80"/>
      <c r="AQK41" s="81"/>
      <c r="AQL41" s="81"/>
      <c r="AQM41" s="81"/>
      <c r="AQN41" s="82"/>
      <c r="AQO41" s="80"/>
      <c r="AQP41" s="81"/>
      <c r="AQQ41" s="81"/>
      <c r="AQR41" s="81"/>
      <c r="AQS41" s="82"/>
      <c r="AQT41" s="80"/>
      <c r="AQU41" s="81"/>
      <c r="AQV41" s="81"/>
      <c r="AQW41" s="81"/>
      <c r="AQX41" s="82"/>
      <c r="AQY41" s="80"/>
      <c r="AQZ41" s="81"/>
      <c r="ARA41" s="81"/>
      <c r="ARB41" s="81"/>
      <c r="ARC41" s="82"/>
      <c r="ARD41" s="81"/>
      <c r="ARE41" s="81"/>
      <c r="ARF41" s="81"/>
      <c r="ARG41" s="81"/>
      <c r="ARH41" s="83"/>
      <c r="ARI41" s="84"/>
      <c r="ARJ41" s="81"/>
      <c r="ARK41" s="81"/>
      <c r="ARL41" s="81"/>
      <c r="ARM41" s="82"/>
      <c r="ARN41" s="80"/>
      <c r="ARO41" s="81"/>
      <c r="ARP41" s="81"/>
      <c r="ARQ41" s="81"/>
      <c r="ARR41" s="82"/>
      <c r="ARS41" s="80"/>
      <c r="ART41" s="81"/>
      <c r="ARU41" s="81"/>
      <c r="ARV41" s="81"/>
      <c r="ARW41" s="82"/>
      <c r="ARX41" s="80"/>
      <c r="ARY41" s="81"/>
      <c r="ARZ41" s="81"/>
      <c r="ASA41" s="81"/>
      <c r="ASB41" s="82"/>
      <c r="ASC41" s="80"/>
      <c r="ASD41" s="81"/>
      <c r="ASE41" s="81"/>
      <c r="ASF41" s="81"/>
      <c r="ASG41" s="82"/>
      <c r="ASH41" s="81"/>
      <c r="ASI41" s="81"/>
      <c r="ASJ41" s="81"/>
      <c r="ASK41" s="81"/>
      <c r="ASL41" s="81"/>
      <c r="ASM41" s="84"/>
      <c r="ASN41" s="81"/>
      <c r="ASO41" s="81"/>
      <c r="ASP41" s="81"/>
      <c r="ASQ41" s="82"/>
      <c r="ASR41" s="80"/>
      <c r="ASS41" s="81"/>
      <c r="AST41" s="81"/>
      <c r="ASU41" s="81"/>
      <c r="ASV41" s="82"/>
      <c r="ASW41" s="80"/>
      <c r="ASX41" s="81"/>
      <c r="ASY41" s="81"/>
      <c r="ASZ41" s="81"/>
      <c r="ATA41" s="82"/>
      <c r="ATB41" s="80"/>
      <c r="ATC41" s="81"/>
      <c r="ATD41" s="81"/>
      <c r="ATE41" s="81"/>
      <c r="ATF41" s="82"/>
      <c r="ATG41" s="80"/>
      <c r="ATH41" s="81"/>
      <c r="ATI41" s="81"/>
      <c r="ATJ41" s="81"/>
      <c r="ATK41" s="82"/>
      <c r="ATL41" s="81"/>
      <c r="ATM41" s="81"/>
      <c r="ATN41" s="81"/>
      <c r="ATO41" s="81"/>
      <c r="ATP41" s="83"/>
      <c r="ATQ41" s="84"/>
      <c r="ATR41" s="81"/>
      <c r="ATS41" s="81"/>
      <c r="ATT41" s="81"/>
      <c r="ATU41" s="82"/>
      <c r="ATV41" s="80"/>
      <c r="ATW41" s="81"/>
      <c r="ATX41" s="81"/>
      <c r="ATY41" s="81"/>
      <c r="ATZ41" s="82"/>
      <c r="AUA41" s="80"/>
      <c r="AUB41" s="81"/>
      <c r="AUC41" s="81"/>
      <c r="AUD41" s="81"/>
      <c r="AUE41" s="82"/>
      <c r="AUF41" s="80"/>
      <c r="AUG41" s="81"/>
      <c r="AUH41" s="81"/>
      <c r="AUI41" s="81"/>
      <c r="AUJ41" s="82"/>
      <c r="AUK41" s="80"/>
      <c r="AUL41" s="81"/>
      <c r="AUM41" s="81"/>
      <c r="AUN41" s="81"/>
      <c r="AUO41" s="82"/>
      <c r="AUP41" s="81"/>
      <c r="AUQ41" s="81"/>
      <c r="AUR41" s="81"/>
      <c r="AUS41" s="81"/>
      <c r="AUT41" s="81"/>
      <c r="AUU41" s="85"/>
      <c r="AUV41" s="86"/>
      <c r="AUW41" s="86"/>
      <c r="AUX41" s="86"/>
      <c r="AUY41" s="87"/>
      <c r="AUZ41" s="88"/>
      <c r="AVA41" s="86"/>
      <c r="AVB41" s="86"/>
      <c r="AVC41" s="86"/>
      <c r="AVD41" s="87"/>
      <c r="AVE41" s="80"/>
      <c r="AVF41" s="81"/>
      <c r="AVG41" s="81"/>
      <c r="AVH41" s="81"/>
      <c r="AVI41" s="82"/>
      <c r="AVJ41" s="80"/>
      <c r="AVK41" s="81"/>
      <c r="AVL41" s="81"/>
      <c r="AVM41" s="81"/>
      <c r="AVN41" s="82"/>
      <c r="AVO41" s="80"/>
      <c r="AVP41" s="81"/>
      <c r="AVQ41" s="81"/>
      <c r="AVR41" s="81"/>
      <c r="AVS41" s="82"/>
      <c r="AVT41" s="81"/>
      <c r="AVU41" s="81"/>
      <c r="AVV41" s="81"/>
      <c r="AVW41" s="81"/>
      <c r="AVX41" s="83"/>
      <c r="AVY41" s="84"/>
      <c r="AVZ41" s="81"/>
      <c r="AWA41" s="81"/>
      <c r="AWB41" s="81"/>
      <c r="AWC41" s="82"/>
      <c r="AWD41" s="80"/>
      <c r="AWE41" s="81"/>
      <c r="AWF41" s="81"/>
      <c r="AWG41" s="81"/>
      <c r="AWH41" s="82"/>
      <c r="AWI41" s="80"/>
      <c r="AWJ41" s="81"/>
      <c r="AWK41" s="81"/>
      <c r="AWL41" s="81"/>
      <c r="AWM41" s="82"/>
      <c r="AWN41" s="80"/>
      <c r="AWO41" s="81"/>
      <c r="AWP41" s="81"/>
      <c r="AWQ41" s="81"/>
      <c r="AWR41" s="82"/>
      <c r="AWS41" s="80"/>
      <c r="AWT41" s="81"/>
      <c r="AWU41" s="81"/>
      <c r="AWV41" s="81"/>
      <c r="AWW41" s="82"/>
      <c r="AWX41" s="81"/>
      <c r="AWY41" s="81"/>
      <c r="AWZ41" s="81"/>
      <c r="AXA41" s="81"/>
      <c r="AXB41" s="81"/>
      <c r="AXC41" s="84"/>
      <c r="AXD41" s="81"/>
      <c r="AXE41" s="81"/>
      <c r="AXF41" s="81"/>
      <c r="AXG41" s="82"/>
      <c r="AXH41" s="80"/>
      <c r="AXI41" s="81"/>
      <c r="AXJ41" s="81"/>
      <c r="AXK41" s="81"/>
      <c r="AXL41" s="82"/>
      <c r="AXM41" s="80"/>
      <c r="AXN41" s="81"/>
      <c r="AXO41" s="81"/>
      <c r="AXP41" s="81"/>
      <c r="AXQ41" s="82"/>
      <c r="AXR41" s="80"/>
      <c r="AXS41" s="81"/>
      <c r="AXT41" s="81"/>
      <c r="AXU41" s="81"/>
      <c r="AXV41" s="82"/>
      <c r="AXW41" s="80"/>
      <c r="AXX41" s="81"/>
      <c r="AXY41" s="81"/>
      <c r="AXZ41" s="81"/>
      <c r="AYA41" s="82"/>
      <c r="AYB41" s="81"/>
      <c r="AYC41" s="81"/>
      <c r="AYD41" s="81"/>
      <c r="AYE41" s="81"/>
      <c r="AYF41" s="83"/>
      <c r="AYG41" s="84"/>
      <c r="AYH41" s="81"/>
      <c r="AYI41" s="81"/>
      <c r="AYJ41" s="81"/>
      <c r="AYK41" s="82"/>
      <c r="AYL41" s="80"/>
      <c r="AYM41" s="81"/>
      <c r="AYN41" s="81"/>
      <c r="AYO41" s="81"/>
      <c r="AYP41" s="82"/>
      <c r="AYQ41" s="80"/>
      <c r="AYR41" s="81"/>
      <c r="AYS41" s="81"/>
      <c r="AYT41" s="81"/>
      <c r="AYU41" s="82"/>
      <c r="AYV41" s="80"/>
      <c r="AYW41" s="81"/>
      <c r="AYX41" s="81"/>
      <c r="AYY41" s="81"/>
      <c r="AYZ41" s="82"/>
      <c r="AZA41" s="88"/>
      <c r="AZB41" s="86"/>
      <c r="AZC41" s="86"/>
      <c r="AZD41" s="86"/>
      <c r="AZE41" s="87"/>
      <c r="AZF41" s="86"/>
      <c r="AZG41" s="86"/>
      <c r="AZH41" s="86"/>
      <c r="AZI41" s="86"/>
      <c r="AZJ41" s="86"/>
      <c r="AZK41" s="84"/>
      <c r="AZL41" s="81"/>
      <c r="AZM41" s="81"/>
      <c r="AZN41" s="81"/>
      <c r="AZO41" s="82"/>
      <c r="AZP41" s="80"/>
      <c r="AZQ41" s="81"/>
      <c r="AZR41" s="81"/>
      <c r="AZS41" s="81"/>
      <c r="AZT41" s="82"/>
      <c r="AZU41" s="80"/>
      <c r="AZV41" s="81"/>
      <c r="AZW41" s="81"/>
      <c r="AZX41" s="81"/>
      <c r="AZY41" s="82"/>
      <c r="AZZ41" s="80"/>
      <c r="BAA41" s="81"/>
      <c r="BAB41" s="81"/>
      <c r="BAC41" s="81"/>
      <c r="BAD41" s="82"/>
      <c r="BAE41" s="80"/>
      <c r="BAF41" s="81"/>
      <c r="BAG41" s="81"/>
      <c r="BAH41" s="81"/>
      <c r="BAI41" s="82"/>
      <c r="BAJ41" s="81"/>
      <c r="BAK41" s="81"/>
      <c r="BAL41" s="81"/>
      <c r="BAM41" s="81"/>
      <c r="BAN41" s="83"/>
      <c r="BAO41" s="84"/>
      <c r="BAP41" s="81"/>
      <c r="BAQ41" s="81"/>
      <c r="BAR41" s="81"/>
      <c r="BAS41" s="82"/>
      <c r="BAT41" s="80"/>
      <c r="BAU41" s="81"/>
      <c r="BAV41" s="81"/>
      <c r="BAW41" s="81"/>
      <c r="BAX41" s="82"/>
      <c r="BAY41" s="80"/>
      <c r="BAZ41" s="81"/>
      <c r="BBA41" s="81"/>
      <c r="BBB41" s="81"/>
      <c r="BBC41" s="82"/>
      <c r="BBD41" s="80"/>
      <c r="BBE41" s="81"/>
      <c r="BBF41" s="81"/>
      <c r="BBG41" s="81"/>
      <c r="BBH41" s="82"/>
      <c r="BBI41" s="80"/>
      <c r="BBJ41" s="81"/>
      <c r="BBK41" s="81"/>
      <c r="BBL41" s="81"/>
      <c r="BBM41" s="82"/>
      <c r="BBN41" s="81"/>
      <c r="BBO41" s="81"/>
      <c r="BBP41" s="81"/>
      <c r="BBQ41" s="81"/>
      <c r="BBR41" s="81"/>
      <c r="BBS41" s="84"/>
      <c r="BBT41" s="81"/>
      <c r="BBU41" s="81"/>
      <c r="BBV41" s="81"/>
      <c r="BBW41" s="82"/>
      <c r="BBX41" s="80"/>
      <c r="BBY41" s="81"/>
      <c r="BBZ41" s="81"/>
      <c r="BCA41" s="81"/>
      <c r="BCB41" s="82"/>
      <c r="BCC41" s="80"/>
      <c r="BCD41" s="81"/>
      <c r="BCE41" s="81"/>
      <c r="BCF41" s="81"/>
      <c r="BCG41" s="82"/>
      <c r="BCH41" s="80"/>
      <c r="BCI41" s="81"/>
      <c r="BCJ41" s="81"/>
      <c r="BCK41" s="81"/>
      <c r="BCL41" s="82"/>
      <c r="BCM41" s="80"/>
      <c r="BCN41" s="81"/>
      <c r="BCO41" s="81"/>
      <c r="BCP41" s="81"/>
      <c r="BCQ41" s="82"/>
      <c r="BCR41" s="81"/>
      <c r="BCS41" s="81"/>
      <c r="BCT41" s="81"/>
      <c r="BCU41" s="81"/>
      <c r="BCV41" s="83"/>
      <c r="BCW41" s="84"/>
      <c r="BCX41" s="81"/>
      <c r="BCY41" s="81"/>
      <c r="BCZ41" s="81"/>
      <c r="BDA41" s="82"/>
      <c r="BDB41" s="80"/>
      <c r="BDC41" s="81"/>
      <c r="BDD41" s="81"/>
      <c r="BDE41" s="81"/>
      <c r="BDF41" s="82"/>
      <c r="BDG41" s="79"/>
    </row>
    <row r="42" spans="1:1463" ht="12" customHeight="1">
      <c r="A42" s="179"/>
      <c r="B42" s="180"/>
      <c r="C42" s="80"/>
      <c r="D42" s="81"/>
      <c r="E42" s="81"/>
      <c r="F42" s="81"/>
      <c r="G42" s="82"/>
      <c r="H42" s="81"/>
      <c r="I42" s="81"/>
      <c r="J42" s="81"/>
      <c r="K42" s="81"/>
      <c r="L42" s="83"/>
      <c r="M42" s="84"/>
      <c r="N42" s="81"/>
      <c r="O42" s="81"/>
      <c r="P42" s="81"/>
      <c r="Q42" s="82"/>
      <c r="R42" s="80"/>
      <c r="S42" s="81"/>
      <c r="T42" s="81"/>
      <c r="U42" s="81"/>
      <c r="V42" s="82"/>
      <c r="W42" s="80"/>
      <c r="X42" s="81"/>
      <c r="Y42" s="81"/>
      <c r="Z42" s="81"/>
      <c r="AA42" s="82"/>
      <c r="AB42" s="80"/>
      <c r="AC42" s="81"/>
      <c r="AD42" s="81"/>
      <c r="AE42" s="81"/>
      <c r="AF42" s="82"/>
      <c r="AG42" s="80"/>
      <c r="AH42" s="81"/>
      <c r="AI42" s="81"/>
      <c r="AJ42" s="81"/>
      <c r="AK42" s="82"/>
      <c r="AL42" s="81"/>
      <c r="AM42" s="81"/>
      <c r="AN42" s="81"/>
      <c r="AO42" s="81"/>
      <c r="AP42" s="81"/>
      <c r="AQ42" s="84"/>
      <c r="AR42" s="81"/>
      <c r="AS42" s="81"/>
      <c r="AT42" s="81"/>
      <c r="AU42" s="82"/>
      <c r="AV42" s="80"/>
      <c r="AW42" s="81"/>
      <c r="AX42" s="81"/>
      <c r="AY42" s="81"/>
      <c r="AZ42" s="82"/>
      <c r="BA42" s="80"/>
      <c r="BB42" s="81"/>
      <c r="BC42" s="81"/>
      <c r="BD42" s="81"/>
      <c r="BE42" s="82"/>
      <c r="BF42" s="80"/>
      <c r="BG42" s="81"/>
      <c r="BH42" s="81"/>
      <c r="BI42" s="81"/>
      <c r="BJ42" s="82"/>
      <c r="BK42" s="80"/>
      <c r="BL42" s="81"/>
      <c r="BM42" s="81"/>
      <c r="BN42" s="81"/>
      <c r="BO42" s="82"/>
      <c r="BP42" s="81"/>
      <c r="BQ42" s="81"/>
      <c r="BR42" s="81"/>
      <c r="BS42" s="81"/>
      <c r="BT42" s="83"/>
      <c r="BU42" s="84"/>
      <c r="BV42" s="81"/>
      <c r="BW42" s="81"/>
      <c r="BX42" s="81"/>
      <c r="BY42" s="82"/>
      <c r="BZ42" s="80"/>
      <c r="CA42" s="81"/>
      <c r="CB42" s="81"/>
      <c r="CC42" s="81"/>
      <c r="CD42" s="82"/>
      <c r="CE42" s="80"/>
      <c r="CF42" s="81"/>
      <c r="CG42" s="81"/>
      <c r="CH42" s="81"/>
      <c r="CI42" s="82"/>
      <c r="CJ42" s="80"/>
      <c r="CK42" s="81"/>
      <c r="CL42" s="81"/>
      <c r="CM42" s="81"/>
      <c r="CN42" s="82"/>
      <c r="CO42" s="80"/>
      <c r="CP42" s="81"/>
      <c r="CQ42" s="81"/>
      <c r="CR42" s="81"/>
      <c r="CS42" s="82"/>
      <c r="CT42" s="81"/>
      <c r="CU42" s="81"/>
      <c r="CV42" s="81"/>
      <c r="CW42" s="81"/>
      <c r="CX42" s="81"/>
      <c r="CY42" s="84"/>
      <c r="CZ42" s="81"/>
      <c r="DA42" s="81"/>
      <c r="DB42" s="81"/>
      <c r="DC42" s="82"/>
      <c r="DD42" s="80"/>
      <c r="DE42" s="81"/>
      <c r="DF42" s="81"/>
      <c r="DG42" s="81"/>
      <c r="DH42" s="82"/>
      <c r="DI42" s="80"/>
      <c r="DJ42" s="81"/>
      <c r="DK42" s="81"/>
      <c r="DL42" s="81"/>
      <c r="DM42" s="82"/>
      <c r="DN42" s="80"/>
      <c r="DO42" s="81"/>
      <c r="DP42" s="81"/>
      <c r="DQ42" s="81"/>
      <c r="DR42" s="82"/>
      <c r="DS42" s="80"/>
      <c r="DT42" s="81"/>
      <c r="DU42" s="81"/>
      <c r="DV42" s="81"/>
      <c r="DW42" s="82"/>
      <c r="DX42" s="81"/>
      <c r="DY42" s="81"/>
      <c r="DZ42" s="81"/>
      <c r="EA42" s="81"/>
      <c r="EB42" s="83"/>
      <c r="EC42" s="85"/>
      <c r="ED42" s="86"/>
      <c r="EE42" s="86"/>
      <c r="EF42" s="86"/>
      <c r="EG42" s="87"/>
      <c r="EH42" s="88"/>
      <c r="EI42" s="86"/>
      <c r="EJ42" s="86"/>
      <c r="EK42" s="86"/>
      <c r="EL42" s="87"/>
      <c r="EM42" s="80"/>
      <c r="EN42" s="81"/>
      <c r="EO42" s="81"/>
      <c r="EP42" s="81"/>
      <c r="EQ42" s="82"/>
      <c r="ER42" s="80"/>
      <c r="ES42" s="81"/>
      <c r="ET42" s="81"/>
      <c r="EU42" s="81"/>
      <c r="EV42" s="82"/>
      <c r="EW42" s="80"/>
      <c r="EX42" s="81"/>
      <c r="EY42" s="81"/>
      <c r="EZ42" s="81"/>
      <c r="FA42" s="82"/>
      <c r="FB42" s="81"/>
      <c r="FC42" s="81"/>
      <c r="FD42" s="81"/>
      <c r="FE42" s="81"/>
      <c r="FF42" s="81"/>
      <c r="FG42" s="84"/>
      <c r="FH42" s="81"/>
      <c r="FI42" s="81"/>
      <c r="FJ42" s="81"/>
      <c r="FK42" s="82"/>
      <c r="FL42" s="80"/>
      <c r="FM42" s="81"/>
      <c r="FN42" s="81"/>
      <c r="FO42" s="81"/>
      <c r="FP42" s="82"/>
      <c r="FQ42" s="80"/>
      <c r="FR42" s="81"/>
      <c r="FS42" s="81"/>
      <c r="FT42" s="81"/>
      <c r="FU42" s="82"/>
      <c r="FV42" s="80"/>
      <c r="FW42" s="81"/>
      <c r="FX42" s="81"/>
      <c r="FY42" s="81"/>
      <c r="FZ42" s="82"/>
      <c r="GA42" s="80"/>
      <c r="GB42" s="81"/>
      <c r="GC42" s="81"/>
      <c r="GD42" s="81"/>
      <c r="GE42" s="82"/>
      <c r="GF42" s="81"/>
      <c r="GG42" s="81"/>
      <c r="GH42" s="81"/>
      <c r="GI42" s="81"/>
      <c r="GJ42" s="83"/>
      <c r="GK42" s="84"/>
      <c r="GL42" s="81"/>
      <c r="GM42" s="81"/>
      <c r="GN42" s="81"/>
      <c r="GO42" s="82"/>
      <c r="GP42" s="80"/>
      <c r="GQ42" s="81"/>
      <c r="GR42" s="81"/>
      <c r="GS42" s="81"/>
      <c r="GT42" s="82"/>
      <c r="GU42" s="80"/>
      <c r="GV42" s="81"/>
      <c r="GW42" s="81"/>
      <c r="GX42" s="81"/>
      <c r="GY42" s="82"/>
      <c r="GZ42" s="80"/>
      <c r="HA42" s="81"/>
      <c r="HB42" s="81"/>
      <c r="HC42" s="81"/>
      <c r="HD42" s="82"/>
      <c r="HE42" s="80"/>
      <c r="HF42" s="81"/>
      <c r="HG42" s="81"/>
      <c r="HH42" s="81"/>
      <c r="HI42" s="82"/>
      <c r="HJ42" s="81"/>
      <c r="HK42" s="81"/>
      <c r="HL42" s="81"/>
      <c r="HM42" s="81"/>
      <c r="HN42" s="81"/>
      <c r="HO42" s="84"/>
      <c r="HP42" s="81"/>
      <c r="HQ42" s="81"/>
      <c r="HR42" s="81"/>
      <c r="HS42" s="82"/>
      <c r="HT42" s="80"/>
      <c r="HU42" s="81"/>
      <c r="HV42" s="81"/>
      <c r="HW42" s="81"/>
      <c r="HX42" s="82"/>
      <c r="HY42" s="80"/>
      <c r="HZ42" s="81"/>
      <c r="IA42" s="81"/>
      <c r="IB42" s="81"/>
      <c r="IC42" s="82"/>
      <c r="ID42" s="80"/>
      <c r="IE42" s="81"/>
      <c r="IF42" s="81"/>
      <c r="IG42" s="81"/>
      <c r="IH42" s="82"/>
      <c r="II42" s="88"/>
      <c r="IJ42" s="86"/>
      <c r="IK42" s="86"/>
      <c r="IL42" s="86"/>
      <c r="IM42" s="87"/>
      <c r="IN42" s="86"/>
      <c r="IO42" s="86"/>
      <c r="IP42" s="86"/>
      <c r="IQ42" s="86"/>
      <c r="IR42" s="89"/>
      <c r="IS42" s="85"/>
      <c r="IT42" s="86"/>
      <c r="IU42" s="86"/>
      <c r="IV42" s="86"/>
      <c r="IW42" s="87"/>
      <c r="IX42" s="88"/>
      <c r="IY42" s="86"/>
      <c r="IZ42" s="86"/>
      <c r="JA42" s="86"/>
      <c r="JB42" s="87"/>
      <c r="JC42" s="88"/>
      <c r="JD42" s="86"/>
      <c r="JE42" s="86"/>
      <c r="JF42" s="86"/>
      <c r="JG42" s="87"/>
      <c r="JH42" s="88"/>
      <c r="JI42" s="86"/>
      <c r="JJ42" s="86"/>
      <c r="JK42" s="86"/>
      <c r="JL42" s="87"/>
      <c r="JM42" s="88"/>
      <c r="JN42" s="86"/>
      <c r="JO42" s="86"/>
      <c r="JP42" s="86"/>
      <c r="JQ42" s="87"/>
      <c r="JR42" s="86"/>
      <c r="JS42" s="86"/>
      <c r="JT42" s="86"/>
      <c r="JU42" s="86"/>
      <c r="JV42" s="86"/>
      <c r="JW42" s="85"/>
      <c r="JX42" s="86"/>
      <c r="JY42" s="86"/>
      <c r="JZ42" s="86"/>
      <c r="KA42" s="87"/>
      <c r="KB42" s="88"/>
      <c r="KC42" s="86"/>
      <c r="KD42" s="86"/>
      <c r="KE42" s="86"/>
      <c r="KF42" s="87"/>
      <c r="KG42" s="88"/>
      <c r="KH42" s="86"/>
      <c r="KI42" s="86"/>
      <c r="KJ42" s="86"/>
      <c r="KK42" s="87"/>
      <c r="KL42" s="88"/>
      <c r="KM42" s="86"/>
      <c r="KN42" s="86"/>
      <c r="KO42" s="86"/>
      <c r="KP42" s="87"/>
      <c r="KQ42" s="88"/>
      <c r="KR42" s="86"/>
      <c r="KS42" s="86"/>
      <c r="KT42" s="86"/>
      <c r="KU42" s="87"/>
      <c r="KV42" s="86"/>
      <c r="KW42" s="86"/>
      <c r="KX42" s="86"/>
      <c r="KY42" s="86"/>
      <c r="KZ42" s="89"/>
      <c r="LA42" s="84"/>
      <c r="LB42" s="81"/>
      <c r="LC42" s="81"/>
      <c r="LD42" s="81"/>
      <c r="LE42" s="82"/>
      <c r="LF42" s="80"/>
      <c r="LG42" s="81"/>
      <c r="LH42" s="81"/>
      <c r="LI42" s="81"/>
      <c r="LJ42" s="82"/>
      <c r="LK42" s="80"/>
      <c r="LL42" s="81"/>
      <c r="LM42" s="81"/>
      <c r="LN42" s="81"/>
      <c r="LO42" s="82"/>
      <c r="LP42" s="80"/>
      <c r="LQ42" s="81"/>
      <c r="LR42" s="81"/>
      <c r="LS42" s="81"/>
      <c r="LT42" s="82"/>
      <c r="LU42" s="80"/>
      <c r="LV42" s="81"/>
      <c r="LW42" s="81"/>
      <c r="LX42" s="81"/>
      <c r="LY42" s="82"/>
      <c r="LZ42" s="81"/>
      <c r="MA42" s="81"/>
      <c r="MB42" s="81"/>
      <c r="MC42" s="81"/>
      <c r="MD42" s="81"/>
      <c r="ME42" s="84"/>
      <c r="MF42" s="81"/>
      <c r="MG42" s="81"/>
      <c r="MH42" s="81"/>
      <c r="MI42" s="82"/>
      <c r="MJ42" s="80"/>
      <c r="MK42" s="81"/>
      <c r="ML42" s="81"/>
      <c r="MM42" s="81"/>
      <c r="MN42" s="82"/>
      <c r="MO42" s="80"/>
      <c r="MP42" s="81"/>
      <c r="MQ42" s="81"/>
      <c r="MR42" s="81"/>
      <c r="MS42" s="82"/>
      <c r="MT42" s="80"/>
      <c r="MU42" s="81"/>
      <c r="MV42" s="81"/>
      <c r="MW42" s="81"/>
      <c r="MX42" s="82"/>
      <c r="MY42" s="80"/>
      <c r="MZ42" s="81"/>
      <c r="NA42" s="81"/>
      <c r="NB42" s="81"/>
      <c r="NC42" s="82"/>
      <c r="ND42" s="81"/>
      <c r="NE42" s="81"/>
      <c r="NF42" s="81"/>
      <c r="NG42" s="81"/>
      <c r="NH42" s="83"/>
      <c r="NI42" s="84"/>
      <c r="NJ42" s="81"/>
      <c r="NK42" s="81"/>
      <c r="NL42" s="81"/>
      <c r="NM42" s="82"/>
      <c r="NN42" s="80"/>
      <c r="NO42" s="81"/>
      <c r="NP42" s="81"/>
      <c r="NQ42" s="81"/>
      <c r="NR42" s="82"/>
      <c r="NS42" s="80"/>
      <c r="NT42" s="81"/>
      <c r="NU42" s="81"/>
      <c r="NV42" s="81"/>
      <c r="NW42" s="82"/>
      <c r="NX42" s="80"/>
      <c r="NY42" s="81"/>
      <c r="NZ42" s="81"/>
      <c r="OA42" s="81"/>
      <c r="OB42" s="82"/>
      <c r="OC42" s="80"/>
      <c r="OD42" s="81"/>
      <c r="OE42" s="81"/>
      <c r="OF42" s="81"/>
      <c r="OG42" s="82"/>
      <c r="OH42" s="81"/>
      <c r="OI42" s="81"/>
      <c r="OJ42" s="81"/>
      <c r="OK42" s="81"/>
      <c r="OL42" s="81"/>
      <c r="OM42" s="84"/>
      <c r="ON42" s="81"/>
      <c r="OO42" s="81"/>
      <c r="OP42" s="81"/>
      <c r="OQ42" s="82"/>
      <c r="OR42" s="80"/>
      <c r="OS42" s="81"/>
      <c r="OT42" s="81"/>
      <c r="OU42" s="81"/>
      <c r="OV42" s="82"/>
      <c r="OW42" s="80"/>
      <c r="OX42" s="81"/>
      <c r="OY42" s="81"/>
      <c r="OZ42" s="81"/>
      <c r="PA42" s="82"/>
      <c r="PB42" s="80"/>
      <c r="PC42" s="81"/>
      <c r="PD42" s="81"/>
      <c r="PE42" s="81"/>
      <c r="PF42" s="82"/>
      <c r="PG42" s="80"/>
      <c r="PH42" s="81"/>
      <c r="PI42" s="81"/>
      <c r="PJ42" s="81"/>
      <c r="PK42" s="82"/>
      <c r="PL42" s="81"/>
      <c r="PM42" s="81"/>
      <c r="PN42" s="81"/>
      <c r="PO42" s="81"/>
      <c r="PP42" s="83"/>
      <c r="PQ42" s="84"/>
      <c r="PR42" s="81"/>
      <c r="PS42" s="81"/>
      <c r="PT42" s="81"/>
      <c r="PU42" s="82"/>
      <c r="PV42" s="80"/>
      <c r="PW42" s="81"/>
      <c r="PX42" s="81"/>
      <c r="PY42" s="81"/>
      <c r="PZ42" s="82"/>
      <c r="QA42" s="80"/>
      <c r="QB42" s="81"/>
      <c r="QC42" s="81"/>
      <c r="QD42" s="81"/>
      <c r="QE42" s="82"/>
      <c r="QF42" s="80"/>
      <c r="QG42" s="81"/>
      <c r="QH42" s="81"/>
      <c r="QI42" s="81"/>
      <c r="QJ42" s="82"/>
      <c r="QK42" s="80"/>
      <c r="QL42" s="81"/>
      <c r="QM42" s="81"/>
      <c r="QN42" s="81"/>
      <c r="QO42" s="82"/>
      <c r="QP42" s="81"/>
      <c r="QQ42" s="81"/>
      <c r="QR42" s="81"/>
      <c r="QS42" s="81"/>
      <c r="QT42" s="81"/>
      <c r="QU42" s="84"/>
      <c r="QV42" s="81"/>
      <c r="QW42" s="81"/>
      <c r="QX42" s="81"/>
      <c r="QY42" s="82"/>
      <c r="QZ42" s="80"/>
      <c r="RA42" s="81"/>
      <c r="RB42" s="81"/>
      <c r="RC42" s="81"/>
      <c r="RD42" s="82"/>
      <c r="RE42" s="80"/>
      <c r="RF42" s="81"/>
      <c r="RG42" s="81"/>
      <c r="RH42" s="81"/>
      <c r="RI42" s="82"/>
      <c r="RJ42" s="80"/>
      <c r="RK42" s="81"/>
      <c r="RL42" s="81"/>
      <c r="RM42" s="81"/>
      <c r="RN42" s="82"/>
      <c r="RO42" s="80"/>
      <c r="RP42" s="81"/>
      <c r="RQ42" s="81"/>
      <c r="RR42" s="81"/>
      <c r="RS42" s="82"/>
      <c r="RT42" s="81"/>
      <c r="RU42" s="81"/>
      <c r="RV42" s="81"/>
      <c r="RW42" s="81"/>
      <c r="RX42" s="83"/>
      <c r="RY42" s="84"/>
      <c r="RZ42" s="81"/>
      <c r="SA42" s="81"/>
      <c r="SB42" s="81"/>
      <c r="SC42" s="82"/>
      <c r="SD42" s="80"/>
      <c r="SE42" s="81"/>
      <c r="SF42" s="81"/>
      <c r="SG42" s="81"/>
      <c r="SH42" s="82"/>
      <c r="SI42" s="80"/>
      <c r="SJ42" s="81"/>
      <c r="SK42" s="81"/>
      <c r="SL42" s="81"/>
      <c r="SM42" s="82"/>
      <c r="SN42" s="80"/>
      <c r="SO42" s="81"/>
      <c r="SP42" s="81"/>
      <c r="SQ42" s="81"/>
      <c r="SR42" s="82"/>
      <c r="SS42" s="80"/>
      <c r="ST42" s="81"/>
      <c r="SU42" s="81"/>
      <c r="SV42" s="81"/>
      <c r="SW42" s="82"/>
      <c r="SX42" s="81"/>
      <c r="SY42" s="81"/>
      <c r="SZ42" s="81"/>
      <c r="TA42" s="81"/>
      <c r="TB42" s="81"/>
      <c r="TC42" s="84"/>
      <c r="TD42" s="81"/>
      <c r="TE42" s="81"/>
      <c r="TF42" s="81"/>
      <c r="TG42" s="82"/>
      <c r="TH42" s="80"/>
      <c r="TI42" s="81"/>
      <c r="TJ42" s="81"/>
      <c r="TK42" s="81"/>
      <c r="TL42" s="82"/>
      <c r="TM42" s="80"/>
      <c r="TN42" s="81"/>
      <c r="TO42" s="81"/>
      <c r="TP42" s="81"/>
      <c r="TQ42" s="82"/>
      <c r="TR42" s="80"/>
      <c r="TS42" s="81"/>
      <c r="TT42" s="81"/>
      <c r="TU42" s="81"/>
      <c r="TV42" s="82"/>
      <c r="TW42" s="88"/>
      <c r="TX42" s="86"/>
      <c r="TY42" s="86"/>
      <c r="TZ42" s="86"/>
      <c r="UA42" s="87"/>
      <c r="UB42" s="86"/>
      <c r="UC42" s="86"/>
      <c r="UD42" s="86"/>
      <c r="UE42" s="86"/>
      <c r="UF42" s="83"/>
      <c r="UG42" s="84"/>
      <c r="UH42" s="81"/>
      <c r="UI42" s="81"/>
      <c r="UJ42" s="81"/>
      <c r="UK42" s="82"/>
      <c r="UL42" s="80"/>
      <c r="UM42" s="81"/>
      <c r="UN42" s="81"/>
      <c r="UO42" s="81"/>
      <c r="UP42" s="82"/>
      <c r="UQ42" s="80"/>
      <c r="UR42" s="81"/>
      <c r="US42" s="81"/>
      <c r="UT42" s="81"/>
      <c r="UU42" s="82"/>
      <c r="UV42" s="80"/>
      <c r="UW42" s="81"/>
      <c r="UX42" s="81"/>
      <c r="UY42" s="81"/>
      <c r="UZ42" s="82"/>
      <c r="VA42" s="80"/>
      <c r="VB42" s="81"/>
      <c r="VC42" s="81"/>
      <c r="VD42" s="81"/>
      <c r="VE42" s="82"/>
      <c r="VF42" s="81"/>
      <c r="VG42" s="81"/>
      <c r="VH42" s="81"/>
      <c r="VI42" s="81"/>
      <c r="VJ42" s="81"/>
      <c r="VK42" s="84"/>
      <c r="VL42" s="81"/>
      <c r="VM42" s="81"/>
      <c r="VN42" s="81"/>
      <c r="VO42" s="82"/>
      <c r="VP42" s="80"/>
      <c r="VQ42" s="81"/>
      <c r="VR42" s="81"/>
      <c r="VS42" s="81"/>
      <c r="VT42" s="82"/>
      <c r="VU42" s="80"/>
      <c r="VV42" s="81"/>
      <c r="VW42" s="81"/>
      <c r="VX42" s="81"/>
      <c r="VY42" s="82"/>
      <c r="VZ42" s="80"/>
      <c r="WA42" s="81"/>
      <c r="WB42" s="81"/>
      <c r="WC42" s="81"/>
      <c r="WD42" s="82"/>
      <c r="WE42" s="80"/>
      <c r="WF42" s="81"/>
      <c r="WG42" s="81"/>
      <c r="WH42" s="81"/>
      <c r="WI42" s="82"/>
      <c r="WJ42" s="81"/>
      <c r="WK42" s="81"/>
      <c r="WL42" s="81"/>
      <c r="WM42" s="81"/>
      <c r="WN42" s="83"/>
      <c r="WO42" s="84"/>
      <c r="WP42" s="81"/>
      <c r="WQ42" s="81"/>
      <c r="WR42" s="81"/>
      <c r="WS42" s="82"/>
      <c r="WT42" s="80"/>
      <c r="WU42" s="81"/>
      <c r="WV42" s="81"/>
      <c r="WW42" s="81"/>
      <c r="WX42" s="82"/>
      <c r="WY42" s="80"/>
      <c r="WZ42" s="81"/>
      <c r="XA42" s="81"/>
      <c r="XB42" s="81"/>
      <c r="XC42" s="82"/>
      <c r="XD42" s="80"/>
      <c r="XE42" s="81"/>
      <c r="XF42" s="81"/>
      <c r="XG42" s="81"/>
      <c r="XH42" s="82"/>
      <c r="XI42" s="88"/>
      <c r="XJ42" s="86"/>
      <c r="XK42" s="86"/>
      <c r="XL42" s="86"/>
      <c r="XM42" s="87"/>
      <c r="XN42" s="86"/>
      <c r="XO42" s="86"/>
      <c r="XP42" s="86"/>
      <c r="XQ42" s="86"/>
      <c r="XR42" s="86"/>
      <c r="XS42" s="84"/>
      <c r="XT42" s="81"/>
      <c r="XU42" s="81"/>
      <c r="XV42" s="81"/>
      <c r="XW42" s="82"/>
      <c r="XX42" s="80"/>
      <c r="XY42" s="81"/>
      <c r="XZ42" s="81"/>
      <c r="YA42" s="81"/>
      <c r="YB42" s="82"/>
      <c r="YC42" s="80"/>
      <c r="YD42" s="81"/>
      <c r="YE42" s="81"/>
      <c r="YF42" s="81"/>
      <c r="YG42" s="82"/>
      <c r="YH42" s="80"/>
      <c r="YI42" s="81"/>
      <c r="YJ42" s="81"/>
      <c r="YK42" s="81"/>
      <c r="YL42" s="82"/>
      <c r="YM42" s="80"/>
      <c r="YN42" s="81"/>
      <c r="YO42" s="81"/>
      <c r="YP42" s="81"/>
      <c r="YQ42" s="82"/>
      <c r="YR42" s="81"/>
      <c r="YS42" s="81"/>
      <c r="YT42" s="81"/>
      <c r="YU42" s="81"/>
      <c r="YV42" s="83"/>
      <c r="YW42" s="84"/>
      <c r="YX42" s="81"/>
      <c r="YY42" s="81"/>
      <c r="YZ42" s="81"/>
      <c r="ZA42" s="82"/>
      <c r="ZB42" s="80"/>
      <c r="ZC42" s="81"/>
      <c r="ZD42" s="81"/>
      <c r="ZE42" s="81"/>
      <c r="ZF42" s="82"/>
      <c r="ZG42" s="80"/>
      <c r="ZH42" s="81"/>
      <c r="ZI42" s="81"/>
      <c r="ZJ42" s="81"/>
      <c r="ZK42" s="82"/>
      <c r="ZL42" s="80"/>
      <c r="ZM42" s="81"/>
      <c r="ZN42" s="81"/>
      <c r="ZO42" s="81"/>
      <c r="ZP42" s="82"/>
      <c r="ZQ42" s="80"/>
      <c r="ZR42" s="81"/>
      <c r="ZS42" s="81"/>
      <c r="ZT42" s="81"/>
      <c r="ZU42" s="82"/>
      <c r="ZV42" s="81"/>
      <c r="ZW42" s="81"/>
      <c r="ZX42" s="81"/>
      <c r="ZY42" s="81"/>
      <c r="ZZ42" s="81"/>
      <c r="AAA42" s="84"/>
      <c r="AAB42" s="81"/>
      <c r="AAC42" s="81"/>
      <c r="AAD42" s="81"/>
      <c r="AAE42" s="82"/>
      <c r="AAF42" s="80"/>
      <c r="AAG42" s="81"/>
      <c r="AAH42" s="81"/>
      <c r="AAI42" s="81"/>
      <c r="AAJ42" s="82"/>
      <c r="AAK42" s="80"/>
      <c r="AAL42" s="81"/>
      <c r="AAM42" s="81"/>
      <c r="AAN42" s="81"/>
      <c r="AAO42" s="82"/>
      <c r="AAP42" s="80"/>
      <c r="AAQ42" s="81"/>
      <c r="AAR42" s="81"/>
      <c r="AAS42" s="81"/>
      <c r="AAT42" s="82"/>
      <c r="AAU42" s="90"/>
      <c r="AAV42" s="91"/>
      <c r="AAW42" s="91"/>
      <c r="AAX42" s="91"/>
      <c r="AAY42" s="92"/>
      <c r="AAZ42" s="91"/>
      <c r="ABA42" s="91"/>
      <c r="ABB42" s="91"/>
      <c r="ABC42" s="91"/>
      <c r="ABD42" s="93"/>
      <c r="ABE42" s="94"/>
      <c r="ABF42" s="91"/>
      <c r="ABG42" s="91"/>
      <c r="ABH42" s="91"/>
      <c r="ABI42" s="92"/>
      <c r="ABJ42" s="90"/>
      <c r="ABK42" s="91"/>
      <c r="ABL42" s="91"/>
      <c r="ABM42" s="91"/>
      <c r="ABN42" s="92"/>
      <c r="ABO42" s="90"/>
      <c r="ABP42" s="91"/>
      <c r="ABQ42" s="91"/>
      <c r="ABR42" s="91"/>
      <c r="ABS42" s="92"/>
      <c r="ABT42" s="90"/>
      <c r="ABU42" s="91"/>
      <c r="ABV42" s="91"/>
      <c r="ABW42" s="91"/>
      <c r="ABX42" s="92"/>
      <c r="ABY42" s="90"/>
      <c r="ABZ42" s="91"/>
      <c r="ACA42" s="91"/>
      <c r="ACB42" s="91"/>
      <c r="ACC42" s="92"/>
      <c r="ACD42" s="91"/>
      <c r="ACE42" s="91"/>
      <c r="ACF42" s="91"/>
      <c r="ACG42" s="91"/>
      <c r="ACH42" s="91"/>
      <c r="ACI42" s="94"/>
      <c r="ACJ42" s="91"/>
      <c r="ACK42" s="91"/>
      <c r="ACL42" s="91"/>
      <c r="ACM42" s="92"/>
      <c r="ACN42" s="90"/>
      <c r="ACO42" s="91"/>
      <c r="ACP42" s="91"/>
      <c r="ACQ42" s="91"/>
      <c r="ACR42" s="92"/>
      <c r="ACS42" s="90"/>
      <c r="ACT42" s="91"/>
      <c r="ACU42" s="91"/>
      <c r="ACV42" s="91"/>
      <c r="ACW42" s="92"/>
      <c r="ACX42" s="90"/>
      <c r="ACY42" s="91"/>
      <c r="ACZ42" s="91"/>
      <c r="ADA42" s="91"/>
      <c r="ADB42" s="92"/>
      <c r="ADC42" s="90"/>
      <c r="ADD42" s="91"/>
      <c r="ADE42" s="91"/>
      <c r="ADF42" s="91"/>
      <c r="ADG42" s="92"/>
      <c r="ADH42" s="91"/>
      <c r="ADI42" s="91"/>
      <c r="ADJ42" s="91"/>
      <c r="ADK42" s="91"/>
      <c r="ADL42" s="93"/>
      <c r="ADM42" s="94"/>
      <c r="ADN42" s="91"/>
      <c r="ADO42" s="91"/>
      <c r="ADP42" s="91"/>
      <c r="ADQ42" s="92"/>
      <c r="ADR42" s="90"/>
      <c r="ADS42" s="91"/>
      <c r="ADT42" s="91"/>
      <c r="ADU42" s="91"/>
      <c r="ADV42" s="92"/>
      <c r="ADW42" s="90"/>
      <c r="ADX42" s="91"/>
      <c r="ADY42" s="91"/>
      <c r="ADZ42" s="91"/>
      <c r="AEA42" s="92"/>
      <c r="AEB42" s="90"/>
      <c r="AEC42" s="91"/>
      <c r="AED42" s="91"/>
      <c r="AEE42" s="91"/>
      <c r="AEF42" s="92"/>
      <c r="AEG42" s="90"/>
      <c r="AEH42" s="91"/>
      <c r="AEI42" s="91"/>
      <c r="AEJ42" s="91"/>
      <c r="AEK42" s="92"/>
      <c r="AEL42" s="91"/>
      <c r="AEM42" s="91"/>
      <c r="AEN42" s="91"/>
      <c r="AEO42" s="91"/>
      <c r="AEP42" s="91"/>
      <c r="AEQ42" s="84"/>
      <c r="AER42" s="81"/>
      <c r="AES42" s="81"/>
      <c r="AET42" s="81"/>
      <c r="AEU42" s="82"/>
      <c r="AEV42" s="80"/>
      <c r="AEW42" s="81"/>
      <c r="AEX42" s="81"/>
      <c r="AEY42" s="81"/>
      <c r="AEZ42" s="82"/>
      <c r="AFA42" s="80"/>
      <c r="AFB42" s="81"/>
      <c r="AFC42" s="81"/>
      <c r="AFD42" s="81"/>
      <c r="AFE42" s="82"/>
      <c r="AFF42" s="80"/>
      <c r="AFG42" s="81"/>
      <c r="AFH42" s="81"/>
      <c r="AFI42" s="81"/>
      <c r="AFJ42" s="82"/>
      <c r="AFK42" s="80"/>
      <c r="AFL42" s="81"/>
      <c r="AFM42" s="81"/>
      <c r="AFN42" s="81"/>
      <c r="AFO42" s="82"/>
      <c r="AFP42" s="81"/>
      <c r="AFQ42" s="81"/>
      <c r="AFR42" s="81"/>
      <c r="AFS42" s="81"/>
      <c r="AFT42" s="83"/>
      <c r="AFU42" s="84"/>
      <c r="AFV42" s="81"/>
      <c r="AFW42" s="81"/>
      <c r="AFX42" s="81"/>
      <c r="AFY42" s="82"/>
      <c r="AFZ42" s="80"/>
      <c r="AGA42" s="81"/>
      <c r="AGB42" s="81"/>
      <c r="AGC42" s="81"/>
      <c r="AGD42" s="82"/>
      <c r="AGE42" s="80"/>
      <c r="AGF42" s="81"/>
      <c r="AGG42" s="81"/>
      <c r="AGH42" s="81"/>
      <c r="AGI42" s="82"/>
      <c r="AGJ42" s="80"/>
      <c r="AGK42" s="81"/>
      <c r="AGL42" s="81"/>
      <c r="AGM42" s="81"/>
      <c r="AGN42" s="82"/>
      <c r="AGO42" s="80"/>
      <c r="AGP42" s="81"/>
      <c r="AGQ42" s="81"/>
      <c r="AGR42" s="81"/>
      <c r="AGS42" s="82"/>
      <c r="AGT42" s="81"/>
      <c r="AGU42" s="81"/>
      <c r="AGV42" s="81"/>
      <c r="AGW42" s="81"/>
      <c r="AGX42" s="81"/>
      <c r="AGY42" s="84"/>
      <c r="AGZ42" s="81"/>
      <c r="AHA42" s="81"/>
      <c r="AHB42" s="81"/>
      <c r="AHC42" s="82"/>
      <c r="AHD42" s="80"/>
      <c r="AHE42" s="81"/>
      <c r="AHF42" s="81"/>
      <c r="AHG42" s="81"/>
      <c r="AHH42" s="82"/>
      <c r="AHI42" s="80"/>
      <c r="AHJ42" s="81"/>
      <c r="AHK42" s="81"/>
      <c r="AHL42" s="81"/>
      <c r="AHM42" s="82"/>
      <c r="AHN42" s="80"/>
      <c r="AHO42" s="81"/>
      <c r="AHP42" s="81"/>
      <c r="AHQ42" s="81"/>
      <c r="AHR42" s="82"/>
      <c r="AHS42" s="80"/>
      <c r="AHT42" s="81"/>
      <c r="AHU42" s="81"/>
      <c r="AHV42" s="81"/>
      <c r="AHW42" s="82"/>
      <c r="AHX42" s="81"/>
      <c r="AHY42" s="81"/>
      <c r="AHZ42" s="81"/>
      <c r="AIA42" s="81"/>
      <c r="AIB42" s="83"/>
      <c r="AIC42" s="84"/>
      <c r="AID42" s="81"/>
      <c r="AIE42" s="81"/>
      <c r="AIF42" s="81"/>
      <c r="AIG42" s="82"/>
      <c r="AIH42" s="80"/>
      <c r="AII42" s="81"/>
      <c r="AIJ42" s="81"/>
      <c r="AIK42" s="81"/>
      <c r="AIL42" s="82"/>
      <c r="AIM42" s="80"/>
      <c r="AIN42" s="81"/>
      <c r="AIO42" s="81"/>
      <c r="AIP42" s="81"/>
      <c r="AIQ42" s="82"/>
      <c r="AIR42" s="80"/>
      <c r="AIS42" s="81"/>
      <c r="AIT42" s="81"/>
      <c r="AIU42" s="81"/>
      <c r="AIV42" s="82"/>
      <c r="AIW42" s="80"/>
      <c r="AIX42" s="81"/>
      <c r="AIY42" s="81"/>
      <c r="AIZ42" s="81"/>
      <c r="AJA42" s="82"/>
      <c r="AJB42" s="81"/>
      <c r="AJC42" s="81"/>
      <c r="AJD42" s="81"/>
      <c r="AJE42" s="81"/>
      <c r="AJF42" s="81"/>
      <c r="AJG42" s="85"/>
      <c r="AJH42" s="86"/>
      <c r="AJI42" s="86"/>
      <c r="AJJ42" s="86"/>
      <c r="AJK42" s="87"/>
      <c r="AJL42" s="88"/>
      <c r="AJM42" s="86"/>
      <c r="AJN42" s="86"/>
      <c r="AJO42" s="86"/>
      <c r="AJP42" s="87"/>
      <c r="AJQ42" s="80"/>
      <c r="AJR42" s="81"/>
      <c r="AJS42" s="81"/>
      <c r="AJT42" s="81"/>
      <c r="AJU42" s="82"/>
      <c r="AJV42" s="80"/>
      <c r="AJW42" s="81"/>
      <c r="AJX42" s="81"/>
      <c r="AJY42" s="81"/>
      <c r="AJZ42" s="82"/>
      <c r="AKA42" s="80"/>
      <c r="AKB42" s="81"/>
      <c r="AKC42" s="81"/>
      <c r="AKD42" s="81"/>
      <c r="AKE42" s="82"/>
      <c r="AKF42" s="81"/>
      <c r="AKG42" s="81"/>
      <c r="AKH42" s="81"/>
      <c r="AKI42" s="81"/>
      <c r="AKJ42" s="83"/>
      <c r="AKK42" s="84"/>
      <c r="AKL42" s="81"/>
      <c r="AKM42" s="81"/>
      <c r="AKN42" s="81"/>
      <c r="AKO42" s="82"/>
      <c r="AKP42" s="80"/>
      <c r="AKQ42" s="81"/>
      <c r="AKR42" s="81"/>
      <c r="AKS42" s="81"/>
      <c r="AKT42" s="82"/>
      <c r="AKU42" s="80"/>
      <c r="AKV42" s="81"/>
      <c r="AKW42" s="81"/>
      <c r="AKX42" s="81"/>
      <c r="AKY42" s="82"/>
      <c r="AKZ42" s="80"/>
      <c r="ALA42" s="81"/>
      <c r="ALB42" s="81"/>
      <c r="ALC42" s="81"/>
      <c r="ALD42" s="82"/>
      <c r="ALE42" s="80"/>
      <c r="ALF42" s="81"/>
      <c r="ALG42" s="81"/>
      <c r="ALH42" s="81"/>
      <c r="ALI42" s="82"/>
      <c r="ALJ42" s="81"/>
      <c r="ALK42" s="81"/>
      <c r="ALL42" s="81"/>
      <c r="ALM42" s="81"/>
      <c r="ALN42" s="81"/>
      <c r="ALO42" s="84"/>
      <c r="ALP42" s="81"/>
      <c r="ALQ42" s="81"/>
      <c r="ALR42" s="81"/>
      <c r="ALS42" s="82"/>
      <c r="ALT42" s="80"/>
      <c r="ALU42" s="81"/>
      <c r="ALV42" s="81"/>
      <c r="ALW42" s="81"/>
      <c r="ALX42" s="82"/>
      <c r="ALY42" s="80"/>
      <c r="ALZ42" s="81"/>
      <c r="AMA42" s="81"/>
      <c r="AMB42" s="81"/>
      <c r="AMC42" s="82"/>
      <c r="AMD42" s="80"/>
      <c r="AME42" s="81"/>
      <c r="AMF42" s="81"/>
      <c r="AMG42" s="81"/>
      <c r="AMH42" s="82"/>
      <c r="AMI42" s="80"/>
      <c r="AMJ42" s="81"/>
      <c r="AMK42" s="81"/>
      <c r="AML42" s="81"/>
      <c r="AMM42" s="82"/>
      <c r="AMN42" s="81"/>
      <c r="AMO42" s="81"/>
      <c r="AMP42" s="81"/>
      <c r="AMQ42" s="81"/>
      <c r="AMR42" s="83"/>
      <c r="AMS42" s="84"/>
      <c r="AMT42" s="81"/>
      <c r="AMU42" s="81"/>
      <c r="AMV42" s="81"/>
      <c r="AMW42" s="82"/>
      <c r="AMX42" s="80"/>
      <c r="AMY42" s="81"/>
      <c r="AMZ42" s="81"/>
      <c r="ANA42" s="81"/>
      <c r="ANB42" s="82"/>
      <c r="ANC42" s="80"/>
      <c r="AND42" s="81"/>
      <c r="ANE42" s="81"/>
      <c r="ANF42" s="81"/>
      <c r="ANG42" s="82"/>
      <c r="ANH42" s="80"/>
      <c r="ANI42" s="81"/>
      <c r="ANJ42" s="81"/>
      <c r="ANK42" s="81"/>
      <c r="ANL42" s="82"/>
      <c r="ANM42" s="80"/>
      <c r="ANN42" s="81"/>
      <c r="ANO42" s="81"/>
      <c r="ANP42" s="81"/>
      <c r="ANQ42" s="82"/>
      <c r="ANR42" s="81"/>
      <c r="ANS42" s="81"/>
      <c r="ANT42" s="81"/>
      <c r="ANU42" s="81"/>
      <c r="ANV42" s="81"/>
      <c r="ANW42" s="85"/>
      <c r="ANX42" s="86"/>
      <c r="ANY42" s="86"/>
      <c r="ANZ42" s="86"/>
      <c r="AOA42" s="87"/>
      <c r="AOB42" s="88"/>
      <c r="AOC42" s="86"/>
      <c r="AOD42" s="86"/>
      <c r="AOE42" s="86"/>
      <c r="AOF42" s="87"/>
      <c r="AOG42" s="88"/>
      <c r="AOH42" s="86"/>
      <c r="AOI42" s="86"/>
      <c r="AOJ42" s="86"/>
      <c r="AOK42" s="87"/>
      <c r="AOL42" s="88"/>
      <c r="AOM42" s="86"/>
      <c r="AON42" s="86"/>
      <c r="AOO42" s="86"/>
      <c r="AOP42" s="87"/>
      <c r="AOQ42" s="88"/>
      <c r="AOR42" s="86"/>
      <c r="AOS42" s="86"/>
      <c r="AOT42" s="86"/>
      <c r="AOU42" s="87"/>
      <c r="AOV42" s="86"/>
      <c r="AOW42" s="86"/>
      <c r="AOX42" s="86"/>
      <c r="AOY42" s="86"/>
      <c r="AOZ42" s="89"/>
      <c r="APA42" s="85"/>
      <c r="APB42" s="86"/>
      <c r="APC42" s="86"/>
      <c r="APD42" s="86"/>
      <c r="APE42" s="87"/>
      <c r="APF42" s="88"/>
      <c r="APG42" s="86"/>
      <c r="APH42" s="86"/>
      <c r="API42" s="86"/>
      <c r="APJ42" s="87"/>
      <c r="APK42" s="88"/>
      <c r="APL42" s="86"/>
      <c r="APM42" s="86"/>
      <c r="APN42" s="86"/>
      <c r="APO42" s="87"/>
      <c r="APP42" s="88"/>
      <c r="APQ42" s="86"/>
      <c r="APR42" s="86"/>
      <c r="APS42" s="86"/>
      <c r="APT42" s="87"/>
      <c r="APU42" s="88"/>
      <c r="APV42" s="86"/>
      <c r="APW42" s="86"/>
      <c r="APX42" s="86"/>
      <c r="APY42" s="87"/>
      <c r="APZ42" s="86"/>
      <c r="AQA42" s="86"/>
      <c r="AQB42" s="86"/>
      <c r="AQC42" s="86"/>
      <c r="AQD42" s="86"/>
      <c r="AQE42" s="84"/>
      <c r="AQF42" s="81"/>
      <c r="AQG42" s="81"/>
      <c r="AQH42" s="81"/>
      <c r="AQI42" s="82"/>
      <c r="AQJ42" s="80"/>
      <c r="AQK42" s="81"/>
      <c r="AQL42" s="81"/>
      <c r="AQM42" s="81"/>
      <c r="AQN42" s="82"/>
      <c r="AQO42" s="80"/>
      <c r="AQP42" s="81"/>
      <c r="AQQ42" s="81"/>
      <c r="AQR42" s="81"/>
      <c r="AQS42" s="82"/>
      <c r="AQT42" s="80"/>
      <c r="AQU42" s="81"/>
      <c r="AQV42" s="81"/>
      <c r="AQW42" s="81"/>
      <c r="AQX42" s="82"/>
      <c r="AQY42" s="80"/>
      <c r="AQZ42" s="81"/>
      <c r="ARA42" s="81"/>
      <c r="ARB42" s="81"/>
      <c r="ARC42" s="82"/>
      <c r="ARD42" s="81"/>
      <c r="ARE42" s="81"/>
      <c r="ARF42" s="81"/>
      <c r="ARG42" s="81"/>
      <c r="ARH42" s="83"/>
      <c r="ARI42" s="84"/>
      <c r="ARJ42" s="81"/>
      <c r="ARK42" s="81"/>
      <c r="ARL42" s="81"/>
      <c r="ARM42" s="82"/>
      <c r="ARN42" s="80"/>
      <c r="ARO42" s="81"/>
      <c r="ARP42" s="81"/>
      <c r="ARQ42" s="81"/>
      <c r="ARR42" s="82"/>
      <c r="ARS42" s="80"/>
      <c r="ART42" s="81"/>
      <c r="ARU42" s="81"/>
      <c r="ARV42" s="81"/>
      <c r="ARW42" s="82"/>
      <c r="ARX42" s="80"/>
      <c r="ARY42" s="81"/>
      <c r="ARZ42" s="81"/>
      <c r="ASA42" s="81"/>
      <c r="ASB42" s="82"/>
      <c r="ASC42" s="80"/>
      <c r="ASD42" s="81"/>
      <c r="ASE42" s="81"/>
      <c r="ASF42" s="81"/>
      <c r="ASG42" s="82"/>
      <c r="ASH42" s="81"/>
      <c r="ASI42" s="81"/>
      <c r="ASJ42" s="81"/>
      <c r="ASK42" s="81"/>
      <c r="ASL42" s="81"/>
      <c r="ASM42" s="84"/>
      <c r="ASN42" s="81"/>
      <c r="ASO42" s="81"/>
      <c r="ASP42" s="81"/>
      <c r="ASQ42" s="82"/>
      <c r="ASR42" s="80"/>
      <c r="ASS42" s="81"/>
      <c r="AST42" s="81"/>
      <c r="ASU42" s="81"/>
      <c r="ASV42" s="82"/>
      <c r="ASW42" s="80"/>
      <c r="ASX42" s="81"/>
      <c r="ASY42" s="81"/>
      <c r="ASZ42" s="81"/>
      <c r="ATA42" s="82"/>
      <c r="ATB42" s="80"/>
      <c r="ATC42" s="81"/>
      <c r="ATD42" s="81"/>
      <c r="ATE42" s="81"/>
      <c r="ATF42" s="82"/>
      <c r="ATG42" s="80"/>
      <c r="ATH42" s="81"/>
      <c r="ATI42" s="81"/>
      <c r="ATJ42" s="81"/>
      <c r="ATK42" s="82"/>
      <c r="ATL42" s="81"/>
      <c r="ATM42" s="81"/>
      <c r="ATN42" s="81"/>
      <c r="ATO42" s="81"/>
      <c r="ATP42" s="83"/>
      <c r="ATQ42" s="84"/>
      <c r="ATR42" s="81"/>
      <c r="ATS42" s="81"/>
      <c r="ATT42" s="81"/>
      <c r="ATU42" s="82"/>
      <c r="ATV42" s="80"/>
      <c r="ATW42" s="81"/>
      <c r="ATX42" s="81"/>
      <c r="ATY42" s="81"/>
      <c r="ATZ42" s="82"/>
      <c r="AUA42" s="80"/>
      <c r="AUB42" s="81"/>
      <c r="AUC42" s="81"/>
      <c r="AUD42" s="81"/>
      <c r="AUE42" s="82"/>
      <c r="AUF42" s="80"/>
      <c r="AUG42" s="81"/>
      <c r="AUH42" s="81"/>
      <c r="AUI42" s="81"/>
      <c r="AUJ42" s="82"/>
      <c r="AUK42" s="80"/>
      <c r="AUL42" s="81"/>
      <c r="AUM42" s="81"/>
      <c r="AUN42" s="81"/>
      <c r="AUO42" s="82"/>
      <c r="AUP42" s="81"/>
      <c r="AUQ42" s="81"/>
      <c r="AUR42" s="81"/>
      <c r="AUS42" s="81"/>
      <c r="AUT42" s="81"/>
      <c r="AUU42" s="85"/>
      <c r="AUV42" s="86"/>
      <c r="AUW42" s="86"/>
      <c r="AUX42" s="86"/>
      <c r="AUY42" s="87"/>
      <c r="AUZ42" s="88"/>
      <c r="AVA42" s="86"/>
      <c r="AVB42" s="86"/>
      <c r="AVC42" s="86"/>
      <c r="AVD42" s="87"/>
      <c r="AVE42" s="80"/>
      <c r="AVF42" s="81"/>
      <c r="AVG42" s="81"/>
      <c r="AVH42" s="81"/>
      <c r="AVI42" s="82"/>
      <c r="AVJ42" s="80"/>
      <c r="AVK42" s="81"/>
      <c r="AVL42" s="81"/>
      <c r="AVM42" s="81"/>
      <c r="AVN42" s="82"/>
      <c r="AVO42" s="80"/>
      <c r="AVP42" s="81"/>
      <c r="AVQ42" s="81"/>
      <c r="AVR42" s="81"/>
      <c r="AVS42" s="82"/>
      <c r="AVT42" s="81"/>
      <c r="AVU42" s="81"/>
      <c r="AVV42" s="81"/>
      <c r="AVW42" s="81"/>
      <c r="AVX42" s="83"/>
      <c r="AVY42" s="84"/>
      <c r="AVZ42" s="81"/>
      <c r="AWA42" s="81"/>
      <c r="AWB42" s="81"/>
      <c r="AWC42" s="82"/>
      <c r="AWD42" s="80"/>
      <c r="AWE42" s="81"/>
      <c r="AWF42" s="81"/>
      <c r="AWG42" s="81"/>
      <c r="AWH42" s="82"/>
      <c r="AWI42" s="80"/>
      <c r="AWJ42" s="81"/>
      <c r="AWK42" s="81"/>
      <c r="AWL42" s="81"/>
      <c r="AWM42" s="82"/>
      <c r="AWN42" s="80"/>
      <c r="AWO42" s="81"/>
      <c r="AWP42" s="81"/>
      <c r="AWQ42" s="81"/>
      <c r="AWR42" s="82"/>
      <c r="AWS42" s="80"/>
      <c r="AWT42" s="81"/>
      <c r="AWU42" s="81"/>
      <c r="AWV42" s="81"/>
      <c r="AWW42" s="82"/>
      <c r="AWX42" s="81"/>
      <c r="AWY42" s="81"/>
      <c r="AWZ42" s="81"/>
      <c r="AXA42" s="81"/>
      <c r="AXB42" s="81"/>
      <c r="AXC42" s="84"/>
      <c r="AXD42" s="81"/>
      <c r="AXE42" s="81"/>
      <c r="AXF42" s="81"/>
      <c r="AXG42" s="82"/>
      <c r="AXH42" s="80"/>
      <c r="AXI42" s="81"/>
      <c r="AXJ42" s="81"/>
      <c r="AXK42" s="81"/>
      <c r="AXL42" s="82"/>
      <c r="AXM42" s="80"/>
      <c r="AXN42" s="81"/>
      <c r="AXO42" s="81"/>
      <c r="AXP42" s="81"/>
      <c r="AXQ42" s="82"/>
      <c r="AXR42" s="80"/>
      <c r="AXS42" s="81"/>
      <c r="AXT42" s="81"/>
      <c r="AXU42" s="81"/>
      <c r="AXV42" s="82"/>
      <c r="AXW42" s="80"/>
      <c r="AXX42" s="81"/>
      <c r="AXY42" s="81"/>
      <c r="AXZ42" s="81"/>
      <c r="AYA42" s="82"/>
      <c r="AYB42" s="81"/>
      <c r="AYC42" s="81"/>
      <c r="AYD42" s="81"/>
      <c r="AYE42" s="81"/>
      <c r="AYF42" s="83"/>
      <c r="AYG42" s="84"/>
      <c r="AYH42" s="81"/>
      <c r="AYI42" s="81"/>
      <c r="AYJ42" s="81"/>
      <c r="AYK42" s="82"/>
      <c r="AYL42" s="80"/>
      <c r="AYM42" s="81"/>
      <c r="AYN42" s="81"/>
      <c r="AYO42" s="81"/>
      <c r="AYP42" s="82"/>
      <c r="AYQ42" s="80"/>
      <c r="AYR42" s="81"/>
      <c r="AYS42" s="81"/>
      <c r="AYT42" s="81"/>
      <c r="AYU42" s="82"/>
      <c r="AYV42" s="80"/>
      <c r="AYW42" s="81"/>
      <c r="AYX42" s="81"/>
      <c r="AYY42" s="81"/>
      <c r="AYZ42" s="82"/>
      <c r="AZA42" s="88"/>
      <c r="AZB42" s="86"/>
      <c r="AZC42" s="86"/>
      <c r="AZD42" s="86"/>
      <c r="AZE42" s="87"/>
      <c r="AZF42" s="86"/>
      <c r="AZG42" s="86"/>
      <c r="AZH42" s="86"/>
      <c r="AZI42" s="86"/>
      <c r="AZJ42" s="86"/>
      <c r="AZK42" s="84"/>
      <c r="AZL42" s="81"/>
      <c r="AZM42" s="81"/>
      <c r="AZN42" s="81"/>
      <c r="AZO42" s="82"/>
      <c r="AZP42" s="80"/>
      <c r="AZQ42" s="81"/>
      <c r="AZR42" s="81"/>
      <c r="AZS42" s="81"/>
      <c r="AZT42" s="82"/>
      <c r="AZU42" s="80"/>
      <c r="AZV42" s="81"/>
      <c r="AZW42" s="81"/>
      <c r="AZX42" s="81"/>
      <c r="AZY42" s="82"/>
      <c r="AZZ42" s="80"/>
      <c r="BAA42" s="81"/>
      <c r="BAB42" s="81"/>
      <c r="BAC42" s="81"/>
      <c r="BAD42" s="82"/>
      <c r="BAE42" s="80"/>
      <c r="BAF42" s="81"/>
      <c r="BAG42" s="81"/>
      <c r="BAH42" s="81"/>
      <c r="BAI42" s="82"/>
      <c r="BAJ42" s="81"/>
      <c r="BAK42" s="81"/>
      <c r="BAL42" s="81"/>
      <c r="BAM42" s="81"/>
      <c r="BAN42" s="83"/>
      <c r="BAO42" s="84"/>
      <c r="BAP42" s="81"/>
      <c r="BAQ42" s="81"/>
      <c r="BAR42" s="81"/>
      <c r="BAS42" s="82"/>
      <c r="BAT42" s="80"/>
      <c r="BAU42" s="81"/>
      <c r="BAV42" s="81"/>
      <c r="BAW42" s="81"/>
      <c r="BAX42" s="82"/>
      <c r="BAY42" s="80"/>
      <c r="BAZ42" s="81"/>
      <c r="BBA42" s="81"/>
      <c r="BBB42" s="81"/>
      <c r="BBC42" s="82"/>
      <c r="BBD42" s="80"/>
      <c r="BBE42" s="81"/>
      <c r="BBF42" s="81"/>
      <c r="BBG42" s="81"/>
      <c r="BBH42" s="82"/>
      <c r="BBI42" s="80"/>
      <c r="BBJ42" s="81"/>
      <c r="BBK42" s="81"/>
      <c r="BBL42" s="81"/>
      <c r="BBM42" s="82"/>
      <c r="BBN42" s="81"/>
      <c r="BBO42" s="81"/>
      <c r="BBP42" s="81"/>
      <c r="BBQ42" s="81"/>
      <c r="BBR42" s="81"/>
      <c r="BBS42" s="84"/>
      <c r="BBT42" s="81"/>
      <c r="BBU42" s="81"/>
      <c r="BBV42" s="81"/>
      <c r="BBW42" s="82"/>
      <c r="BBX42" s="80"/>
      <c r="BBY42" s="81"/>
      <c r="BBZ42" s="81"/>
      <c r="BCA42" s="81"/>
      <c r="BCB42" s="82"/>
      <c r="BCC42" s="80"/>
      <c r="BCD42" s="81"/>
      <c r="BCE42" s="81"/>
      <c r="BCF42" s="81"/>
      <c r="BCG42" s="82"/>
      <c r="BCH42" s="80"/>
      <c r="BCI42" s="81"/>
      <c r="BCJ42" s="81"/>
      <c r="BCK42" s="81"/>
      <c r="BCL42" s="82"/>
      <c r="BCM42" s="80"/>
      <c r="BCN42" s="81"/>
      <c r="BCO42" s="81"/>
      <c r="BCP42" s="81"/>
      <c r="BCQ42" s="82"/>
      <c r="BCR42" s="81"/>
      <c r="BCS42" s="81"/>
      <c r="BCT42" s="81"/>
      <c r="BCU42" s="81"/>
      <c r="BCV42" s="83"/>
      <c r="BCW42" s="84"/>
      <c r="BCX42" s="81"/>
      <c r="BCY42" s="81"/>
      <c r="BCZ42" s="81"/>
      <c r="BDA42" s="82"/>
      <c r="BDB42" s="80"/>
      <c r="BDC42" s="81"/>
      <c r="BDD42" s="81"/>
      <c r="BDE42" s="81"/>
      <c r="BDF42" s="82"/>
      <c r="BDG42" s="79"/>
    </row>
    <row r="43" spans="1:1463" ht="12" customHeight="1">
      <c r="A43" s="112"/>
      <c r="B43" s="110"/>
      <c r="C43" s="80"/>
      <c r="D43" s="81"/>
      <c r="E43" s="81"/>
      <c r="F43" s="81"/>
      <c r="G43" s="82"/>
      <c r="H43" s="81"/>
      <c r="I43" s="81"/>
      <c r="J43" s="81"/>
      <c r="K43" s="81"/>
      <c r="L43" s="83"/>
      <c r="M43" s="84"/>
      <c r="N43" s="81"/>
      <c r="O43" s="81"/>
      <c r="P43" s="81"/>
      <c r="Q43" s="82"/>
      <c r="R43" s="80"/>
      <c r="S43" s="81"/>
      <c r="T43" s="81"/>
      <c r="U43" s="81"/>
      <c r="V43" s="82"/>
      <c r="W43" s="80"/>
      <c r="X43" s="81"/>
      <c r="Y43" s="81"/>
      <c r="Z43" s="81"/>
      <c r="AA43" s="82"/>
      <c r="AB43" s="80"/>
      <c r="AC43" s="81"/>
      <c r="AD43" s="81"/>
      <c r="AE43" s="81"/>
      <c r="AF43" s="82"/>
      <c r="AG43" s="80"/>
      <c r="AH43" s="81"/>
      <c r="AI43" s="81"/>
      <c r="AJ43" s="81"/>
      <c r="AK43" s="82"/>
      <c r="AL43" s="81"/>
      <c r="AM43" s="81"/>
      <c r="AN43" s="81"/>
      <c r="AO43" s="81"/>
      <c r="AP43" s="81"/>
      <c r="AQ43" s="84"/>
      <c r="AR43" s="81"/>
      <c r="AS43" s="81"/>
      <c r="AT43" s="81"/>
      <c r="AU43" s="82"/>
      <c r="AV43" s="80"/>
      <c r="AW43" s="81"/>
      <c r="AX43" s="81"/>
      <c r="AY43" s="81"/>
      <c r="AZ43" s="82"/>
      <c r="BA43" s="80"/>
      <c r="BB43" s="81"/>
      <c r="BC43" s="81"/>
      <c r="BD43" s="81"/>
      <c r="BE43" s="82"/>
      <c r="BF43" s="80"/>
      <c r="BG43" s="81"/>
      <c r="BH43" s="81"/>
      <c r="BI43" s="81"/>
      <c r="BJ43" s="82"/>
      <c r="BK43" s="80"/>
      <c r="BL43" s="81"/>
      <c r="BM43" s="81"/>
      <c r="BN43" s="81"/>
      <c r="BO43" s="82"/>
      <c r="BP43" s="81"/>
      <c r="BQ43" s="81"/>
      <c r="BR43" s="81"/>
      <c r="BS43" s="81"/>
      <c r="BT43" s="83"/>
      <c r="BU43" s="84"/>
      <c r="BV43" s="81"/>
      <c r="BW43" s="81"/>
      <c r="BX43" s="81"/>
      <c r="BY43" s="82"/>
      <c r="BZ43" s="80"/>
      <c r="CA43" s="81"/>
      <c r="CB43" s="81"/>
      <c r="CC43" s="81"/>
      <c r="CD43" s="82"/>
      <c r="CE43" s="80"/>
      <c r="CF43" s="81"/>
      <c r="CG43" s="81"/>
      <c r="CH43" s="81"/>
      <c r="CI43" s="82"/>
      <c r="CJ43" s="80"/>
      <c r="CK43" s="81"/>
      <c r="CL43" s="81"/>
      <c r="CM43" s="81"/>
      <c r="CN43" s="82"/>
      <c r="CO43" s="80"/>
      <c r="CP43" s="81"/>
      <c r="CQ43" s="81"/>
      <c r="CR43" s="81"/>
      <c r="CS43" s="82"/>
      <c r="CT43" s="81"/>
      <c r="CU43" s="81"/>
      <c r="CV43" s="81"/>
      <c r="CW43" s="81"/>
      <c r="CX43" s="81"/>
      <c r="CY43" s="84"/>
      <c r="CZ43" s="81"/>
      <c r="DA43" s="81"/>
      <c r="DB43" s="81"/>
      <c r="DC43" s="82"/>
      <c r="DD43" s="80"/>
      <c r="DE43" s="81"/>
      <c r="DF43" s="81"/>
      <c r="DG43" s="81"/>
      <c r="DH43" s="82"/>
      <c r="DI43" s="80"/>
      <c r="DJ43" s="81"/>
      <c r="DK43" s="81"/>
      <c r="DL43" s="81"/>
      <c r="DM43" s="82"/>
      <c r="DN43" s="80"/>
      <c r="DO43" s="81"/>
      <c r="DP43" s="81"/>
      <c r="DQ43" s="81"/>
      <c r="DR43" s="82"/>
      <c r="DS43" s="80"/>
      <c r="DT43" s="81"/>
      <c r="DU43" s="81"/>
      <c r="DV43" s="81"/>
      <c r="DW43" s="82"/>
      <c r="DX43" s="81"/>
      <c r="DY43" s="81"/>
      <c r="DZ43" s="81"/>
      <c r="EA43" s="81"/>
      <c r="EB43" s="83"/>
      <c r="EC43" s="85"/>
      <c r="ED43" s="86"/>
      <c r="EE43" s="86"/>
      <c r="EF43" s="86"/>
      <c r="EG43" s="87"/>
      <c r="EH43" s="88"/>
      <c r="EI43" s="86"/>
      <c r="EJ43" s="86"/>
      <c r="EK43" s="86"/>
      <c r="EL43" s="87"/>
      <c r="EM43" s="80"/>
      <c r="EN43" s="81"/>
      <c r="EO43" s="81"/>
      <c r="EP43" s="81"/>
      <c r="EQ43" s="82"/>
      <c r="ER43" s="80"/>
      <c r="ES43" s="81"/>
      <c r="ET43" s="81"/>
      <c r="EU43" s="81"/>
      <c r="EV43" s="82"/>
      <c r="EW43" s="80"/>
      <c r="EX43" s="81"/>
      <c r="EY43" s="81"/>
      <c r="EZ43" s="81"/>
      <c r="FA43" s="82"/>
      <c r="FB43" s="81"/>
      <c r="FC43" s="81"/>
      <c r="FD43" s="81"/>
      <c r="FE43" s="81"/>
      <c r="FF43" s="81"/>
      <c r="FG43" s="84"/>
      <c r="FH43" s="81"/>
      <c r="FI43" s="81"/>
      <c r="FJ43" s="81"/>
      <c r="FK43" s="82"/>
      <c r="FL43" s="80"/>
      <c r="FM43" s="81"/>
      <c r="FN43" s="81"/>
      <c r="FO43" s="81"/>
      <c r="FP43" s="82"/>
      <c r="FQ43" s="80"/>
      <c r="FR43" s="81"/>
      <c r="FS43" s="81"/>
      <c r="FT43" s="81"/>
      <c r="FU43" s="82"/>
      <c r="FV43" s="80"/>
      <c r="FW43" s="81"/>
      <c r="FX43" s="81"/>
      <c r="FY43" s="81"/>
      <c r="FZ43" s="82"/>
      <c r="GA43" s="80"/>
      <c r="GB43" s="81"/>
      <c r="GC43" s="81"/>
      <c r="GD43" s="81"/>
      <c r="GE43" s="82"/>
      <c r="GF43" s="81"/>
      <c r="GG43" s="81"/>
      <c r="GH43" s="81"/>
      <c r="GI43" s="81"/>
      <c r="GJ43" s="83"/>
      <c r="GK43" s="84"/>
      <c r="GL43" s="81"/>
      <c r="GM43" s="81"/>
      <c r="GN43" s="81"/>
      <c r="GO43" s="82"/>
      <c r="GP43" s="80"/>
      <c r="GQ43" s="81"/>
      <c r="GR43" s="81"/>
      <c r="GS43" s="81"/>
      <c r="GT43" s="82"/>
      <c r="GU43" s="80"/>
      <c r="GV43" s="81"/>
      <c r="GW43" s="81"/>
      <c r="GX43" s="81"/>
      <c r="GY43" s="82"/>
      <c r="GZ43" s="80"/>
      <c r="HA43" s="81"/>
      <c r="HB43" s="81"/>
      <c r="HC43" s="81"/>
      <c r="HD43" s="82"/>
      <c r="HE43" s="80"/>
      <c r="HF43" s="81"/>
      <c r="HG43" s="81"/>
      <c r="HH43" s="81"/>
      <c r="HI43" s="82"/>
      <c r="HJ43" s="81"/>
      <c r="HK43" s="81"/>
      <c r="HL43" s="81"/>
      <c r="HM43" s="81"/>
      <c r="HN43" s="81"/>
      <c r="HO43" s="84"/>
      <c r="HP43" s="81"/>
      <c r="HQ43" s="81"/>
      <c r="HR43" s="81"/>
      <c r="HS43" s="82"/>
      <c r="HT43" s="80"/>
      <c r="HU43" s="81"/>
      <c r="HV43" s="81"/>
      <c r="HW43" s="81"/>
      <c r="HX43" s="82"/>
      <c r="HY43" s="80"/>
      <c r="HZ43" s="81"/>
      <c r="IA43" s="81"/>
      <c r="IB43" s="81"/>
      <c r="IC43" s="82"/>
      <c r="ID43" s="80"/>
      <c r="IE43" s="81"/>
      <c r="IF43" s="81"/>
      <c r="IG43" s="81"/>
      <c r="IH43" s="82"/>
      <c r="II43" s="88"/>
      <c r="IJ43" s="86"/>
      <c r="IK43" s="86"/>
      <c r="IL43" s="86"/>
      <c r="IM43" s="87"/>
      <c r="IN43" s="86"/>
      <c r="IO43" s="86"/>
      <c r="IP43" s="86"/>
      <c r="IQ43" s="86"/>
      <c r="IR43" s="89"/>
      <c r="IS43" s="85"/>
      <c r="IT43" s="86"/>
      <c r="IU43" s="86"/>
      <c r="IV43" s="86"/>
      <c r="IW43" s="87"/>
      <c r="IX43" s="88"/>
      <c r="IY43" s="86"/>
      <c r="IZ43" s="86"/>
      <c r="JA43" s="86"/>
      <c r="JB43" s="87"/>
      <c r="JC43" s="88"/>
      <c r="JD43" s="86"/>
      <c r="JE43" s="86"/>
      <c r="JF43" s="86"/>
      <c r="JG43" s="87"/>
      <c r="JH43" s="88"/>
      <c r="JI43" s="86"/>
      <c r="JJ43" s="86"/>
      <c r="JK43" s="86"/>
      <c r="JL43" s="87"/>
      <c r="JM43" s="88"/>
      <c r="JN43" s="86"/>
      <c r="JO43" s="86"/>
      <c r="JP43" s="86"/>
      <c r="JQ43" s="87"/>
      <c r="JR43" s="86"/>
      <c r="JS43" s="86"/>
      <c r="JT43" s="86"/>
      <c r="JU43" s="86"/>
      <c r="JV43" s="86"/>
      <c r="JW43" s="85"/>
      <c r="JX43" s="86"/>
      <c r="JY43" s="86"/>
      <c r="JZ43" s="86"/>
      <c r="KA43" s="87"/>
      <c r="KB43" s="88"/>
      <c r="KC43" s="86"/>
      <c r="KD43" s="86"/>
      <c r="KE43" s="86"/>
      <c r="KF43" s="87"/>
      <c r="KG43" s="88"/>
      <c r="KH43" s="86"/>
      <c r="KI43" s="86"/>
      <c r="KJ43" s="86"/>
      <c r="KK43" s="87"/>
      <c r="KL43" s="88"/>
      <c r="KM43" s="86"/>
      <c r="KN43" s="86"/>
      <c r="KO43" s="86"/>
      <c r="KP43" s="87"/>
      <c r="KQ43" s="88"/>
      <c r="KR43" s="86"/>
      <c r="KS43" s="86"/>
      <c r="KT43" s="86"/>
      <c r="KU43" s="87"/>
      <c r="KV43" s="86"/>
      <c r="KW43" s="86"/>
      <c r="KX43" s="86"/>
      <c r="KY43" s="86"/>
      <c r="KZ43" s="89"/>
      <c r="LA43" s="84"/>
      <c r="LB43" s="81"/>
      <c r="LC43" s="81"/>
      <c r="LD43" s="81"/>
      <c r="LE43" s="82"/>
      <c r="LF43" s="80"/>
      <c r="LG43" s="81"/>
      <c r="LH43" s="81"/>
      <c r="LI43" s="81"/>
      <c r="LJ43" s="82"/>
      <c r="LK43" s="80"/>
      <c r="LL43" s="81"/>
      <c r="LM43" s="81"/>
      <c r="LN43" s="81"/>
      <c r="LO43" s="82"/>
      <c r="LP43" s="80"/>
      <c r="LQ43" s="81"/>
      <c r="LR43" s="81"/>
      <c r="LS43" s="81"/>
      <c r="LT43" s="82"/>
      <c r="LU43" s="80"/>
      <c r="LV43" s="81"/>
      <c r="LW43" s="81"/>
      <c r="LX43" s="81"/>
      <c r="LY43" s="82"/>
      <c r="LZ43" s="81"/>
      <c r="MA43" s="81"/>
      <c r="MB43" s="81"/>
      <c r="MC43" s="81"/>
      <c r="MD43" s="81"/>
      <c r="ME43" s="84"/>
      <c r="MF43" s="81"/>
      <c r="MG43" s="81"/>
      <c r="MH43" s="81"/>
      <c r="MI43" s="82"/>
      <c r="MJ43" s="80"/>
      <c r="MK43" s="81"/>
      <c r="ML43" s="81"/>
      <c r="MM43" s="81"/>
      <c r="MN43" s="82"/>
      <c r="MO43" s="80"/>
      <c r="MP43" s="81"/>
      <c r="MQ43" s="81"/>
      <c r="MR43" s="81"/>
      <c r="MS43" s="82"/>
      <c r="MT43" s="80"/>
      <c r="MU43" s="81"/>
      <c r="MV43" s="81"/>
      <c r="MW43" s="81"/>
      <c r="MX43" s="82"/>
      <c r="MY43" s="80"/>
      <c r="MZ43" s="81"/>
      <c r="NA43" s="81"/>
      <c r="NB43" s="81"/>
      <c r="NC43" s="82"/>
      <c r="ND43" s="81"/>
      <c r="NE43" s="81"/>
      <c r="NF43" s="81"/>
      <c r="NG43" s="81"/>
      <c r="NH43" s="83"/>
      <c r="NI43" s="84"/>
      <c r="NJ43" s="81"/>
      <c r="NK43" s="81"/>
      <c r="NL43" s="81"/>
      <c r="NM43" s="82"/>
      <c r="NN43" s="80"/>
      <c r="NO43" s="81"/>
      <c r="NP43" s="81"/>
      <c r="NQ43" s="81"/>
      <c r="NR43" s="82"/>
      <c r="NS43" s="80"/>
      <c r="NT43" s="81"/>
      <c r="NU43" s="81"/>
      <c r="NV43" s="81"/>
      <c r="NW43" s="82"/>
      <c r="NX43" s="80"/>
      <c r="NY43" s="81"/>
      <c r="NZ43" s="81"/>
      <c r="OA43" s="81"/>
      <c r="OB43" s="82"/>
      <c r="OC43" s="80"/>
      <c r="OD43" s="81"/>
      <c r="OE43" s="81"/>
      <c r="OF43" s="81"/>
      <c r="OG43" s="82"/>
      <c r="OH43" s="81"/>
      <c r="OI43" s="81"/>
      <c r="OJ43" s="81"/>
      <c r="OK43" s="81"/>
      <c r="OL43" s="81"/>
      <c r="OM43" s="84"/>
      <c r="ON43" s="81"/>
      <c r="OO43" s="81"/>
      <c r="OP43" s="81"/>
      <c r="OQ43" s="82"/>
      <c r="OR43" s="80"/>
      <c r="OS43" s="81"/>
      <c r="OT43" s="81"/>
      <c r="OU43" s="81"/>
      <c r="OV43" s="82"/>
      <c r="OW43" s="80"/>
      <c r="OX43" s="81"/>
      <c r="OY43" s="81"/>
      <c r="OZ43" s="81"/>
      <c r="PA43" s="82"/>
      <c r="PB43" s="80"/>
      <c r="PC43" s="81"/>
      <c r="PD43" s="81"/>
      <c r="PE43" s="81"/>
      <c r="PF43" s="82"/>
      <c r="PG43" s="80"/>
      <c r="PH43" s="81"/>
      <c r="PI43" s="81"/>
      <c r="PJ43" s="81"/>
      <c r="PK43" s="82"/>
      <c r="PL43" s="81"/>
      <c r="PM43" s="81"/>
      <c r="PN43" s="81"/>
      <c r="PO43" s="81"/>
      <c r="PP43" s="83"/>
      <c r="PQ43" s="84"/>
      <c r="PR43" s="81"/>
      <c r="PS43" s="81"/>
      <c r="PT43" s="81"/>
      <c r="PU43" s="82"/>
      <c r="PV43" s="80"/>
      <c r="PW43" s="81"/>
      <c r="PX43" s="81"/>
      <c r="PY43" s="81"/>
      <c r="PZ43" s="82"/>
      <c r="QA43" s="80"/>
      <c r="QB43" s="81"/>
      <c r="QC43" s="81"/>
      <c r="QD43" s="81"/>
      <c r="QE43" s="82"/>
      <c r="QF43" s="80"/>
      <c r="QG43" s="81"/>
      <c r="QH43" s="81"/>
      <c r="QI43" s="81"/>
      <c r="QJ43" s="82"/>
      <c r="QK43" s="80"/>
      <c r="QL43" s="81"/>
      <c r="QM43" s="81"/>
      <c r="QN43" s="81"/>
      <c r="QO43" s="82"/>
      <c r="QP43" s="81"/>
      <c r="QQ43" s="81"/>
      <c r="QR43" s="81"/>
      <c r="QS43" s="81"/>
      <c r="QT43" s="81"/>
      <c r="QU43" s="84"/>
      <c r="QV43" s="81"/>
      <c r="QW43" s="81"/>
      <c r="QX43" s="81"/>
      <c r="QY43" s="82"/>
      <c r="QZ43" s="80"/>
      <c r="RA43" s="81"/>
      <c r="RB43" s="81"/>
      <c r="RC43" s="81"/>
      <c r="RD43" s="82"/>
      <c r="RE43" s="80"/>
      <c r="RF43" s="81"/>
      <c r="RG43" s="81"/>
      <c r="RH43" s="81"/>
      <c r="RI43" s="82"/>
      <c r="RJ43" s="80"/>
      <c r="RK43" s="81"/>
      <c r="RL43" s="81"/>
      <c r="RM43" s="81"/>
      <c r="RN43" s="82"/>
      <c r="RO43" s="80"/>
      <c r="RP43" s="81"/>
      <c r="RQ43" s="81"/>
      <c r="RR43" s="81"/>
      <c r="RS43" s="82"/>
      <c r="RT43" s="81"/>
      <c r="RU43" s="81"/>
      <c r="RV43" s="81"/>
      <c r="RW43" s="81"/>
      <c r="RX43" s="83"/>
      <c r="RY43" s="84"/>
      <c r="RZ43" s="81"/>
      <c r="SA43" s="81"/>
      <c r="SB43" s="81"/>
      <c r="SC43" s="82"/>
      <c r="SD43" s="80"/>
      <c r="SE43" s="81"/>
      <c r="SF43" s="81"/>
      <c r="SG43" s="81"/>
      <c r="SH43" s="82"/>
      <c r="SI43" s="80"/>
      <c r="SJ43" s="81"/>
      <c r="SK43" s="81"/>
      <c r="SL43" s="81"/>
      <c r="SM43" s="82"/>
      <c r="SN43" s="80"/>
      <c r="SO43" s="81"/>
      <c r="SP43" s="81"/>
      <c r="SQ43" s="81"/>
      <c r="SR43" s="82"/>
      <c r="SS43" s="80"/>
      <c r="ST43" s="81"/>
      <c r="SU43" s="81"/>
      <c r="SV43" s="81"/>
      <c r="SW43" s="82"/>
      <c r="SX43" s="81"/>
      <c r="SY43" s="81"/>
      <c r="SZ43" s="81"/>
      <c r="TA43" s="81"/>
      <c r="TB43" s="81"/>
      <c r="TC43" s="84"/>
      <c r="TD43" s="81"/>
      <c r="TE43" s="81"/>
      <c r="TF43" s="81"/>
      <c r="TG43" s="82"/>
      <c r="TH43" s="80"/>
      <c r="TI43" s="81"/>
      <c r="TJ43" s="81"/>
      <c r="TK43" s="81"/>
      <c r="TL43" s="82"/>
      <c r="TM43" s="80"/>
      <c r="TN43" s="81"/>
      <c r="TO43" s="81"/>
      <c r="TP43" s="81"/>
      <c r="TQ43" s="82"/>
      <c r="TR43" s="80"/>
      <c r="TS43" s="81"/>
      <c r="TT43" s="81"/>
      <c r="TU43" s="81"/>
      <c r="TV43" s="82"/>
      <c r="TW43" s="88"/>
      <c r="TX43" s="86"/>
      <c r="TY43" s="86"/>
      <c r="TZ43" s="86"/>
      <c r="UA43" s="87"/>
      <c r="UB43" s="86"/>
      <c r="UC43" s="86"/>
      <c r="UD43" s="86"/>
      <c r="UE43" s="86"/>
      <c r="UF43" s="83"/>
      <c r="UG43" s="84"/>
      <c r="UH43" s="81"/>
      <c r="UI43" s="81"/>
      <c r="UJ43" s="81"/>
      <c r="UK43" s="82"/>
      <c r="UL43" s="80"/>
      <c r="UM43" s="81"/>
      <c r="UN43" s="81"/>
      <c r="UO43" s="81"/>
      <c r="UP43" s="82"/>
      <c r="UQ43" s="80"/>
      <c r="UR43" s="81"/>
      <c r="US43" s="81"/>
      <c r="UT43" s="81"/>
      <c r="UU43" s="82"/>
      <c r="UV43" s="80"/>
      <c r="UW43" s="81"/>
      <c r="UX43" s="81"/>
      <c r="UY43" s="81"/>
      <c r="UZ43" s="82"/>
      <c r="VA43" s="80"/>
      <c r="VB43" s="81"/>
      <c r="VC43" s="81"/>
      <c r="VD43" s="81"/>
      <c r="VE43" s="82"/>
      <c r="VF43" s="81"/>
      <c r="VG43" s="81"/>
      <c r="VH43" s="81"/>
      <c r="VI43" s="81"/>
      <c r="VJ43" s="81"/>
      <c r="VK43" s="84"/>
      <c r="VL43" s="81"/>
      <c r="VM43" s="81"/>
      <c r="VN43" s="81"/>
      <c r="VO43" s="82"/>
      <c r="VP43" s="80"/>
      <c r="VQ43" s="81"/>
      <c r="VR43" s="81"/>
      <c r="VS43" s="81"/>
      <c r="VT43" s="82"/>
      <c r="VU43" s="80"/>
      <c r="VV43" s="81"/>
      <c r="VW43" s="81"/>
      <c r="VX43" s="81"/>
      <c r="VY43" s="82"/>
      <c r="VZ43" s="80"/>
      <c r="WA43" s="81"/>
      <c r="WB43" s="81"/>
      <c r="WC43" s="81"/>
      <c r="WD43" s="82"/>
      <c r="WE43" s="80"/>
      <c r="WF43" s="81"/>
      <c r="WG43" s="81"/>
      <c r="WH43" s="81"/>
      <c r="WI43" s="82"/>
      <c r="WJ43" s="81"/>
      <c r="WK43" s="81"/>
      <c r="WL43" s="81"/>
      <c r="WM43" s="81"/>
      <c r="WN43" s="83"/>
      <c r="WO43" s="84"/>
      <c r="WP43" s="81"/>
      <c r="WQ43" s="81"/>
      <c r="WR43" s="81"/>
      <c r="WS43" s="82"/>
      <c r="WT43" s="80"/>
      <c r="WU43" s="81"/>
      <c r="WV43" s="81"/>
      <c r="WW43" s="81"/>
      <c r="WX43" s="82"/>
      <c r="WY43" s="80"/>
      <c r="WZ43" s="81"/>
      <c r="XA43" s="81"/>
      <c r="XB43" s="81"/>
      <c r="XC43" s="82"/>
      <c r="XD43" s="80"/>
      <c r="XE43" s="81"/>
      <c r="XF43" s="81"/>
      <c r="XG43" s="81"/>
      <c r="XH43" s="82"/>
      <c r="XI43" s="88"/>
      <c r="XJ43" s="86"/>
      <c r="XK43" s="86"/>
      <c r="XL43" s="86"/>
      <c r="XM43" s="87"/>
      <c r="XN43" s="86"/>
      <c r="XO43" s="86"/>
      <c r="XP43" s="86"/>
      <c r="XQ43" s="86"/>
      <c r="XR43" s="86"/>
      <c r="XS43" s="84"/>
      <c r="XT43" s="81"/>
      <c r="XU43" s="81"/>
      <c r="XV43" s="81"/>
      <c r="XW43" s="82"/>
      <c r="XX43" s="80"/>
      <c r="XY43" s="81"/>
      <c r="XZ43" s="81"/>
      <c r="YA43" s="81"/>
      <c r="YB43" s="82"/>
      <c r="YC43" s="80"/>
      <c r="YD43" s="81"/>
      <c r="YE43" s="81"/>
      <c r="YF43" s="81"/>
      <c r="YG43" s="82"/>
      <c r="YH43" s="80"/>
      <c r="YI43" s="81"/>
      <c r="YJ43" s="81"/>
      <c r="YK43" s="81"/>
      <c r="YL43" s="82"/>
      <c r="YM43" s="80"/>
      <c r="YN43" s="81"/>
      <c r="YO43" s="81"/>
      <c r="YP43" s="81"/>
      <c r="YQ43" s="82"/>
      <c r="YR43" s="81"/>
      <c r="YS43" s="81"/>
      <c r="YT43" s="81"/>
      <c r="YU43" s="81"/>
      <c r="YV43" s="83"/>
      <c r="YW43" s="84"/>
      <c r="YX43" s="81"/>
      <c r="YY43" s="81"/>
      <c r="YZ43" s="81"/>
      <c r="ZA43" s="82"/>
      <c r="ZB43" s="80"/>
      <c r="ZC43" s="81"/>
      <c r="ZD43" s="81"/>
      <c r="ZE43" s="81"/>
      <c r="ZF43" s="82"/>
      <c r="ZG43" s="80"/>
      <c r="ZH43" s="81"/>
      <c r="ZI43" s="81"/>
      <c r="ZJ43" s="81"/>
      <c r="ZK43" s="82"/>
      <c r="ZL43" s="80"/>
      <c r="ZM43" s="81"/>
      <c r="ZN43" s="81"/>
      <c r="ZO43" s="81"/>
      <c r="ZP43" s="82"/>
      <c r="ZQ43" s="80"/>
      <c r="ZR43" s="81"/>
      <c r="ZS43" s="81"/>
      <c r="ZT43" s="81"/>
      <c r="ZU43" s="82"/>
      <c r="ZV43" s="81"/>
      <c r="ZW43" s="81"/>
      <c r="ZX43" s="81"/>
      <c r="ZY43" s="81"/>
      <c r="ZZ43" s="81"/>
      <c r="AAA43" s="84"/>
      <c r="AAB43" s="81"/>
      <c r="AAC43" s="81"/>
      <c r="AAD43" s="81"/>
      <c r="AAE43" s="82"/>
      <c r="AAF43" s="80"/>
      <c r="AAG43" s="81"/>
      <c r="AAH43" s="81"/>
      <c r="AAI43" s="81"/>
      <c r="AAJ43" s="82"/>
      <c r="AAK43" s="80"/>
      <c r="AAL43" s="81"/>
      <c r="AAM43" s="81"/>
      <c r="AAN43" s="81"/>
      <c r="AAO43" s="82"/>
      <c r="AAP43" s="80"/>
      <c r="AAQ43" s="81"/>
      <c r="AAR43" s="81"/>
      <c r="AAS43" s="81"/>
      <c r="AAT43" s="82"/>
      <c r="AAU43" s="90"/>
      <c r="AAV43" s="91"/>
      <c r="AAW43" s="91"/>
      <c r="AAX43" s="91"/>
      <c r="AAY43" s="92"/>
      <c r="AAZ43" s="91"/>
      <c r="ABA43" s="91"/>
      <c r="ABB43" s="91"/>
      <c r="ABC43" s="91"/>
      <c r="ABD43" s="93"/>
      <c r="ABE43" s="94"/>
      <c r="ABF43" s="91"/>
      <c r="ABG43" s="91"/>
      <c r="ABH43" s="91"/>
      <c r="ABI43" s="92"/>
      <c r="ABJ43" s="90"/>
      <c r="ABK43" s="91"/>
      <c r="ABL43" s="91"/>
      <c r="ABM43" s="91"/>
      <c r="ABN43" s="92"/>
      <c r="ABO43" s="90"/>
      <c r="ABP43" s="91"/>
      <c r="ABQ43" s="91"/>
      <c r="ABR43" s="91"/>
      <c r="ABS43" s="92"/>
      <c r="ABT43" s="90"/>
      <c r="ABU43" s="91"/>
      <c r="ABV43" s="91"/>
      <c r="ABW43" s="91"/>
      <c r="ABX43" s="92"/>
      <c r="ABY43" s="90"/>
      <c r="ABZ43" s="91"/>
      <c r="ACA43" s="91"/>
      <c r="ACB43" s="91"/>
      <c r="ACC43" s="92"/>
      <c r="ACD43" s="91"/>
      <c r="ACE43" s="91"/>
      <c r="ACF43" s="91"/>
      <c r="ACG43" s="91"/>
      <c r="ACH43" s="91"/>
      <c r="ACI43" s="94"/>
      <c r="ACJ43" s="91"/>
      <c r="ACK43" s="91"/>
      <c r="ACL43" s="91"/>
      <c r="ACM43" s="92"/>
      <c r="ACN43" s="90"/>
      <c r="ACO43" s="91"/>
      <c r="ACP43" s="91"/>
      <c r="ACQ43" s="91"/>
      <c r="ACR43" s="92"/>
      <c r="ACS43" s="90"/>
      <c r="ACT43" s="91"/>
      <c r="ACU43" s="91"/>
      <c r="ACV43" s="91"/>
      <c r="ACW43" s="92"/>
      <c r="ACX43" s="90"/>
      <c r="ACY43" s="91"/>
      <c r="ACZ43" s="91"/>
      <c r="ADA43" s="91"/>
      <c r="ADB43" s="92"/>
      <c r="ADC43" s="90"/>
      <c r="ADD43" s="91"/>
      <c r="ADE43" s="91"/>
      <c r="ADF43" s="91"/>
      <c r="ADG43" s="92"/>
      <c r="ADH43" s="91"/>
      <c r="ADI43" s="91"/>
      <c r="ADJ43" s="91"/>
      <c r="ADK43" s="91"/>
      <c r="ADL43" s="93"/>
      <c r="ADM43" s="94"/>
      <c r="ADN43" s="91"/>
      <c r="ADO43" s="91"/>
      <c r="ADP43" s="91"/>
      <c r="ADQ43" s="92"/>
      <c r="ADR43" s="90"/>
      <c r="ADS43" s="91"/>
      <c r="ADT43" s="91"/>
      <c r="ADU43" s="91"/>
      <c r="ADV43" s="92"/>
      <c r="ADW43" s="90"/>
      <c r="ADX43" s="91"/>
      <c r="ADY43" s="91"/>
      <c r="ADZ43" s="91"/>
      <c r="AEA43" s="92"/>
      <c r="AEB43" s="90"/>
      <c r="AEC43" s="91"/>
      <c r="AED43" s="91"/>
      <c r="AEE43" s="91"/>
      <c r="AEF43" s="92"/>
      <c r="AEG43" s="90"/>
      <c r="AEH43" s="91"/>
      <c r="AEI43" s="91"/>
      <c r="AEJ43" s="91"/>
      <c r="AEK43" s="92"/>
      <c r="AEL43" s="91"/>
      <c r="AEM43" s="91"/>
      <c r="AEN43" s="91"/>
      <c r="AEO43" s="91"/>
      <c r="AEP43" s="91"/>
      <c r="AEQ43" s="84"/>
      <c r="AER43" s="81"/>
      <c r="AES43" s="81"/>
      <c r="AET43" s="81"/>
      <c r="AEU43" s="82"/>
      <c r="AEV43" s="80"/>
      <c r="AEW43" s="81"/>
      <c r="AEX43" s="81"/>
      <c r="AEY43" s="81"/>
      <c r="AEZ43" s="82"/>
      <c r="AFA43" s="80"/>
      <c r="AFB43" s="81"/>
      <c r="AFC43" s="81"/>
      <c r="AFD43" s="81"/>
      <c r="AFE43" s="82"/>
      <c r="AFF43" s="80"/>
      <c r="AFG43" s="81"/>
      <c r="AFH43" s="81"/>
      <c r="AFI43" s="81"/>
      <c r="AFJ43" s="82"/>
      <c r="AFK43" s="80"/>
      <c r="AFL43" s="81"/>
      <c r="AFM43" s="81"/>
      <c r="AFN43" s="81"/>
      <c r="AFO43" s="82"/>
      <c r="AFP43" s="81"/>
      <c r="AFQ43" s="81"/>
      <c r="AFR43" s="81"/>
      <c r="AFS43" s="81"/>
      <c r="AFT43" s="83"/>
      <c r="AFU43" s="84"/>
      <c r="AFV43" s="81"/>
      <c r="AFW43" s="81"/>
      <c r="AFX43" s="81"/>
      <c r="AFY43" s="82"/>
      <c r="AFZ43" s="80"/>
      <c r="AGA43" s="81"/>
      <c r="AGB43" s="81"/>
      <c r="AGC43" s="81"/>
      <c r="AGD43" s="82"/>
      <c r="AGE43" s="80"/>
      <c r="AGF43" s="81"/>
      <c r="AGG43" s="81"/>
      <c r="AGH43" s="81"/>
      <c r="AGI43" s="82"/>
      <c r="AGJ43" s="80"/>
      <c r="AGK43" s="81"/>
      <c r="AGL43" s="81"/>
      <c r="AGM43" s="81"/>
      <c r="AGN43" s="82"/>
      <c r="AGO43" s="80"/>
      <c r="AGP43" s="81"/>
      <c r="AGQ43" s="81"/>
      <c r="AGR43" s="81"/>
      <c r="AGS43" s="82"/>
      <c r="AGT43" s="81"/>
      <c r="AGU43" s="81"/>
      <c r="AGV43" s="81"/>
      <c r="AGW43" s="81"/>
      <c r="AGX43" s="81"/>
      <c r="AGY43" s="84"/>
      <c r="AGZ43" s="81"/>
      <c r="AHA43" s="81"/>
      <c r="AHB43" s="81"/>
      <c r="AHC43" s="82"/>
      <c r="AHD43" s="80"/>
      <c r="AHE43" s="81"/>
      <c r="AHF43" s="81"/>
      <c r="AHG43" s="81"/>
      <c r="AHH43" s="82"/>
      <c r="AHI43" s="80"/>
      <c r="AHJ43" s="81"/>
      <c r="AHK43" s="81"/>
      <c r="AHL43" s="81"/>
      <c r="AHM43" s="82"/>
      <c r="AHN43" s="80"/>
      <c r="AHO43" s="81"/>
      <c r="AHP43" s="81"/>
      <c r="AHQ43" s="81"/>
      <c r="AHR43" s="82"/>
      <c r="AHS43" s="80"/>
      <c r="AHT43" s="81"/>
      <c r="AHU43" s="81"/>
      <c r="AHV43" s="81"/>
      <c r="AHW43" s="82"/>
      <c r="AHX43" s="81"/>
      <c r="AHY43" s="81"/>
      <c r="AHZ43" s="81"/>
      <c r="AIA43" s="81"/>
      <c r="AIB43" s="83"/>
      <c r="AIC43" s="84"/>
      <c r="AID43" s="81"/>
      <c r="AIE43" s="81"/>
      <c r="AIF43" s="81"/>
      <c r="AIG43" s="82"/>
      <c r="AIH43" s="80"/>
      <c r="AII43" s="81"/>
      <c r="AIJ43" s="81"/>
      <c r="AIK43" s="81"/>
      <c r="AIL43" s="82"/>
      <c r="AIM43" s="80"/>
      <c r="AIN43" s="81"/>
      <c r="AIO43" s="81"/>
      <c r="AIP43" s="81"/>
      <c r="AIQ43" s="82"/>
      <c r="AIR43" s="80"/>
      <c r="AIS43" s="81"/>
      <c r="AIT43" s="81"/>
      <c r="AIU43" s="81"/>
      <c r="AIV43" s="82"/>
      <c r="AIW43" s="80"/>
      <c r="AIX43" s="81"/>
      <c r="AIY43" s="81"/>
      <c r="AIZ43" s="81"/>
      <c r="AJA43" s="82"/>
      <c r="AJB43" s="81"/>
      <c r="AJC43" s="81"/>
      <c r="AJD43" s="81"/>
      <c r="AJE43" s="81"/>
      <c r="AJF43" s="81"/>
      <c r="AJG43" s="85"/>
      <c r="AJH43" s="86"/>
      <c r="AJI43" s="86"/>
      <c r="AJJ43" s="86"/>
      <c r="AJK43" s="87"/>
      <c r="AJL43" s="88"/>
      <c r="AJM43" s="86"/>
      <c r="AJN43" s="86"/>
      <c r="AJO43" s="86"/>
      <c r="AJP43" s="87"/>
      <c r="AJQ43" s="80"/>
      <c r="AJR43" s="81"/>
      <c r="AJS43" s="81"/>
      <c r="AJT43" s="81"/>
      <c r="AJU43" s="82"/>
      <c r="AJV43" s="80"/>
      <c r="AJW43" s="81"/>
      <c r="AJX43" s="81"/>
      <c r="AJY43" s="81"/>
      <c r="AJZ43" s="82"/>
      <c r="AKA43" s="80"/>
      <c r="AKB43" s="81"/>
      <c r="AKC43" s="81"/>
      <c r="AKD43" s="81"/>
      <c r="AKE43" s="82"/>
      <c r="AKF43" s="81"/>
      <c r="AKG43" s="81"/>
      <c r="AKH43" s="81"/>
      <c r="AKI43" s="81"/>
      <c r="AKJ43" s="83"/>
      <c r="AKK43" s="84"/>
      <c r="AKL43" s="81"/>
      <c r="AKM43" s="81"/>
      <c r="AKN43" s="81"/>
      <c r="AKO43" s="82"/>
      <c r="AKP43" s="80"/>
      <c r="AKQ43" s="81"/>
      <c r="AKR43" s="81"/>
      <c r="AKS43" s="81"/>
      <c r="AKT43" s="82"/>
      <c r="AKU43" s="80"/>
      <c r="AKV43" s="81"/>
      <c r="AKW43" s="81"/>
      <c r="AKX43" s="81"/>
      <c r="AKY43" s="82"/>
      <c r="AKZ43" s="80"/>
      <c r="ALA43" s="81"/>
      <c r="ALB43" s="81"/>
      <c r="ALC43" s="81"/>
      <c r="ALD43" s="82"/>
      <c r="ALE43" s="80"/>
      <c r="ALF43" s="81"/>
      <c r="ALG43" s="81"/>
      <c r="ALH43" s="81"/>
      <c r="ALI43" s="82"/>
      <c r="ALJ43" s="81"/>
      <c r="ALK43" s="81"/>
      <c r="ALL43" s="81"/>
      <c r="ALM43" s="81"/>
      <c r="ALN43" s="81"/>
      <c r="ALO43" s="84"/>
      <c r="ALP43" s="81"/>
      <c r="ALQ43" s="81"/>
      <c r="ALR43" s="81"/>
      <c r="ALS43" s="82"/>
      <c r="ALT43" s="80"/>
      <c r="ALU43" s="81"/>
      <c r="ALV43" s="81"/>
      <c r="ALW43" s="81"/>
      <c r="ALX43" s="82"/>
      <c r="ALY43" s="80"/>
      <c r="ALZ43" s="81"/>
      <c r="AMA43" s="81"/>
      <c r="AMB43" s="81"/>
      <c r="AMC43" s="82"/>
      <c r="AMD43" s="80"/>
      <c r="AME43" s="81"/>
      <c r="AMF43" s="81"/>
      <c r="AMG43" s="81"/>
      <c r="AMH43" s="82"/>
      <c r="AMI43" s="80"/>
      <c r="AMJ43" s="81"/>
      <c r="AMK43" s="81"/>
      <c r="AML43" s="81"/>
      <c r="AMM43" s="82"/>
      <c r="AMN43" s="81"/>
      <c r="AMO43" s="81"/>
      <c r="AMP43" s="81"/>
      <c r="AMQ43" s="81"/>
      <c r="AMR43" s="83"/>
      <c r="AMS43" s="84"/>
      <c r="AMT43" s="81"/>
      <c r="AMU43" s="81"/>
      <c r="AMV43" s="81"/>
      <c r="AMW43" s="82"/>
      <c r="AMX43" s="80"/>
      <c r="AMY43" s="81"/>
      <c r="AMZ43" s="81"/>
      <c r="ANA43" s="81"/>
      <c r="ANB43" s="82"/>
      <c r="ANC43" s="80"/>
      <c r="AND43" s="81"/>
      <c r="ANE43" s="81"/>
      <c r="ANF43" s="81"/>
      <c r="ANG43" s="82"/>
      <c r="ANH43" s="80"/>
      <c r="ANI43" s="81"/>
      <c r="ANJ43" s="81"/>
      <c r="ANK43" s="81"/>
      <c r="ANL43" s="82"/>
      <c r="ANM43" s="80"/>
      <c r="ANN43" s="81"/>
      <c r="ANO43" s="81"/>
      <c r="ANP43" s="81"/>
      <c r="ANQ43" s="82"/>
      <c r="ANR43" s="81"/>
      <c r="ANS43" s="81"/>
      <c r="ANT43" s="81"/>
      <c r="ANU43" s="81"/>
      <c r="ANV43" s="81"/>
      <c r="ANW43" s="85"/>
      <c r="ANX43" s="86"/>
      <c r="ANY43" s="86"/>
      <c r="ANZ43" s="86"/>
      <c r="AOA43" s="87"/>
      <c r="AOB43" s="88"/>
      <c r="AOC43" s="86"/>
      <c r="AOD43" s="86"/>
      <c r="AOE43" s="86"/>
      <c r="AOF43" s="87"/>
      <c r="AOG43" s="88"/>
      <c r="AOH43" s="86"/>
      <c r="AOI43" s="86"/>
      <c r="AOJ43" s="86"/>
      <c r="AOK43" s="87"/>
      <c r="AOL43" s="88"/>
      <c r="AOM43" s="86"/>
      <c r="AON43" s="86"/>
      <c r="AOO43" s="86"/>
      <c r="AOP43" s="87"/>
      <c r="AOQ43" s="88"/>
      <c r="AOR43" s="86"/>
      <c r="AOS43" s="86"/>
      <c r="AOT43" s="86"/>
      <c r="AOU43" s="87"/>
      <c r="AOV43" s="86"/>
      <c r="AOW43" s="86"/>
      <c r="AOX43" s="86"/>
      <c r="AOY43" s="86"/>
      <c r="AOZ43" s="89"/>
      <c r="APA43" s="85"/>
      <c r="APB43" s="86"/>
      <c r="APC43" s="86"/>
      <c r="APD43" s="86"/>
      <c r="APE43" s="87"/>
      <c r="APF43" s="88"/>
      <c r="APG43" s="86"/>
      <c r="APH43" s="86"/>
      <c r="API43" s="86"/>
      <c r="APJ43" s="87"/>
      <c r="APK43" s="88"/>
      <c r="APL43" s="86"/>
      <c r="APM43" s="86"/>
      <c r="APN43" s="86"/>
      <c r="APO43" s="87"/>
      <c r="APP43" s="88"/>
      <c r="APQ43" s="86"/>
      <c r="APR43" s="86"/>
      <c r="APS43" s="86"/>
      <c r="APT43" s="87"/>
      <c r="APU43" s="88"/>
      <c r="APV43" s="86"/>
      <c r="APW43" s="86"/>
      <c r="APX43" s="86"/>
      <c r="APY43" s="87"/>
      <c r="APZ43" s="86"/>
      <c r="AQA43" s="86"/>
      <c r="AQB43" s="86"/>
      <c r="AQC43" s="86"/>
      <c r="AQD43" s="86"/>
      <c r="AQE43" s="84"/>
      <c r="AQF43" s="81"/>
      <c r="AQG43" s="81"/>
      <c r="AQH43" s="81"/>
      <c r="AQI43" s="82"/>
      <c r="AQJ43" s="80"/>
      <c r="AQK43" s="81"/>
      <c r="AQL43" s="81"/>
      <c r="AQM43" s="81"/>
      <c r="AQN43" s="82"/>
      <c r="AQO43" s="80"/>
      <c r="AQP43" s="81"/>
      <c r="AQQ43" s="81"/>
      <c r="AQR43" s="81"/>
      <c r="AQS43" s="82"/>
      <c r="AQT43" s="80"/>
      <c r="AQU43" s="81"/>
      <c r="AQV43" s="81"/>
      <c r="AQW43" s="81"/>
      <c r="AQX43" s="82"/>
      <c r="AQY43" s="80"/>
      <c r="AQZ43" s="81"/>
      <c r="ARA43" s="81"/>
      <c r="ARB43" s="81"/>
      <c r="ARC43" s="82"/>
      <c r="ARD43" s="81"/>
      <c r="ARE43" s="81"/>
      <c r="ARF43" s="81"/>
      <c r="ARG43" s="81"/>
      <c r="ARH43" s="83"/>
      <c r="ARI43" s="84"/>
      <c r="ARJ43" s="81"/>
      <c r="ARK43" s="81"/>
      <c r="ARL43" s="81"/>
      <c r="ARM43" s="82"/>
      <c r="ARN43" s="80"/>
      <c r="ARO43" s="81"/>
      <c r="ARP43" s="81"/>
      <c r="ARQ43" s="81"/>
      <c r="ARR43" s="82"/>
      <c r="ARS43" s="80"/>
      <c r="ART43" s="81"/>
      <c r="ARU43" s="81"/>
      <c r="ARV43" s="81"/>
      <c r="ARW43" s="82"/>
      <c r="ARX43" s="80"/>
      <c r="ARY43" s="81"/>
      <c r="ARZ43" s="81"/>
      <c r="ASA43" s="81"/>
      <c r="ASB43" s="82"/>
      <c r="ASC43" s="80"/>
      <c r="ASD43" s="81"/>
      <c r="ASE43" s="81"/>
      <c r="ASF43" s="81"/>
      <c r="ASG43" s="82"/>
      <c r="ASH43" s="81"/>
      <c r="ASI43" s="81"/>
      <c r="ASJ43" s="81"/>
      <c r="ASK43" s="81"/>
      <c r="ASL43" s="81"/>
      <c r="ASM43" s="84"/>
      <c r="ASN43" s="81"/>
      <c r="ASO43" s="81"/>
      <c r="ASP43" s="81"/>
      <c r="ASQ43" s="82"/>
      <c r="ASR43" s="80"/>
      <c r="ASS43" s="81"/>
      <c r="AST43" s="81"/>
      <c r="ASU43" s="81"/>
      <c r="ASV43" s="82"/>
      <c r="ASW43" s="80"/>
      <c r="ASX43" s="81"/>
      <c r="ASY43" s="81"/>
      <c r="ASZ43" s="81"/>
      <c r="ATA43" s="82"/>
      <c r="ATB43" s="80"/>
      <c r="ATC43" s="81"/>
      <c r="ATD43" s="81"/>
      <c r="ATE43" s="81"/>
      <c r="ATF43" s="82"/>
      <c r="ATG43" s="80"/>
      <c r="ATH43" s="81"/>
      <c r="ATI43" s="81"/>
      <c r="ATJ43" s="81"/>
      <c r="ATK43" s="82"/>
      <c r="ATL43" s="81"/>
      <c r="ATM43" s="81"/>
      <c r="ATN43" s="81"/>
      <c r="ATO43" s="81"/>
      <c r="ATP43" s="83"/>
      <c r="ATQ43" s="84"/>
      <c r="ATR43" s="81"/>
      <c r="ATS43" s="81"/>
      <c r="ATT43" s="81"/>
      <c r="ATU43" s="82"/>
      <c r="ATV43" s="80"/>
      <c r="ATW43" s="81"/>
      <c r="ATX43" s="81"/>
      <c r="ATY43" s="81"/>
      <c r="ATZ43" s="82"/>
      <c r="AUA43" s="80"/>
      <c r="AUB43" s="81"/>
      <c r="AUC43" s="81"/>
      <c r="AUD43" s="81"/>
      <c r="AUE43" s="82"/>
      <c r="AUF43" s="80"/>
      <c r="AUG43" s="81"/>
      <c r="AUH43" s="81"/>
      <c r="AUI43" s="81"/>
      <c r="AUJ43" s="82"/>
      <c r="AUK43" s="80"/>
      <c r="AUL43" s="81"/>
      <c r="AUM43" s="81"/>
      <c r="AUN43" s="81"/>
      <c r="AUO43" s="82"/>
      <c r="AUP43" s="81"/>
      <c r="AUQ43" s="81"/>
      <c r="AUR43" s="81"/>
      <c r="AUS43" s="81"/>
      <c r="AUT43" s="81"/>
      <c r="AUU43" s="85"/>
      <c r="AUV43" s="86"/>
      <c r="AUW43" s="86"/>
      <c r="AUX43" s="86"/>
      <c r="AUY43" s="87"/>
      <c r="AUZ43" s="88"/>
      <c r="AVA43" s="86"/>
      <c r="AVB43" s="86"/>
      <c r="AVC43" s="86"/>
      <c r="AVD43" s="87"/>
      <c r="AVE43" s="80"/>
      <c r="AVF43" s="81"/>
      <c r="AVG43" s="81"/>
      <c r="AVH43" s="81"/>
      <c r="AVI43" s="82"/>
      <c r="AVJ43" s="80"/>
      <c r="AVK43" s="81"/>
      <c r="AVL43" s="81"/>
      <c r="AVM43" s="81"/>
      <c r="AVN43" s="82"/>
      <c r="AVO43" s="80"/>
      <c r="AVP43" s="81"/>
      <c r="AVQ43" s="81"/>
      <c r="AVR43" s="81"/>
      <c r="AVS43" s="82"/>
      <c r="AVT43" s="81"/>
      <c r="AVU43" s="81"/>
      <c r="AVV43" s="81"/>
      <c r="AVW43" s="81"/>
      <c r="AVX43" s="83"/>
      <c r="AVY43" s="84"/>
      <c r="AVZ43" s="81"/>
      <c r="AWA43" s="81"/>
      <c r="AWB43" s="81"/>
      <c r="AWC43" s="82"/>
      <c r="AWD43" s="80"/>
      <c r="AWE43" s="81"/>
      <c r="AWF43" s="81"/>
      <c r="AWG43" s="81"/>
      <c r="AWH43" s="82"/>
      <c r="AWI43" s="80"/>
      <c r="AWJ43" s="81"/>
      <c r="AWK43" s="81"/>
      <c r="AWL43" s="81"/>
      <c r="AWM43" s="82"/>
      <c r="AWN43" s="80"/>
      <c r="AWO43" s="81"/>
      <c r="AWP43" s="81"/>
      <c r="AWQ43" s="81"/>
      <c r="AWR43" s="82"/>
      <c r="AWS43" s="80"/>
      <c r="AWT43" s="81"/>
      <c r="AWU43" s="81"/>
      <c r="AWV43" s="81"/>
      <c r="AWW43" s="82"/>
      <c r="AWX43" s="81"/>
      <c r="AWY43" s="81"/>
      <c r="AWZ43" s="81"/>
      <c r="AXA43" s="81"/>
      <c r="AXB43" s="81"/>
      <c r="AXC43" s="84"/>
      <c r="AXD43" s="81"/>
      <c r="AXE43" s="81"/>
      <c r="AXF43" s="81"/>
      <c r="AXG43" s="82"/>
      <c r="AXH43" s="80"/>
      <c r="AXI43" s="81"/>
      <c r="AXJ43" s="81"/>
      <c r="AXK43" s="81"/>
      <c r="AXL43" s="82"/>
      <c r="AXM43" s="80"/>
      <c r="AXN43" s="81"/>
      <c r="AXO43" s="81"/>
      <c r="AXP43" s="81"/>
      <c r="AXQ43" s="82"/>
      <c r="AXR43" s="80"/>
      <c r="AXS43" s="81"/>
      <c r="AXT43" s="81"/>
      <c r="AXU43" s="81"/>
      <c r="AXV43" s="82"/>
      <c r="AXW43" s="80"/>
      <c r="AXX43" s="81"/>
      <c r="AXY43" s="81"/>
      <c r="AXZ43" s="81"/>
      <c r="AYA43" s="82"/>
      <c r="AYB43" s="81"/>
      <c r="AYC43" s="81"/>
      <c r="AYD43" s="81"/>
      <c r="AYE43" s="81"/>
      <c r="AYF43" s="83"/>
      <c r="AYG43" s="84"/>
      <c r="AYH43" s="81"/>
      <c r="AYI43" s="81"/>
      <c r="AYJ43" s="81"/>
      <c r="AYK43" s="82"/>
      <c r="AYL43" s="80"/>
      <c r="AYM43" s="81"/>
      <c r="AYN43" s="81"/>
      <c r="AYO43" s="81"/>
      <c r="AYP43" s="82"/>
      <c r="AYQ43" s="80"/>
      <c r="AYR43" s="81"/>
      <c r="AYS43" s="81"/>
      <c r="AYT43" s="81"/>
      <c r="AYU43" s="82"/>
      <c r="AYV43" s="80"/>
      <c r="AYW43" s="81"/>
      <c r="AYX43" s="81"/>
      <c r="AYY43" s="81"/>
      <c r="AYZ43" s="82"/>
      <c r="AZA43" s="88"/>
      <c r="AZB43" s="86"/>
      <c r="AZC43" s="86"/>
      <c r="AZD43" s="86"/>
      <c r="AZE43" s="87"/>
      <c r="AZF43" s="86"/>
      <c r="AZG43" s="86"/>
      <c r="AZH43" s="86"/>
      <c r="AZI43" s="86"/>
      <c r="AZJ43" s="86"/>
      <c r="AZK43" s="84"/>
      <c r="AZL43" s="81"/>
      <c r="AZM43" s="81"/>
      <c r="AZN43" s="81"/>
      <c r="AZO43" s="82"/>
      <c r="AZP43" s="80"/>
      <c r="AZQ43" s="81"/>
      <c r="AZR43" s="81"/>
      <c r="AZS43" s="81"/>
      <c r="AZT43" s="82"/>
      <c r="AZU43" s="80"/>
      <c r="AZV43" s="81"/>
      <c r="AZW43" s="81"/>
      <c r="AZX43" s="81"/>
      <c r="AZY43" s="82"/>
      <c r="AZZ43" s="80"/>
      <c r="BAA43" s="81"/>
      <c r="BAB43" s="81"/>
      <c r="BAC43" s="81"/>
      <c r="BAD43" s="82"/>
      <c r="BAE43" s="80"/>
      <c r="BAF43" s="81"/>
      <c r="BAG43" s="81"/>
      <c r="BAH43" s="81"/>
      <c r="BAI43" s="82"/>
      <c r="BAJ43" s="81"/>
      <c r="BAK43" s="81"/>
      <c r="BAL43" s="81"/>
      <c r="BAM43" s="81"/>
      <c r="BAN43" s="83"/>
      <c r="BAO43" s="84"/>
      <c r="BAP43" s="81"/>
      <c r="BAQ43" s="81"/>
      <c r="BAR43" s="81"/>
      <c r="BAS43" s="82"/>
      <c r="BAT43" s="80"/>
      <c r="BAU43" s="81"/>
      <c r="BAV43" s="81"/>
      <c r="BAW43" s="81"/>
      <c r="BAX43" s="82"/>
      <c r="BAY43" s="80"/>
      <c r="BAZ43" s="81"/>
      <c r="BBA43" s="81"/>
      <c r="BBB43" s="81"/>
      <c r="BBC43" s="82"/>
      <c r="BBD43" s="80"/>
      <c r="BBE43" s="81"/>
      <c r="BBF43" s="81"/>
      <c r="BBG43" s="81"/>
      <c r="BBH43" s="82"/>
      <c r="BBI43" s="80"/>
      <c r="BBJ43" s="81"/>
      <c r="BBK43" s="81"/>
      <c r="BBL43" s="81"/>
      <c r="BBM43" s="82"/>
      <c r="BBN43" s="81"/>
      <c r="BBO43" s="81"/>
      <c r="BBP43" s="81"/>
      <c r="BBQ43" s="81"/>
      <c r="BBR43" s="81"/>
      <c r="BBS43" s="84"/>
      <c r="BBT43" s="81"/>
      <c r="BBU43" s="81"/>
      <c r="BBV43" s="81"/>
      <c r="BBW43" s="82"/>
      <c r="BBX43" s="80"/>
      <c r="BBY43" s="81"/>
      <c r="BBZ43" s="81"/>
      <c r="BCA43" s="81"/>
      <c r="BCB43" s="82"/>
      <c r="BCC43" s="80"/>
      <c r="BCD43" s="81"/>
      <c r="BCE43" s="81"/>
      <c r="BCF43" s="81"/>
      <c r="BCG43" s="82"/>
      <c r="BCH43" s="80"/>
      <c r="BCI43" s="81"/>
      <c r="BCJ43" s="81"/>
      <c r="BCK43" s="81"/>
      <c r="BCL43" s="82"/>
      <c r="BCM43" s="80"/>
      <c r="BCN43" s="81"/>
      <c r="BCO43" s="81"/>
      <c r="BCP43" s="81"/>
      <c r="BCQ43" s="82"/>
      <c r="BCR43" s="81"/>
      <c r="BCS43" s="81"/>
      <c r="BCT43" s="81"/>
      <c r="BCU43" s="81"/>
      <c r="BCV43" s="83"/>
      <c r="BCW43" s="84"/>
      <c r="BCX43" s="81"/>
      <c r="BCY43" s="81"/>
      <c r="BCZ43" s="81"/>
      <c r="BDA43" s="82"/>
      <c r="BDB43" s="80"/>
      <c r="BDC43" s="81"/>
      <c r="BDD43" s="81"/>
      <c r="BDE43" s="81"/>
      <c r="BDF43" s="82"/>
      <c r="BDG43" s="79"/>
    </row>
    <row r="44" spans="1:1463" ht="26.25" customHeight="1">
      <c r="A44" s="112"/>
      <c r="B44" s="110"/>
      <c r="C44" s="80"/>
      <c r="D44" s="81"/>
      <c r="E44" s="81"/>
      <c r="F44" s="81"/>
      <c r="G44" s="82"/>
      <c r="H44" s="81"/>
      <c r="I44" s="81"/>
      <c r="J44" s="81"/>
      <c r="K44" s="81"/>
      <c r="L44" s="83"/>
      <c r="M44" s="84"/>
      <c r="N44" s="81"/>
      <c r="O44" s="81"/>
      <c r="P44" s="81"/>
      <c r="Q44" s="82"/>
      <c r="R44" s="80"/>
      <c r="S44" s="81"/>
      <c r="T44" s="81"/>
      <c r="U44" s="81"/>
      <c r="V44" s="82"/>
      <c r="W44" s="80"/>
      <c r="X44" s="81"/>
      <c r="Y44" s="81"/>
      <c r="Z44" s="81"/>
      <c r="AA44" s="82"/>
      <c r="AB44" s="80"/>
      <c r="AC44" s="81"/>
      <c r="AD44" s="81"/>
      <c r="AE44" s="81"/>
      <c r="AF44" s="82"/>
      <c r="AG44" s="80"/>
      <c r="AH44" s="81"/>
      <c r="AI44" s="81"/>
      <c r="AJ44" s="81"/>
      <c r="AK44" s="82"/>
      <c r="AL44" s="81"/>
      <c r="AM44" s="81"/>
      <c r="AN44" s="81"/>
      <c r="AO44" s="81"/>
      <c r="AP44" s="81"/>
      <c r="AQ44" s="84"/>
      <c r="AR44" s="81"/>
      <c r="AS44" s="81"/>
      <c r="AT44" s="81"/>
      <c r="AU44" s="82"/>
      <c r="AV44" s="80"/>
      <c r="AW44" s="81"/>
      <c r="AX44" s="81"/>
      <c r="AY44" s="81"/>
      <c r="AZ44" s="82"/>
      <c r="BA44" s="80"/>
      <c r="BB44" s="81"/>
      <c r="BC44" s="81"/>
      <c r="BD44" s="81"/>
      <c r="BE44" s="82"/>
      <c r="BF44" s="80"/>
      <c r="BG44" s="81"/>
      <c r="BH44" s="81"/>
      <c r="BI44" s="81"/>
      <c r="BJ44" s="82"/>
      <c r="BK44" s="80"/>
      <c r="BL44" s="81"/>
      <c r="BM44" s="81"/>
      <c r="BN44" s="81"/>
      <c r="BO44" s="82"/>
      <c r="BP44" s="81"/>
      <c r="BQ44" s="81"/>
      <c r="BR44" s="81"/>
      <c r="BS44" s="81"/>
      <c r="BT44" s="83"/>
      <c r="BU44" s="84"/>
      <c r="BV44" s="81"/>
      <c r="BW44" s="81"/>
      <c r="BX44" s="81"/>
      <c r="BY44" s="82"/>
      <c r="BZ44" s="80"/>
      <c r="CA44" s="81"/>
      <c r="CB44" s="81"/>
      <c r="CC44" s="81"/>
      <c r="CD44" s="82"/>
      <c r="CE44" s="80"/>
      <c r="CF44" s="81"/>
      <c r="CG44" s="81"/>
      <c r="CH44" s="81"/>
      <c r="CI44" s="82"/>
      <c r="CJ44" s="80"/>
      <c r="CK44" s="81"/>
      <c r="CL44" s="81"/>
      <c r="CM44" s="81"/>
      <c r="CN44" s="82"/>
      <c r="CO44" s="80"/>
      <c r="CP44" s="81"/>
      <c r="CQ44" s="81"/>
      <c r="CR44" s="81"/>
      <c r="CS44" s="82"/>
      <c r="CT44" s="81"/>
      <c r="CU44" s="81"/>
      <c r="CV44" s="81"/>
      <c r="CW44" s="81"/>
      <c r="CX44" s="81"/>
      <c r="CY44" s="84"/>
      <c r="CZ44" s="81"/>
      <c r="DA44" s="81"/>
      <c r="DB44" s="81"/>
      <c r="DC44" s="82"/>
      <c r="DD44" s="80"/>
      <c r="DE44" s="81"/>
      <c r="DF44" s="81"/>
      <c r="DG44" s="81"/>
      <c r="DH44" s="82"/>
      <c r="DI44" s="80"/>
      <c r="DJ44" s="81"/>
      <c r="DK44" s="81"/>
      <c r="DL44" s="81"/>
      <c r="DM44" s="82"/>
      <c r="DN44" s="80"/>
      <c r="DO44" s="81"/>
      <c r="DP44" s="81"/>
      <c r="DQ44" s="81"/>
      <c r="DR44" s="82"/>
      <c r="DS44" s="80"/>
      <c r="DT44" s="81"/>
      <c r="DU44" s="81"/>
      <c r="DV44" s="81"/>
      <c r="DW44" s="82"/>
      <c r="DX44" s="81"/>
      <c r="DY44" s="81"/>
      <c r="DZ44" s="81"/>
      <c r="EA44" s="81"/>
      <c r="EB44" s="83"/>
      <c r="EC44" s="85"/>
      <c r="ED44" s="86"/>
      <c r="EE44" s="86"/>
      <c r="EF44" s="86"/>
      <c r="EG44" s="87"/>
      <c r="EH44" s="88"/>
      <c r="EI44" s="86"/>
      <c r="EJ44" s="86"/>
      <c r="EK44" s="86"/>
      <c r="EL44" s="87"/>
      <c r="EM44" s="80"/>
      <c r="EN44" s="81"/>
      <c r="EO44" s="81"/>
      <c r="EP44" s="81"/>
      <c r="EQ44" s="82"/>
      <c r="ER44" s="80"/>
      <c r="ES44" s="81"/>
      <c r="ET44" s="81"/>
      <c r="EU44" s="81"/>
      <c r="EV44" s="82"/>
      <c r="EW44" s="80"/>
      <c r="EX44" s="81"/>
      <c r="EY44" s="81"/>
      <c r="EZ44" s="81"/>
      <c r="FA44" s="82"/>
      <c r="FB44" s="81"/>
      <c r="FC44" s="81"/>
      <c r="FD44" s="81"/>
      <c r="FE44" s="81"/>
      <c r="FF44" s="81"/>
      <c r="FG44" s="84"/>
      <c r="FH44" s="81"/>
      <c r="FI44" s="81"/>
      <c r="FJ44" s="81"/>
      <c r="FK44" s="82"/>
      <c r="FL44" s="80"/>
      <c r="FM44" s="81"/>
      <c r="FN44" s="81"/>
      <c r="FO44" s="81"/>
      <c r="FP44" s="82"/>
      <c r="FQ44" s="80"/>
      <c r="FR44" s="81"/>
      <c r="FS44" s="81"/>
      <c r="FT44" s="81"/>
      <c r="FU44" s="82"/>
      <c r="FV44" s="80"/>
      <c r="FW44" s="81"/>
      <c r="FX44" s="81"/>
      <c r="FY44" s="81"/>
      <c r="FZ44" s="82"/>
      <c r="GA44" s="80"/>
      <c r="GB44" s="81"/>
      <c r="GC44" s="81"/>
      <c r="GD44" s="81"/>
      <c r="GE44" s="82"/>
      <c r="GF44" s="81"/>
      <c r="GG44" s="81"/>
      <c r="GH44" s="81"/>
      <c r="GI44" s="81"/>
      <c r="GJ44" s="83"/>
      <c r="GK44" s="84"/>
      <c r="GL44" s="81"/>
      <c r="GM44" s="81"/>
      <c r="GN44" s="81"/>
      <c r="GO44" s="82"/>
      <c r="GP44" s="80"/>
      <c r="GQ44" s="81"/>
      <c r="GR44" s="81"/>
      <c r="GS44" s="81"/>
      <c r="GT44" s="82"/>
      <c r="GU44" s="80"/>
      <c r="GV44" s="81"/>
      <c r="GW44" s="81"/>
      <c r="GX44" s="81"/>
      <c r="GY44" s="82"/>
      <c r="GZ44" s="80"/>
      <c r="HA44" s="81"/>
      <c r="HB44" s="81"/>
      <c r="HC44" s="81"/>
      <c r="HD44" s="82"/>
      <c r="HE44" s="80"/>
      <c r="HF44" s="81"/>
      <c r="HG44" s="81"/>
      <c r="HH44" s="81"/>
      <c r="HI44" s="82"/>
      <c r="HJ44" s="81"/>
      <c r="HK44" s="81"/>
      <c r="HL44" s="81"/>
      <c r="HM44" s="81"/>
      <c r="HN44" s="81"/>
      <c r="HO44" s="84"/>
      <c r="HP44" s="81"/>
      <c r="HQ44" s="81"/>
      <c r="HR44" s="81"/>
      <c r="HS44" s="82"/>
      <c r="HT44" s="80"/>
      <c r="HU44" s="81"/>
      <c r="HV44" s="81"/>
      <c r="HW44" s="81"/>
      <c r="HX44" s="82"/>
      <c r="HY44" s="80"/>
      <c r="HZ44" s="81"/>
      <c r="IA44" s="81"/>
      <c r="IB44" s="81"/>
      <c r="IC44" s="82"/>
      <c r="ID44" s="80"/>
      <c r="IE44" s="81"/>
      <c r="IF44" s="81"/>
      <c r="IG44" s="81"/>
      <c r="IH44" s="82"/>
      <c r="II44" s="88"/>
      <c r="IJ44" s="86"/>
      <c r="IK44" s="86"/>
      <c r="IL44" s="86"/>
      <c r="IM44" s="87"/>
      <c r="IN44" s="86"/>
      <c r="IO44" s="86"/>
      <c r="IP44" s="86"/>
      <c r="IQ44" s="86"/>
      <c r="IR44" s="89"/>
      <c r="IS44" s="85"/>
      <c r="IT44" s="86"/>
      <c r="IU44" s="86"/>
      <c r="IV44" s="86"/>
      <c r="IW44" s="87"/>
      <c r="IX44" s="88"/>
      <c r="IY44" s="86"/>
      <c r="IZ44" s="86"/>
      <c r="JA44" s="86"/>
      <c r="JB44" s="87"/>
      <c r="JC44" s="88"/>
      <c r="JD44" s="86"/>
      <c r="JE44" s="86"/>
      <c r="JF44" s="86"/>
      <c r="JG44" s="87"/>
      <c r="JH44" s="88"/>
      <c r="JI44" s="86"/>
      <c r="JJ44" s="86"/>
      <c r="JK44" s="86"/>
      <c r="JL44" s="87"/>
      <c r="JM44" s="88"/>
      <c r="JN44" s="86"/>
      <c r="JO44" s="86"/>
      <c r="JP44" s="86"/>
      <c r="JQ44" s="87"/>
      <c r="JR44" s="86"/>
      <c r="JS44" s="86"/>
      <c r="JT44" s="86"/>
      <c r="JU44" s="86"/>
      <c r="JV44" s="86"/>
      <c r="JW44" s="85"/>
      <c r="JX44" s="86"/>
      <c r="JY44" s="86"/>
      <c r="JZ44" s="86"/>
      <c r="KA44" s="87"/>
      <c r="KB44" s="88"/>
      <c r="KC44" s="86"/>
      <c r="KD44" s="86"/>
      <c r="KE44" s="86"/>
      <c r="KF44" s="87"/>
      <c r="KG44" s="88"/>
      <c r="KH44" s="86"/>
      <c r="KI44" s="86"/>
      <c r="KJ44" s="86"/>
      <c r="KK44" s="87"/>
      <c r="KL44" s="88"/>
      <c r="KM44" s="86"/>
      <c r="KN44" s="86"/>
      <c r="KO44" s="86"/>
      <c r="KP44" s="87"/>
      <c r="KQ44" s="88"/>
      <c r="KR44" s="86"/>
      <c r="KS44" s="86"/>
      <c r="KT44" s="86"/>
      <c r="KU44" s="87"/>
      <c r="KV44" s="86"/>
      <c r="KW44" s="86"/>
      <c r="KX44" s="86"/>
      <c r="KY44" s="86"/>
      <c r="KZ44" s="89"/>
      <c r="LA44" s="84"/>
      <c r="LB44" s="81"/>
      <c r="LC44" s="81"/>
      <c r="LD44" s="81"/>
      <c r="LE44" s="82"/>
      <c r="LF44" s="80"/>
      <c r="LG44" s="81"/>
      <c r="LH44" s="81"/>
      <c r="LI44" s="81"/>
      <c r="LJ44" s="82"/>
      <c r="LK44" s="80"/>
      <c r="LL44" s="81"/>
      <c r="LM44" s="81"/>
      <c r="LN44" s="81"/>
      <c r="LO44" s="82"/>
      <c r="LP44" s="80"/>
      <c r="LQ44" s="81"/>
      <c r="LR44" s="81"/>
      <c r="LS44" s="81"/>
      <c r="LT44" s="82"/>
      <c r="LU44" s="80"/>
      <c r="LV44" s="81"/>
      <c r="LW44" s="81"/>
      <c r="LX44" s="81"/>
      <c r="LY44" s="82"/>
      <c r="LZ44" s="81"/>
      <c r="MA44" s="81"/>
      <c r="MB44" s="81"/>
      <c r="MC44" s="81"/>
      <c r="MD44" s="81"/>
      <c r="ME44" s="84"/>
      <c r="MF44" s="81"/>
      <c r="MG44" s="81"/>
      <c r="MH44" s="81"/>
      <c r="MI44" s="82"/>
      <c r="MJ44" s="80"/>
      <c r="MK44" s="81"/>
      <c r="ML44" s="81"/>
      <c r="MM44" s="81"/>
      <c r="MN44" s="82"/>
      <c r="MO44" s="80"/>
      <c r="MP44" s="81"/>
      <c r="MQ44" s="81"/>
      <c r="MR44" s="81"/>
      <c r="MS44" s="82"/>
      <c r="MT44" s="80"/>
      <c r="MU44" s="81"/>
      <c r="MV44" s="81"/>
      <c r="MW44" s="81"/>
      <c r="MX44" s="82"/>
      <c r="MY44" s="80"/>
      <c r="MZ44" s="81"/>
      <c r="NA44" s="81"/>
      <c r="NB44" s="81"/>
      <c r="NC44" s="82"/>
      <c r="ND44" s="81"/>
      <c r="NE44" s="81"/>
      <c r="NF44" s="81"/>
      <c r="NG44" s="81"/>
      <c r="NH44" s="83"/>
      <c r="NI44" s="84"/>
      <c r="NJ44" s="81"/>
      <c r="NK44" s="81"/>
      <c r="NL44" s="81"/>
      <c r="NM44" s="82"/>
      <c r="NN44" s="80"/>
      <c r="NO44" s="81"/>
      <c r="NP44" s="81"/>
      <c r="NQ44" s="81"/>
      <c r="NR44" s="82"/>
      <c r="NS44" s="80"/>
      <c r="NT44" s="81"/>
      <c r="NU44" s="81"/>
      <c r="NV44" s="81"/>
      <c r="NW44" s="82"/>
      <c r="NX44" s="80"/>
      <c r="NY44" s="81"/>
      <c r="NZ44" s="81"/>
      <c r="OA44" s="81"/>
      <c r="OB44" s="82"/>
      <c r="OC44" s="80"/>
      <c r="OD44" s="81"/>
      <c r="OE44" s="81"/>
      <c r="OF44" s="81"/>
      <c r="OG44" s="82"/>
      <c r="OH44" s="81"/>
      <c r="OI44" s="81"/>
      <c r="OJ44" s="81"/>
      <c r="OK44" s="81"/>
      <c r="OL44" s="81"/>
      <c r="OM44" s="84"/>
      <c r="ON44" s="81"/>
      <c r="OO44" s="81"/>
      <c r="OP44" s="81"/>
      <c r="OQ44" s="82"/>
      <c r="OR44" s="80"/>
      <c r="OS44" s="81"/>
      <c r="OT44" s="81"/>
      <c r="OU44" s="81"/>
      <c r="OV44" s="82"/>
      <c r="OW44" s="80"/>
      <c r="OX44" s="81"/>
      <c r="OY44" s="81"/>
      <c r="OZ44" s="81"/>
      <c r="PA44" s="82"/>
      <c r="PB44" s="80"/>
      <c r="PC44" s="81"/>
      <c r="PD44" s="81"/>
      <c r="PE44" s="81"/>
      <c r="PF44" s="82"/>
      <c r="PG44" s="80"/>
      <c r="PH44" s="81"/>
      <c r="PI44" s="81"/>
      <c r="PJ44" s="81"/>
      <c r="PK44" s="82"/>
      <c r="PL44" s="81"/>
      <c r="PM44" s="81"/>
      <c r="PN44" s="81"/>
      <c r="PO44" s="81"/>
      <c r="PP44" s="83"/>
      <c r="PQ44" s="84"/>
      <c r="PR44" s="81"/>
      <c r="PS44" s="81"/>
      <c r="PT44" s="81"/>
      <c r="PU44" s="82"/>
      <c r="PV44" s="80"/>
      <c r="PW44" s="81"/>
      <c r="PX44" s="81"/>
      <c r="PY44" s="81"/>
      <c r="PZ44" s="82"/>
      <c r="QA44" s="80"/>
      <c r="QB44" s="81"/>
      <c r="QC44" s="81"/>
      <c r="QD44" s="81"/>
      <c r="QE44" s="82"/>
      <c r="QF44" s="80"/>
      <c r="QG44" s="81"/>
      <c r="QH44" s="81"/>
      <c r="QI44" s="81"/>
      <c r="QJ44" s="82"/>
      <c r="QK44" s="80"/>
      <c r="QL44" s="81"/>
      <c r="QM44" s="81"/>
      <c r="QN44" s="81"/>
      <c r="QO44" s="82"/>
      <c r="QP44" s="81"/>
      <c r="QQ44" s="81"/>
      <c r="QR44" s="81"/>
      <c r="QS44" s="81"/>
      <c r="QT44" s="81"/>
      <c r="QU44" s="84"/>
      <c r="QV44" s="81"/>
      <c r="QW44" s="81"/>
      <c r="QX44" s="81"/>
      <c r="QY44" s="82"/>
      <c r="QZ44" s="80"/>
      <c r="RA44" s="81"/>
      <c r="RB44" s="81"/>
      <c r="RC44" s="81"/>
      <c r="RD44" s="82"/>
      <c r="RE44" s="80"/>
      <c r="RF44" s="81"/>
      <c r="RG44" s="81"/>
      <c r="RH44" s="81"/>
      <c r="RI44" s="82"/>
      <c r="RJ44" s="80"/>
      <c r="RK44" s="81"/>
      <c r="RL44" s="81"/>
      <c r="RM44" s="81"/>
      <c r="RN44" s="82"/>
      <c r="RO44" s="80"/>
      <c r="RP44" s="81"/>
      <c r="RQ44" s="81"/>
      <c r="RR44" s="81"/>
      <c r="RS44" s="82"/>
      <c r="RT44" s="81"/>
      <c r="RU44" s="81"/>
      <c r="RV44" s="81"/>
      <c r="RW44" s="81"/>
      <c r="RX44" s="83"/>
      <c r="RY44" s="84"/>
      <c r="RZ44" s="81"/>
      <c r="SA44" s="81"/>
      <c r="SB44" s="81"/>
      <c r="SC44" s="82"/>
      <c r="SD44" s="80"/>
      <c r="SE44" s="81"/>
      <c r="SF44" s="81"/>
      <c r="SG44" s="81"/>
      <c r="SH44" s="82"/>
      <c r="SI44" s="80"/>
      <c r="SJ44" s="81"/>
      <c r="SK44" s="81"/>
      <c r="SL44" s="81"/>
      <c r="SM44" s="82"/>
      <c r="SN44" s="80"/>
      <c r="SO44" s="81"/>
      <c r="SP44" s="81"/>
      <c r="SQ44" s="81"/>
      <c r="SR44" s="82"/>
      <c r="SS44" s="80"/>
      <c r="ST44" s="81"/>
      <c r="SU44" s="81"/>
      <c r="SV44" s="81"/>
      <c r="SW44" s="82"/>
      <c r="SX44" s="81"/>
      <c r="SY44" s="81"/>
      <c r="SZ44" s="81"/>
      <c r="TA44" s="81"/>
      <c r="TB44" s="81"/>
      <c r="TC44" s="84"/>
      <c r="TD44" s="81"/>
      <c r="TE44" s="81"/>
      <c r="TF44" s="81"/>
      <c r="TG44" s="82"/>
      <c r="TH44" s="80"/>
      <c r="TI44" s="81"/>
      <c r="TJ44" s="81"/>
      <c r="TK44" s="81"/>
      <c r="TL44" s="82"/>
      <c r="TM44" s="80"/>
      <c r="TN44" s="81"/>
      <c r="TO44" s="81"/>
      <c r="TP44" s="81"/>
      <c r="TQ44" s="82"/>
      <c r="TR44" s="80"/>
      <c r="TS44" s="81"/>
      <c r="TT44" s="81"/>
      <c r="TU44" s="81"/>
      <c r="TV44" s="82"/>
      <c r="TW44" s="88"/>
      <c r="TX44" s="86"/>
      <c r="TY44" s="86"/>
      <c r="TZ44" s="86"/>
      <c r="UA44" s="87"/>
      <c r="UB44" s="86"/>
      <c r="UC44" s="86"/>
      <c r="UD44" s="86"/>
      <c r="UE44" s="86"/>
      <c r="UF44" s="83"/>
      <c r="UG44" s="84"/>
      <c r="UH44" s="81"/>
      <c r="UI44" s="81"/>
      <c r="UJ44" s="81"/>
      <c r="UK44" s="82"/>
      <c r="UL44" s="80"/>
      <c r="UM44" s="81"/>
      <c r="UN44" s="81"/>
      <c r="UO44" s="81"/>
      <c r="UP44" s="82"/>
      <c r="UQ44" s="80"/>
      <c r="UR44" s="81"/>
      <c r="US44" s="81"/>
      <c r="UT44" s="81"/>
      <c r="UU44" s="82"/>
      <c r="UV44" s="80"/>
      <c r="UW44" s="81"/>
      <c r="UX44" s="81"/>
      <c r="UY44" s="81"/>
      <c r="UZ44" s="82"/>
      <c r="VA44" s="80"/>
      <c r="VB44" s="81"/>
      <c r="VC44" s="81"/>
      <c r="VD44" s="81"/>
      <c r="VE44" s="82"/>
      <c r="VF44" s="81"/>
      <c r="VG44" s="81"/>
      <c r="VH44" s="81"/>
      <c r="VI44" s="81"/>
      <c r="VJ44" s="81"/>
      <c r="VK44" s="84"/>
      <c r="VL44" s="81"/>
      <c r="VM44" s="81"/>
      <c r="VN44" s="81"/>
      <c r="VO44" s="82"/>
      <c r="VP44" s="80"/>
      <c r="VQ44" s="81"/>
      <c r="VR44" s="81"/>
      <c r="VS44" s="81"/>
      <c r="VT44" s="82"/>
      <c r="VU44" s="80"/>
      <c r="VV44" s="81"/>
      <c r="VW44" s="81"/>
      <c r="VX44" s="81"/>
      <c r="VY44" s="82"/>
      <c r="VZ44" s="80"/>
      <c r="WA44" s="81"/>
      <c r="WB44" s="81"/>
      <c r="WC44" s="81"/>
      <c r="WD44" s="82"/>
      <c r="WE44" s="80"/>
      <c r="WF44" s="81"/>
      <c r="WG44" s="81"/>
      <c r="WH44" s="81"/>
      <c r="WI44" s="82"/>
      <c r="WJ44" s="81"/>
      <c r="WK44" s="81"/>
      <c r="WL44" s="81"/>
      <c r="WM44" s="81"/>
      <c r="WN44" s="83"/>
      <c r="WO44" s="84"/>
      <c r="WP44" s="81"/>
      <c r="WQ44" s="81"/>
      <c r="WR44" s="81"/>
      <c r="WS44" s="82"/>
      <c r="WT44" s="80"/>
      <c r="WU44" s="81"/>
      <c r="WV44" s="81"/>
      <c r="WW44" s="81"/>
      <c r="WX44" s="82"/>
      <c r="WY44" s="80"/>
      <c r="WZ44" s="81"/>
      <c r="XA44" s="81"/>
      <c r="XB44" s="81"/>
      <c r="XC44" s="82"/>
      <c r="XD44" s="80"/>
      <c r="XE44" s="81"/>
      <c r="XF44" s="81"/>
      <c r="XG44" s="81"/>
      <c r="XH44" s="82"/>
      <c r="XI44" s="88"/>
      <c r="XJ44" s="86"/>
      <c r="XK44" s="86"/>
      <c r="XL44" s="86"/>
      <c r="XM44" s="87"/>
      <c r="XN44" s="86"/>
      <c r="XO44" s="86"/>
      <c r="XP44" s="86"/>
      <c r="XQ44" s="86"/>
      <c r="XR44" s="86"/>
      <c r="XS44" s="84"/>
      <c r="XT44" s="81"/>
      <c r="XU44" s="81"/>
      <c r="XV44" s="81"/>
      <c r="XW44" s="82"/>
      <c r="XX44" s="80"/>
      <c r="XY44" s="81"/>
      <c r="XZ44" s="81"/>
      <c r="YA44" s="81"/>
      <c r="YB44" s="82"/>
      <c r="YC44" s="80"/>
      <c r="YD44" s="81"/>
      <c r="YE44" s="81"/>
      <c r="YF44" s="81"/>
      <c r="YG44" s="82"/>
      <c r="YH44" s="80"/>
      <c r="YI44" s="81"/>
      <c r="YJ44" s="81"/>
      <c r="YK44" s="81"/>
      <c r="YL44" s="82"/>
      <c r="YM44" s="80"/>
      <c r="YN44" s="81"/>
      <c r="YO44" s="81"/>
      <c r="YP44" s="81"/>
      <c r="YQ44" s="82"/>
      <c r="YR44" s="81"/>
      <c r="YS44" s="81"/>
      <c r="YT44" s="81"/>
      <c r="YU44" s="81"/>
      <c r="YV44" s="83"/>
      <c r="YW44" s="84"/>
      <c r="YX44" s="81"/>
      <c r="YY44" s="81"/>
      <c r="YZ44" s="81"/>
      <c r="ZA44" s="82"/>
      <c r="ZB44" s="80"/>
      <c r="ZC44" s="81"/>
      <c r="ZD44" s="81"/>
      <c r="ZE44" s="81"/>
      <c r="ZF44" s="82"/>
      <c r="ZG44" s="80"/>
      <c r="ZH44" s="81"/>
      <c r="ZI44" s="81"/>
      <c r="ZJ44" s="81"/>
      <c r="ZK44" s="82"/>
      <c r="ZL44" s="80"/>
      <c r="ZM44" s="81"/>
      <c r="ZN44" s="81"/>
      <c r="ZO44" s="81"/>
      <c r="ZP44" s="82"/>
      <c r="ZQ44" s="80"/>
      <c r="ZR44" s="81"/>
      <c r="ZS44" s="81"/>
      <c r="ZT44" s="81"/>
      <c r="ZU44" s="82"/>
      <c r="ZV44" s="81"/>
      <c r="ZW44" s="81"/>
      <c r="ZX44" s="81"/>
      <c r="ZY44" s="81"/>
      <c r="ZZ44" s="81"/>
      <c r="AAA44" s="84"/>
      <c r="AAB44" s="81"/>
      <c r="AAC44" s="81"/>
      <c r="AAD44" s="81"/>
      <c r="AAE44" s="82"/>
      <c r="AAF44" s="80"/>
      <c r="AAG44" s="81"/>
      <c r="AAH44" s="81"/>
      <c r="AAI44" s="81"/>
      <c r="AAJ44" s="82"/>
      <c r="AAK44" s="80"/>
      <c r="AAL44" s="81"/>
      <c r="AAM44" s="81"/>
      <c r="AAN44" s="81"/>
      <c r="AAO44" s="82"/>
      <c r="AAP44" s="80"/>
      <c r="AAQ44" s="81"/>
      <c r="AAR44" s="81"/>
      <c r="AAS44" s="81"/>
      <c r="AAT44" s="82"/>
      <c r="AAU44" s="90"/>
      <c r="AAV44" s="91"/>
      <c r="AAW44" s="91"/>
      <c r="AAX44" s="91"/>
      <c r="AAY44" s="92"/>
      <c r="AAZ44" s="91"/>
      <c r="ABA44" s="91"/>
      <c r="ABB44" s="91"/>
      <c r="ABC44" s="91"/>
      <c r="ABD44" s="93"/>
      <c r="ABE44" s="94"/>
      <c r="ABF44" s="91"/>
      <c r="ABG44" s="91"/>
      <c r="ABH44" s="91"/>
      <c r="ABI44" s="92"/>
      <c r="ABJ44" s="90"/>
      <c r="ABK44" s="91"/>
      <c r="ABL44" s="91"/>
      <c r="ABM44" s="91"/>
      <c r="ABN44" s="92"/>
      <c r="ABO44" s="90"/>
      <c r="ABP44" s="91"/>
      <c r="ABQ44" s="91"/>
      <c r="ABR44" s="91"/>
      <c r="ABS44" s="92"/>
      <c r="ABT44" s="90"/>
      <c r="ABU44" s="91"/>
      <c r="ABV44" s="91"/>
      <c r="ABW44" s="91"/>
      <c r="ABX44" s="92"/>
      <c r="ABY44" s="90"/>
      <c r="ABZ44" s="91"/>
      <c r="ACA44" s="91"/>
      <c r="ACB44" s="91"/>
      <c r="ACC44" s="92"/>
      <c r="ACD44" s="91"/>
      <c r="ACE44" s="91"/>
      <c r="ACF44" s="91"/>
      <c r="ACG44" s="91"/>
      <c r="ACH44" s="91"/>
      <c r="ACI44" s="94"/>
      <c r="ACJ44" s="91"/>
      <c r="ACK44" s="91"/>
      <c r="ACL44" s="91"/>
      <c r="ACM44" s="92"/>
      <c r="ACN44" s="90"/>
      <c r="ACO44" s="91"/>
      <c r="ACP44" s="91"/>
      <c r="ACQ44" s="91"/>
      <c r="ACR44" s="92"/>
      <c r="ACS44" s="90"/>
      <c r="ACT44" s="91"/>
      <c r="ACU44" s="91"/>
      <c r="ACV44" s="91"/>
      <c r="ACW44" s="92"/>
      <c r="ACX44" s="90"/>
      <c r="ACY44" s="91"/>
      <c r="ACZ44" s="91"/>
      <c r="ADA44" s="91"/>
      <c r="ADB44" s="92"/>
      <c r="ADC44" s="90"/>
      <c r="ADD44" s="91"/>
      <c r="ADE44" s="91"/>
      <c r="ADF44" s="91"/>
      <c r="ADG44" s="92"/>
      <c r="ADH44" s="91"/>
      <c r="ADI44" s="91"/>
      <c r="ADJ44" s="91"/>
      <c r="ADK44" s="91"/>
      <c r="ADL44" s="93"/>
      <c r="ADM44" s="94"/>
      <c r="ADN44" s="91"/>
      <c r="ADO44" s="91"/>
      <c r="ADP44" s="91"/>
      <c r="ADQ44" s="92"/>
      <c r="ADR44" s="90"/>
      <c r="ADS44" s="91"/>
      <c r="ADT44" s="91"/>
      <c r="ADU44" s="91"/>
      <c r="ADV44" s="92"/>
      <c r="ADW44" s="90"/>
      <c r="ADX44" s="91"/>
      <c r="ADY44" s="91"/>
      <c r="ADZ44" s="91"/>
      <c r="AEA44" s="92"/>
      <c r="AEB44" s="90"/>
      <c r="AEC44" s="91"/>
      <c r="AED44" s="91"/>
      <c r="AEE44" s="91"/>
      <c r="AEF44" s="92"/>
      <c r="AEG44" s="90"/>
      <c r="AEH44" s="91"/>
      <c r="AEI44" s="91"/>
      <c r="AEJ44" s="91"/>
      <c r="AEK44" s="92"/>
      <c r="AEL44" s="91"/>
      <c r="AEM44" s="91"/>
      <c r="AEN44" s="91"/>
      <c r="AEO44" s="91"/>
      <c r="AEP44" s="91"/>
      <c r="AEQ44" s="84"/>
      <c r="AER44" s="81"/>
      <c r="AES44" s="81"/>
      <c r="AET44" s="81"/>
      <c r="AEU44" s="82"/>
      <c r="AEV44" s="80"/>
      <c r="AEW44" s="81"/>
      <c r="AEX44" s="81"/>
      <c r="AEY44" s="81"/>
      <c r="AEZ44" s="82"/>
      <c r="AFA44" s="80"/>
      <c r="AFB44" s="81"/>
      <c r="AFC44" s="81"/>
      <c r="AFD44" s="81"/>
      <c r="AFE44" s="82"/>
      <c r="AFF44" s="80"/>
      <c r="AFG44" s="81"/>
      <c r="AFH44" s="81"/>
      <c r="AFI44" s="81"/>
      <c r="AFJ44" s="82"/>
      <c r="AFK44" s="80"/>
      <c r="AFL44" s="81"/>
      <c r="AFM44" s="81"/>
      <c r="AFN44" s="81"/>
      <c r="AFO44" s="82"/>
      <c r="AFP44" s="81"/>
      <c r="AFQ44" s="81"/>
      <c r="AFR44" s="81"/>
      <c r="AFS44" s="81"/>
      <c r="AFT44" s="83"/>
      <c r="AFU44" s="84"/>
      <c r="AFV44" s="81"/>
      <c r="AFW44" s="81"/>
      <c r="AFX44" s="81"/>
      <c r="AFY44" s="82"/>
      <c r="AFZ44" s="80"/>
      <c r="AGA44" s="81"/>
      <c r="AGB44" s="81"/>
      <c r="AGC44" s="81"/>
      <c r="AGD44" s="82"/>
      <c r="AGE44" s="80"/>
      <c r="AGF44" s="81"/>
      <c r="AGG44" s="81"/>
      <c r="AGH44" s="81"/>
      <c r="AGI44" s="82"/>
      <c r="AGJ44" s="80"/>
      <c r="AGK44" s="81"/>
      <c r="AGL44" s="81"/>
      <c r="AGM44" s="81"/>
      <c r="AGN44" s="82"/>
      <c r="AGO44" s="80"/>
      <c r="AGP44" s="81"/>
      <c r="AGQ44" s="81"/>
      <c r="AGR44" s="81"/>
      <c r="AGS44" s="82"/>
      <c r="AGT44" s="81"/>
      <c r="AGU44" s="81"/>
      <c r="AGV44" s="81"/>
      <c r="AGW44" s="81"/>
      <c r="AGX44" s="81"/>
      <c r="AGY44" s="84"/>
      <c r="AGZ44" s="81"/>
      <c r="AHA44" s="81"/>
      <c r="AHB44" s="81"/>
      <c r="AHC44" s="82"/>
      <c r="AHD44" s="80"/>
      <c r="AHE44" s="81"/>
      <c r="AHF44" s="81"/>
      <c r="AHG44" s="81"/>
      <c r="AHH44" s="82"/>
      <c r="AHI44" s="80"/>
      <c r="AHJ44" s="81"/>
      <c r="AHK44" s="81"/>
      <c r="AHL44" s="81"/>
      <c r="AHM44" s="82"/>
      <c r="AHN44" s="80"/>
      <c r="AHO44" s="81"/>
      <c r="AHP44" s="81"/>
      <c r="AHQ44" s="81"/>
      <c r="AHR44" s="82"/>
      <c r="AHS44" s="80"/>
      <c r="AHT44" s="81"/>
      <c r="AHU44" s="81"/>
      <c r="AHV44" s="81"/>
      <c r="AHW44" s="82"/>
      <c r="AHX44" s="81"/>
      <c r="AHY44" s="81"/>
      <c r="AHZ44" s="81"/>
      <c r="AIA44" s="81"/>
      <c r="AIB44" s="83"/>
      <c r="AIC44" s="84"/>
      <c r="AID44" s="81"/>
      <c r="AIE44" s="81"/>
      <c r="AIF44" s="81"/>
      <c r="AIG44" s="82"/>
      <c r="AIH44" s="80"/>
      <c r="AII44" s="81"/>
      <c r="AIJ44" s="81"/>
      <c r="AIK44" s="81"/>
      <c r="AIL44" s="82"/>
      <c r="AIM44" s="80"/>
      <c r="AIN44" s="81"/>
      <c r="AIO44" s="81"/>
      <c r="AIP44" s="81"/>
      <c r="AIQ44" s="82"/>
      <c r="AIR44" s="80"/>
      <c r="AIS44" s="81"/>
      <c r="AIT44" s="81"/>
      <c r="AIU44" s="81"/>
      <c r="AIV44" s="82"/>
      <c r="AIW44" s="80"/>
      <c r="AIX44" s="81"/>
      <c r="AIY44" s="81"/>
      <c r="AIZ44" s="81"/>
      <c r="AJA44" s="82"/>
      <c r="AJB44" s="81"/>
      <c r="AJC44" s="81"/>
      <c r="AJD44" s="81"/>
      <c r="AJE44" s="81"/>
      <c r="AJF44" s="81"/>
      <c r="AJG44" s="85"/>
      <c r="AJH44" s="86"/>
      <c r="AJI44" s="86"/>
      <c r="AJJ44" s="86"/>
      <c r="AJK44" s="87"/>
      <c r="AJL44" s="88"/>
      <c r="AJM44" s="86"/>
      <c r="AJN44" s="86"/>
      <c r="AJO44" s="86"/>
      <c r="AJP44" s="87"/>
      <c r="AJQ44" s="80"/>
      <c r="AJR44" s="81"/>
      <c r="AJS44" s="81"/>
      <c r="AJT44" s="81"/>
      <c r="AJU44" s="82"/>
      <c r="AJV44" s="80"/>
      <c r="AJW44" s="81"/>
      <c r="AJX44" s="81"/>
      <c r="AJY44" s="81"/>
      <c r="AJZ44" s="82"/>
      <c r="AKA44" s="80"/>
      <c r="AKB44" s="81"/>
      <c r="AKC44" s="81"/>
      <c r="AKD44" s="81"/>
      <c r="AKE44" s="82"/>
      <c r="AKF44" s="81"/>
      <c r="AKG44" s="81"/>
      <c r="AKH44" s="81"/>
      <c r="AKI44" s="81"/>
      <c r="AKJ44" s="83"/>
      <c r="AKK44" s="84"/>
      <c r="AKL44" s="81"/>
      <c r="AKM44" s="81"/>
      <c r="AKN44" s="81"/>
      <c r="AKO44" s="82"/>
      <c r="AKP44" s="80"/>
      <c r="AKQ44" s="81"/>
      <c r="AKR44" s="81"/>
      <c r="AKS44" s="81"/>
      <c r="AKT44" s="82"/>
      <c r="AKU44" s="80"/>
      <c r="AKV44" s="81"/>
      <c r="AKW44" s="81"/>
      <c r="AKX44" s="81"/>
      <c r="AKY44" s="82"/>
      <c r="AKZ44" s="80"/>
      <c r="ALA44" s="81"/>
      <c r="ALB44" s="81"/>
      <c r="ALC44" s="81"/>
      <c r="ALD44" s="82"/>
      <c r="ALE44" s="80"/>
      <c r="ALF44" s="81"/>
      <c r="ALG44" s="81"/>
      <c r="ALH44" s="81"/>
      <c r="ALI44" s="82"/>
      <c r="ALJ44" s="81"/>
      <c r="ALK44" s="81"/>
      <c r="ALL44" s="81"/>
      <c r="ALM44" s="81"/>
      <c r="ALN44" s="81"/>
      <c r="ALO44" s="84"/>
      <c r="ALP44" s="81"/>
      <c r="ALQ44" s="81"/>
      <c r="ALR44" s="81"/>
      <c r="ALS44" s="82"/>
      <c r="ALT44" s="80"/>
      <c r="ALU44" s="81"/>
      <c r="ALV44" s="81"/>
      <c r="ALW44" s="81"/>
      <c r="ALX44" s="82"/>
      <c r="ALY44" s="80"/>
      <c r="ALZ44" s="81"/>
      <c r="AMA44" s="81"/>
      <c r="AMB44" s="81"/>
      <c r="AMC44" s="82"/>
      <c r="AMD44" s="80"/>
      <c r="AME44" s="81"/>
      <c r="AMF44" s="81"/>
      <c r="AMG44" s="81"/>
      <c r="AMH44" s="82"/>
      <c r="AMI44" s="80"/>
      <c r="AMJ44" s="81"/>
      <c r="AMK44" s="81"/>
      <c r="AML44" s="81"/>
      <c r="AMM44" s="82"/>
      <c r="AMN44" s="81"/>
      <c r="AMO44" s="81"/>
      <c r="AMP44" s="81"/>
      <c r="AMQ44" s="81"/>
      <c r="AMR44" s="83"/>
      <c r="AMS44" s="84"/>
      <c r="AMT44" s="81"/>
      <c r="AMU44" s="81"/>
      <c r="AMV44" s="81"/>
      <c r="AMW44" s="82"/>
      <c r="AMX44" s="80"/>
      <c r="AMY44" s="81"/>
      <c r="AMZ44" s="81"/>
      <c r="ANA44" s="81"/>
      <c r="ANB44" s="82"/>
      <c r="ANC44" s="80"/>
      <c r="AND44" s="81"/>
      <c r="ANE44" s="81"/>
      <c r="ANF44" s="81"/>
      <c r="ANG44" s="82"/>
      <c r="ANH44" s="80"/>
      <c r="ANI44" s="81"/>
      <c r="ANJ44" s="81"/>
      <c r="ANK44" s="81"/>
      <c r="ANL44" s="82"/>
      <c r="ANM44" s="80"/>
      <c r="ANN44" s="81"/>
      <c r="ANO44" s="81"/>
      <c r="ANP44" s="81"/>
      <c r="ANQ44" s="82"/>
      <c r="ANR44" s="81"/>
      <c r="ANS44" s="81"/>
      <c r="ANT44" s="81"/>
      <c r="ANU44" s="81"/>
      <c r="ANV44" s="81"/>
      <c r="ANW44" s="85"/>
      <c r="ANX44" s="86"/>
      <c r="ANY44" s="86"/>
      <c r="ANZ44" s="86"/>
      <c r="AOA44" s="87"/>
      <c r="AOB44" s="88"/>
      <c r="AOC44" s="86"/>
      <c r="AOD44" s="86"/>
      <c r="AOE44" s="86"/>
      <c r="AOF44" s="87"/>
      <c r="AOG44" s="88"/>
      <c r="AOH44" s="86"/>
      <c r="AOI44" s="86"/>
      <c r="AOJ44" s="86"/>
      <c r="AOK44" s="87"/>
      <c r="AOL44" s="88"/>
      <c r="AOM44" s="86"/>
      <c r="AON44" s="86"/>
      <c r="AOO44" s="86"/>
      <c r="AOP44" s="87"/>
      <c r="AOQ44" s="88"/>
      <c r="AOR44" s="86"/>
      <c r="AOS44" s="86"/>
      <c r="AOT44" s="86"/>
      <c r="AOU44" s="87"/>
      <c r="AOV44" s="86"/>
      <c r="AOW44" s="86"/>
      <c r="AOX44" s="86"/>
      <c r="AOY44" s="86"/>
      <c r="AOZ44" s="89"/>
      <c r="APA44" s="85"/>
      <c r="APB44" s="86"/>
      <c r="APC44" s="86"/>
      <c r="APD44" s="86"/>
      <c r="APE44" s="87"/>
      <c r="APF44" s="88"/>
      <c r="APG44" s="86"/>
      <c r="APH44" s="86"/>
      <c r="API44" s="86"/>
      <c r="APJ44" s="87"/>
      <c r="APK44" s="88"/>
      <c r="APL44" s="86"/>
      <c r="APM44" s="86"/>
      <c r="APN44" s="86"/>
      <c r="APO44" s="87"/>
      <c r="APP44" s="88"/>
      <c r="APQ44" s="86"/>
      <c r="APR44" s="86"/>
      <c r="APS44" s="86"/>
      <c r="APT44" s="87"/>
      <c r="APU44" s="88"/>
      <c r="APV44" s="86"/>
      <c r="APW44" s="86"/>
      <c r="APX44" s="86"/>
      <c r="APY44" s="87"/>
      <c r="APZ44" s="86"/>
      <c r="AQA44" s="86"/>
      <c r="AQB44" s="86"/>
      <c r="AQC44" s="86"/>
      <c r="AQD44" s="86"/>
      <c r="AQE44" s="84"/>
      <c r="AQF44" s="81"/>
      <c r="AQG44" s="81"/>
      <c r="AQH44" s="81"/>
      <c r="AQI44" s="82"/>
      <c r="AQJ44" s="80"/>
      <c r="AQK44" s="81"/>
      <c r="AQL44" s="81"/>
      <c r="AQM44" s="81"/>
      <c r="AQN44" s="82"/>
      <c r="AQO44" s="80"/>
      <c r="AQP44" s="81"/>
      <c r="AQQ44" s="81"/>
      <c r="AQR44" s="81"/>
      <c r="AQS44" s="82"/>
      <c r="AQT44" s="80"/>
      <c r="AQU44" s="81"/>
      <c r="AQV44" s="81"/>
      <c r="AQW44" s="81"/>
      <c r="AQX44" s="82"/>
      <c r="AQY44" s="80"/>
      <c r="AQZ44" s="81"/>
      <c r="ARA44" s="81"/>
      <c r="ARB44" s="81"/>
      <c r="ARC44" s="82"/>
      <c r="ARD44" s="81"/>
      <c r="ARE44" s="81"/>
      <c r="ARF44" s="81"/>
      <c r="ARG44" s="81"/>
      <c r="ARH44" s="83"/>
      <c r="ARI44" s="84"/>
      <c r="ARJ44" s="81"/>
      <c r="ARK44" s="81"/>
      <c r="ARL44" s="81"/>
      <c r="ARM44" s="82"/>
      <c r="ARN44" s="80"/>
      <c r="ARO44" s="81"/>
      <c r="ARP44" s="81"/>
      <c r="ARQ44" s="81"/>
      <c r="ARR44" s="82"/>
      <c r="ARS44" s="80"/>
      <c r="ART44" s="81"/>
      <c r="ARU44" s="81"/>
      <c r="ARV44" s="81"/>
      <c r="ARW44" s="82"/>
      <c r="ARX44" s="80"/>
      <c r="ARY44" s="81"/>
      <c r="ARZ44" s="81"/>
      <c r="ASA44" s="81"/>
      <c r="ASB44" s="82"/>
      <c r="ASC44" s="80"/>
      <c r="ASD44" s="81"/>
      <c r="ASE44" s="81"/>
      <c r="ASF44" s="81"/>
      <c r="ASG44" s="82"/>
      <c r="ASH44" s="81"/>
      <c r="ASI44" s="81"/>
      <c r="ASJ44" s="81"/>
      <c r="ASK44" s="81"/>
      <c r="ASL44" s="81"/>
      <c r="ASM44" s="84"/>
      <c r="ASN44" s="81"/>
      <c r="ASO44" s="81"/>
      <c r="ASP44" s="81"/>
      <c r="ASQ44" s="82"/>
      <c r="ASR44" s="80"/>
      <c r="ASS44" s="81"/>
      <c r="AST44" s="81"/>
      <c r="ASU44" s="81"/>
      <c r="ASV44" s="82"/>
      <c r="ASW44" s="80"/>
      <c r="ASX44" s="81"/>
      <c r="ASY44" s="81"/>
      <c r="ASZ44" s="81"/>
      <c r="ATA44" s="82"/>
      <c r="ATB44" s="80"/>
      <c r="ATC44" s="81"/>
      <c r="ATD44" s="81"/>
      <c r="ATE44" s="81"/>
      <c r="ATF44" s="82"/>
      <c r="ATG44" s="80"/>
      <c r="ATH44" s="81"/>
      <c r="ATI44" s="81"/>
      <c r="ATJ44" s="81"/>
      <c r="ATK44" s="82"/>
      <c r="ATL44" s="81"/>
      <c r="ATM44" s="81"/>
      <c r="ATN44" s="81"/>
      <c r="ATO44" s="81"/>
      <c r="ATP44" s="83"/>
      <c r="ATQ44" s="84"/>
      <c r="ATR44" s="81"/>
      <c r="ATS44" s="81"/>
      <c r="ATT44" s="81"/>
      <c r="ATU44" s="82"/>
      <c r="ATV44" s="80"/>
      <c r="ATW44" s="81"/>
      <c r="ATX44" s="81"/>
      <c r="ATY44" s="81"/>
      <c r="ATZ44" s="82"/>
      <c r="AUA44" s="80"/>
      <c r="AUB44" s="81"/>
      <c r="AUC44" s="81"/>
      <c r="AUD44" s="81"/>
      <c r="AUE44" s="82"/>
      <c r="AUF44" s="80"/>
      <c r="AUG44" s="81"/>
      <c r="AUH44" s="81"/>
      <c r="AUI44" s="81"/>
      <c r="AUJ44" s="82"/>
      <c r="AUK44" s="80"/>
      <c r="AUL44" s="81"/>
      <c r="AUM44" s="81"/>
      <c r="AUN44" s="81"/>
      <c r="AUO44" s="82"/>
      <c r="AUP44" s="81"/>
      <c r="AUQ44" s="81"/>
      <c r="AUR44" s="81"/>
      <c r="AUS44" s="81"/>
      <c r="AUT44" s="81"/>
      <c r="AUU44" s="85"/>
      <c r="AUV44" s="86"/>
      <c r="AUW44" s="86"/>
      <c r="AUX44" s="86"/>
      <c r="AUY44" s="87"/>
      <c r="AUZ44" s="88"/>
      <c r="AVA44" s="86"/>
      <c r="AVB44" s="86"/>
      <c r="AVC44" s="86"/>
      <c r="AVD44" s="87"/>
      <c r="AVE44" s="80"/>
      <c r="AVF44" s="81"/>
      <c r="AVG44" s="81"/>
      <c r="AVH44" s="81"/>
      <c r="AVI44" s="82"/>
      <c r="AVJ44" s="80"/>
      <c r="AVK44" s="81"/>
      <c r="AVL44" s="81"/>
      <c r="AVM44" s="81"/>
      <c r="AVN44" s="82"/>
      <c r="AVO44" s="80"/>
      <c r="AVP44" s="81"/>
      <c r="AVQ44" s="81"/>
      <c r="AVR44" s="81"/>
      <c r="AVS44" s="82"/>
      <c r="AVT44" s="81"/>
      <c r="AVU44" s="81"/>
      <c r="AVV44" s="81"/>
      <c r="AVW44" s="81"/>
      <c r="AVX44" s="83"/>
      <c r="AVY44" s="84"/>
      <c r="AVZ44" s="81"/>
      <c r="AWA44" s="81"/>
      <c r="AWB44" s="81"/>
      <c r="AWC44" s="82"/>
      <c r="AWD44" s="80"/>
      <c r="AWE44" s="81"/>
      <c r="AWF44" s="81"/>
      <c r="AWG44" s="81"/>
      <c r="AWH44" s="82"/>
      <c r="AWI44" s="80"/>
      <c r="AWJ44" s="81"/>
      <c r="AWK44" s="81"/>
      <c r="AWL44" s="81"/>
      <c r="AWM44" s="82"/>
      <c r="AWN44" s="80"/>
      <c r="AWO44" s="81"/>
      <c r="AWP44" s="81"/>
      <c r="AWQ44" s="81"/>
      <c r="AWR44" s="82"/>
      <c r="AWS44" s="80"/>
      <c r="AWT44" s="81"/>
      <c r="AWU44" s="81"/>
      <c r="AWV44" s="81"/>
      <c r="AWW44" s="82"/>
      <c r="AWX44" s="81"/>
      <c r="AWY44" s="81"/>
      <c r="AWZ44" s="81"/>
      <c r="AXA44" s="81"/>
      <c r="AXB44" s="81"/>
      <c r="AXC44" s="84"/>
      <c r="AXD44" s="81"/>
      <c r="AXE44" s="81"/>
      <c r="AXF44" s="81"/>
      <c r="AXG44" s="82"/>
      <c r="AXH44" s="80"/>
      <c r="AXI44" s="81"/>
      <c r="AXJ44" s="81"/>
      <c r="AXK44" s="81"/>
      <c r="AXL44" s="82"/>
      <c r="AXM44" s="80"/>
      <c r="AXN44" s="81"/>
      <c r="AXO44" s="81"/>
      <c r="AXP44" s="81"/>
      <c r="AXQ44" s="82"/>
      <c r="AXR44" s="80"/>
      <c r="AXS44" s="81"/>
      <c r="AXT44" s="81"/>
      <c r="AXU44" s="81"/>
      <c r="AXV44" s="82"/>
      <c r="AXW44" s="80"/>
      <c r="AXX44" s="81"/>
      <c r="AXY44" s="81"/>
      <c r="AXZ44" s="81"/>
      <c r="AYA44" s="82"/>
      <c r="AYB44" s="81"/>
      <c r="AYC44" s="81"/>
      <c r="AYD44" s="81"/>
      <c r="AYE44" s="81"/>
      <c r="AYF44" s="83"/>
      <c r="AYG44" s="84"/>
      <c r="AYH44" s="81"/>
      <c r="AYI44" s="81"/>
      <c r="AYJ44" s="81"/>
      <c r="AYK44" s="82"/>
      <c r="AYL44" s="80"/>
      <c r="AYM44" s="81"/>
      <c r="AYN44" s="81"/>
      <c r="AYO44" s="81"/>
      <c r="AYP44" s="82"/>
      <c r="AYQ44" s="80"/>
      <c r="AYR44" s="81"/>
      <c r="AYS44" s="81"/>
      <c r="AYT44" s="81"/>
      <c r="AYU44" s="82"/>
      <c r="AYV44" s="80"/>
      <c r="AYW44" s="81"/>
      <c r="AYX44" s="81"/>
      <c r="AYY44" s="81"/>
      <c r="AYZ44" s="82"/>
      <c r="AZA44" s="88"/>
      <c r="AZB44" s="86"/>
      <c r="AZC44" s="86"/>
      <c r="AZD44" s="86"/>
      <c r="AZE44" s="87"/>
      <c r="AZF44" s="86"/>
      <c r="AZG44" s="86"/>
      <c r="AZH44" s="86"/>
      <c r="AZI44" s="86"/>
      <c r="AZJ44" s="86"/>
      <c r="AZK44" s="84"/>
      <c r="AZL44" s="81"/>
      <c r="AZM44" s="81"/>
      <c r="AZN44" s="81"/>
      <c r="AZO44" s="82"/>
      <c r="AZP44" s="80"/>
      <c r="AZQ44" s="81"/>
      <c r="AZR44" s="81"/>
      <c r="AZS44" s="81"/>
      <c r="AZT44" s="82"/>
      <c r="AZU44" s="80"/>
      <c r="AZV44" s="81"/>
      <c r="AZW44" s="81"/>
      <c r="AZX44" s="81"/>
      <c r="AZY44" s="82"/>
      <c r="AZZ44" s="80"/>
      <c r="BAA44" s="81"/>
      <c r="BAB44" s="81"/>
      <c r="BAC44" s="81"/>
      <c r="BAD44" s="82"/>
      <c r="BAE44" s="80"/>
      <c r="BAF44" s="81"/>
      <c r="BAG44" s="81"/>
      <c r="BAH44" s="81"/>
      <c r="BAI44" s="82"/>
      <c r="BAJ44" s="81"/>
      <c r="BAK44" s="81"/>
      <c r="BAL44" s="81"/>
      <c r="BAM44" s="81"/>
      <c r="BAN44" s="83"/>
      <c r="BAO44" s="84"/>
      <c r="BAP44" s="81"/>
      <c r="BAQ44" s="81"/>
      <c r="BAR44" s="81"/>
      <c r="BAS44" s="82"/>
      <c r="BAT44" s="80"/>
      <c r="BAU44" s="81"/>
      <c r="BAV44" s="81"/>
      <c r="BAW44" s="81"/>
      <c r="BAX44" s="82"/>
      <c r="BAY44" s="80"/>
      <c r="BAZ44" s="81"/>
      <c r="BBA44" s="81"/>
      <c r="BBB44" s="81"/>
      <c r="BBC44" s="82"/>
      <c r="BBD44" s="80"/>
      <c r="BBE44" s="81"/>
      <c r="BBF44" s="81"/>
      <c r="BBG44" s="81"/>
      <c r="BBH44" s="82"/>
      <c r="BBI44" s="80"/>
      <c r="BBJ44" s="81"/>
      <c r="BBK44" s="81"/>
      <c r="BBL44" s="81"/>
      <c r="BBM44" s="82"/>
      <c r="BBN44" s="81"/>
      <c r="BBO44" s="81"/>
      <c r="BBP44" s="81"/>
      <c r="BBQ44" s="81"/>
      <c r="BBR44" s="81"/>
      <c r="BBS44" s="84"/>
      <c r="BBT44" s="81"/>
      <c r="BBU44" s="81"/>
      <c r="BBV44" s="81"/>
      <c r="BBW44" s="82"/>
      <c r="BBX44" s="80"/>
      <c r="BBY44" s="81"/>
      <c r="BBZ44" s="81"/>
      <c r="BCA44" s="81"/>
      <c r="BCB44" s="82"/>
      <c r="BCC44" s="80"/>
      <c r="BCD44" s="81"/>
      <c r="BCE44" s="81"/>
      <c r="BCF44" s="81"/>
      <c r="BCG44" s="82"/>
      <c r="BCH44" s="80"/>
      <c r="BCI44" s="81"/>
      <c r="BCJ44" s="81"/>
      <c r="BCK44" s="81"/>
      <c r="BCL44" s="82"/>
      <c r="BCM44" s="80"/>
      <c r="BCN44" s="81"/>
      <c r="BCO44" s="81"/>
      <c r="BCP44" s="81"/>
      <c r="BCQ44" s="82"/>
      <c r="BCR44" s="81"/>
      <c r="BCS44" s="81"/>
      <c r="BCT44" s="81"/>
      <c r="BCU44" s="81"/>
      <c r="BCV44" s="83"/>
      <c r="BCW44" s="84"/>
      <c r="BCX44" s="81"/>
      <c r="BCY44" s="81"/>
      <c r="BCZ44" s="81"/>
      <c r="BDA44" s="82"/>
      <c r="BDB44" s="80"/>
      <c r="BDC44" s="81"/>
      <c r="BDD44" s="81"/>
      <c r="BDE44" s="81"/>
      <c r="BDF44" s="82"/>
      <c r="BDG44" s="79"/>
    </row>
    <row r="45" spans="1:1463" ht="12.75" customHeight="1">
      <c r="A45" s="113"/>
      <c r="B45" s="111"/>
      <c r="C45" s="95"/>
      <c r="D45" s="96"/>
      <c r="E45" s="96"/>
      <c r="F45" s="96"/>
      <c r="G45" s="97"/>
      <c r="H45" s="96"/>
      <c r="I45" s="96"/>
      <c r="J45" s="96"/>
      <c r="K45" s="96"/>
      <c r="L45" s="98"/>
      <c r="M45" s="99"/>
      <c r="N45" s="96"/>
      <c r="O45" s="96"/>
      <c r="P45" s="96"/>
      <c r="Q45" s="97"/>
      <c r="R45" s="95"/>
      <c r="S45" s="96"/>
      <c r="T45" s="96"/>
      <c r="U45" s="96"/>
      <c r="V45" s="97"/>
      <c r="W45" s="95"/>
      <c r="X45" s="96"/>
      <c r="Y45" s="96"/>
      <c r="Z45" s="96"/>
      <c r="AA45" s="97"/>
      <c r="AB45" s="95"/>
      <c r="AC45" s="96"/>
      <c r="AD45" s="96"/>
      <c r="AE45" s="96"/>
      <c r="AF45" s="97"/>
      <c r="AG45" s="95"/>
      <c r="AH45" s="96"/>
      <c r="AI45" s="96"/>
      <c r="AJ45" s="96"/>
      <c r="AK45" s="97"/>
      <c r="AL45" s="96"/>
      <c r="AM45" s="96"/>
      <c r="AN45" s="96"/>
      <c r="AO45" s="96"/>
      <c r="AP45" s="96"/>
      <c r="AQ45" s="99"/>
      <c r="AR45" s="96"/>
      <c r="AS45" s="96"/>
      <c r="AT45" s="96"/>
      <c r="AU45" s="97"/>
      <c r="AV45" s="95"/>
      <c r="AW45" s="96"/>
      <c r="AX45" s="96"/>
      <c r="AY45" s="96"/>
      <c r="AZ45" s="97"/>
      <c r="BA45" s="95"/>
      <c r="BB45" s="96"/>
      <c r="BC45" s="96"/>
      <c r="BD45" s="96"/>
      <c r="BE45" s="97"/>
      <c r="BF45" s="95"/>
      <c r="BG45" s="96"/>
      <c r="BH45" s="96"/>
      <c r="BI45" s="96"/>
      <c r="BJ45" s="97"/>
      <c r="BK45" s="95"/>
      <c r="BL45" s="96"/>
      <c r="BM45" s="96"/>
      <c r="BN45" s="96"/>
      <c r="BO45" s="97"/>
      <c r="BP45" s="96"/>
      <c r="BQ45" s="96"/>
      <c r="BR45" s="96"/>
      <c r="BS45" s="96"/>
      <c r="BT45" s="98"/>
      <c r="BU45" s="99"/>
      <c r="BV45" s="96"/>
      <c r="BW45" s="96"/>
      <c r="BX45" s="96"/>
      <c r="BY45" s="97"/>
      <c r="BZ45" s="95"/>
      <c r="CA45" s="96"/>
      <c r="CB45" s="96"/>
      <c r="CC45" s="96"/>
      <c r="CD45" s="97"/>
      <c r="CE45" s="95"/>
      <c r="CF45" s="96"/>
      <c r="CG45" s="96"/>
      <c r="CH45" s="96"/>
      <c r="CI45" s="97"/>
      <c r="CJ45" s="95"/>
      <c r="CK45" s="96"/>
      <c r="CL45" s="96"/>
      <c r="CM45" s="96"/>
      <c r="CN45" s="97"/>
      <c r="CO45" s="95"/>
      <c r="CP45" s="96"/>
      <c r="CQ45" s="96"/>
      <c r="CR45" s="96"/>
      <c r="CS45" s="97"/>
      <c r="CT45" s="96"/>
      <c r="CU45" s="96"/>
      <c r="CV45" s="96"/>
      <c r="CW45" s="96"/>
      <c r="CX45" s="96"/>
      <c r="CY45" s="99"/>
      <c r="CZ45" s="96"/>
      <c r="DA45" s="96"/>
      <c r="DB45" s="96"/>
      <c r="DC45" s="97"/>
      <c r="DD45" s="95"/>
      <c r="DE45" s="96"/>
      <c r="DF45" s="96"/>
      <c r="DG45" s="96"/>
      <c r="DH45" s="97"/>
      <c r="DI45" s="95"/>
      <c r="DJ45" s="96"/>
      <c r="DK45" s="96"/>
      <c r="DL45" s="96"/>
      <c r="DM45" s="97"/>
      <c r="DN45" s="95"/>
      <c r="DO45" s="96"/>
      <c r="DP45" s="96"/>
      <c r="DQ45" s="96"/>
      <c r="DR45" s="97"/>
      <c r="DS45" s="95"/>
      <c r="DT45" s="96"/>
      <c r="DU45" s="96"/>
      <c r="DV45" s="96"/>
      <c r="DW45" s="97"/>
      <c r="DX45" s="96"/>
      <c r="DY45" s="96"/>
      <c r="DZ45" s="96"/>
      <c r="EA45" s="96"/>
      <c r="EB45" s="98"/>
      <c r="EC45" s="100"/>
      <c r="ED45" s="101"/>
      <c r="EE45" s="101"/>
      <c r="EF45" s="101"/>
      <c r="EG45" s="102"/>
      <c r="EH45" s="103"/>
      <c r="EI45" s="101"/>
      <c r="EJ45" s="101"/>
      <c r="EK45" s="101"/>
      <c r="EL45" s="102"/>
      <c r="EM45" s="95"/>
      <c r="EN45" s="96"/>
      <c r="EO45" s="96"/>
      <c r="EP45" s="96"/>
      <c r="EQ45" s="97"/>
      <c r="ER45" s="95"/>
      <c r="ES45" s="96"/>
      <c r="ET45" s="96"/>
      <c r="EU45" s="96"/>
      <c r="EV45" s="97"/>
      <c r="EW45" s="95"/>
      <c r="EX45" s="96"/>
      <c r="EY45" s="96"/>
      <c r="EZ45" s="96"/>
      <c r="FA45" s="97"/>
      <c r="FB45" s="96"/>
      <c r="FC45" s="96"/>
      <c r="FD45" s="96"/>
      <c r="FE45" s="96"/>
      <c r="FF45" s="96"/>
      <c r="FG45" s="99"/>
      <c r="FH45" s="96"/>
      <c r="FI45" s="96"/>
      <c r="FJ45" s="96"/>
      <c r="FK45" s="97"/>
      <c r="FL45" s="95"/>
      <c r="FM45" s="96"/>
      <c r="FN45" s="96"/>
      <c r="FO45" s="96"/>
      <c r="FP45" s="97"/>
      <c r="FQ45" s="95"/>
      <c r="FR45" s="96"/>
      <c r="FS45" s="96"/>
      <c r="FT45" s="96"/>
      <c r="FU45" s="97"/>
      <c r="FV45" s="95"/>
      <c r="FW45" s="96"/>
      <c r="FX45" s="96"/>
      <c r="FY45" s="96"/>
      <c r="FZ45" s="97"/>
      <c r="GA45" s="95"/>
      <c r="GB45" s="96"/>
      <c r="GC45" s="96"/>
      <c r="GD45" s="96"/>
      <c r="GE45" s="97"/>
      <c r="GF45" s="96"/>
      <c r="GG45" s="96"/>
      <c r="GH45" s="96"/>
      <c r="GI45" s="96"/>
      <c r="GJ45" s="98"/>
      <c r="GK45" s="99"/>
      <c r="GL45" s="96"/>
      <c r="GM45" s="96"/>
      <c r="GN45" s="96"/>
      <c r="GO45" s="97"/>
      <c r="GP45" s="95"/>
      <c r="GQ45" s="96"/>
      <c r="GR45" s="96"/>
      <c r="GS45" s="96"/>
      <c r="GT45" s="97"/>
      <c r="GU45" s="95"/>
      <c r="GV45" s="96"/>
      <c r="GW45" s="96"/>
      <c r="GX45" s="96"/>
      <c r="GY45" s="97"/>
      <c r="GZ45" s="95"/>
      <c r="HA45" s="96"/>
      <c r="HB45" s="96"/>
      <c r="HC45" s="96"/>
      <c r="HD45" s="97"/>
      <c r="HE45" s="95"/>
      <c r="HF45" s="96"/>
      <c r="HG45" s="96"/>
      <c r="HH45" s="96"/>
      <c r="HI45" s="97"/>
      <c r="HJ45" s="96"/>
      <c r="HK45" s="96"/>
      <c r="HL45" s="96"/>
      <c r="HM45" s="96"/>
      <c r="HN45" s="96"/>
      <c r="HO45" s="99"/>
      <c r="HP45" s="96"/>
      <c r="HQ45" s="96"/>
      <c r="HR45" s="96"/>
      <c r="HS45" s="97"/>
      <c r="HT45" s="95"/>
      <c r="HU45" s="96"/>
      <c r="HV45" s="96"/>
      <c r="HW45" s="96"/>
      <c r="HX45" s="97"/>
      <c r="HY45" s="95"/>
      <c r="HZ45" s="96"/>
      <c r="IA45" s="96"/>
      <c r="IB45" s="96"/>
      <c r="IC45" s="97"/>
      <c r="ID45" s="95"/>
      <c r="IE45" s="96"/>
      <c r="IF45" s="96"/>
      <c r="IG45" s="96"/>
      <c r="IH45" s="97"/>
      <c r="II45" s="103"/>
      <c r="IJ45" s="101"/>
      <c r="IK45" s="101"/>
      <c r="IL45" s="101"/>
      <c r="IM45" s="102"/>
      <c r="IN45" s="101"/>
      <c r="IO45" s="101"/>
      <c r="IP45" s="101"/>
      <c r="IQ45" s="101"/>
      <c r="IR45" s="104"/>
      <c r="IS45" s="100"/>
      <c r="IT45" s="101"/>
      <c r="IU45" s="101"/>
      <c r="IV45" s="101"/>
      <c r="IW45" s="102"/>
      <c r="IX45" s="103"/>
      <c r="IY45" s="101"/>
      <c r="IZ45" s="101"/>
      <c r="JA45" s="101"/>
      <c r="JB45" s="102"/>
      <c r="JC45" s="103"/>
      <c r="JD45" s="101"/>
      <c r="JE45" s="101"/>
      <c r="JF45" s="101"/>
      <c r="JG45" s="102"/>
      <c r="JH45" s="103"/>
      <c r="JI45" s="101"/>
      <c r="JJ45" s="101"/>
      <c r="JK45" s="101"/>
      <c r="JL45" s="102"/>
      <c r="JM45" s="103"/>
      <c r="JN45" s="101"/>
      <c r="JO45" s="101"/>
      <c r="JP45" s="101"/>
      <c r="JQ45" s="102"/>
      <c r="JR45" s="101"/>
      <c r="JS45" s="101"/>
      <c r="JT45" s="101"/>
      <c r="JU45" s="101"/>
      <c r="JV45" s="101"/>
      <c r="JW45" s="100"/>
      <c r="JX45" s="101"/>
      <c r="JY45" s="101"/>
      <c r="JZ45" s="101"/>
      <c r="KA45" s="102"/>
      <c r="KB45" s="103"/>
      <c r="KC45" s="101"/>
      <c r="KD45" s="101"/>
      <c r="KE45" s="101"/>
      <c r="KF45" s="102"/>
      <c r="KG45" s="103"/>
      <c r="KH45" s="101"/>
      <c r="KI45" s="101"/>
      <c r="KJ45" s="101"/>
      <c r="KK45" s="102"/>
      <c r="KL45" s="103"/>
      <c r="KM45" s="101"/>
      <c r="KN45" s="101"/>
      <c r="KO45" s="101"/>
      <c r="KP45" s="102"/>
      <c r="KQ45" s="103"/>
      <c r="KR45" s="101"/>
      <c r="KS45" s="101"/>
      <c r="KT45" s="101"/>
      <c r="KU45" s="102"/>
      <c r="KV45" s="101"/>
      <c r="KW45" s="101"/>
      <c r="KX45" s="101"/>
      <c r="KY45" s="101"/>
      <c r="KZ45" s="104"/>
      <c r="LA45" s="99"/>
      <c r="LB45" s="96"/>
      <c r="LC45" s="96"/>
      <c r="LD45" s="96"/>
      <c r="LE45" s="97"/>
      <c r="LF45" s="95"/>
      <c r="LG45" s="96"/>
      <c r="LH45" s="96"/>
      <c r="LI45" s="96"/>
      <c r="LJ45" s="97"/>
      <c r="LK45" s="95"/>
      <c r="LL45" s="96"/>
      <c r="LM45" s="96"/>
      <c r="LN45" s="96"/>
      <c r="LO45" s="97"/>
      <c r="LP45" s="95"/>
      <c r="LQ45" s="96"/>
      <c r="LR45" s="96"/>
      <c r="LS45" s="96"/>
      <c r="LT45" s="97"/>
      <c r="LU45" s="95"/>
      <c r="LV45" s="96"/>
      <c r="LW45" s="96"/>
      <c r="LX45" s="96"/>
      <c r="LY45" s="97"/>
      <c r="LZ45" s="96"/>
      <c r="MA45" s="96"/>
      <c r="MB45" s="96"/>
      <c r="MC45" s="96"/>
      <c r="MD45" s="96"/>
      <c r="ME45" s="99"/>
      <c r="MF45" s="96"/>
      <c r="MG45" s="96"/>
      <c r="MH45" s="96"/>
      <c r="MI45" s="97"/>
      <c r="MJ45" s="95"/>
      <c r="MK45" s="96"/>
      <c r="ML45" s="96"/>
      <c r="MM45" s="96"/>
      <c r="MN45" s="97"/>
      <c r="MO45" s="95"/>
      <c r="MP45" s="96"/>
      <c r="MQ45" s="96"/>
      <c r="MR45" s="96"/>
      <c r="MS45" s="97"/>
      <c r="MT45" s="95"/>
      <c r="MU45" s="96"/>
      <c r="MV45" s="96"/>
      <c r="MW45" s="96"/>
      <c r="MX45" s="97"/>
      <c r="MY45" s="95"/>
      <c r="MZ45" s="96"/>
      <c r="NA45" s="96"/>
      <c r="NB45" s="96"/>
      <c r="NC45" s="97"/>
      <c r="ND45" s="96"/>
      <c r="NE45" s="96"/>
      <c r="NF45" s="96"/>
      <c r="NG45" s="96"/>
      <c r="NH45" s="98"/>
      <c r="NI45" s="99"/>
      <c r="NJ45" s="96"/>
      <c r="NK45" s="96"/>
      <c r="NL45" s="96"/>
      <c r="NM45" s="97"/>
      <c r="NN45" s="95"/>
      <c r="NO45" s="96"/>
      <c r="NP45" s="96"/>
      <c r="NQ45" s="96"/>
      <c r="NR45" s="97"/>
      <c r="NS45" s="95"/>
      <c r="NT45" s="96"/>
      <c r="NU45" s="96"/>
      <c r="NV45" s="96"/>
      <c r="NW45" s="97"/>
      <c r="NX45" s="95"/>
      <c r="NY45" s="96"/>
      <c r="NZ45" s="96"/>
      <c r="OA45" s="96"/>
      <c r="OB45" s="97"/>
      <c r="OC45" s="95"/>
      <c r="OD45" s="96"/>
      <c r="OE45" s="96"/>
      <c r="OF45" s="96"/>
      <c r="OG45" s="97"/>
      <c r="OH45" s="96"/>
      <c r="OI45" s="96"/>
      <c r="OJ45" s="96"/>
      <c r="OK45" s="96"/>
      <c r="OL45" s="96"/>
      <c r="OM45" s="99"/>
      <c r="ON45" s="96"/>
      <c r="OO45" s="96"/>
      <c r="OP45" s="96"/>
      <c r="OQ45" s="97"/>
      <c r="OR45" s="95"/>
      <c r="OS45" s="96"/>
      <c r="OT45" s="96"/>
      <c r="OU45" s="96"/>
      <c r="OV45" s="97"/>
      <c r="OW45" s="95"/>
      <c r="OX45" s="96"/>
      <c r="OY45" s="96"/>
      <c r="OZ45" s="96"/>
      <c r="PA45" s="97"/>
      <c r="PB45" s="95"/>
      <c r="PC45" s="96"/>
      <c r="PD45" s="96"/>
      <c r="PE45" s="96"/>
      <c r="PF45" s="97"/>
      <c r="PG45" s="95"/>
      <c r="PH45" s="96"/>
      <c r="PI45" s="96"/>
      <c r="PJ45" s="96"/>
      <c r="PK45" s="97"/>
      <c r="PL45" s="96"/>
      <c r="PM45" s="96"/>
      <c r="PN45" s="96"/>
      <c r="PO45" s="96"/>
      <c r="PP45" s="98"/>
      <c r="PQ45" s="99"/>
      <c r="PR45" s="96"/>
      <c r="PS45" s="96"/>
      <c r="PT45" s="96"/>
      <c r="PU45" s="97"/>
      <c r="PV45" s="95"/>
      <c r="PW45" s="96"/>
      <c r="PX45" s="96"/>
      <c r="PY45" s="96"/>
      <c r="PZ45" s="97"/>
      <c r="QA45" s="95"/>
      <c r="QB45" s="96"/>
      <c r="QC45" s="96"/>
      <c r="QD45" s="96"/>
      <c r="QE45" s="97"/>
      <c r="QF45" s="95"/>
      <c r="QG45" s="96"/>
      <c r="QH45" s="96"/>
      <c r="QI45" s="96"/>
      <c r="QJ45" s="97"/>
      <c r="QK45" s="95"/>
      <c r="QL45" s="96"/>
      <c r="QM45" s="96"/>
      <c r="QN45" s="96"/>
      <c r="QO45" s="97"/>
      <c r="QP45" s="96"/>
      <c r="QQ45" s="96"/>
      <c r="QR45" s="96"/>
      <c r="QS45" s="96"/>
      <c r="QT45" s="96"/>
      <c r="QU45" s="99"/>
      <c r="QV45" s="96"/>
      <c r="QW45" s="96"/>
      <c r="QX45" s="96"/>
      <c r="QY45" s="97"/>
      <c r="QZ45" s="95"/>
      <c r="RA45" s="96"/>
      <c r="RB45" s="96"/>
      <c r="RC45" s="96"/>
      <c r="RD45" s="97"/>
      <c r="RE45" s="95"/>
      <c r="RF45" s="96"/>
      <c r="RG45" s="96"/>
      <c r="RH45" s="96"/>
      <c r="RI45" s="97"/>
      <c r="RJ45" s="95"/>
      <c r="RK45" s="96"/>
      <c r="RL45" s="96"/>
      <c r="RM45" s="96"/>
      <c r="RN45" s="97"/>
      <c r="RO45" s="95"/>
      <c r="RP45" s="96"/>
      <c r="RQ45" s="96"/>
      <c r="RR45" s="96"/>
      <c r="RS45" s="97"/>
      <c r="RT45" s="96"/>
      <c r="RU45" s="96"/>
      <c r="RV45" s="96"/>
      <c r="RW45" s="96"/>
      <c r="RX45" s="98"/>
      <c r="RY45" s="99"/>
      <c r="RZ45" s="96"/>
      <c r="SA45" s="96"/>
      <c r="SB45" s="96"/>
      <c r="SC45" s="97"/>
      <c r="SD45" s="95"/>
      <c r="SE45" s="96"/>
      <c r="SF45" s="96"/>
      <c r="SG45" s="96"/>
      <c r="SH45" s="97"/>
      <c r="SI45" s="95"/>
      <c r="SJ45" s="96"/>
      <c r="SK45" s="96"/>
      <c r="SL45" s="96"/>
      <c r="SM45" s="97"/>
      <c r="SN45" s="95"/>
      <c r="SO45" s="96"/>
      <c r="SP45" s="96"/>
      <c r="SQ45" s="96"/>
      <c r="SR45" s="97"/>
      <c r="SS45" s="95"/>
      <c r="ST45" s="96"/>
      <c r="SU45" s="96"/>
      <c r="SV45" s="96"/>
      <c r="SW45" s="97"/>
      <c r="SX45" s="96"/>
      <c r="SY45" s="96"/>
      <c r="SZ45" s="96"/>
      <c r="TA45" s="96"/>
      <c r="TB45" s="96"/>
      <c r="TC45" s="99"/>
      <c r="TD45" s="96"/>
      <c r="TE45" s="96"/>
      <c r="TF45" s="96"/>
      <c r="TG45" s="97"/>
      <c r="TH45" s="95"/>
      <c r="TI45" s="96"/>
      <c r="TJ45" s="96"/>
      <c r="TK45" s="96"/>
      <c r="TL45" s="97"/>
      <c r="TM45" s="95"/>
      <c r="TN45" s="96"/>
      <c r="TO45" s="96"/>
      <c r="TP45" s="96"/>
      <c r="TQ45" s="97"/>
      <c r="TR45" s="95"/>
      <c r="TS45" s="96"/>
      <c r="TT45" s="96"/>
      <c r="TU45" s="96"/>
      <c r="TV45" s="97"/>
      <c r="TW45" s="103"/>
      <c r="TX45" s="101"/>
      <c r="TY45" s="101"/>
      <c r="TZ45" s="101"/>
      <c r="UA45" s="102"/>
      <c r="UB45" s="101"/>
      <c r="UC45" s="101"/>
      <c r="UD45" s="101"/>
      <c r="UE45" s="101"/>
      <c r="UF45" s="98"/>
      <c r="UG45" s="99"/>
      <c r="UH45" s="96"/>
      <c r="UI45" s="96"/>
      <c r="UJ45" s="96"/>
      <c r="UK45" s="97"/>
      <c r="UL45" s="95"/>
      <c r="UM45" s="96"/>
      <c r="UN45" s="96"/>
      <c r="UO45" s="96"/>
      <c r="UP45" s="97"/>
      <c r="UQ45" s="95"/>
      <c r="UR45" s="96"/>
      <c r="US45" s="96"/>
      <c r="UT45" s="96"/>
      <c r="UU45" s="97"/>
      <c r="UV45" s="95"/>
      <c r="UW45" s="96"/>
      <c r="UX45" s="96"/>
      <c r="UY45" s="96"/>
      <c r="UZ45" s="97"/>
      <c r="VA45" s="95"/>
      <c r="VB45" s="96"/>
      <c r="VC45" s="96"/>
      <c r="VD45" s="96"/>
      <c r="VE45" s="97"/>
      <c r="VF45" s="96"/>
      <c r="VG45" s="96"/>
      <c r="VH45" s="96"/>
      <c r="VI45" s="96"/>
      <c r="VJ45" s="96"/>
      <c r="VK45" s="99"/>
      <c r="VL45" s="96"/>
      <c r="VM45" s="96"/>
      <c r="VN45" s="96"/>
      <c r="VO45" s="97"/>
      <c r="VP45" s="95"/>
      <c r="VQ45" s="96"/>
      <c r="VR45" s="96"/>
      <c r="VS45" s="96"/>
      <c r="VT45" s="97"/>
      <c r="VU45" s="95"/>
      <c r="VV45" s="96"/>
      <c r="VW45" s="96"/>
      <c r="VX45" s="96"/>
      <c r="VY45" s="97"/>
      <c r="VZ45" s="95"/>
      <c r="WA45" s="96"/>
      <c r="WB45" s="96"/>
      <c r="WC45" s="96"/>
      <c r="WD45" s="97"/>
      <c r="WE45" s="95"/>
      <c r="WF45" s="96"/>
      <c r="WG45" s="96"/>
      <c r="WH45" s="96"/>
      <c r="WI45" s="97"/>
      <c r="WJ45" s="96"/>
      <c r="WK45" s="96"/>
      <c r="WL45" s="96"/>
      <c r="WM45" s="96"/>
      <c r="WN45" s="98"/>
      <c r="WO45" s="99"/>
      <c r="WP45" s="96"/>
      <c r="WQ45" s="96"/>
      <c r="WR45" s="96"/>
      <c r="WS45" s="97"/>
      <c r="WT45" s="95"/>
      <c r="WU45" s="96"/>
      <c r="WV45" s="96"/>
      <c r="WW45" s="96"/>
      <c r="WX45" s="97"/>
      <c r="WY45" s="95"/>
      <c r="WZ45" s="96"/>
      <c r="XA45" s="96"/>
      <c r="XB45" s="96"/>
      <c r="XC45" s="97"/>
      <c r="XD45" s="95"/>
      <c r="XE45" s="96"/>
      <c r="XF45" s="96"/>
      <c r="XG45" s="96"/>
      <c r="XH45" s="97"/>
      <c r="XI45" s="103"/>
      <c r="XJ45" s="101"/>
      <c r="XK45" s="101"/>
      <c r="XL45" s="101"/>
      <c r="XM45" s="102"/>
      <c r="XN45" s="101"/>
      <c r="XO45" s="101"/>
      <c r="XP45" s="101"/>
      <c r="XQ45" s="101"/>
      <c r="XR45" s="101"/>
      <c r="XS45" s="99"/>
      <c r="XT45" s="96"/>
      <c r="XU45" s="96"/>
      <c r="XV45" s="96"/>
      <c r="XW45" s="97"/>
      <c r="XX45" s="95"/>
      <c r="XY45" s="96"/>
      <c r="XZ45" s="96"/>
      <c r="YA45" s="96"/>
      <c r="YB45" s="97"/>
      <c r="YC45" s="95"/>
      <c r="YD45" s="96"/>
      <c r="YE45" s="96"/>
      <c r="YF45" s="96"/>
      <c r="YG45" s="97"/>
      <c r="YH45" s="95"/>
      <c r="YI45" s="96"/>
      <c r="YJ45" s="96"/>
      <c r="YK45" s="96"/>
      <c r="YL45" s="97"/>
      <c r="YM45" s="95"/>
      <c r="YN45" s="96"/>
      <c r="YO45" s="96"/>
      <c r="YP45" s="96"/>
      <c r="YQ45" s="97"/>
      <c r="YR45" s="96"/>
      <c r="YS45" s="96"/>
      <c r="YT45" s="96"/>
      <c r="YU45" s="96"/>
      <c r="YV45" s="98"/>
      <c r="YW45" s="99"/>
      <c r="YX45" s="96"/>
      <c r="YY45" s="96"/>
      <c r="YZ45" s="96"/>
      <c r="ZA45" s="97"/>
      <c r="ZB45" s="95"/>
      <c r="ZC45" s="96"/>
      <c r="ZD45" s="96"/>
      <c r="ZE45" s="96"/>
      <c r="ZF45" s="97"/>
      <c r="ZG45" s="95"/>
      <c r="ZH45" s="96"/>
      <c r="ZI45" s="96"/>
      <c r="ZJ45" s="96"/>
      <c r="ZK45" s="97"/>
      <c r="ZL45" s="95"/>
      <c r="ZM45" s="96"/>
      <c r="ZN45" s="96"/>
      <c r="ZO45" s="96"/>
      <c r="ZP45" s="97"/>
      <c r="ZQ45" s="95"/>
      <c r="ZR45" s="96"/>
      <c r="ZS45" s="96"/>
      <c r="ZT45" s="96"/>
      <c r="ZU45" s="97"/>
      <c r="ZV45" s="96"/>
      <c r="ZW45" s="96"/>
      <c r="ZX45" s="96"/>
      <c r="ZY45" s="96"/>
      <c r="ZZ45" s="96"/>
      <c r="AAA45" s="99"/>
      <c r="AAB45" s="96"/>
      <c r="AAC45" s="96"/>
      <c r="AAD45" s="96"/>
      <c r="AAE45" s="97"/>
      <c r="AAF45" s="95"/>
      <c r="AAG45" s="96"/>
      <c r="AAH45" s="96"/>
      <c r="AAI45" s="96"/>
      <c r="AAJ45" s="97"/>
      <c r="AAK45" s="95"/>
      <c r="AAL45" s="96"/>
      <c r="AAM45" s="96"/>
      <c r="AAN45" s="96"/>
      <c r="AAO45" s="97"/>
      <c r="AAP45" s="95"/>
      <c r="AAQ45" s="96"/>
      <c r="AAR45" s="96"/>
      <c r="AAS45" s="96"/>
      <c r="AAT45" s="97"/>
      <c r="AAU45" s="105"/>
      <c r="AAV45" s="106"/>
      <c r="AAW45" s="106"/>
      <c r="AAX45" s="106"/>
      <c r="AAY45" s="107"/>
      <c r="AAZ45" s="106"/>
      <c r="ABA45" s="106"/>
      <c r="ABB45" s="106"/>
      <c r="ABC45" s="106"/>
      <c r="ABD45" s="108"/>
      <c r="ABE45" s="109"/>
      <c r="ABF45" s="106"/>
      <c r="ABG45" s="106"/>
      <c r="ABH45" s="106"/>
      <c r="ABI45" s="107"/>
      <c r="ABJ45" s="105"/>
      <c r="ABK45" s="106"/>
      <c r="ABL45" s="106"/>
      <c r="ABM45" s="106"/>
      <c r="ABN45" s="107"/>
      <c r="ABO45" s="105"/>
      <c r="ABP45" s="106"/>
      <c r="ABQ45" s="106"/>
      <c r="ABR45" s="106"/>
      <c r="ABS45" s="107"/>
      <c r="ABT45" s="105"/>
      <c r="ABU45" s="106"/>
      <c r="ABV45" s="106"/>
      <c r="ABW45" s="106"/>
      <c r="ABX45" s="107"/>
      <c r="ABY45" s="105"/>
      <c r="ABZ45" s="106"/>
      <c r="ACA45" s="106"/>
      <c r="ACB45" s="106"/>
      <c r="ACC45" s="107"/>
      <c r="ACD45" s="106"/>
      <c r="ACE45" s="106"/>
      <c r="ACF45" s="106"/>
      <c r="ACG45" s="106"/>
      <c r="ACH45" s="106"/>
      <c r="ACI45" s="109"/>
      <c r="ACJ45" s="106"/>
      <c r="ACK45" s="106"/>
      <c r="ACL45" s="106"/>
      <c r="ACM45" s="107"/>
      <c r="ACN45" s="105"/>
      <c r="ACO45" s="106"/>
      <c r="ACP45" s="106"/>
      <c r="ACQ45" s="106"/>
      <c r="ACR45" s="107"/>
      <c r="ACS45" s="105"/>
      <c r="ACT45" s="106"/>
      <c r="ACU45" s="106"/>
      <c r="ACV45" s="106"/>
      <c r="ACW45" s="107"/>
      <c r="ACX45" s="105"/>
      <c r="ACY45" s="106"/>
      <c r="ACZ45" s="106"/>
      <c r="ADA45" s="106"/>
      <c r="ADB45" s="107"/>
      <c r="ADC45" s="105"/>
      <c r="ADD45" s="106"/>
      <c r="ADE45" s="106"/>
      <c r="ADF45" s="106"/>
      <c r="ADG45" s="107"/>
      <c r="ADH45" s="106"/>
      <c r="ADI45" s="106"/>
      <c r="ADJ45" s="106"/>
      <c r="ADK45" s="106"/>
      <c r="ADL45" s="108"/>
      <c r="ADM45" s="109"/>
      <c r="ADN45" s="106"/>
      <c r="ADO45" s="106"/>
      <c r="ADP45" s="106"/>
      <c r="ADQ45" s="107"/>
      <c r="ADR45" s="105"/>
      <c r="ADS45" s="106"/>
      <c r="ADT45" s="106"/>
      <c r="ADU45" s="106"/>
      <c r="ADV45" s="107"/>
      <c r="ADW45" s="105"/>
      <c r="ADX45" s="106"/>
      <c r="ADY45" s="106"/>
      <c r="ADZ45" s="106"/>
      <c r="AEA45" s="107"/>
      <c r="AEB45" s="105"/>
      <c r="AEC45" s="106"/>
      <c r="AED45" s="106"/>
      <c r="AEE45" s="106"/>
      <c r="AEF45" s="107"/>
      <c r="AEG45" s="105"/>
      <c r="AEH45" s="106"/>
      <c r="AEI45" s="106"/>
      <c r="AEJ45" s="106"/>
      <c r="AEK45" s="107"/>
      <c r="AEL45" s="106"/>
      <c r="AEM45" s="106"/>
      <c r="AEN45" s="106"/>
      <c r="AEO45" s="106"/>
      <c r="AEP45" s="106"/>
      <c r="AEQ45" s="99"/>
      <c r="AER45" s="96"/>
      <c r="AES45" s="96"/>
      <c r="AET45" s="96"/>
      <c r="AEU45" s="97"/>
      <c r="AEV45" s="95"/>
      <c r="AEW45" s="96"/>
      <c r="AEX45" s="96"/>
      <c r="AEY45" s="96"/>
      <c r="AEZ45" s="97"/>
      <c r="AFA45" s="95"/>
      <c r="AFB45" s="96"/>
      <c r="AFC45" s="96"/>
      <c r="AFD45" s="96"/>
      <c r="AFE45" s="97"/>
      <c r="AFF45" s="95"/>
      <c r="AFG45" s="96"/>
      <c r="AFH45" s="96"/>
      <c r="AFI45" s="96"/>
      <c r="AFJ45" s="97"/>
      <c r="AFK45" s="95"/>
      <c r="AFL45" s="96"/>
      <c r="AFM45" s="96"/>
      <c r="AFN45" s="96"/>
      <c r="AFO45" s="97"/>
      <c r="AFP45" s="96"/>
      <c r="AFQ45" s="96"/>
      <c r="AFR45" s="96"/>
      <c r="AFS45" s="96"/>
      <c r="AFT45" s="98"/>
      <c r="AFU45" s="99"/>
      <c r="AFV45" s="96"/>
      <c r="AFW45" s="96"/>
      <c r="AFX45" s="96"/>
      <c r="AFY45" s="97"/>
      <c r="AFZ45" s="95"/>
      <c r="AGA45" s="96"/>
      <c r="AGB45" s="96"/>
      <c r="AGC45" s="96"/>
      <c r="AGD45" s="97"/>
      <c r="AGE45" s="95"/>
      <c r="AGF45" s="96"/>
      <c r="AGG45" s="96"/>
      <c r="AGH45" s="96"/>
      <c r="AGI45" s="97"/>
      <c r="AGJ45" s="95"/>
      <c r="AGK45" s="96"/>
      <c r="AGL45" s="96"/>
      <c r="AGM45" s="96"/>
      <c r="AGN45" s="97"/>
      <c r="AGO45" s="95"/>
      <c r="AGP45" s="96"/>
      <c r="AGQ45" s="96"/>
      <c r="AGR45" s="96"/>
      <c r="AGS45" s="97"/>
      <c r="AGT45" s="96"/>
      <c r="AGU45" s="96"/>
      <c r="AGV45" s="96"/>
      <c r="AGW45" s="96"/>
      <c r="AGX45" s="96"/>
      <c r="AGY45" s="99"/>
      <c r="AGZ45" s="96"/>
      <c r="AHA45" s="96"/>
      <c r="AHB45" s="96"/>
      <c r="AHC45" s="97"/>
      <c r="AHD45" s="95"/>
      <c r="AHE45" s="96"/>
      <c r="AHF45" s="96"/>
      <c r="AHG45" s="96"/>
      <c r="AHH45" s="97"/>
      <c r="AHI45" s="95"/>
      <c r="AHJ45" s="96"/>
      <c r="AHK45" s="96"/>
      <c r="AHL45" s="96"/>
      <c r="AHM45" s="97"/>
      <c r="AHN45" s="95"/>
      <c r="AHO45" s="96"/>
      <c r="AHP45" s="96"/>
      <c r="AHQ45" s="96"/>
      <c r="AHR45" s="97"/>
      <c r="AHS45" s="95"/>
      <c r="AHT45" s="96"/>
      <c r="AHU45" s="96"/>
      <c r="AHV45" s="96"/>
      <c r="AHW45" s="97"/>
      <c r="AHX45" s="96"/>
      <c r="AHY45" s="96"/>
      <c r="AHZ45" s="96"/>
      <c r="AIA45" s="96"/>
      <c r="AIB45" s="98"/>
      <c r="AIC45" s="99"/>
      <c r="AID45" s="96"/>
      <c r="AIE45" s="96"/>
      <c r="AIF45" s="96"/>
      <c r="AIG45" s="97"/>
      <c r="AIH45" s="95"/>
      <c r="AII45" s="96"/>
      <c r="AIJ45" s="96"/>
      <c r="AIK45" s="96"/>
      <c r="AIL45" s="97"/>
      <c r="AIM45" s="95"/>
      <c r="AIN45" s="96"/>
      <c r="AIO45" s="96"/>
      <c r="AIP45" s="96"/>
      <c r="AIQ45" s="97"/>
      <c r="AIR45" s="95"/>
      <c r="AIS45" s="96"/>
      <c r="AIT45" s="96"/>
      <c r="AIU45" s="96"/>
      <c r="AIV45" s="97"/>
      <c r="AIW45" s="95"/>
      <c r="AIX45" s="96"/>
      <c r="AIY45" s="96"/>
      <c r="AIZ45" s="96"/>
      <c r="AJA45" s="97"/>
      <c r="AJB45" s="96"/>
      <c r="AJC45" s="96"/>
      <c r="AJD45" s="96"/>
      <c r="AJE45" s="96"/>
      <c r="AJF45" s="96"/>
      <c r="AJG45" s="100"/>
      <c r="AJH45" s="101"/>
      <c r="AJI45" s="101"/>
      <c r="AJJ45" s="101"/>
      <c r="AJK45" s="102"/>
      <c r="AJL45" s="103"/>
      <c r="AJM45" s="101"/>
      <c r="AJN45" s="101"/>
      <c r="AJO45" s="101"/>
      <c r="AJP45" s="102"/>
      <c r="AJQ45" s="95"/>
      <c r="AJR45" s="96"/>
      <c r="AJS45" s="96"/>
      <c r="AJT45" s="96"/>
      <c r="AJU45" s="97"/>
      <c r="AJV45" s="95"/>
      <c r="AJW45" s="96"/>
      <c r="AJX45" s="96"/>
      <c r="AJY45" s="96"/>
      <c r="AJZ45" s="97"/>
      <c r="AKA45" s="95"/>
      <c r="AKB45" s="96"/>
      <c r="AKC45" s="96"/>
      <c r="AKD45" s="96"/>
      <c r="AKE45" s="97"/>
      <c r="AKF45" s="96"/>
      <c r="AKG45" s="96"/>
      <c r="AKH45" s="96"/>
      <c r="AKI45" s="96"/>
      <c r="AKJ45" s="98"/>
      <c r="AKK45" s="99"/>
      <c r="AKL45" s="96"/>
      <c r="AKM45" s="96"/>
      <c r="AKN45" s="96"/>
      <c r="AKO45" s="97"/>
      <c r="AKP45" s="95"/>
      <c r="AKQ45" s="96"/>
      <c r="AKR45" s="96"/>
      <c r="AKS45" s="96"/>
      <c r="AKT45" s="97"/>
      <c r="AKU45" s="95"/>
      <c r="AKV45" s="96"/>
      <c r="AKW45" s="96"/>
      <c r="AKX45" s="96"/>
      <c r="AKY45" s="97"/>
      <c r="AKZ45" s="95"/>
      <c r="ALA45" s="96"/>
      <c r="ALB45" s="96"/>
      <c r="ALC45" s="96"/>
      <c r="ALD45" s="97"/>
      <c r="ALE45" s="95"/>
      <c r="ALF45" s="96"/>
      <c r="ALG45" s="96"/>
      <c r="ALH45" s="96"/>
      <c r="ALI45" s="97"/>
      <c r="ALJ45" s="96"/>
      <c r="ALK45" s="96"/>
      <c r="ALL45" s="96"/>
      <c r="ALM45" s="96"/>
      <c r="ALN45" s="96"/>
      <c r="ALO45" s="99"/>
      <c r="ALP45" s="96"/>
      <c r="ALQ45" s="96"/>
      <c r="ALR45" s="96"/>
      <c r="ALS45" s="97"/>
      <c r="ALT45" s="95"/>
      <c r="ALU45" s="96"/>
      <c r="ALV45" s="96"/>
      <c r="ALW45" s="96"/>
      <c r="ALX45" s="97"/>
      <c r="ALY45" s="95"/>
      <c r="ALZ45" s="96"/>
      <c r="AMA45" s="96"/>
      <c r="AMB45" s="96"/>
      <c r="AMC45" s="97"/>
      <c r="AMD45" s="95"/>
      <c r="AME45" s="96"/>
      <c r="AMF45" s="96"/>
      <c r="AMG45" s="96"/>
      <c r="AMH45" s="97"/>
      <c r="AMI45" s="95"/>
      <c r="AMJ45" s="96"/>
      <c r="AMK45" s="96"/>
      <c r="AML45" s="96"/>
      <c r="AMM45" s="97"/>
      <c r="AMN45" s="96"/>
      <c r="AMO45" s="96"/>
      <c r="AMP45" s="96"/>
      <c r="AMQ45" s="96"/>
      <c r="AMR45" s="98"/>
      <c r="AMS45" s="99"/>
      <c r="AMT45" s="96"/>
      <c r="AMU45" s="96"/>
      <c r="AMV45" s="96"/>
      <c r="AMW45" s="97"/>
      <c r="AMX45" s="95"/>
      <c r="AMY45" s="96"/>
      <c r="AMZ45" s="96"/>
      <c r="ANA45" s="96"/>
      <c r="ANB45" s="97"/>
      <c r="ANC45" s="95"/>
      <c r="AND45" s="96"/>
      <c r="ANE45" s="96"/>
      <c r="ANF45" s="96"/>
      <c r="ANG45" s="97"/>
      <c r="ANH45" s="95"/>
      <c r="ANI45" s="96"/>
      <c r="ANJ45" s="96"/>
      <c r="ANK45" s="96"/>
      <c r="ANL45" s="97"/>
      <c r="ANM45" s="95"/>
      <c r="ANN45" s="96"/>
      <c r="ANO45" s="96"/>
      <c r="ANP45" s="96"/>
      <c r="ANQ45" s="97"/>
      <c r="ANR45" s="96"/>
      <c r="ANS45" s="96"/>
      <c r="ANT45" s="96"/>
      <c r="ANU45" s="96"/>
      <c r="ANV45" s="96"/>
      <c r="ANW45" s="100"/>
      <c r="ANX45" s="101"/>
      <c r="ANY45" s="101"/>
      <c r="ANZ45" s="101"/>
      <c r="AOA45" s="102"/>
      <c r="AOB45" s="103"/>
      <c r="AOC45" s="101"/>
      <c r="AOD45" s="101"/>
      <c r="AOE45" s="101"/>
      <c r="AOF45" s="102"/>
      <c r="AOG45" s="103"/>
      <c r="AOH45" s="101"/>
      <c r="AOI45" s="101"/>
      <c r="AOJ45" s="101"/>
      <c r="AOK45" s="102"/>
      <c r="AOL45" s="103"/>
      <c r="AOM45" s="101"/>
      <c r="AON45" s="101"/>
      <c r="AOO45" s="101"/>
      <c r="AOP45" s="102"/>
      <c r="AOQ45" s="103"/>
      <c r="AOR45" s="101"/>
      <c r="AOS45" s="101"/>
      <c r="AOT45" s="101"/>
      <c r="AOU45" s="102"/>
      <c r="AOV45" s="101"/>
      <c r="AOW45" s="101"/>
      <c r="AOX45" s="101"/>
      <c r="AOY45" s="101"/>
      <c r="AOZ45" s="104"/>
      <c r="APA45" s="100"/>
      <c r="APB45" s="101"/>
      <c r="APC45" s="101"/>
      <c r="APD45" s="101"/>
      <c r="APE45" s="102"/>
      <c r="APF45" s="103"/>
      <c r="APG45" s="101"/>
      <c r="APH45" s="101"/>
      <c r="API45" s="101"/>
      <c r="APJ45" s="102"/>
      <c r="APK45" s="103"/>
      <c r="APL45" s="101"/>
      <c r="APM45" s="101"/>
      <c r="APN45" s="101"/>
      <c r="APO45" s="102"/>
      <c r="APP45" s="103"/>
      <c r="APQ45" s="101"/>
      <c r="APR45" s="101"/>
      <c r="APS45" s="101"/>
      <c r="APT45" s="102"/>
      <c r="APU45" s="103"/>
      <c r="APV45" s="101"/>
      <c r="APW45" s="101"/>
      <c r="APX45" s="101"/>
      <c r="APY45" s="102"/>
      <c r="APZ45" s="101"/>
      <c r="AQA45" s="101"/>
      <c r="AQB45" s="101"/>
      <c r="AQC45" s="101"/>
      <c r="AQD45" s="101"/>
      <c r="AQE45" s="99"/>
      <c r="AQF45" s="96"/>
      <c r="AQG45" s="96"/>
      <c r="AQH45" s="96"/>
      <c r="AQI45" s="97"/>
      <c r="AQJ45" s="95"/>
      <c r="AQK45" s="96"/>
      <c r="AQL45" s="96"/>
      <c r="AQM45" s="96"/>
      <c r="AQN45" s="97"/>
      <c r="AQO45" s="95"/>
      <c r="AQP45" s="96"/>
      <c r="AQQ45" s="96"/>
      <c r="AQR45" s="96"/>
      <c r="AQS45" s="97"/>
      <c r="AQT45" s="95"/>
      <c r="AQU45" s="96"/>
      <c r="AQV45" s="96"/>
      <c r="AQW45" s="96"/>
      <c r="AQX45" s="97"/>
      <c r="AQY45" s="95"/>
      <c r="AQZ45" s="96"/>
      <c r="ARA45" s="96"/>
      <c r="ARB45" s="96"/>
      <c r="ARC45" s="97"/>
      <c r="ARD45" s="96"/>
      <c r="ARE45" s="96"/>
      <c r="ARF45" s="96"/>
      <c r="ARG45" s="96"/>
      <c r="ARH45" s="98"/>
      <c r="ARI45" s="99"/>
      <c r="ARJ45" s="96"/>
      <c r="ARK45" s="96"/>
      <c r="ARL45" s="96"/>
      <c r="ARM45" s="97"/>
      <c r="ARN45" s="95"/>
      <c r="ARO45" s="96"/>
      <c r="ARP45" s="96"/>
      <c r="ARQ45" s="96"/>
      <c r="ARR45" s="97"/>
      <c r="ARS45" s="95"/>
      <c r="ART45" s="96"/>
      <c r="ARU45" s="96"/>
      <c r="ARV45" s="96"/>
      <c r="ARW45" s="97"/>
      <c r="ARX45" s="95"/>
      <c r="ARY45" s="96"/>
      <c r="ARZ45" s="96"/>
      <c r="ASA45" s="96"/>
      <c r="ASB45" s="97"/>
      <c r="ASC45" s="95"/>
      <c r="ASD45" s="96"/>
      <c r="ASE45" s="96"/>
      <c r="ASF45" s="96"/>
      <c r="ASG45" s="97"/>
      <c r="ASH45" s="96"/>
      <c r="ASI45" s="96"/>
      <c r="ASJ45" s="96"/>
      <c r="ASK45" s="96"/>
      <c r="ASL45" s="96"/>
      <c r="ASM45" s="99"/>
      <c r="ASN45" s="96"/>
      <c r="ASO45" s="96"/>
      <c r="ASP45" s="96"/>
      <c r="ASQ45" s="97"/>
      <c r="ASR45" s="95"/>
      <c r="ASS45" s="96"/>
      <c r="AST45" s="96"/>
      <c r="ASU45" s="96"/>
      <c r="ASV45" s="97"/>
      <c r="ASW45" s="95"/>
      <c r="ASX45" s="96"/>
      <c r="ASY45" s="96"/>
      <c r="ASZ45" s="96"/>
      <c r="ATA45" s="97"/>
      <c r="ATB45" s="95"/>
      <c r="ATC45" s="96"/>
      <c r="ATD45" s="96"/>
      <c r="ATE45" s="96"/>
      <c r="ATF45" s="97"/>
      <c r="ATG45" s="95"/>
      <c r="ATH45" s="96"/>
      <c r="ATI45" s="96"/>
      <c r="ATJ45" s="96"/>
      <c r="ATK45" s="97"/>
      <c r="ATL45" s="96"/>
      <c r="ATM45" s="96"/>
      <c r="ATN45" s="96"/>
      <c r="ATO45" s="96"/>
      <c r="ATP45" s="98"/>
      <c r="ATQ45" s="99"/>
      <c r="ATR45" s="96"/>
      <c r="ATS45" s="96"/>
      <c r="ATT45" s="96"/>
      <c r="ATU45" s="97"/>
      <c r="ATV45" s="95"/>
      <c r="ATW45" s="96"/>
      <c r="ATX45" s="96"/>
      <c r="ATY45" s="96"/>
      <c r="ATZ45" s="97"/>
      <c r="AUA45" s="95"/>
      <c r="AUB45" s="96"/>
      <c r="AUC45" s="96"/>
      <c r="AUD45" s="96"/>
      <c r="AUE45" s="97"/>
      <c r="AUF45" s="95"/>
      <c r="AUG45" s="96"/>
      <c r="AUH45" s="96"/>
      <c r="AUI45" s="96"/>
      <c r="AUJ45" s="97"/>
      <c r="AUK45" s="95"/>
      <c r="AUL45" s="96"/>
      <c r="AUM45" s="96"/>
      <c r="AUN45" s="96"/>
      <c r="AUO45" s="97"/>
      <c r="AUP45" s="96"/>
      <c r="AUQ45" s="96"/>
      <c r="AUR45" s="96"/>
      <c r="AUS45" s="96"/>
      <c r="AUT45" s="96"/>
      <c r="AUU45" s="100"/>
      <c r="AUV45" s="101"/>
      <c r="AUW45" s="101"/>
      <c r="AUX45" s="101"/>
      <c r="AUY45" s="102"/>
      <c r="AUZ45" s="103"/>
      <c r="AVA45" s="101"/>
      <c r="AVB45" s="101"/>
      <c r="AVC45" s="101"/>
      <c r="AVD45" s="102"/>
      <c r="AVE45" s="95"/>
      <c r="AVF45" s="96"/>
      <c r="AVG45" s="96"/>
      <c r="AVH45" s="96"/>
      <c r="AVI45" s="97"/>
      <c r="AVJ45" s="95"/>
      <c r="AVK45" s="96"/>
      <c r="AVL45" s="96"/>
      <c r="AVM45" s="96"/>
      <c r="AVN45" s="97"/>
      <c r="AVO45" s="95"/>
      <c r="AVP45" s="96"/>
      <c r="AVQ45" s="96"/>
      <c r="AVR45" s="96"/>
      <c r="AVS45" s="97"/>
      <c r="AVT45" s="96"/>
      <c r="AVU45" s="96"/>
      <c r="AVV45" s="96"/>
      <c r="AVW45" s="96"/>
      <c r="AVX45" s="98"/>
      <c r="AVY45" s="99"/>
      <c r="AVZ45" s="96"/>
      <c r="AWA45" s="96"/>
      <c r="AWB45" s="96"/>
      <c r="AWC45" s="97"/>
      <c r="AWD45" s="95"/>
      <c r="AWE45" s="96"/>
      <c r="AWF45" s="96"/>
      <c r="AWG45" s="96"/>
      <c r="AWH45" s="97"/>
      <c r="AWI45" s="95"/>
      <c r="AWJ45" s="96"/>
      <c r="AWK45" s="96"/>
      <c r="AWL45" s="96"/>
      <c r="AWM45" s="97"/>
      <c r="AWN45" s="95"/>
      <c r="AWO45" s="96"/>
      <c r="AWP45" s="96"/>
      <c r="AWQ45" s="96"/>
      <c r="AWR45" s="97"/>
      <c r="AWS45" s="95"/>
      <c r="AWT45" s="96"/>
      <c r="AWU45" s="96"/>
      <c r="AWV45" s="96"/>
      <c r="AWW45" s="97"/>
      <c r="AWX45" s="96"/>
      <c r="AWY45" s="96"/>
      <c r="AWZ45" s="96"/>
      <c r="AXA45" s="96"/>
      <c r="AXB45" s="96"/>
      <c r="AXC45" s="99"/>
      <c r="AXD45" s="96"/>
      <c r="AXE45" s="96"/>
      <c r="AXF45" s="96"/>
      <c r="AXG45" s="97"/>
      <c r="AXH45" s="95"/>
      <c r="AXI45" s="96"/>
      <c r="AXJ45" s="96"/>
      <c r="AXK45" s="96"/>
      <c r="AXL45" s="97"/>
      <c r="AXM45" s="95"/>
      <c r="AXN45" s="96"/>
      <c r="AXO45" s="96"/>
      <c r="AXP45" s="96"/>
      <c r="AXQ45" s="97"/>
      <c r="AXR45" s="95"/>
      <c r="AXS45" s="96"/>
      <c r="AXT45" s="96"/>
      <c r="AXU45" s="96"/>
      <c r="AXV45" s="97"/>
      <c r="AXW45" s="95"/>
      <c r="AXX45" s="96"/>
      <c r="AXY45" s="96"/>
      <c r="AXZ45" s="96"/>
      <c r="AYA45" s="97"/>
      <c r="AYB45" s="96"/>
      <c r="AYC45" s="96"/>
      <c r="AYD45" s="96"/>
      <c r="AYE45" s="96"/>
      <c r="AYF45" s="98"/>
      <c r="AYG45" s="99"/>
      <c r="AYH45" s="96"/>
      <c r="AYI45" s="96"/>
      <c r="AYJ45" s="96"/>
      <c r="AYK45" s="97"/>
      <c r="AYL45" s="95"/>
      <c r="AYM45" s="96"/>
      <c r="AYN45" s="96"/>
      <c r="AYO45" s="96"/>
      <c r="AYP45" s="97"/>
      <c r="AYQ45" s="95"/>
      <c r="AYR45" s="96"/>
      <c r="AYS45" s="96"/>
      <c r="AYT45" s="96"/>
      <c r="AYU45" s="97"/>
      <c r="AYV45" s="95"/>
      <c r="AYW45" s="96"/>
      <c r="AYX45" s="96"/>
      <c r="AYY45" s="96"/>
      <c r="AYZ45" s="97"/>
      <c r="AZA45" s="103"/>
      <c r="AZB45" s="101"/>
      <c r="AZC45" s="101"/>
      <c r="AZD45" s="101"/>
      <c r="AZE45" s="102"/>
      <c r="AZF45" s="101"/>
      <c r="AZG45" s="101"/>
      <c r="AZH45" s="101"/>
      <c r="AZI45" s="101"/>
      <c r="AZJ45" s="101"/>
      <c r="AZK45" s="99"/>
      <c r="AZL45" s="96"/>
      <c r="AZM45" s="96"/>
      <c r="AZN45" s="96"/>
      <c r="AZO45" s="97"/>
      <c r="AZP45" s="95"/>
      <c r="AZQ45" s="96"/>
      <c r="AZR45" s="96"/>
      <c r="AZS45" s="96"/>
      <c r="AZT45" s="97"/>
      <c r="AZU45" s="95"/>
      <c r="AZV45" s="96"/>
      <c r="AZW45" s="96"/>
      <c r="AZX45" s="96"/>
      <c r="AZY45" s="97"/>
      <c r="AZZ45" s="95"/>
      <c r="BAA45" s="96"/>
      <c r="BAB45" s="96"/>
      <c r="BAC45" s="96"/>
      <c r="BAD45" s="97"/>
      <c r="BAE45" s="95"/>
      <c r="BAF45" s="96"/>
      <c r="BAG45" s="96"/>
      <c r="BAH45" s="96"/>
      <c r="BAI45" s="97"/>
      <c r="BAJ45" s="96"/>
      <c r="BAK45" s="96"/>
      <c r="BAL45" s="96"/>
      <c r="BAM45" s="96"/>
      <c r="BAN45" s="98"/>
      <c r="BAO45" s="99"/>
      <c r="BAP45" s="96"/>
      <c r="BAQ45" s="96"/>
      <c r="BAR45" s="96"/>
      <c r="BAS45" s="97"/>
      <c r="BAT45" s="95"/>
      <c r="BAU45" s="96"/>
      <c r="BAV45" s="96"/>
      <c r="BAW45" s="96"/>
      <c r="BAX45" s="97"/>
      <c r="BAY45" s="95"/>
      <c r="BAZ45" s="96"/>
      <c r="BBA45" s="96"/>
      <c r="BBB45" s="96"/>
      <c r="BBC45" s="97"/>
      <c r="BBD45" s="95"/>
      <c r="BBE45" s="96"/>
      <c r="BBF45" s="96"/>
      <c r="BBG45" s="96"/>
      <c r="BBH45" s="97"/>
      <c r="BBI45" s="95"/>
      <c r="BBJ45" s="96"/>
      <c r="BBK45" s="96"/>
      <c r="BBL45" s="96"/>
      <c r="BBM45" s="97"/>
      <c r="BBN45" s="96"/>
      <c r="BBO45" s="96"/>
      <c r="BBP45" s="96"/>
      <c r="BBQ45" s="96"/>
      <c r="BBR45" s="96"/>
      <c r="BBS45" s="99"/>
      <c r="BBT45" s="96"/>
      <c r="BBU45" s="96"/>
      <c r="BBV45" s="96"/>
      <c r="BBW45" s="97"/>
      <c r="BBX45" s="95"/>
      <c r="BBY45" s="96"/>
      <c r="BBZ45" s="96"/>
      <c r="BCA45" s="96"/>
      <c r="BCB45" s="97"/>
      <c r="BCC45" s="95"/>
      <c r="BCD45" s="96"/>
      <c r="BCE45" s="96"/>
      <c r="BCF45" s="96"/>
      <c r="BCG45" s="97"/>
      <c r="BCH45" s="95"/>
      <c r="BCI45" s="96"/>
      <c r="BCJ45" s="96"/>
      <c r="BCK45" s="96"/>
      <c r="BCL45" s="97"/>
      <c r="BCM45" s="95"/>
      <c r="BCN45" s="96"/>
      <c r="BCO45" s="96"/>
      <c r="BCP45" s="96"/>
      <c r="BCQ45" s="97"/>
      <c r="BCR45" s="96"/>
      <c r="BCS45" s="96"/>
      <c r="BCT45" s="96"/>
      <c r="BCU45" s="96"/>
      <c r="BCV45" s="98"/>
      <c r="BCW45" s="99"/>
      <c r="BCX45" s="96"/>
      <c r="BCY45" s="96"/>
      <c r="BCZ45" s="96"/>
      <c r="BDA45" s="97"/>
      <c r="BDB45" s="95"/>
      <c r="BDC45" s="96"/>
      <c r="BDD45" s="96"/>
      <c r="BDE45" s="96"/>
      <c r="BDF45" s="97"/>
      <c r="BDG45" s="79"/>
    </row>
    <row r="46" spans="1:1463" ht="7.5" customHeight="1">
      <c r="A46" s="177" t="s">
        <v>46</v>
      </c>
      <c r="B46" s="178"/>
      <c r="C46" s="80"/>
      <c r="D46" s="81"/>
      <c r="E46" s="81"/>
      <c r="F46" s="81"/>
      <c r="G46" s="82"/>
      <c r="H46" s="81"/>
      <c r="I46" s="81"/>
      <c r="J46" s="81"/>
      <c r="K46" s="81"/>
      <c r="L46" s="83"/>
      <c r="M46" s="84"/>
      <c r="N46" s="81"/>
      <c r="O46" s="81"/>
      <c r="P46" s="81"/>
      <c r="Q46" s="82"/>
      <c r="R46" s="80"/>
      <c r="S46" s="81"/>
      <c r="T46" s="81"/>
      <c r="U46" s="81"/>
      <c r="V46" s="82"/>
      <c r="W46" s="80"/>
      <c r="X46" s="81"/>
      <c r="Y46" s="81"/>
      <c r="Z46" s="81"/>
      <c r="AA46" s="82"/>
      <c r="AB46" s="80"/>
      <c r="AC46" s="81"/>
      <c r="AD46" s="81"/>
      <c r="AE46" s="81"/>
      <c r="AF46" s="82"/>
      <c r="AG46" s="80"/>
      <c r="AH46" s="81"/>
      <c r="AI46" s="81"/>
      <c r="AJ46" s="81"/>
      <c r="AK46" s="82"/>
      <c r="AL46" s="81"/>
      <c r="AM46" s="81"/>
      <c r="AN46" s="81"/>
      <c r="AO46" s="81"/>
      <c r="AP46" s="81"/>
      <c r="AQ46" s="84"/>
      <c r="AR46" s="81"/>
      <c r="AS46" s="81"/>
      <c r="AT46" s="81"/>
      <c r="AU46" s="82"/>
      <c r="AV46" s="80"/>
      <c r="AW46" s="81"/>
      <c r="AX46" s="81"/>
      <c r="AY46" s="81"/>
      <c r="AZ46" s="82"/>
      <c r="BA46" s="80"/>
      <c r="BB46" s="81"/>
      <c r="BC46" s="81"/>
      <c r="BD46" s="81"/>
      <c r="BE46" s="82"/>
      <c r="BF46" s="80"/>
      <c r="BG46" s="81"/>
      <c r="BH46" s="81"/>
      <c r="BI46" s="81"/>
      <c r="BJ46" s="82"/>
      <c r="BK46" s="80"/>
      <c r="BL46" s="81"/>
      <c r="BM46" s="81"/>
      <c r="BN46" s="81"/>
      <c r="BO46" s="82"/>
      <c r="BP46" s="81"/>
      <c r="BQ46" s="81"/>
      <c r="BR46" s="81"/>
      <c r="BS46" s="81"/>
      <c r="BT46" s="83"/>
      <c r="BU46" s="84"/>
      <c r="BV46" s="81"/>
      <c r="BW46" s="81"/>
      <c r="BX46" s="81"/>
      <c r="BY46" s="82"/>
      <c r="BZ46" s="80"/>
      <c r="CA46" s="81"/>
      <c r="CB46" s="81"/>
      <c r="CC46" s="81"/>
      <c r="CD46" s="82"/>
      <c r="CE46" s="80"/>
      <c r="CF46" s="81"/>
      <c r="CG46" s="81"/>
      <c r="CH46" s="81"/>
      <c r="CI46" s="82"/>
      <c r="CJ46" s="80"/>
      <c r="CK46" s="81"/>
      <c r="CL46" s="81"/>
      <c r="CM46" s="81"/>
      <c r="CN46" s="82"/>
      <c r="CO46" s="80"/>
      <c r="CP46" s="81"/>
      <c r="CQ46" s="81"/>
      <c r="CR46" s="81"/>
      <c r="CS46" s="82"/>
      <c r="CT46" s="81"/>
      <c r="CU46" s="81"/>
      <c r="CV46" s="81"/>
      <c r="CW46" s="81"/>
      <c r="CX46" s="81"/>
      <c r="CY46" s="84"/>
      <c r="CZ46" s="81"/>
      <c r="DA46" s="81"/>
      <c r="DB46" s="81"/>
      <c r="DC46" s="82"/>
      <c r="DD46" s="80"/>
      <c r="DE46" s="81"/>
      <c r="DF46" s="81"/>
      <c r="DG46" s="81"/>
      <c r="DH46" s="82"/>
      <c r="DI46" s="80"/>
      <c r="DJ46" s="81"/>
      <c r="DK46" s="81"/>
      <c r="DL46" s="81"/>
      <c r="DM46" s="82"/>
      <c r="DN46" s="80"/>
      <c r="DO46" s="81"/>
      <c r="DP46" s="81"/>
      <c r="DQ46" s="81"/>
      <c r="DR46" s="82"/>
      <c r="DS46" s="80"/>
      <c r="DT46" s="81"/>
      <c r="DU46" s="81"/>
      <c r="DV46" s="81"/>
      <c r="DW46" s="82"/>
      <c r="DX46" s="81"/>
      <c r="DY46" s="81"/>
      <c r="DZ46" s="81"/>
      <c r="EA46" s="81"/>
      <c r="EB46" s="83"/>
      <c r="EC46" s="85"/>
      <c r="ED46" s="86"/>
      <c r="EE46" s="86"/>
      <c r="EF46" s="86"/>
      <c r="EG46" s="87"/>
      <c r="EH46" s="88"/>
      <c r="EI46" s="86"/>
      <c r="EJ46" s="86"/>
      <c r="EK46" s="86"/>
      <c r="EL46" s="87"/>
      <c r="EM46" s="80"/>
      <c r="EN46" s="81"/>
      <c r="EO46" s="81"/>
      <c r="EP46" s="81"/>
      <c r="EQ46" s="82"/>
      <c r="ER46" s="80"/>
      <c r="ES46" s="81"/>
      <c r="ET46" s="81"/>
      <c r="EU46" s="81"/>
      <c r="EV46" s="82"/>
      <c r="EW46" s="80"/>
      <c r="EX46" s="81"/>
      <c r="EY46" s="81"/>
      <c r="EZ46" s="81"/>
      <c r="FA46" s="82"/>
      <c r="FB46" s="81"/>
      <c r="FC46" s="81"/>
      <c r="FD46" s="81"/>
      <c r="FE46" s="81"/>
      <c r="FF46" s="81"/>
      <c r="FG46" s="84"/>
      <c r="FH46" s="81"/>
      <c r="FI46" s="81"/>
      <c r="FJ46" s="81"/>
      <c r="FK46" s="82"/>
      <c r="FL46" s="80"/>
      <c r="FM46" s="81"/>
      <c r="FN46" s="81"/>
      <c r="FO46" s="81"/>
      <c r="FP46" s="82"/>
      <c r="FQ46" s="80"/>
      <c r="FR46" s="81"/>
      <c r="FS46" s="81"/>
      <c r="FT46" s="81"/>
      <c r="FU46" s="82"/>
      <c r="FV46" s="80"/>
      <c r="FW46" s="81"/>
      <c r="FX46" s="81"/>
      <c r="FY46" s="81"/>
      <c r="FZ46" s="82"/>
      <c r="GA46" s="80"/>
      <c r="GB46" s="81"/>
      <c r="GC46" s="81"/>
      <c r="GD46" s="81"/>
      <c r="GE46" s="82"/>
      <c r="GF46" s="81"/>
      <c r="GG46" s="81"/>
      <c r="GH46" s="81"/>
      <c r="GI46" s="81"/>
      <c r="GJ46" s="83"/>
      <c r="GK46" s="84"/>
      <c r="GL46" s="81"/>
      <c r="GM46" s="81"/>
      <c r="GN46" s="81"/>
      <c r="GO46" s="82"/>
      <c r="GP46" s="80"/>
      <c r="GQ46" s="81"/>
      <c r="GR46" s="81"/>
      <c r="GS46" s="81"/>
      <c r="GT46" s="82"/>
      <c r="GU46" s="80"/>
      <c r="GV46" s="81"/>
      <c r="GW46" s="81"/>
      <c r="GX46" s="81"/>
      <c r="GY46" s="82"/>
      <c r="GZ46" s="80"/>
      <c r="HA46" s="81"/>
      <c r="HB46" s="81"/>
      <c r="HC46" s="81"/>
      <c r="HD46" s="82"/>
      <c r="HE46" s="80"/>
      <c r="HF46" s="81"/>
      <c r="HG46" s="81"/>
      <c r="HH46" s="81"/>
      <c r="HI46" s="82"/>
      <c r="HJ46" s="81"/>
      <c r="HK46" s="81"/>
      <c r="HL46" s="81"/>
      <c r="HM46" s="81"/>
      <c r="HN46" s="81"/>
      <c r="HO46" s="84"/>
      <c r="HP46" s="81"/>
      <c r="HQ46" s="81"/>
      <c r="HR46" s="81"/>
      <c r="HS46" s="82"/>
      <c r="HT46" s="80"/>
      <c r="HU46" s="81"/>
      <c r="HV46" s="81"/>
      <c r="HW46" s="81"/>
      <c r="HX46" s="82"/>
      <c r="HY46" s="80"/>
      <c r="HZ46" s="81"/>
      <c r="IA46" s="81"/>
      <c r="IB46" s="81"/>
      <c r="IC46" s="82"/>
      <c r="ID46" s="80"/>
      <c r="IE46" s="81"/>
      <c r="IF46" s="81"/>
      <c r="IG46" s="81"/>
      <c r="IH46" s="82"/>
      <c r="II46" s="88"/>
      <c r="IJ46" s="86"/>
      <c r="IK46" s="86"/>
      <c r="IL46" s="86"/>
      <c r="IM46" s="87"/>
      <c r="IN46" s="86"/>
      <c r="IO46" s="86"/>
      <c r="IP46" s="86"/>
      <c r="IQ46" s="86"/>
      <c r="IR46" s="89"/>
      <c r="IS46" s="85"/>
      <c r="IT46" s="86"/>
      <c r="IU46" s="86"/>
      <c r="IV46" s="86"/>
      <c r="IW46" s="87"/>
      <c r="IX46" s="88"/>
      <c r="IY46" s="86"/>
      <c r="IZ46" s="86"/>
      <c r="JA46" s="86"/>
      <c r="JB46" s="87"/>
      <c r="JC46" s="88"/>
      <c r="JD46" s="86"/>
      <c r="JE46" s="86"/>
      <c r="JF46" s="86"/>
      <c r="JG46" s="87"/>
      <c r="JH46" s="88"/>
      <c r="JI46" s="86"/>
      <c r="JJ46" s="86"/>
      <c r="JK46" s="86"/>
      <c r="JL46" s="87"/>
      <c r="JM46" s="88"/>
      <c r="JN46" s="86"/>
      <c r="JO46" s="86"/>
      <c r="JP46" s="86"/>
      <c r="JQ46" s="87"/>
      <c r="JR46" s="86"/>
      <c r="JS46" s="86"/>
      <c r="JT46" s="86"/>
      <c r="JU46" s="86"/>
      <c r="JV46" s="86"/>
      <c r="JW46" s="85"/>
      <c r="JX46" s="86"/>
      <c r="JY46" s="86"/>
      <c r="JZ46" s="86"/>
      <c r="KA46" s="87"/>
      <c r="KB46" s="88"/>
      <c r="KC46" s="86"/>
      <c r="KD46" s="86"/>
      <c r="KE46" s="86"/>
      <c r="KF46" s="87"/>
      <c r="KG46" s="88"/>
      <c r="KH46" s="86"/>
      <c r="KI46" s="86"/>
      <c r="KJ46" s="86"/>
      <c r="KK46" s="87"/>
      <c r="KL46" s="88"/>
      <c r="KM46" s="86"/>
      <c r="KN46" s="86"/>
      <c r="KO46" s="86"/>
      <c r="KP46" s="87"/>
      <c r="KQ46" s="88"/>
      <c r="KR46" s="86"/>
      <c r="KS46" s="86"/>
      <c r="KT46" s="86"/>
      <c r="KU46" s="87"/>
      <c r="KV46" s="86"/>
      <c r="KW46" s="86"/>
      <c r="KX46" s="86"/>
      <c r="KY46" s="86"/>
      <c r="KZ46" s="89"/>
      <c r="LA46" s="84"/>
      <c r="LB46" s="81"/>
      <c r="LC46" s="81"/>
      <c r="LD46" s="81"/>
      <c r="LE46" s="82"/>
      <c r="LF46" s="80"/>
      <c r="LG46" s="81"/>
      <c r="LH46" s="81"/>
      <c r="LI46" s="81"/>
      <c r="LJ46" s="82"/>
      <c r="LK46" s="80"/>
      <c r="LL46" s="81"/>
      <c r="LM46" s="81"/>
      <c r="LN46" s="81"/>
      <c r="LO46" s="82"/>
      <c r="LP46" s="80"/>
      <c r="LQ46" s="81"/>
      <c r="LR46" s="81"/>
      <c r="LS46" s="81"/>
      <c r="LT46" s="82"/>
      <c r="LU46" s="80"/>
      <c r="LV46" s="81"/>
      <c r="LW46" s="81"/>
      <c r="LX46" s="81"/>
      <c r="LY46" s="82"/>
      <c r="LZ46" s="81"/>
      <c r="MA46" s="81"/>
      <c r="MB46" s="81"/>
      <c r="MC46" s="81"/>
      <c r="MD46" s="81"/>
      <c r="ME46" s="84"/>
      <c r="MF46" s="81"/>
      <c r="MG46" s="81"/>
      <c r="MH46" s="81"/>
      <c r="MI46" s="82"/>
      <c r="MJ46" s="80"/>
      <c r="MK46" s="81"/>
      <c r="ML46" s="81"/>
      <c r="MM46" s="81"/>
      <c r="MN46" s="82"/>
      <c r="MO46" s="80"/>
      <c r="MP46" s="81"/>
      <c r="MQ46" s="81"/>
      <c r="MR46" s="81"/>
      <c r="MS46" s="82"/>
      <c r="MT46" s="80"/>
      <c r="MU46" s="81"/>
      <c r="MV46" s="81"/>
      <c r="MW46" s="81"/>
      <c r="MX46" s="82"/>
      <c r="MY46" s="80"/>
      <c r="MZ46" s="81"/>
      <c r="NA46" s="81"/>
      <c r="NB46" s="81"/>
      <c r="NC46" s="82"/>
      <c r="ND46" s="81"/>
      <c r="NE46" s="81"/>
      <c r="NF46" s="81"/>
      <c r="NG46" s="81"/>
      <c r="NH46" s="83"/>
      <c r="NI46" s="84"/>
      <c r="NJ46" s="81"/>
      <c r="NK46" s="81"/>
      <c r="NL46" s="81"/>
      <c r="NM46" s="82"/>
      <c r="NN46" s="80"/>
      <c r="NO46" s="81"/>
      <c r="NP46" s="81"/>
      <c r="NQ46" s="81"/>
      <c r="NR46" s="82"/>
      <c r="NS46" s="80"/>
      <c r="NT46" s="81"/>
      <c r="NU46" s="81"/>
      <c r="NV46" s="81"/>
      <c r="NW46" s="82"/>
      <c r="NX46" s="80"/>
      <c r="NY46" s="81"/>
      <c r="NZ46" s="81"/>
      <c r="OA46" s="81"/>
      <c r="OB46" s="82"/>
      <c r="OC46" s="80"/>
      <c r="OD46" s="81"/>
      <c r="OE46" s="81"/>
      <c r="OF46" s="81"/>
      <c r="OG46" s="82"/>
      <c r="OH46" s="81"/>
      <c r="OI46" s="81"/>
      <c r="OJ46" s="81"/>
      <c r="OK46" s="81"/>
      <c r="OL46" s="81"/>
      <c r="OM46" s="84"/>
      <c r="ON46" s="81"/>
      <c r="OO46" s="81"/>
      <c r="OP46" s="81"/>
      <c r="OQ46" s="82"/>
      <c r="OR46" s="80"/>
      <c r="OS46" s="81"/>
      <c r="OT46" s="81"/>
      <c r="OU46" s="81"/>
      <c r="OV46" s="82"/>
      <c r="OW46" s="80"/>
      <c r="OX46" s="81"/>
      <c r="OY46" s="81"/>
      <c r="OZ46" s="81"/>
      <c r="PA46" s="82"/>
      <c r="PB46" s="80"/>
      <c r="PC46" s="81"/>
      <c r="PD46" s="81"/>
      <c r="PE46" s="81"/>
      <c r="PF46" s="82"/>
      <c r="PG46" s="80"/>
      <c r="PH46" s="81"/>
      <c r="PI46" s="81"/>
      <c r="PJ46" s="81"/>
      <c r="PK46" s="82"/>
      <c r="PL46" s="81"/>
      <c r="PM46" s="81"/>
      <c r="PN46" s="81"/>
      <c r="PO46" s="81"/>
      <c r="PP46" s="83"/>
      <c r="PQ46" s="84"/>
      <c r="PR46" s="81"/>
      <c r="PS46" s="81"/>
      <c r="PT46" s="81"/>
      <c r="PU46" s="82"/>
      <c r="PV46" s="80"/>
      <c r="PW46" s="81"/>
      <c r="PX46" s="81"/>
      <c r="PY46" s="81"/>
      <c r="PZ46" s="82"/>
      <c r="QA46" s="80"/>
      <c r="QB46" s="81"/>
      <c r="QC46" s="81"/>
      <c r="QD46" s="81"/>
      <c r="QE46" s="82"/>
      <c r="QF46" s="80"/>
      <c r="QG46" s="81"/>
      <c r="QH46" s="81"/>
      <c r="QI46" s="81"/>
      <c r="QJ46" s="82"/>
      <c r="QK46" s="80"/>
      <c r="QL46" s="81"/>
      <c r="QM46" s="81"/>
      <c r="QN46" s="81"/>
      <c r="QO46" s="82"/>
      <c r="QP46" s="81"/>
      <c r="QQ46" s="81"/>
      <c r="QR46" s="81"/>
      <c r="QS46" s="81"/>
      <c r="QT46" s="81"/>
      <c r="QU46" s="84"/>
      <c r="QV46" s="81"/>
      <c r="QW46" s="81"/>
      <c r="QX46" s="81"/>
      <c r="QY46" s="82"/>
      <c r="QZ46" s="80"/>
      <c r="RA46" s="81"/>
      <c r="RB46" s="81"/>
      <c r="RC46" s="81"/>
      <c r="RD46" s="82"/>
      <c r="RE46" s="80"/>
      <c r="RF46" s="81"/>
      <c r="RG46" s="81"/>
      <c r="RH46" s="81"/>
      <c r="RI46" s="82"/>
      <c r="RJ46" s="80"/>
      <c r="RK46" s="81"/>
      <c r="RL46" s="81"/>
      <c r="RM46" s="81"/>
      <c r="RN46" s="82"/>
      <c r="RO46" s="80"/>
      <c r="RP46" s="81"/>
      <c r="RQ46" s="81"/>
      <c r="RR46" s="81"/>
      <c r="RS46" s="82"/>
      <c r="RT46" s="81"/>
      <c r="RU46" s="81"/>
      <c r="RV46" s="81"/>
      <c r="RW46" s="81"/>
      <c r="RX46" s="83"/>
      <c r="RY46" s="84"/>
      <c r="RZ46" s="81"/>
      <c r="SA46" s="81"/>
      <c r="SB46" s="81"/>
      <c r="SC46" s="82"/>
      <c r="SD46" s="80"/>
      <c r="SE46" s="81"/>
      <c r="SF46" s="81"/>
      <c r="SG46" s="81"/>
      <c r="SH46" s="82"/>
      <c r="SI46" s="80"/>
      <c r="SJ46" s="81"/>
      <c r="SK46" s="81"/>
      <c r="SL46" s="81"/>
      <c r="SM46" s="82"/>
      <c r="SN46" s="80"/>
      <c r="SO46" s="81"/>
      <c r="SP46" s="81"/>
      <c r="SQ46" s="81"/>
      <c r="SR46" s="82"/>
      <c r="SS46" s="80"/>
      <c r="ST46" s="81"/>
      <c r="SU46" s="81"/>
      <c r="SV46" s="81"/>
      <c r="SW46" s="82"/>
      <c r="SX46" s="81"/>
      <c r="SY46" s="81"/>
      <c r="SZ46" s="81"/>
      <c r="TA46" s="81"/>
      <c r="TB46" s="81"/>
      <c r="TC46" s="84"/>
      <c r="TD46" s="81"/>
      <c r="TE46" s="81"/>
      <c r="TF46" s="81"/>
      <c r="TG46" s="82"/>
      <c r="TH46" s="80"/>
      <c r="TI46" s="81"/>
      <c r="TJ46" s="81"/>
      <c r="TK46" s="81"/>
      <c r="TL46" s="82"/>
      <c r="TM46" s="80"/>
      <c r="TN46" s="81"/>
      <c r="TO46" s="81"/>
      <c r="TP46" s="81"/>
      <c r="TQ46" s="82"/>
      <c r="TR46" s="80"/>
      <c r="TS46" s="81"/>
      <c r="TT46" s="81"/>
      <c r="TU46" s="81"/>
      <c r="TV46" s="82"/>
      <c r="TW46" s="88"/>
      <c r="TX46" s="86"/>
      <c r="TY46" s="86"/>
      <c r="TZ46" s="86"/>
      <c r="UA46" s="87"/>
      <c r="UB46" s="86"/>
      <c r="UC46" s="86"/>
      <c r="UD46" s="86"/>
      <c r="UE46" s="86"/>
      <c r="UF46" s="83"/>
      <c r="UG46" s="84"/>
      <c r="UH46" s="81"/>
      <c r="UI46" s="81"/>
      <c r="UJ46" s="81"/>
      <c r="UK46" s="82"/>
      <c r="UL46" s="80"/>
      <c r="UM46" s="81"/>
      <c r="UN46" s="81"/>
      <c r="UO46" s="81"/>
      <c r="UP46" s="82"/>
      <c r="UQ46" s="80"/>
      <c r="UR46" s="81"/>
      <c r="US46" s="81"/>
      <c r="UT46" s="81"/>
      <c r="UU46" s="82"/>
      <c r="UV46" s="80"/>
      <c r="UW46" s="81"/>
      <c r="UX46" s="81"/>
      <c r="UY46" s="81"/>
      <c r="UZ46" s="82"/>
      <c r="VA46" s="80"/>
      <c r="VB46" s="81"/>
      <c r="VC46" s="81"/>
      <c r="VD46" s="81"/>
      <c r="VE46" s="82"/>
      <c r="VF46" s="81"/>
      <c r="VG46" s="81"/>
      <c r="VH46" s="81"/>
      <c r="VI46" s="81"/>
      <c r="VJ46" s="81"/>
      <c r="VK46" s="84"/>
      <c r="VL46" s="81"/>
      <c r="VM46" s="81"/>
      <c r="VN46" s="81"/>
      <c r="VO46" s="82"/>
      <c r="VP46" s="80"/>
      <c r="VQ46" s="81"/>
      <c r="VR46" s="81"/>
      <c r="VS46" s="81"/>
      <c r="VT46" s="82"/>
      <c r="VU46" s="80"/>
      <c r="VV46" s="81"/>
      <c r="VW46" s="81"/>
      <c r="VX46" s="81"/>
      <c r="VY46" s="82"/>
      <c r="VZ46" s="80"/>
      <c r="WA46" s="81"/>
      <c r="WB46" s="81"/>
      <c r="WC46" s="81"/>
      <c r="WD46" s="82"/>
      <c r="WE46" s="80"/>
      <c r="WF46" s="81"/>
      <c r="WG46" s="81"/>
      <c r="WH46" s="81"/>
      <c r="WI46" s="82"/>
      <c r="WJ46" s="81"/>
      <c r="WK46" s="81"/>
      <c r="WL46" s="81"/>
      <c r="WM46" s="81"/>
      <c r="WN46" s="83"/>
      <c r="WO46" s="84"/>
      <c r="WP46" s="81"/>
      <c r="WQ46" s="81"/>
      <c r="WR46" s="81"/>
      <c r="WS46" s="82"/>
      <c r="WT46" s="80"/>
      <c r="WU46" s="81"/>
      <c r="WV46" s="81"/>
      <c r="WW46" s="81"/>
      <c r="WX46" s="82"/>
      <c r="WY46" s="80"/>
      <c r="WZ46" s="81"/>
      <c r="XA46" s="81"/>
      <c r="XB46" s="81"/>
      <c r="XC46" s="82"/>
      <c r="XD46" s="80"/>
      <c r="XE46" s="81"/>
      <c r="XF46" s="81"/>
      <c r="XG46" s="81"/>
      <c r="XH46" s="82"/>
      <c r="XI46" s="88"/>
      <c r="XJ46" s="86"/>
      <c r="XK46" s="86"/>
      <c r="XL46" s="86"/>
      <c r="XM46" s="87"/>
      <c r="XN46" s="86"/>
      <c r="XO46" s="86"/>
      <c r="XP46" s="86"/>
      <c r="XQ46" s="86"/>
      <c r="XR46" s="86"/>
      <c r="XS46" s="84"/>
      <c r="XT46" s="81"/>
      <c r="XU46" s="81"/>
      <c r="XV46" s="81"/>
      <c r="XW46" s="82"/>
      <c r="XX46" s="80"/>
      <c r="XY46" s="81"/>
      <c r="XZ46" s="81"/>
      <c r="YA46" s="81"/>
      <c r="YB46" s="82"/>
      <c r="YC46" s="80"/>
      <c r="YD46" s="81"/>
      <c r="YE46" s="81"/>
      <c r="YF46" s="81"/>
      <c r="YG46" s="82"/>
      <c r="YH46" s="80"/>
      <c r="YI46" s="81"/>
      <c r="YJ46" s="81"/>
      <c r="YK46" s="81"/>
      <c r="YL46" s="82"/>
      <c r="YM46" s="80"/>
      <c r="YN46" s="81"/>
      <c r="YO46" s="81"/>
      <c r="YP46" s="81"/>
      <c r="YQ46" s="82"/>
      <c r="YR46" s="81"/>
      <c r="YS46" s="81"/>
      <c r="YT46" s="81"/>
      <c r="YU46" s="81"/>
      <c r="YV46" s="83"/>
      <c r="YW46" s="84"/>
      <c r="YX46" s="81"/>
      <c r="YY46" s="81"/>
      <c r="YZ46" s="81"/>
      <c r="ZA46" s="82"/>
      <c r="ZB46" s="80"/>
      <c r="ZC46" s="81"/>
      <c r="ZD46" s="81"/>
      <c r="ZE46" s="81"/>
      <c r="ZF46" s="82"/>
      <c r="ZG46" s="80"/>
      <c r="ZH46" s="81"/>
      <c r="ZI46" s="81"/>
      <c r="ZJ46" s="81"/>
      <c r="ZK46" s="82"/>
      <c r="ZL46" s="80"/>
      <c r="ZM46" s="81"/>
      <c r="ZN46" s="81"/>
      <c r="ZO46" s="81"/>
      <c r="ZP46" s="82"/>
      <c r="ZQ46" s="80"/>
      <c r="ZR46" s="81"/>
      <c r="ZS46" s="81"/>
      <c r="ZT46" s="81"/>
      <c r="ZU46" s="82"/>
      <c r="ZV46" s="81"/>
      <c r="ZW46" s="81"/>
      <c r="ZX46" s="81"/>
      <c r="ZY46" s="81"/>
      <c r="ZZ46" s="81"/>
      <c r="AAA46" s="84"/>
      <c r="AAB46" s="81"/>
      <c r="AAC46" s="81"/>
      <c r="AAD46" s="81"/>
      <c r="AAE46" s="82"/>
      <c r="AAF46" s="80"/>
      <c r="AAG46" s="81"/>
      <c r="AAH46" s="81"/>
      <c r="AAI46" s="81"/>
      <c r="AAJ46" s="82"/>
      <c r="AAK46" s="80"/>
      <c r="AAL46" s="81"/>
      <c r="AAM46" s="81"/>
      <c r="AAN46" s="81"/>
      <c r="AAO46" s="82"/>
      <c r="AAP46" s="80"/>
      <c r="AAQ46" s="81"/>
      <c r="AAR46" s="81"/>
      <c r="AAS46" s="81"/>
      <c r="AAT46" s="82"/>
      <c r="AAU46" s="90"/>
      <c r="AAV46" s="91"/>
      <c r="AAW46" s="91"/>
      <c r="AAX46" s="91"/>
      <c r="AAY46" s="92"/>
      <c r="AAZ46" s="91"/>
      <c r="ABA46" s="91"/>
      <c r="ABB46" s="91"/>
      <c r="ABC46" s="91"/>
      <c r="ABD46" s="93"/>
      <c r="ABE46" s="94"/>
      <c r="ABF46" s="91"/>
      <c r="ABG46" s="91"/>
      <c r="ABH46" s="91"/>
      <c r="ABI46" s="92"/>
      <c r="ABJ46" s="90"/>
      <c r="ABK46" s="91"/>
      <c r="ABL46" s="91"/>
      <c r="ABM46" s="91"/>
      <c r="ABN46" s="92"/>
      <c r="ABO46" s="90"/>
      <c r="ABP46" s="91"/>
      <c r="ABQ46" s="91"/>
      <c r="ABR46" s="91"/>
      <c r="ABS46" s="92"/>
      <c r="ABT46" s="90"/>
      <c r="ABU46" s="91"/>
      <c r="ABV46" s="91"/>
      <c r="ABW46" s="91"/>
      <c r="ABX46" s="92"/>
      <c r="ABY46" s="90"/>
      <c r="ABZ46" s="91"/>
      <c r="ACA46" s="91"/>
      <c r="ACB46" s="91"/>
      <c r="ACC46" s="92"/>
      <c r="ACD46" s="91"/>
      <c r="ACE46" s="91"/>
      <c r="ACF46" s="91"/>
      <c r="ACG46" s="91"/>
      <c r="ACH46" s="91"/>
      <c r="ACI46" s="94"/>
      <c r="ACJ46" s="91"/>
      <c r="ACK46" s="91"/>
      <c r="ACL46" s="91"/>
      <c r="ACM46" s="92"/>
      <c r="ACN46" s="90"/>
      <c r="ACO46" s="91"/>
      <c r="ACP46" s="91"/>
      <c r="ACQ46" s="91"/>
      <c r="ACR46" s="92"/>
      <c r="ACS46" s="90"/>
      <c r="ACT46" s="91"/>
      <c r="ACU46" s="91"/>
      <c r="ACV46" s="91"/>
      <c r="ACW46" s="92"/>
      <c r="ACX46" s="90"/>
      <c r="ACY46" s="91"/>
      <c r="ACZ46" s="91"/>
      <c r="ADA46" s="91"/>
      <c r="ADB46" s="92"/>
      <c r="ADC46" s="90"/>
      <c r="ADD46" s="91"/>
      <c r="ADE46" s="91"/>
      <c r="ADF46" s="91"/>
      <c r="ADG46" s="92"/>
      <c r="ADH46" s="91"/>
      <c r="ADI46" s="91"/>
      <c r="ADJ46" s="91"/>
      <c r="ADK46" s="91"/>
      <c r="ADL46" s="93"/>
      <c r="ADM46" s="94"/>
      <c r="ADN46" s="91"/>
      <c r="ADO46" s="91"/>
      <c r="ADP46" s="91"/>
      <c r="ADQ46" s="92"/>
      <c r="ADR46" s="90"/>
      <c r="ADS46" s="91"/>
      <c r="ADT46" s="91"/>
      <c r="ADU46" s="91"/>
      <c r="ADV46" s="92"/>
      <c r="ADW46" s="90"/>
      <c r="ADX46" s="91"/>
      <c r="ADY46" s="91"/>
      <c r="ADZ46" s="91"/>
      <c r="AEA46" s="92"/>
      <c r="AEB46" s="90"/>
      <c r="AEC46" s="91"/>
      <c r="AED46" s="91"/>
      <c r="AEE46" s="91"/>
      <c r="AEF46" s="92"/>
      <c r="AEG46" s="90"/>
      <c r="AEH46" s="91"/>
      <c r="AEI46" s="91"/>
      <c r="AEJ46" s="91"/>
      <c r="AEK46" s="92"/>
      <c r="AEL46" s="91"/>
      <c r="AEM46" s="91"/>
      <c r="AEN46" s="91"/>
      <c r="AEO46" s="91"/>
      <c r="AEP46" s="91"/>
      <c r="AEQ46" s="84"/>
      <c r="AER46" s="81"/>
      <c r="AES46" s="81"/>
      <c r="AET46" s="81"/>
      <c r="AEU46" s="82"/>
      <c r="AEV46" s="80"/>
      <c r="AEW46" s="81"/>
      <c r="AEX46" s="81"/>
      <c r="AEY46" s="81"/>
      <c r="AEZ46" s="82"/>
      <c r="AFA46" s="80"/>
      <c r="AFB46" s="81"/>
      <c r="AFC46" s="81"/>
      <c r="AFD46" s="81"/>
      <c r="AFE46" s="82"/>
      <c r="AFF46" s="80"/>
      <c r="AFG46" s="81"/>
      <c r="AFH46" s="81"/>
      <c r="AFI46" s="81"/>
      <c r="AFJ46" s="82"/>
      <c r="AFK46" s="80"/>
      <c r="AFL46" s="81"/>
      <c r="AFM46" s="81"/>
      <c r="AFN46" s="81"/>
      <c r="AFO46" s="82"/>
      <c r="AFP46" s="81"/>
      <c r="AFQ46" s="81"/>
      <c r="AFR46" s="81"/>
      <c r="AFS46" s="81"/>
      <c r="AFT46" s="83"/>
      <c r="AFU46" s="84"/>
      <c r="AFV46" s="81"/>
      <c r="AFW46" s="81"/>
      <c r="AFX46" s="81"/>
      <c r="AFY46" s="82"/>
      <c r="AFZ46" s="80"/>
      <c r="AGA46" s="81"/>
      <c r="AGB46" s="81"/>
      <c r="AGC46" s="81"/>
      <c r="AGD46" s="82"/>
      <c r="AGE46" s="80"/>
      <c r="AGF46" s="81"/>
      <c r="AGG46" s="81"/>
      <c r="AGH46" s="81"/>
      <c r="AGI46" s="82"/>
      <c r="AGJ46" s="80"/>
      <c r="AGK46" s="81"/>
      <c r="AGL46" s="81"/>
      <c r="AGM46" s="81"/>
      <c r="AGN46" s="82"/>
      <c r="AGO46" s="80"/>
      <c r="AGP46" s="81"/>
      <c r="AGQ46" s="81"/>
      <c r="AGR46" s="81"/>
      <c r="AGS46" s="82"/>
      <c r="AGT46" s="81"/>
      <c r="AGU46" s="81"/>
      <c r="AGV46" s="81"/>
      <c r="AGW46" s="81"/>
      <c r="AGX46" s="81"/>
      <c r="AGY46" s="84"/>
      <c r="AGZ46" s="81"/>
      <c r="AHA46" s="81"/>
      <c r="AHB46" s="81"/>
      <c r="AHC46" s="82"/>
      <c r="AHD46" s="80"/>
      <c r="AHE46" s="81"/>
      <c r="AHF46" s="81"/>
      <c r="AHG46" s="81"/>
      <c r="AHH46" s="82"/>
      <c r="AHI46" s="80"/>
      <c r="AHJ46" s="81"/>
      <c r="AHK46" s="81"/>
      <c r="AHL46" s="81"/>
      <c r="AHM46" s="82"/>
      <c r="AHN46" s="80"/>
      <c r="AHO46" s="81"/>
      <c r="AHP46" s="81"/>
      <c r="AHQ46" s="81"/>
      <c r="AHR46" s="82"/>
      <c r="AHS46" s="80"/>
      <c r="AHT46" s="81"/>
      <c r="AHU46" s="81"/>
      <c r="AHV46" s="81"/>
      <c r="AHW46" s="82"/>
      <c r="AHX46" s="81"/>
      <c r="AHY46" s="81"/>
      <c r="AHZ46" s="81"/>
      <c r="AIA46" s="81"/>
      <c r="AIB46" s="83"/>
      <c r="AIC46" s="84"/>
      <c r="AID46" s="81"/>
      <c r="AIE46" s="81"/>
      <c r="AIF46" s="81"/>
      <c r="AIG46" s="82"/>
      <c r="AIH46" s="80"/>
      <c r="AII46" s="81"/>
      <c r="AIJ46" s="81"/>
      <c r="AIK46" s="81"/>
      <c r="AIL46" s="82"/>
      <c r="AIM46" s="80"/>
      <c r="AIN46" s="81"/>
      <c r="AIO46" s="81"/>
      <c r="AIP46" s="81"/>
      <c r="AIQ46" s="82"/>
      <c r="AIR46" s="80"/>
      <c r="AIS46" s="81"/>
      <c r="AIT46" s="81"/>
      <c r="AIU46" s="81"/>
      <c r="AIV46" s="82"/>
      <c r="AIW46" s="80"/>
      <c r="AIX46" s="81"/>
      <c r="AIY46" s="81"/>
      <c r="AIZ46" s="81"/>
      <c r="AJA46" s="82"/>
      <c r="AJB46" s="81"/>
      <c r="AJC46" s="81"/>
      <c r="AJD46" s="81"/>
      <c r="AJE46" s="81"/>
      <c r="AJF46" s="81"/>
      <c r="AJG46" s="85"/>
      <c r="AJH46" s="86"/>
      <c r="AJI46" s="86"/>
      <c r="AJJ46" s="86"/>
      <c r="AJK46" s="87"/>
      <c r="AJL46" s="88"/>
      <c r="AJM46" s="86"/>
      <c r="AJN46" s="86"/>
      <c r="AJO46" s="86"/>
      <c r="AJP46" s="87"/>
      <c r="AJQ46" s="80"/>
      <c r="AJR46" s="81"/>
      <c r="AJS46" s="81"/>
      <c r="AJT46" s="81"/>
      <c r="AJU46" s="82"/>
      <c r="AJV46" s="80"/>
      <c r="AJW46" s="81"/>
      <c r="AJX46" s="81"/>
      <c r="AJY46" s="81"/>
      <c r="AJZ46" s="82"/>
      <c r="AKA46" s="80"/>
      <c r="AKB46" s="81"/>
      <c r="AKC46" s="81"/>
      <c r="AKD46" s="81"/>
      <c r="AKE46" s="82"/>
      <c r="AKF46" s="81"/>
      <c r="AKG46" s="81"/>
      <c r="AKH46" s="81"/>
      <c r="AKI46" s="81"/>
      <c r="AKJ46" s="83"/>
      <c r="AKK46" s="84"/>
      <c r="AKL46" s="81"/>
      <c r="AKM46" s="81"/>
      <c r="AKN46" s="81"/>
      <c r="AKO46" s="82"/>
      <c r="AKP46" s="80"/>
      <c r="AKQ46" s="81"/>
      <c r="AKR46" s="81"/>
      <c r="AKS46" s="81"/>
      <c r="AKT46" s="82"/>
      <c r="AKU46" s="80"/>
      <c r="AKV46" s="81"/>
      <c r="AKW46" s="81"/>
      <c r="AKX46" s="81"/>
      <c r="AKY46" s="82"/>
      <c r="AKZ46" s="80"/>
      <c r="ALA46" s="81"/>
      <c r="ALB46" s="81"/>
      <c r="ALC46" s="81"/>
      <c r="ALD46" s="82"/>
      <c r="ALE46" s="80"/>
      <c r="ALF46" s="81"/>
      <c r="ALG46" s="81"/>
      <c r="ALH46" s="81"/>
      <c r="ALI46" s="82"/>
      <c r="ALJ46" s="81"/>
      <c r="ALK46" s="81"/>
      <c r="ALL46" s="81"/>
      <c r="ALM46" s="81"/>
      <c r="ALN46" s="81"/>
      <c r="ALO46" s="84"/>
      <c r="ALP46" s="81"/>
      <c r="ALQ46" s="81"/>
      <c r="ALR46" s="81"/>
      <c r="ALS46" s="82"/>
      <c r="ALT46" s="80"/>
      <c r="ALU46" s="81"/>
      <c r="ALV46" s="81"/>
      <c r="ALW46" s="81"/>
      <c r="ALX46" s="82"/>
      <c r="ALY46" s="80"/>
      <c r="ALZ46" s="81"/>
      <c r="AMA46" s="81"/>
      <c r="AMB46" s="81"/>
      <c r="AMC46" s="82"/>
      <c r="AMD46" s="80"/>
      <c r="AME46" s="81"/>
      <c r="AMF46" s="81"/>
      <c r="AMG46" s="81"/>
      <c r="AMH46" s="82"/>
      <c r="AMI46" s="80"/>
      <c r="AMJ46" s="81"/>
      <c r="AMK46" s="81"/>
      <c r="AML46" s="81"/>
      <c r="AMM46" s="82"/>
      <c r="AMN46" s="81"/>
      <c r="AMO46" s="81"/>
      <c r="AMP46" s="81"/>
      <c r="AMQ46" s="81"/>
      <c r="AMR46" s="83"/>
      <c r="AMS46" s="84"/>
      <c r="AMT46" s="81"/>
      <c r="AMU46" s="81"/>
      <c r="AMV46" s="81"/>
      <c r="AMW46" s="82"/>
      <c r="AMX46" s="80"/>
      <c r="AMY46" s="81"/>
      <c r="AMZ46" s="81"/>
      <c r="ANA46" s="81"/>
      <c r="ANB46" s="82"/>
      <c r="ANC46" s="80"/>
      <c r="AND46" s="81"/>
      <c r="ANE46" s="81"/>
      <c r="ANF46" s="81"/>
      <c r="ANG46" s="82"/>
      <c r="ANH46" s="80"/>
      <c r="ANI46" s="81"/>
      <c r="ANJ46" s="81"/>
      <c r="ANK46" s="81"/>
      <c r="ANL46" s="82"/>
      <c r="ANM46" s="80"/>
      <c r="ANN46" s="81"/>
      <c r="ANO46" s="81"/>
      <c r="ANP46" s="81"/>
      <c r="ANQ46" s="82"/>
      <c r="ANR46" s="81"/>
      <c r="ANS46" s="81"/>
      <c r="ANT46" s="81"/>
      <c r="ANU46" s="81"/>
      <c r="ANV46" s="81"/>
      <c r="ANW46" s="85"/>
      <c r="ANX46" s="86"/>
      <c r="ANY46" s="86"/>
      <c r="ANZ46" s="86"/>
      <c r="AOA46" s="87"/>
      <c r="AOB46" s="88"/>
      <c r="AOC46" s="86"/>
      <c r="AOD46" s="86"/>
      <c r="AOE46" s="86"/>
      <c r="AOF46" s="87"/>
      <c r="AOG46" s="88"/>
      <c r="AOH46" s="86"/>
      <c r="AOI46" s="86"/>
      <c r="AOJ46" s="86"/>
      <c r="AOK46" s="87"/>
      <c r="AOL46" s="88"/>
      <c r="AOM46" s="86"/>
      <c r="AON46" s="86"/>
      <c r="AOO46" s="86"/>
      <c r="AOP46" s="87"/>
      <c r="AOQ46" s="88"/>
      <c r="AOR46" s="86"/>
      <c r="AOS46" s="86"/>
      <c r="AOT46" s="86"/>
      <c r="AOU46" s="87"/>
      <c r="AOV46" s="86"/>
      <c r="AOW46" s="86"/>
      <c r="AOX46" s="86"/>
      <c r="AOY46" s="86"/>
      <c r="AOZ46" s="89"/>
      <c r="APA46" s="85"/>
      <c r="APB46" s="86"/>
      <c r="APC46" s="86"/>
      <c r="APD46" s="86"/>
      <c r="APE46" s="87"/>
      <c r="APF46" s="88"/>
      <c r="APG46" s="86"/>
      <c r="APH46" s="86"/>
      <c r="API46" s="86"/>
      <c r="APJ46" s="87"/>
      <c r="APK46" s="88"/>
      <c r="APL46" s="86"/>
      <c r="APM46" s="86"/>
      <c r="APN46" s="86"/>
      <c r="APO46" s="87"/>
      <c r="APP46" s="88"/>
      <c r="APQ46" s="86"/>
      <c r="APR46" s="86"/>
      <c r="APS46" s="86"/>
      <c r="APT46" s="87"/>
      <c r="APU46" s="88"/>
      <c r="APV46" s="86"/>
      <c r="APW46" s="86"/>
      <c r="APX46" s="86"/>
      <c r="APY46" s="87"/>
      <c r="APZ46" s="86"/>
      <c r="AQA46" s="86"/>
      <c r="AQB46" s="86"/>
      <c r="AQC46" s="86"/>
      <c r="AQD46" s="86"/>
      <c r="AQE46" s="84"/>
      <c r="AQF46" s="81"/>
      <c r="AQG46" s="81"/>
      <c r="AQH46" s="81"/>
      <c r="AQI46" s="82"/>
      <c r="AQJ46" s="80"/>
      <c r="AQK46" s="81"/>
      <c r="AQL46" s="81"/>
      <c r="AQM46" s="81"/>
      <c r="AQN46" s="82"/>
      <c r="AQO46" s="80"/>
      <c r="AQP46" s="81"/>
      <c r="AQQ46" s="81"/>
      <c r="AQR46" s="81"/>
      <c r="AQS46" s="82"/>
      <c r="AQT46" s="80"/>
      <c r="AQU46" s="81"/>
      <c r="AQV46" s="81"/>
      <c r="AQW46" s="81"/>
      <c r="AQX46" s="82"/>
      <c r="AQY46" s="80"/>
      <c r="AQZ46" s="81"/>
      <c r="ARA46" s="81"/>
      <c r="ARB46" s="81"/>
      <c r="ARC46" s="82"/>
      <c r="ARD46" s="81"/>
      <c r="ARE46" s="81"/>
      <c r="ARF46" s="81"/>
      <c r="ARG46" s="81"/>
      <c r="ARH46" s="83"/>
      <c r="ARI46" s="84"/>
      <c r="ARJ46" s="81"/>
      <c r="ARK46" s="81"/>
      <c r="ARL46" s="81"/>
      <c r="ARM46" s="82"/>
      <c r="ARN46" s="80"/>
      <c r="ARO46" s="81"/>
      <c r="ARP46" s="81"/>
      <c r="ARQ46" s="81"/>
      <c r="ARR46" s="82"/>
      <c r="ARS46" s="80"/>
      <c r="ART46" s="81"/>
      <c r="ARU46" s="81"/>
      <c r="ARV46" s="81"/>
      <c r="ARW46" s="82"/>
      <c r="ARX46" s="80"/>
      <c r="ARY46" s="81"/>
      <c r="ARZ46" s="81"/>
      <c r="ASA46" s="81"/>
      <c r="ASB46" s="82"/>
      <c r="ASC46" s="80"/>
      <c r="ASD46" s="81"/>
      <c r="ASE46" s="81"/>
      <c r="ASF46" s="81"/>
      <c r="ASG46" s="82"/>
      <c r="ASH46" s="81"/>
      <c r="ASI46" s="81"/>
      <c r="ASJ46" s="81"/>
      <c r="ASK46" s="81"/>
      <c r="ASL46" s="81"/>
      <c r="ASM46" s="84"/>
      <c r="ASN46" s="81"/>
      <c r="ASO46" s="81"/>
      <c r="ASP46" s="81"/>
      <c r="ASQ46" s="82"/>
      <c r="ASR46" s="80"/>
      <c r="ASS46" s="81"/>
      <c r="AST46" s="81"/>
      <c r="ASU46" s="81"/>
      <c r="ASV46" s="82"/>
      <c r="ASW46" s="80"/>
      <c r="ASX46" s="81"/>
      <c r="ASY46" s="81"/>
      <c r="ASZ46" s="81"/>
      <c r="ATA46" s="82"/>
      <c r="ATB46" s="80"/>
      <c r="ATC46" s="81"/>
      <c r="ATD46" s="81"/>
      <c r="ATE46" s="81"/>
      <c r="ATF46" s="82"/>
      <c r="ATG46" s="80"/>
      <c r="ATH46" s="81"/>
      <c r="ATI46" s="81"/>
      <c r="ATJ46" s="81"/>
      <c r="ATK46" s="82"/>
      <c r="ATL46" s="81"/>
      <c r="ATM46" s="81"/>
      <c r="ATN46" s="81"/>
      <c r="ATO46" s="81"/>
      <c r="ATP46" s="83"/>
      <c r="ATQ46" s="84"/>
      <c r="ATR46" s="81"/>
      <c r="ATS46" s="81"/>
      <c r="ATT46" s="81"/>
      <c r="ATU46" s="82"/>
      <c r="ATV46" s="80"/>
      <c r="ATW46" s="81"/>
      <c r="ATX46" s="81"/>
      <c r="ATY46" s="81"/>
      <c r="ATZ46" s="82"/>
      <c r="AUA46" s="80"/>
      <c r="AUB46" s="81"/>
      <c r="AUC46" s="81"/>
      <c r="AUD46" s="81"/>
      <c r="AUE46" s="82"/>
      <c r="AUF46" s="80"/>
      <c r="AUG46" s="81"/>
      <c r="AUH46" s="81"/>
      <c r="AUI46" s="81"/>
      <c r="AUJ46" s="82"/>
      <c r="AUK46" s="80"/>
      <c r="AUL46" s="81"/>
      <c r="AUM46" s="81"/>
      <c r="AUN46" s="81"/>
      <c r="AUO46" s="82"/>
      <c r="AUP46" s="81"/>
      <c r="AUQ46" s="81"/>
      <c r="AUR46" s="81"/>
      <c r="AUS46" s="81"/>
      <c r="AUT46" s="81"/>
      <c r="AUU46" s="85"/>
      <c r="AUV46" s="86"/>
      <c r="AUW46" s="86"/>
      <c r="AUX46" s="86"/>
      <c r="AUY46" s="87"/>
      <c r="AUZ46" s="88"/>
      <c r="AVA46" s="86"/>
      <c r="AVB46" s="86"/>
      <c r="AVC46" s="86"/>
      <c r="AVD46" s="87"/>
      <c r="AVE46" s="80"/>
      <c r="AVF46" s="81"/>
      <c r="AVG46" s="81"/>
      <c r="AVH46" s="81"/>
      <c r="AVI46" s="82"/>
      <c r="AVJ46" s="80"/>
      <c r="AVK46" s="81"/>
      <c r="AVL46" s="81"/>
      <c r="AVM46" s="81"/>
      <c r="AVN46" s="82"/>
      <c r="AVO46" s="80"/>
      <c r="AVP46" s="81"/>
      <c r="AVQ46" s="81"/>
      <c r="AVR46" s="81"/>
      <c r="AVS46" s="82"/>
      <c r="AVT46" s="81"/>
      <c r="AVU46" s="81"/>
      <c r="AVV46" s="81"/>
      <c r="AVW46" s="81"/>
      <c r="AVX46" s="83"/>
      <c r="AVY46" s="84"/>
      <c r="AVZ46" s="81"/>
      <c r="AWA46" s="81"/>
      <c r="AWB46" s="81"/>
      <c r="AWC46" s="82"/>
      <c r="AWD46" s="80"/>
      <c r="AWE46" s="81"/>
      <c r="AWF46" s="81"/>
      <c r="AWG46" s="81"/>
      <c r="AWH46" s="82"/>
      <c r="AWI46" s="80"/>
      <c r="AWJ46" s="81"/>
      <c r="AWK46" s="81"/>
      <c r="AWL46" s="81"/>
      <c r="AWM46" s="82"/>
      <c r="AWN46" s="80"/>
      <c r="AWO46" s="81"/>
      <c r="AWP46" s="81"/>
      <c r="AWQ46" s="81"/>
      <c r="AWR46" s="82"/>
      <c r="AWS46" s="80"/>
      <c r="AWT46" s="81"/>
      <c r="AWU46" s="81"/>
      <c r="AWV46" s="81"/>
      <c r="AWW46" s="82"/>
      <c r="AWX46" s="81"/>
      <c r="AWY46" s="81"/>
      <c r="AWZ46" s="81"/>
      <c r="AXA46" s="81"/>
      <c r="AXB46" s="81"/>
      <c r="AXC46" s="84"/>
      <c r="AXD46" s="81"/>
      <c r="AXE46" s="81"/>
      <c r="AXF46" s="81"/>
      <c r="AXG46" s="82"/>
      <c r="AXH46" s="80"/>
      <c r="AXI46" s="81"/>
      <c r="AXJ46" s="81"/>
      <c r="AXK46" s="81"/>
      <c r="AXL46" s="82"/>
      <c r="AXM46" s="80"/>
      <c r="AXN46" s="81"/>
      <c r="AXO46" s="81"/>
      <c r="AXP46" s="81"/>
      <c r="AXQ46" s="82"/>
      <c r="AXR46" s="80"/>
      <c r="AXS46" s="81"/>
      <c r="AXT46" s="81"/>
      <c r="AXU46" s="81"/>
      <c r="AXV46" s="82"/>
      <c r="AXW46" s="80"/>
      <c r="AXX46" s="81"/>
      <c r="AXY46" s="81"/>
      <c r="AXZ46" s="81"/>
      <c r="AYA46" s="82"/>
      <c r="AYB46" s="81"/>
      <c r="AYC46" s="81"/>
      <c r="AYD46" s="81"/>
      <c r="AYE46" s="81"/>
      <c r="AYF46" s="83"/>
      <c r="AYG46" s="84"/>
      <c r="AYH46" s="81"/>
      <c r="AYI46" s="81"/>
      <c r="AYJ46" s="81"/>
      <c r="AYK46" s="82"/>
      <c r="AYL46" s="80"/>
      <c r="AYM46" s="81"/>
      <c r="AYN46" s="81"/>
      <c r="AYO46" s="81"/>
      <c r="AYP46" s="82"/>
      <c r="AYQ46" s="80"/>
      <c r="AYR46" s="81"/>
      <c r="AYS46" s="81"/>
      <c r="AYT46" s="81"/>
      <c r="AYU46" s="82"/>
      <c r="AYV46" s="80"/>
      <c r="AYW46" s="81"/>
      <c r="AYX46" s="81"/>
      <c r="AYY46" s="81"/>
      <c r="AYZ46" s="82"/>
      <c r="AZA46" s="88"/>
      <c r="AZB46" s="86"/>
      <c r="AZC46" s="86"/>
      <c r="AZD46" s="86"/>
      <c r="AZE46" s="87"/>
      <c r="AZF46" s="86"/>
      <c r="AZG46" s="86"/>
      <c r="AZH46" s="86"/>
      <c r="AZI46" s="86"/>
      <c r="AZJ46" s="86"/>
      <c r="AZK46" s="84"/>
      <c r="AZL46" s="81"/>
      <c r="AZM46" s="81"/>
      <c r="AZN46" s="81"/>
      <c r="AZO46" s="82"/>
      <c r="AZP46" s="80"/>
      <c r="AZQ46" s="81"/>
      <c r="AZR46" s="81"/>
      <c r="AZS46" s="81"/>
      <c r="AZT46" s="82"/>
      <c r="AZU46" s="80"/>
      <c r="AZV46" s="81"/>
      <c r="AZW46" s="81"/>
      <c r="AZX46" s="81"/>
      <c r="AZY46" s="82"/>
      <c r="AZZ46" s="80"/>
      <c r="BAA46" s="81"/>
      <c r="BAB46" s="81"/>
      <c r="BAC46" s="81"/>
      <c r="BAD46" s="82"/>
      <c r="BAE46" s="80"/>
      <c r="BAF46" s="81"/>
      <c r="BAG46" s="81"/>
      <c r="BAH46" s="81"/>
      <c r="BAI46" s="82"/>
      <c r="BAJ46" s="81"/>
      <c r="BAK46" s="81"/>
      <c r="BAL46" s="81"/>
      <c r="BAM46" s="81"/>
      <c r="BAN46" s="83"/>
      <c r="BAO46" s="84"/>
      <c r="BAP46" s="81"/>
      <c r="BAQ46" s="81"/>
      <c r="BAR46" s="81"/>
      <c r="BAS46" s="82"/>
      <c r="BAT46" s="80"/>
      <c r="BAU46" s="81"/>
      <c r="BAV46" s="81"/>
      <c r="BAW46" s="81"/>
      <c r="BAX46" s="82"/>
      <c r="BAY46" s="80"/>
      <c r="BAZ46" s="81"/>
      <c r="BBA46" s="81"/>
      <c r="BBB46" s="81"/>
      <c r="BBC46" s="82"/>
      <c r="BBD46" s="80"/>
      <c r="BBE46" s="81"/>
      <c r="BBF46" s="81"/>
      <c r="BBG46" s="81"/>
      <c r="BBH46" s="82"/>
      <c r="BBI46" s="80"/>
      <c r="BBJ46" s="81"/>
      <c r="BBK46" s="81"/>
      <c r="BBL46" s="81"/>
      <c r="BBM46" s="82"/>
      <c r="BBN46" s="81"/>
      <c r="BBO46" s="81"/>
      <c r="BBP46" s="81"/>
      <c r="BBQ46" s="81"/>
      <c r="BBR46" s="81"/>
      <c r="BBS46" s="84"/>
      <c r="BBT46" s="81"/>
      <c r="BBU46" s="81"/>
      <c r="BBV46" s="81"/>
      <c r="BBW46" s="82"/>
      <c r="BBX46" s="80"/>
      <c r="BBY46" s="81"/>
      <c r="BBZ46" s="81"/>
      <c r="BCA46" s="81"/>
      <c r="BCB46" s="82"/>
      <c r="BCC46" s="80"/>
      <c r="BCD46" s="81"/>
      <c r="BCE46" s="81"/>
      <c r="BCF46" s="81"/>
      <c r="BCG46" s="82"/>
      <c r="BCH46" s="80"/>
      <c r="BCI46" s="81"/>
      <c r="BCJ46" s="81"/>
      <c r="BCK46" s="81"/>
      <c r="BCL46" s="82"/>
      <c r="BCM46" s="80"/>
      <c r="BCN46" s="81"/>
      <c r="BCO46" s="81"/>
      <c r="BCP46" s="81"/>
      <c r="BCQ46" s="82"/>
      <c r="BCR46" s="81"/>
      <c r="BCS46" s="81"/>
      <c r="BCT46" s="81"/>
      <c r="BCU46" s="81"/>
      <c r="BCV46" s="83"/>
      <c r="BCW46" s="84"/>
      <c r="BCX46" s="81"/>
      <c r="BCY46" s="81"/>
      <c r="BCZ46" s="81"/>
      <c r="BDA46" s="82"/>
      <c r="BDB46" s="80"/>
      <c r="BDC46" s="81"/>
      <c r="BDD46" s="81"/>
      <c r="BDE46" s="81"/>
      <c r="BDF46" s="82"/>
      <c r="BDG46" s="79"/>
    </row>
    <row r="47" spans="1:1463" ht="74.25" customHeight="1">
      <c r="A47" s="179"/>
      <c r="B47" s="180"/>
      <c r="C47" s="80"/>
      <c r="D47" s="81"/>
      <c r="E47" s="81"/>
      <c r="F47" s="81"/>
      <c r="G47" s="82"/>
      <c r="H47" s="81"/>
      <c r="I47" s="81"/>
      <c r="J47" s="81"/>
      <c r="K47" s="81"/>
      <c r="L47" s="83"/>
      <c r="M47" s="84"/>
      <c r="N47" s="81"/>
      <c r="O47" s="81"/>
      <c r="P47" s="81"/>
      <c r="Q47" s="82"/>
      <c r="R47" s="80"/>
      <c r="S47" s="81"/>
      <c r="T47" s="81"/>
      <c r="U47" s="81"/>
      <c r="V47" s="82"/>
      <c r="W47" s="80"/>
      <c r="X47" s="81"/>
      <c r="Y47" s="81"/>
      <c r="Z47" s="81"/>
      <c r="AA47" s="82"/>
      <c r="AB47" s="80"/>
      <c r="AC47" s="81"/>
      <c r="AD47" s="81"/>
      <c r="AE47" s="81"/>
      <c r="AF47" s="82"/>
      <c r="AG47" s="80"/>
      <c r="AH47" s="81"/>
      <c r="AI47" s="81"/>
      <c r="AJ47" s="81"/>
      <c r="AK47" s="82"/>
      <c r="AL47" s="81"/>
      <c r="AM47" s="81"/>
      <c r="AN47" s="81"/>
      <c r="AO47" s="81"/>
      <c r="AP47" s="81"/>
      <c r="AQ47" s="84"/>
      <c r="AR47" s="81"/>
      <c r="AS47" s="81"/>
      <c r="AT47" s="81"/>
      <c r="AU47" s="82"/>
      <c r="AV47" s="80"/>
      <c r="AW47" s="81"/>
      <c r="AX47" s="81"/>
      <c r="AY47" s="81"/>
      <c r="AZ47" s="82"/>
      <c r="BA47" s="80"/>
      <c r="BB47" s="81"/>
      <c r="BC47" s="81"/>
      <c r="BD47" s="81"/>
      <c r="BE47" s="82"/>
      <c r="BF47" s="80"/>
      <c r="BG47" s="81"/>
      <c r="BH47" s="81"/>
      <c r="BI47" s="81"/>
      <c r="BJ47" s="82"/>
      <c r="BK47" s="80"/>
      <c r="BL47" s="81"/>
      <c r="BM47" s="81"/>
      <c r="BN47" s="81"/>
      <c r="BO47" s="82"/>
      <c r="BP47" s="81"/>
      <c r="BQ47" s="81"/>
      <c r="BR47" s="81"/>
      <c r="BS47" s="81"/>
      <c r="BT47" s="83"/>
      <c r="BU47" s="84"/>
      <c r="BV47" s="81"/>
      <c r="BW47" s="81"/>
      <c r="BX47" s="81"/>
      <c r="BY47" s="82"/>
      <c r="BZ47" s="80"/>
      <c r="CA47" s="81"/>
      <c r="CB47" s="81"/>
      <c r="CC47" s="81"/>
      <c r="CD47" s="82"/>
      <c r="CE47" s="80"/>
      <c r="CF47" s="81"/>
      <c r="CG47" s="81"/>
      <c r="CH47" s="81"/>
      <c r="CI47" s="82"/>
      <c r="CJ47" s="80"/>
      <c r="CK47" s="81"/>
      <c r="CL47" s="81"/>
      <c r="CM47" s="81"/>
      <c r="CN47" s="82"/>
      <c r="CO47" s="80"/>
      <c r="CP47" s="81"/>
      <c r="CQ47" s="81"/>
      <c r="CR47" s="81"/>
      <c r="CS47" s="82"/>
      <c r="CT47" s="81"/>
      <c r="CU47" s="81"/>
      <c r="CV47" s="81"/>
      <c r="CW47" s="81"/>
      <c r="CX47" s="81"/>
      <c r="CY47" s="84"/>
      <c r="CZ47" s="81"/>
      <c r="DA47" s="81"/>
      <c r="DB47" s="81"/>
      <c r="DC47" s="82"/>
      <c r="DD47" s="80"/>
      <c r="DE47" s="81"/>
      <c r="DF47" s="81"/>
      <c r="DG47" s="81"/>
      <c r="DH47" s="82"/>
      <c r="DI47" s="80"/>
      <c r="DJ47" s="81"/>
      <c r="DK47" s="81"/>
      <c r="DL47" s="81"/>
      <c r="DM47" s="82"/>
      <c r="DN47" s="80"/>
      <c r="DO47" s="81"/>
      <c r="DP47" s="81"/>
      <c r="DQ47" s="81"/>
      <c r="DR47" s="82"/>
      <c r="DS47" s="80"/>
      <c r="DT47" s="81"/>
      <c r="DU47" s="81"/>
      <c r="DV47" s="81"/>
      <c r="DW47" s="82"/>
      <c r="DX47" s="81"/>
      <c r="DY47" s="81"/>
      <c r="DZ47" s="81"/>
      <c r="EA47" s="81"/>
      <c r="EB47" s="83"/>
      <c r="EC47" s="85"/>
      <c r="ED47" s="86"/>
      <c r="EE47" s="86"/>
      <c r="EF47" s="86"/>
      <c r="EG47" s="87"/>
      <c r="EH47" s="88"/>
      <c r="EI47" s="86"/>
      <c r="EJ47" s="86"/>
      <c r="EK47" s="86"/>
      <c r="EL47" s="87"/>
      <c r="EM47" s="80"/>
      <c r="EN47" s="81"/>
      <c r="EO47" s="81"/>
      <c r="EP47" s="81"/>
      <c r="EQ47" s="82"/>
      <c r="ER47" s="80"/>
      <c r="ES47" s="81"/>
      <c r="ET47" s="81"/>
      <c r="EU47" s="81"/>
      <c r="EV47" s="82"/>
      <c r="EW47" s="80"/>
      <c r="EX47" s="81"/>
      <c r="EY47" s="81"/>
      <c r="EZ47" s="81"/>
      <c r="FA47" s="82"/>
      <c r="FB47" s="81"/>
      <c r="FC47" s="81"/>
      <c r="FD47" s="81"/>
      <c r="FE47" s="81"/>
      <c r="FF47" s="81"/>
      <c r="FG47" s="84"/>
      <c r="FH47" s="81"/>
      <c r="FI47" s="81"/>
      <c r="FJ47" s="81"/>
      <c r="FK47" s="82"/>
      <c r="FL47" s="80"/>
      <c r="FM47" s="81"/>
      <c r="FN47" s="81"/>
      <c r="FO47" s="81"/>
      <c r="FP47" s="82"/>
      <c r="FQ47" s="80"/>
      <c r="FR47" s="81"/>
      <c r="FS47" s="81"/>
      <c r="FT47" s="81"/>
      <c r="FU47" s="82"/>
      <c r="FV47" s="80"/>
      <c r="FW47" s="81"/>
      <c r="FX47" s="81"/>
      <c r="FY47" s="81"/>
      <c r="FZ47" s="82"/>
      <c r="GA47" s="80"/>
      <c r="GB47" s="81"/>
      <c r="GC47" s="81"/>
      <c r="GD47" s="81"/>
      <c r="GE47" s="82"/>
      <c r="GF47" s="81"/>
      <c r="GG47" s="81"/>
      <c r="GH47" s="81"/>
      <c r="GI47" s="81"/>
      <c r="GJ47" s="83"/>
      <c r="GK47" s="84"/>
      <c r="GL47" s="81"/>
      <c r="GM47" s="81"/>
      <c r="GN47" s="81"/>
      <c r="GO47" s="82"/>
      <c r="GP47" s="80"/>
      <c r="GQ47" s="81"/>
      <c r="GR47" s="81"/>
      <c r="GS47" s="81"/>
      <c r="GT47" s="82"/>
      <c r="GU47" s="80"/>
      <c r="GV47" s="81"/>
      <c r="GW47" s="81"/>
      <c r="GX47" s="81"/>
      <c r="GY47" s="82"/>
      <c r="GZ47" s="80"/>
      <c r="HA47" s="81"/>
      <c r="HB47" s="81"/>
      <c r="HC47" s="81"/>
      <c r="HD47" s="82"/>
      <c r="HE47" s="80"/>
      <c r="HF47" s="81"/>
      <c r="HG47" s="81"/>
      <c r="HH47" s="81"/>
      <c r="HI47" s="82"/>
      <c r="HJ47" s="81"/>
      <c r="HK47" s="81"/>
      <c r="HL47" s="81"/>
      <c r="HM47" s="81"/>
      <c r="HN47" s="81"/>
      <c r="HO47" s="84"/>
      <c r="HP47" s="81"/>
      <c r="HQ47" s="81"/>
      <c r="HR47" s="81"/>
      <c r="HS47" s="82"/>
      <c r="HT47" s="80"/>
      <c r="HU47" s="81"/>
      <c r="HV47" s="81"/>
      <c r="HW47" s="81"/>
      <c r="HX47" s="82"/>
      <c r="HY47" s="80"/>
      <c r="HZ47" s="81"/>
      <c r="IA47" s="81"/>
      <c r="IB47" s="81"/>
      <c r="IC47" s="82"/>
      <c r="ID47" s="80"/>
      <c r="IE47" s="81"/>
      <c r="IF47" s="81"/>
      <c r="IG47" s="81"/>
      <c r="IH47" s="82"/>
      <c r="II47" s="88"/>
      <c r="IJ47" s="86"/>
      <c r="IK47" s="86"/>
      <c r="IL47" s="86"/>
      <c r="IM47" s="87"/>
      <c r="IN47" s="86"/>
      <c r="IO47" s="86"/>
      <c r="IP47" s="86"/>
      <c r="IQ47" s="86"/>
      <c r="IR47" s="89"/>
      <c r="IS47" s="85"/>
      <c r="IT47" s="86"/>
      <c r="IU47" s="86"/>
      <c r="IV47" s="86"/>
      <c r="IW47" s="87"/>
      <c r="IX47" s="88"/>
      <c r="IY47" s="86"/>
      <c r="IZ47" s="86"/>
      <c r="JA47" s="86"/>
      <c r="JB47" s="87"/>
      <c r="JC47" s="88"/>
      <c r="JD47" s="86"/>
      <c r="JE47" s="86"/>
      <c r="JF47" s="86"/>
      <c r="JG47" s="87"/>
      <c r="JH47" s="88"/>
      <c r="JI47" s="86"/>
      <c r="JJ47" s="86"/>
      <c r="JK47" s="86"/>
      <c r="JL47" s="87"/>
      <c r="JM47" s="88"/>
      <c r="JN47" s="86"/>
      <c r="JO47" s="86"/>
      <c r="JP47" s="86"/>
      <c r="JQ47" s="87"/>
      <c r="JR47" s="86"/>
      <c r="JS47" s="86"/>
      <c r="JT47" s="86"/>
      <c r="JU47" s="86"/>
      <c r="JV47" s="86"/>
      <c r="JW47" s="85"/>
      <c r="JX47" s="86"/>
      <c r="JY47" s="86"/>
      <c r="JZ47" s="86"/>
      <c r="KA47" s="87"/>
      <c r="KB47" s="88"/>
      <c r="KC47" s="86"/>
      <c r="KD47" s="86"/>
      <c r="KE47" s="86"/>
      <c r="KF47" s="87"/>
      <c r="KG47" s="88"/>
      <c r="KH47" s="86"/>
      <c r="KI47" s="86"/>
      <c r="KJ47" s="86"/>
      <c r="KK47" s="87"/>
      <c r="KL47" s="88"/>
      <c r="KM47" s="86"/>
      <c r="KN47" s="86"/>
      <c r="KO47" s="86"/>
      <c r="KP47" s="87"/>
      <c r="KQ47" s="88"/>
      <c r="KR47" s="86"/>
      <c r="KS47" s="86"/>
      <c r="KT47" s="86"/>
      <c r="KU47" s="87"/>
      <c r="KV47" s="86"/>
      <c r="KW47" s="86"/>
      <c r="KX47" s="86"/>
      <c r="KY47" s="86"/>
      <c r="KZ47" s="89"/>
      <c r="LA47" s="84"/>
      <c r="LB47" s="81"/>
      <c r="LC47" s="81"/>
      <c r="LD47" s="81"/>
      <c r="LE47" s="82"/>
      <c r="LF47" s="80"/>
      <c r="LG47" s="81"/>
      <c r="LH47" s="81"/>
      <c r="LI47" s="81"/>
      <c r="LJ47" s="82"/>
      <c r="LK47" s="80"/>
      <c r="LL47" s="81"/>
      <c r="LM47" s="81"/>
      <c r="LN47" s="81"/>
      <c r="LO47" s="82"/>
      <c r="LP47" s="80"/>
      <c r="LQ47" s="81"/>
      <c r="LR47" s="81"/>
      <c r="LS47" s="81"/>
      <c r="LT47" s="82"/>
      <c r="LU47" s="80"/>
      <c r="LV47" s="81"/>
      <c r="LW47" s="81"/>
      <c r="LX47" s="81"/>
      <c r="LY47" s="82"/>
      <c r="LZ47" s="81"/>
      <c r="MA47" s="81"/>
      <c r="MB47" s="81"/>
      <c r="MC47" s="81"/>
      <c r="MD47" s="81"/>
      <c r="ME47" s="84"/>
      <c r="MF47" s="81"/>
      <c r="MG47" s="81"/>
      <c r="MH47" s="81"/>
      <c r="MI47" s="82"/>
      <c r="MJ47" s="80"/>
      <c r="MK47" s="81"/>
      <c r="ML47" s="81"/>
      <c r="MM47" s="81"/>
      <c r="MN47" s="82"/>
      <c r="MO47" s="80"/>
      <c r="MP47" s="81"/>
      <c r="MQ47" s="81"/>
      <c r="MR47" s="81"/>
      <c r="MS47" s="82"/>
      <c r="MT47" s="80"/>
      <c r="MU47" s="81"/>
      <c r="MV47" s="81"/>
      <c r="MW47" s="81"/>
      <c r="MX47" s="82"/>
      <c r="MY47" s="80"/>
      <c r="MZ47" s="81"/>
      <c r="NA47" s="81"/>
      <c r="NB47" s="81"/>
      <c r="NC47" s="82"/>
      <c r="ND47" s="81"/>
      <c r="NE47" s="81"/>
      <c r="NF47" s="81"/>
      <c r="NG47" s="81"/>
      <c r="NH47" s="83"/>
      <c r="NI47" s="84"/>
      <c r="NJ47" s="81"/>
      <c r="NK47" s="81"/>
      <c r="NL47" s="81"/>
      <c r="NM47" s="82"/>
      <c r="NN47" s="80"/>
      <c r="NO47" s="81"/>
      <c r="NP47" s="81"/>
      <c r="NQ47" s="81"/>
      <c r="NR47" s="82"/>
      <c r="NS47" s="80"/>
      <c r="NT47" s="81"/>
      <c r="NU47" s="81"/>
      <c r="NV47" s="81"/>
      <c r="NW47" s="82"/>
      <c r="NX47" s="80"/>
      <c r="NY47" s="81"/>
      <c r="NZ47" s="81"/>
      <c r="OA47" s="81"/>
      <c r="OB47" s="82"/>
      <c r="OC47" s="80"/>
      <c r="OD47" s="81"/>
      <c r="OE47" s="81"/>
      <c r="OF47" s="81"/>
      <c r="OG47" s="82"/>
      <c r="OH47" s="81"/>
      <c r="OI47" s="81"/>
      <c r="OJ47" s="81"/>
      <c r="OK47" s="81"/>
      <c r="OL47" s="81"/>
      <c r="OM47" s="84"/>
      <c r="ON47" s="81"/>
      <c r="OO47" s="81"/>
      <c r="OP47" s="81"/>
      <c r="OQ47" s="82"/>
      <c r="OR47" s="80"/>
      <c r="OS47" s="81"/>
      <c r="OT47" s="81"/>
      <c r="OU47" s="81"/>
      <c r="OV47" s="82"/>
      <c r="OW47" s="80"/>
      <c r="OX47" s="81"/>
      <c r="OY47" s="81"/>
      <c r="OZ47" s="81"/>
      <c r="PA47" s="82"/>
      <c r="PB47" s="80"/>
      <c r="PC47" s="81"/>
      <c r="PD47" s="81"/>
      <c r="PE47" s="81"/>
      <c r="PF47" s="82"/>
      <c r="PG47" s="80"/>
      <c r="PH47" s="81"/>
      <c r="PI47" s="81"/>
      <c r="PJ47" s="81"/>
      <c r="PK47" s="82"/>
      <c r="PL47" s="81"/>
      <c r="PM47" s="81"/>
      <c r="PN47" s="81"/>
      <c r="PO47" s="81"/>
      <c r="PP47" s="83"/>
      <c r="PQ47" s="84"/>
      <c r="PR47" s="81"/>
      <c r="PS47" s="81"/>
      <c r="PT47" s="81"/>
      <c r="PU47" s="82"/>
      <c r="PV47" s="80"/>
      <c r="PW47" s="81"/>
      <c r="PX47" s="81"/>
      <c r="PY47" s="81"/>
      <c r="PZ47" s="82"/>
      <c r="QA47" s="80"/>
      <c r="QB47" s="81"/>
      <c r="QC47" s="81"/>
      <c r="QD47" s="81"/>
      <c r="QE47" s="82"/>
      <c r="QF47" s="80"/>
      <c r="QG47" s="81"/>
      <c r="QH47" s="81"/>
      <c r="QI47" s="81"/>
      <c r="QJ47" s="82"/>
      <c r="QK47" s="80"/>
      <c r="QL47" s="81"/>
      <c r="QM47" s="81"/>
      <c r="QN47" s="81"/>
      <c r="QO47" s="82"/>
      <c r="QP47" s="81"/>
      <c r="QQ47" s="81"/>
      <c r="QR47" s="81"/>
      <c r="QS47" s="81"/>
      <c r="QT47" s="81"/>
      <c r="QU47" s="84"/>
      <c r="QV47" s="81"/>
      <c r="QW47" s="81"/>
      <c r="QX47" s="81"/>
      <c r="QY47" s="82"/>
      <c r="QZ47" s="80"/>
      <c r="RA47" s="81"/>
      <c r="RB47" s="81"/>
      <c r="RC47" s="81"/>
      <c r="RD47" s="82"/>
      <c r="RE47" s="80"/>
      <c r="RF47" s="81"/>
      <c r="RG47" s="81"/>
      <c r="RH47" s="81"/>
      <c r="RI47" s="82"/>
      <c r="RJ47" s="80"/>
      <c r="RK47" s="81"/>
      <c r="RL47" s="81"/>
      <c r="RM47" s="81"/>
      <c r="RN47" s="82"/>
      <c r="RO47" s="80"/>
      <c r="RP47" s="81"/>
      <c r="RQ47" s="81"/>
      <c r="RR47" s="81"/>
      <c r="RS47" s="82"/>
      <c r="RT47" s="81"/>
      <c r="RU47" s="81"/>
      <c r="RV47" s="81"/>
      <c r="RW47" s="81"/>
      <c r="RX47" s="83"/>
      <c r="RY47" s="84"/>
      <c r="RZ47" s="81"/>
      <c r="SA47" s="81"/>
      <c r="SB47" s="81"/>
      <c r="SC47" s="82"/>
      <c r="SD47" s="80"/>
      <c r="SE47" s="81"/>
      <c r="SF47" s="81"/>
      <c r="SG47" s="81"/>
      <c r="SH47" s="82"/>
      <c r="SI47" s="80"/>
      <c r="SJ47" s="81"/>
      <c r="SK47" s="81"/>
      <c r="SL47" s="81"/>
      <c r="SM47" s="82"/>
      <c r="SN47" s="80"/>
      <c r="SO47" s="81"/>
      <c r="SP47" s="81"/>
      <c r="SQ47" s="81"/>
      <c r="SR47" s="82"/>
      <c r="SS47" s="80"/>
      <c r="ST47" s="81"/>
      <c r="SU47" s="81"/>
      <c r="SV47" s="81"/>
      <c r="SW47" s="82"/>
      <c r="SX47" s="81"/>
      <c r="SY47" s="81"/>
      <c r="SZ47" s="81"/>
      <c r="TA47" s="81"/>
      <c r="TB47" s="81"/>
      <c r="TC47" s="84"/>
      <c r="TD47" s="81"/>
      <c r="TE47" s="81"/>
      <c r="TF47" s="81"/>
      <c r="TG47" s="82"/>
      <c r="TH47" s="80"/>
      <c r="TI47" s="81"/>
      <c r="TJ47" s="81"/>
      <c r="TK47" s="81"/>
      <c r="TL47" s="82"/>
      <c r="TM47" s="80"/>
      <c r="TN47" s="81"/>
      <c r="TO47" s="81"/>
      <c r="TP47" s="81"/>
      <c r="TQ47" s="82"/>
      <c r="TR47" s="80"/>
      <c r="TS47" s="81"/>
      <c r="TT47" s="81"/>
      <c r="TU47" s="81"/>
      <c r="TV47" s="82"/>
      <c r="TW47" s="88"/>
      <c r="TX47" s="86"/>
      <c r="TY47" s="86"/>
      <c r="TZ47" s="86"/>
      <c r="UA47" s="87"/>
      <c r="UB47" s="86"/>
      <c r="UC47" s="86"/>
      <c r="UD47" s="86"/>
      <c r="UE47" s="86"/>
      <c r="UF47" s="83"/>
      <c r="UG47" s="84"/>
      <c r="UH47" s="81"/>
      <c r="UI47" s="81"/>
      <c r="UJ47" s="81"/>
      <c r="UK47" s="82"/>
      <c r="UL47" s="80"/>
      <c r="UM47" s="81"/>
      <c r="UN47" s="81"/>
      <c r="UO47" s="81"/>
      <c r="UP47" s="82"/>
      <c r="UQ47" s="80"/>
      <c r="UR47" s="81"/>
      <c r="US47" s="81"/>
      <c r="UT47" s="81"/>
      <c r="UU47" s="82"/>
      <c r="UV47" s="80"/>
      <c r="UW47" s="81"/>
      <c r="UX47" s="81"/>
      <c r="UY47" s="81"/>
      <c r="UZ47" s="82"/>
      <c r="VA47" s="80"/>
      <c r="VB47" s="81"/>
      <c r="VC47" s="81"/>
      <c r="VD47" s="81"/>
      <c r="VE47" s="82"/>
      <c r="VF47" s="81"/>
      <c r="VG47" s="81"/>
      <c r="VH47" s="81"/>
      <c r="VI47" s="81"/>
      <c r="VJ47" s="81"/>
      <c r="VK47" s="84"/>
      <c r="VL47" s="81"/>
      <c r="VM47" s="81"/>
      <c r="VN47" s="81"/>
      <c r="VO47" s="82"/>
      <c r="VP47" s="80"/>
      <c r="VQ47" s="81"/>
      <c r="VR47" s="81"/>
      <c r="VS47" s="81"/>
      <c r="VT47" s="82"/>
      <c r="VU47" s="80"/>
      <c r="VV47" s="81"/>
      <c r="VW47" s="81"/>
      <c r="VX47" s="81"/>
      <c r="VY47" s="82"/>
      <c r="VZ47" s="80"/>
      <c r="WA47" s="81"/>
      <c r="WB47" s="81"/>
      <c r="WC47" s="81"/>
      <c r="WD47" s="82"/>
      <c r="WE47" s="80"/>
      <c r="WF47" s="81"/>
      <c r="WG47" s="81"/>
      <c r="WH47" s="81"/>
      <c r="WI47" s="82"/>
      <c r="WJ47" s="81"/>
      <c r="WK47" s="81"/>
      <c r="WL47" s="81"/>
      <c r="WM47" s="81"/>
      <c r="WN47" s="83"/>
      <c r="WO47" s="84"/>
      <c r="WP47" s="81"/>
      <c r="WQ47" s="81"/>
      <c r="WR47" s="81"/>
      <c r="WS47" s="82"/>
      <c r="WT47" s="80"/>
      <c r="WU47" s="81"/>
      <c r="WV47" s="81"/>
      <c r="WW47" s="81"/>
      <c r="WX47" s="82"/>
      <c r="WY47" s="80"/>
      <c r="WZ47" s="81"/>
      <c r="XA47" s="81"/>
      <c r="XB47" s="81"/>
      <c r="XC47" s="82"/>
      <c r="XD47" s="80"/>
      <c r="XE47" s="81"/>
      <c r="XF47" s="81"/>
      <c r="XG47" s="81"/>
      <c r="XH47" s="82"/>
      <c r="XI47" s="88"/>
      <c r="XJ47" s="86"/>
      <c r="XK47" s="86"/>
      <c r="XL47" s="86"/>
      <c r="XM47" s="87"/>
      <c r="XN47" s="86"/>
      <c r="XO47" s="86"/>
      <c r="XP47" s="86"/>
      <c r="XQ47" s="86"/>
      <c r="XR47" s="86"/>
      <c r="XS47" s="84"/>
      <c r="XT47" s="81"/>
      <c r="XU47" s="81"/>
      <c r="XV47" s="81"/>
      <c r="XW47" s="82"/>
      <c r="XX47" s="80"/>
      <c r="XY47" s="81"/>
      <c r="XZ47" s="81"/>
      <c r="YA47" s="81"/>
      <c r="YB47" s="82"/>
      <c r="YC47" s="80"/>
      <c r="YD47" s="81"/>
      <c r="YE47" s="81"/>
      <c r="YF47" s="81"/>
      <c r="YG47" s="82"/>
      <c r="YH47" s="80"/>
      <c r="YI47" s="81"/>
      <c r="YJ47" s="81"/>
      <c r="YK47" s="81"/>
      <c r="YL47" s="82"/>
      <c r="YM47" s="80"/>
      <c r="YN47" s="81"/>
      <c r="YO47" s="81"/>
      <c r="YP47" s="81"/>
      <c r="YQ47" s="82"/>
      <c r="YR47" s="81"/>
      <c r="YS47" s="81"/>
      <c r="YT47" s="81"/>
      <c r="YU47" s="81"/>
      <c r="YV47" s="83"/>
      <c r="YW47" s="84"/>
      <c r="YX47" s="81"/>
      <c r="YY47" s="81"/>
      <c r="YZ47" s="81"/>
      <c r="ZA47" s="82"/>
      <c r="ZB47" s="80"/>
      <c r="ZC47" s="81"/>
      <c r="ZD47" s="81"/>
      <c r="ZE47" s="81"/>
      <c r="ZF47" s="82"/>
      <c r="ZG47" s="80"/>
      <c r="ZH47" s="81"/>
      <c r="ZI47" s="81"/>
      <c r="ZJ47" s="81"/>
      <c r="ZK47" s="82"/>
      <c r="ZL47" s="80"/>
      <c r="ZM47" s="81"/>
      <c r="ZN47" s="81"/>
      <c r="ZO47" s="81"/>
      <c r="ZP47" s="82"/>
      <c r="ZQ47" s="80"/>
      <c r="ZR47" s="81"/>
      <c r="ZS47" s="81"/>
      <c r="ZT47" s="81"/>
      <c r="ZU47" s="82"/>
      <c r="ZV47" s="81"/>
      <c r="ZW47" s="81"/>
      <c r="ZX47" s="81"/>
      <c r="ZY47" s="81"/>
      <c r="ZZ47" s="81"/>
      <c r="AAA47" s="84"/>
      <c r="AAB47" s="81"/>
      <c r="AAC47" s="81"/>
      <c r="AAD47" s="81"/>
      <c r="AAE47" s="82"/>
      <c r="AAF47" s="80"/>
      <c r="AAG47" s="81"/>
      <c r="AAH47" s="81"/>
      <c r="AAI47" s="81"/>
      <c r="AAJ47" s="82"/>
      <c r="AAK47" s="80"/>
      <c r="AAL47" s="81"/>
      <c r="AAM47" s="81"/>
      <c r="AAN47" s="81"/>
      <c r="AAO47" s="82"/>
      <c r="AAP47" s="80"/>
      <c r="AAQ47" s="81"/>
      <c r="AAR47" s="81"/>
      <c r="AAS47" s="81"/>
      <c r="AAT47" s="82"/>
      <c r="AAU47" s="90"/>
      <c r="AAV47" s="91"/>
      <c r="AAW47" s="91"/>
      <c r="AAX47" s="91"/>
      <c r="AAY47" s="92"/>
      <c r="AAZ47" s="91"/>
      <c r="ABA47" s="91"/>
      <c r="ABB47" s="91"/>
      <c r="ABC47" s="91"/>
      <c r="ABD47" s="93"/>
      <c r="ABE47" s="94"/>
      <c r="ABF47" s="91"/>
      <c r="ABG47" s="91"/>
      <c r="ABH47" s="91"/>
      <c r="ABI47" s="92"/>
      <c r="ABJ47" s="90"/>
      <c r="ABK47" s="91"/>
      <c r="ABL47" s="91"/>
      <c r="ABM47" s="91"/>
      <c r="ABN47" s="92"/>
      <c r="ABO47" s="90"/>
      <c r="ABP47" s="91"/>
      <c r="ABQ47" s="91"/>
      <c r="ABR47" s="91"/>
      <c r="ABS47" s="92"/>
      <c r="ABT47" s="90"/>
      <c r="ABU47" s="91"/>
      <c r="ABV47" s="91"/>
      <c r="ABW47" s="91"/>
      <c r="ABX47" s="92"/>
      <c r="ABY47" s="90"/>
      <c r="ABZ47" s="91"/>
      <c r="ACA47" s="91"/>
      <c r="ACB47" s="91"/>
      <c r="ACC47" s="92"/>
      <c r="ACD47" s="91"/>
      <c r="ACE47" s="91"/>
      <c r="ACF47" s="91"/>
      <c r="ACG47" s="91"/>
      <c r="ACH47" s="91"/>
      <c r="ACI47" s="94"/>
      <c r="ACJ47" s="91"/>
      <c r="ACK47" s="91"/>
      <c r="ACL47" s="91"/>
      <c r="ACM47" s="92"/>
      <c r="ACN47" s="90"/>
      <c r="ACO47" s="91"/>
      <c r="ACP47" s="91"/>
      <c r="ACQ47" s="91"/>
      <c r="ACR47" s="92"/>
      <c r="ACS47" s="90"/>
      <c r="ACT47" s="91"/>
      <c r="ACU47" s="91"/>
      <c r="ACV47" s="91"/>
      <c r="ACW47" s="92"/>
      <c r="ACX47" s="90"/>
      <c r="ACY47" s="91"/>
      <c r="ACZ47" s="91"/>
      <c r="ADA47" s="91"/>
      <c r="ADB47" s="92"/>
      <c r="ADC47" s="90"/>
      <c r="ADD47" s="91"/>
      <c r="ADE47" s="91"/>
      <c r="ADF47" s="91"/>
      <c r="ADG47" s="92"/>
      <c r="ADH47" s="91"/>
      <c r="ADI47" s="91"/>
      <c r="ADJ47" s="91"/>
      <c r="ADK47" s="91"/>
      <c r="ADL47" s="93"/>
      <c r="ADM47" s="94"/>
      <c r="ADN47" s="91"/>
      <c r="ADO47" s="91"/>
      <c r="ADP47" s="91"/>
      <c r="ADQ47" s="92"/>
      <c r="ADR47" s="90"/>
      <c r="ADS47" s="91"/>
      <c r="ADT47" s="91"/>
      <c r="ADU47" s="91"/>
      <c r="ADV47" s="92"/>
      <c r="ADW47" s="90"/>
      <c r="ADX47" s="91"/>
      <c r="ADY47" s="91"/>
      <c r="ADZ47" s="91"/>
      <c r="AEA47" s="92"/>
      <c r="AEB47" s="90"/>
      <c r="AEC47" s="91"/>
      <c r="AED47" s="91"/>
      <c r="AEE47" s="91"/>
      <c r="AEF47" s="92"/>
      <c r="AEG47" s="90"/>
      <c r="AEH47" s="91"/>
      <c r="AEI47" s="91"/>
      <c r="AEJ47" s="91"/>
      <c r="AEK47" s="92"/>
      <c r="AEL47" s="91"/>
      <c r="AEM47" s="91"/>
      <c r="AEN47" s="91"/>
      <c r="AEO47" s="91"/>
      <c r="AEP47" s="91"/>
      <c r="AEQ47" s="84"/>
      <c r="AER47" s="81"/>
      <c r="AES47" s="81"/>
      <c r="AET47" s="81"/>
      <c r="AEU47" s="82"/>
      <c r="AEV47" s="80"/>
      <c r="AEW47" s="81"/>
      <c r="AEX47" s="81"/>
      <c r="AEY47" s="81"/>
      <c r="AEZ47" s="82"/>
      <c r="AFA47" s="80"/>
      <c r="AFB47" s="81"/>
      <c r="AFC47" s="81"/>
      <c r="AFD47" s="81"/>
      <c r="AFE47" s="82"/>
      <c r="AFF47" s="80"/>
      <c r="AFG47" s="81"/>
      <c r="AFH47" s="81"/>
      <c r="AFI47" s="81"/>
      <c r="AFJ47" s="82"/>
      <c r="AFK47" s="80"/>
      <c r="AFL47" s="81"/>
      <c r="AFM47" s="81"/>
      <c r="AFN47" s="81"/>
      <c r="AFO47" s="82"/>
      <c r="AFP47" s="81"/>
      <c r="AFQ47" s="81"/>
      <c r="AFR47" s="81"/>
      <c r="AFS47" s="81"/>
      <c r="AFT47" s="83"/>
      <c r="AFU47" s="84"/>
      <c r="AFV47" s="81"/>
      <c r="AFW47" s="81"/>
      <c r="AFX47" s="81"/>
      <c r="AFY47" s="82"/>
      <c r="AFZ47" s="80"/>
      <c r="AGA47" s="81"/>
      <c r="AGB47" s="81"/>
      <c r="AGC47" s="81"/>
      <c r="AGD47" s="82"/>
      <c r="AGE47" s="80"/>
      <c r="AGF47" s="81"/>
      <c r="AGG47" s="81"/>
      <c r="AGH47" s="81"/>
      <c r="AGI47" s="82"/>
      <c r="AGJ47" s="80"/>
      <c r="AGK47" s="81"/>
      <c r="AGL47" s="81"/>
      <c r="AGM47" s="81"/>
      <c r="AGN47" s="82"/>
      <c r="AGO47" s="80"/>
      <c r="AGP47" s="81"/>
      <c r="AGQ47" s="81"/>
      <c r="AGR47" s="81"/>
      <c r="AGS47" s="82"/>
      <c r="AGT47" s="81"/>
      <c r="AGU47" s="81"/>
      <c r="AGV47" s="81"/>
      <c r="AGW47" s="81"/>
      <c r="AGX47" s="81"/>
      <c r="AGY47" s="84"/>
      <c r="AGZ47" s="81"/>
      <c r="AHA47" s="81"/>
      <c r="AHB47" s="81"/>
      <c r="AHC47" s="82"/>
      <c r="AHD47" s="80"/>
      <c r="AHE47" s="81"/>
      <c r="AHF47" s="81"/>
      <c r="AHG47" s="81"/>
      <c r="AHH47" s="82"/>
      <c r="AHI47" s="80"/>
      <c r="AHJ47" s="81"/>
      <c r="AHK47" s="81"/>
      <c r="AHL47" s="81"/>
      <c r="AHM47" s="82"/>
      <c r="AHN47" s="80"/>
      <c r="AHO47" s="81"/>
      <c r="AHP47" s="81"/>
      <c r="AHQ47" s="81"/>
      <c r="AHR47" s="82"/>
      <c r="AHS47" s="80"/>
      <c r="AHT47" s="81"/>
      <c r="AHU47" s="81"/>
      <c r="AHV47" s="81"/>
      <c r="AHW47" s="82"/>
      <c r="AHX47" s="81"/>
      <c r="AHY47" s="81"/>
      <c r="AHZ47" s="81"/>
      <c r="AIA47" s="81"/>
      <c r="AIB47" s="83"/>
      <c r="AIC47" s="84"/>
      <c r="AID47" s="81"/>
      <c r="AIE47" s="81"/>
      <c r="AIF47" s="81"/>
      <c r="AIG47" s="82"/>
      <c r="AIH47" s="80"/>
      <c r="AII47" s="81"/>
      <c r="AIJ47" s="81"/>
      <c r="AIK47" s="81"/>
      <c r="AIL47" s="82"/>
      <c r="AIM47" s="80"/>
      <c r="AIN47" s="81"/>
      <c r="AIO47" s="81"/>
      <c r="AIP47" s="81"/>
      <c r="AIQ47" s="82"/>
      <c r="AIR47" s="80"/>
      <c r="AIS47" s="81"/>
      <c r="AIT47" s="81"/>
      <c r="AIU47" s="81"/>
      <c r="AIV47" s="82"/>
      <c r="AIW47" s="80"/>
      <c r="AIX47" s="81"/>
      <c r="AIY47" s="81"/>
      <c r="AIZ47" s="81"/>
      <c r="AJA47" s="82"/>
      <c r="AJB47" s="81"/>
      <c r="AJC47" s="81"/>
      <c r="AJD47" s="81"/>
      <c r="AJE47" s="81"/>
      <c r="AJF47" s="81"/>
      <c r="AJG47" s="85"/>
      <c r="AJH47" s="86"/>
      <c r="AJI47" s="86"/>
      <c r="AJJ47" s="86"/>
      <c r="AJK47" s="87"/>
      <c r="AJL47" s="88"/>
      <c r="AJM47" s="86"/>
      <c r="AJN47" s="86"/>
      <c r="AJO47" s="86"/>
      <c r="AJP47" s="87"/>
      <c r="AJQ47" s="80"/>
      <c r="AJR47" s="81"/>
      <c r="AJS47" s="81"/>
      <c r="AJT47" s="81"/>
      <c r="AJU47" s="82"/>
      <c r="AJV47" s="80"/>
      <c r="AJW47" s="81"/>
      <c r="AJX47" s="81"/>
      <c r="AJY47" s="81"/>
      <c r="AJZ47" s="82"/>
      <c r="AKA47" s="80"/>
      <c r="AKB47" s="81"/>
      <c r="AKC47" s="81"/>
      <c r="AKD47" s="81"/>
      <c r="AKE47" s="82"/>
      <c r="AKF47" s="81"/>
      <c r="AKG47" s="81"/>
      <c r="AKH47" s="81"/>
      <c r="AKI47" s="81"/>
      <c r="AKJ47" s="83"/>
      <c r="AKK47" s="84"/>
      <c r="AKL47" s="81"/>
      <c r="AKM47" s="81"/>
      <c r="AKN47" s="81"/>
      <c r="AKO47" s="82"/>
      <c r="AKP47" s="80"/>
      <c r="AKQ47" s="81"/>
      <c r="AKR47" s="81"/>
      <c r="AKS47" s="81"/>
      <c r="AKT47" s="82"/>
      <c r="AKU47" s="80"/>
      <c r="AKV47" s="81"/>
      <c r="AKW47" s="81"/>
      <c r="AKX47" s="81"/>
      <c r="AKY47" s="82"/>
      <c r="AKZ47" s="80"/>
      <c r="ALA47" s="81"/>
      <c r="ALB47" s="81"/>
      <c r="ALC47" s="81"/>
      <c r="ALD47" s="82"/>
      <c r="ALE47" s="80"/>
      <c r="ALF47" s="81"/>
      <c r="ALG47" s="81"/>
      <c r="ALH47" s="81"/>
      <c r="ALI47" s="82"/>
      <c r="ALJ47" s="81"/>
      <c r="ALK47" s="81"/>
      <c r="ALL47" s="81"/>
      <c r="ALM47" s="81"/>
      <c r="ALN47" s="81"/>
      <c r="ALO47" s="84"/>
      <c r="ALP47" s="81"/>
      <c r="ALQ47" s="81"/>
      <c r="ALR47" s="81"/>
      <c r="ALS47" s="82"/>
      <c r="ALT47" s="80"/>
      <c r="ALU47" s="81"/>
      <c r="ALV47" s="81"/>
      <c r="ALW47" s="81"/>
      <c r="ALX47" s="82"/>
      <c r="ALY47" s="80"/>
      <c r="ALZ47" s="81"/>
      <c r="AMA47" s="81"/>
      <c r="AMB47" s="81"/>
      <c r="AMC47" s="82"/>
      <c r="AMD47" s="80"/>
      <c r="AME47" s="81"/>
      <c r="AMF47" s="81"/>
      <c r="AMG47" s="81"/>
      <c r="AMH47" s="82"/>
      <c r="AMI47" s="80"/>
      <c r="AMJ47" s="81"/>
      <c r="AMK47" s="81"/>
      <c r="AML47" s="81"/>
      <c r="AMM47" s="82"/>
      <c r="AMN47" s="81"/>
      <c r="AMO47" s="81"/>
      <c r="AMP47" s="81"/>
      <c r="AMQ47" s="81"/>
      <c r="AMR47" s="83"/>
      <c r="AMS47" s="84"/>
      <c r="AMT47" s="81"/>
      <c r="AMU47" s="81"/>
      <c r="AMV47" s="81"/>
      <c r="AMW47" s="82"/>
      <c r="AMX47" s="80"/>
      <c r="AMY47" s="81"/>
      <c r="AMZ47" s="81"/>
      <c r="ANA47" s="81"/>
      <c r="ANB47" s="82"/>
      <c r="ANC47" s="80"/>
      <c r="AND47" s="81"/>
      <c r="ANE47" s="81"/>
      <c r="ANF47" s="81"/>
      <c r="ANG47" s="82"/>
      <c r="ANH47" s="80"/>
      <c r="ANI47" s="81"/>
      <c r="ANJ47" s="81"/>
      <c r="ANK47" s="81"/>
      <c r="ANL47" s="82"/>
      <c r="ANM47" s="80"/>
      <c r="ANN47" s="81"/>
      <c r="ANO47" s="81"/>
      <c r="ANP47" s="81"/>
      <c r="ANQ47" s="82"/>
      <c r="ANR47" s="81"/>
      <c r="ANS47" s="81"/>
      <c r="ANT47" s="81"/>
      <c r="ANU47" s="81"/>
      <c r="ANV47" s="81"/>
      <c r="ANW47" s="85"/>
      <c r="ANX47" s="86"/>
      <c r="ANY47" s="86"/>
      <c r="ANZ47" s="86"/>
      <c r="AOA47" s="87"/>
      <c r="AOB47" s="88"/>
      <c r="AOC47" s="86"/>
      <c r="AOD47" s="86"/>
      <c r="AOE47" s="86"/>
      <c r="AOF47" s="87"/>
      <c r="AOG47" s="88"/>
      <c r="AOH47" s="86"/>
      <c r="AOI47" s="86"/>
      <c r="AOJ47" s="86"/>
      <c r="AOK47" s="87"/>
      <c r="AOL47" s="88"/>
      <c r="AOM47" s="86"/>
      <c r="AON47" s="86"/>
      <c r="AOO47" s="86"/>
      <c r="AOP47" s="87"/>
      <c r="AOQ47" s="88"/>
      <c r="AOR47" s="86"/>
      <c r="AOS47" s="86"/>
      <c r="AOT47" s="86"/>
      <c r="AOU47" s="87"/>
      <c r="AOV47" s="86"/>
      <c r="AOW47" s="86"/>
      <c r="AOX47" s="86"/>
      <c r="AOY47" s="86"/>
      <c r="AOZ47" s="89"/>
      <c r="APA47" s="85"/>
      <c r="APB47" s="86"/>
      <c r="APC47" s="86"/>
      <c r="APD47" s="86"/>
      <c r="APE47" s="87"/>
      <c r="APF47" s="88"/>
      <c r="APG47" s="86"/>
      <c r="APH47" s="86"/>
      <c r="API47" s="86"/>
      <c r="APJ47" s="87"/>
      <c r="APK47" s="88"/>
      <c r="APL47" s="86"/>
      <c r="APM47" s="86"/>
      <c r="APN47" s="86"/>
      <c r="APO47" s="87"/>
      <c r="APP47" s="88"/>
      <c r="APQ47" s="86"/>
      <c r="APR47" s="86"/>
      <c r="APS47" s="86"/>
      <c r="APT47" s="87"/>
      <c r="APU47" s="88"/>
      <c r="APV47" s="86"/>
      <c r="APW47" s="86"/>
      <c r="APX47" s="86"/>
      <c r="APY47" s="87"/>
      <c r="APZ47" s="86"/>
      <c r="AQA47" s="86"/>
      <c r="AQB47" s="86"/>
      <c r="AQC47" s="86"/>
      <c r="AQD47" s="86"/>
      <c r="AQE47" s="84"/>
      <c r="AQF47" s="81"/>
      <c r="AQG47" s="81"/>
      <c r="AQH47" s="81"/>
      <c r="AQI47" s="82"/>
      <c r="AQJ47" s="80"/>
      <c r="AQK47" s="81"/>
      <c r="AQL47" s="81"/>
      <c r="AQM47" s="81"/>
      <c r="AQN47" s="82"/>
      <c r="AQO47" s="80"/>
      <c r="AQP47" s="81"/>
      <c r="AQQ47" s="81"/>
      <c r="AQR47" s="81"/>
      <c r="AQS47" s="82"/>
      <c r="AQT47" s="80"/>
      <c r="AQU47" s="81"/>
      <c r="AQV47" s="81"/>
      <c r="AQW47" s="81"/>
      <c r="AQX47" s="82"/>
      <c r="AQY47" s="80"/>
      <c r="AQZ47" s="81"/>
      <c r="ARA47" s="81"/>
      <c r="ARB47" s="81"/>
      <c r="ARC47" s="82"/>
      <c r="ARD47" s="81"/>
      <c r="ARE47" s="81"/>
      <c r="ARF47" s="81"/>
      <c r="ARG47" s="81"/>
      <c r="ARH47" s="83"/>
      <c r="ARI47" s="84"/>
      <c r="ARJ47" s="81"/>
      <c r="ARK47" s="81"/>
      <c r="ARL47" s="81"/>
      <c r="ARM47" s="82"/>
      <c r="ARN47" s="80"/>
      <c r="ARO47" s="81"/>
      <c r="ARP47" s="81"/>
      <c r="ARQ47" s="81"/>
      <c r="ARR47" s="82"/>
      <c r="ARS47" s="80"/>
      <c r="ART47" s="81"/>
      <c r="ARU47" s="81"/>
      <c r="ARV47" s="81"/>
      <c r="ARW47" s="82"/>
      <c r="ARX47" s="80"/>
      <c r="ARY47" s="81"/>
      <c r="ARZ47" s="81"/>
      <c r="ASA47" s="81"/>
      <c r="ASB47" s="82"/>
      <c r="ASC47" s="80"/>
      <c r="ASD47" s="81"/>
      <c r="ASE47" s="81"/>
      <c r="ASF47" s="81"/>
      <c r="ASG47" s="82"/>
      <c r="ASH47" s="81"/>
      <c r="ASI47" s="81"/>
      <c r="ASJ47" s="81"/>
      <c r="ASK47" s="81"/>
      <c r="ASL47" s="81"/>
      <c r="ASM47" s="84"/>
      <c r="ASN47" s="81"/>
      <c r="ASO47" s="81"/>
      <c r="ASP47" s="81"/>
      <c r="ASQ47" s="82"/>
      <c r="ASR47" s="80"/>
      <c r="ASS47" s="81"/>
      <c r="AST47" s="81"/>
      <c r="ASU47" s="81"/>
      <c r="ASV47" s="82"/>
      <c r="ASW47" s="80"/>
      <c r="ASX47" s="81"/>
      <c r="ASY47" s="81"/>
      <c r="ASZ47" s="81"/>
      <c r="ATA47" s="82"/>
      <c r="ATB47" s="80"/>
      <c r="ATC47" s="81"/>
      <c r="ATD47" s="81"/>
      <c r="ATE47" s="81"/>
      <c r="ATF47" s="82"/>
      <c r="ATG47" s="80"/>
      <c r="ATH47" s="81"/>
      <c r="ATI47" s="81"/>
      <c r="ATJ47" s="81"/>
      <c r="ATK47" s="82"/>
      <c r="ATL47" s="81"/>
      <c r="ATM47" s="81"/>
      <c r="ATN47" s="81"/>
      <c r="ATO47" s="81"/>
      <c r="ATP47" s="83"/>
      <c r="ATQ47" s="84"/>
      <c r="ATR47" s="81"/>
      <c r="ATS47" s="81"/>
      <c r="ATT47" s="81"/>
      <c r="ATU47" s="82"/>
      <c r="ATV47" s="80"/>
      <c r="ATW47" s="81"/>
      <c r="ATX47" s="81"/>
      <c r="ATY47" s="81"/>
      <c r="ATZ47" s="82"/>
      <c r="AUA47" s="80"/>
      <c r="AUB47" s="81"/>
      <c r="AUC47" s="81"/>
      <c r="AUD47" s="81"/>
      <c r="AUE47" s="82"/>
      <c r="AUF47" s="80"/>
      <c r="AUG47" s="81"/>
      <c r="AUH47" s="81"/>
      <c r="AUI47" s="81"/>
      <c r="AUJ47" s="82"/>
      <c r="AUK47" s="80"/>
      <c r="AUL47" s="81"/>
      <c r="AUM47" s="81"/>
      <c r="AUN47" s="81"/>
      <c r="AUO47" s="82"/>
      <c r="AUP47" s="81"/>
      <c r="AUQ47" s="81"/>
      <c r="AUR47" s="81"/>
      <c r="AUS47" s="81"/>
      <c r="AUT47" s="81"/>
      <c r="AUU47" s="85"/>
      <c r="AUV47" s="86"/>
      <c r="AUW47" s="86"/>
      <c r="AUX47" s="86"/>
      <c r="AUY47" s="87"/>
      <c r="AUZ47" s="88"/>
      <c r="AVA47" s="86"/>
      <c r="AVB47" s="86"/>
      <c r="AVC47" s="86"/>
      <c r="AVD47" s="87"/>
      <c r="AVE47" s="80"/>
      <c r="AVF47" s="81"/>
      <c r="AVG47" s="81"/>
      <c r="AVH47" s="81"/>
      <c r="AVI47" s="82"/>
      <c r="AVJ47" s="80"/>
      <c r="AVK47" s="81"/>
      <c r="AVL47" s="81"/>
      <c r="AVM47" s="81"/>
      <c r="AVN47" s="82"/>
      <c r="AVO47" s="80"/>
      <c r="AVP47" s="81"/>
      <c r="AVQ47" s="81"/>
      <c r="AVR47" s="81"/>
      <c r="AVS47" s="82"/>
      <c r="AVT47" s="81"/>
      <c r="AVU47" s="81"/>
      <c r="AVV47" s="81"/>
      <c r="AVW47" s="81"/>
      <c r="AVX47" s="83"/>
      <c r="AVY47" s="84"/>
      <c r="AVZ47" s="81"/>
      <c r="AWA47" s="81"/>
      <c r="AWB47" s="81"/>
      <c r="AWC47" s="82"/>
      <c r="AWD47" s="80"/>
      <c r="AWE47" s="81"/>
      <c r="AWF47" s="81"/>
      <c r="AWG47" s="81"/>
      <c r="AWH47" s="82"/>
      <c r="AWI47" s="80"/>
      <c r="AWJ47" s="81"/>
      <c r="AWK47" s="81"/>
      <c r="AWL47" s="81"/>
      <c r="AWM47" s="82"/>
      <c r="AWN47" s="80"/>
      <c r="AWO47" s="81"/>
      <c r="AWP47" s="81"/>
      <c r="AWQ47" s="81"/>
      <c r="AWR47" s="82"/>
      <c r="AWS47" s="80"/>
      <c r="AWT47" s="81"/>
      <c r="AWU47" s="81"/>
      <c r="AWV47" s="81"/>
      <c r="AWW47" s="82"/>
      <c r="AWX47" s="81"/>
      <c r="AWY47" s="81"/>
      <c r="AWZ47" s="81"/>
      <c r="AXA47" s="81"/>
      <c r="AXB47" s="81"/>
      <c r="AXC47" s="84"/>
      <c r="AXD47" s="81"/>
      <c r="AXE47" s="81"/>
      <c r="AXF47" s="81"/>
      <c r="AXG47" s="82"/>
      <c r="AXH47" s="80"/>
      <c r="AXI47" s="81"/>
      <c r="AXJ47" s="81"/>
      <c r="AXK47" s="81"/>
      <c r="AXL47" s="82"/>
      <c r="AXM47" s="80"/>
      <c r="AXN47" s="81"/>
      <c r="AXO47" s="81"/>
      <c r="AXP47" s="81"/>
      <c r="AXQ47" s="82"/>
      <c r="AXR47" s="80"/>
      <c r="AXS47" s="81"/>
      <c r="AXT47" s="81"/>
      <c r="AXU47" s="81"/>
      <c r="AXV47" s="82"/>
      <c r="AXW47" s="80"/>
      <c r="AXX47" s="81"/>
      <c r="AXY47" s="81"/>
      <c r="AXZ47" s="81"/>
      <c r="AYA47" s="82"/>
      <c r="AYB47" s="81"/>
      <c r="AYC47" s="81"/>
      <c r="AYD47" s="81"/>
      <c r="AYE47" s="81"/>
      <c r="AYF47" s="83"/>
      <c r="AYG47" s="84"/>
      <c r="AYH47" s="81"/>
      <c r="AYI47" s="81"/>
      <c r="AYJ47" s="81"/>
      <c r="AYK47" s="82"/>
      <c r="AYL47" s="80"/>
      <c r="AYM47" s="81"/>
      <c r="AYN47" s="81"/>
      <c r="AYO47" s="81"/>
      <c r="AYP47" s="82"/>
      <c r="AYQ47" s="80"/>
      <c r="AYR47" s="81"/>
      <c r="AYS47" s="81"/>
      <c r="AYT47" s="81"/>
      <c r="AYU47" s="82"/>
      <c r="AYV47" s="80"/>
      <c r="AYW47" s="81"/>
      <c r="AYX47" s="81"/>
      <c r="AYY47" s="81"/>
      <c r="AYZ47" s="82"/>
      <c r="AZA47" s="88"/>
      <c r="AZB47" s="86"/>
      <c r="AZC47" s="86"/>
      <c r="AZD47" s="86"/>
      <c r="AZE47" s="87"/>
      <c r="AZF47" s="86"/>
      <c r="AZG47" s="86"/>
      <c r="AZH47" s="86"/>
      <c r="AZI47" s="86"/>
      <c r="AZJ47" s="86"/>
      <c r="AZK47" s="84"/>
      <c r="AZL47" s="81"/>
      <c r="AZM47" s="81"/>
      <c r="AZN47" s="81"/>
      <c r="AZO47" s="82"/>
      <c r="AZP47" s="80"/>
      <c r="AZQ47" s="81"/>
      <c r="AZR47" s="81"/>
      <c r="AZS47" s="81"/>
      <c r="AZT47" s="82"/>
      <c r="AZU47" s="80"/>
      <c r="AZV47" s="81"/>
      <c r="AZW47" s="81"/>
      <c r="AZX47" s="81"/>
      <c r="AZY47" s="82"/>
      <c r="AZZ47" s="80"/>
      <c r="BAA47" s="81"/>
      <c r="BAB47" s="81"/>
      <c r="BAC47" s="81"/>
      <c r="BAD47" s="82"/>
      <c r="BAE47" s="80"/>
      <c r="BAF47" s="81"/>
      <c r="BAG47" s="81"/>
      <c r="BAH47" s="81"/>
      <c r="BAI47" s="82"/>
      <c r="BAJ47" s="81"/>
      <c r="BAK47" s="81"/>
      <c r="BAL47" s="81"/>
      <c r="BAM47" s="81"/>
      <c r="BAN47" s="83"/>
      <c r="BAO47" s="84"/>
      <c r="BAP47" s="81"/>
      <c r="BAQ47" s="81"/>
      <c r="BAR47" s="81"/>
      <c r="BAS47" s="82"/>
      <c r="BAT47" s="80"/>
      <c r="BAU47" s="81"/>
      <c r="BAV47" s="81"/>
      <c r="BAW47" s="81"/>
      <c r="BAX47" s="82"/>
      <c r="BAY47" s="80"/>
      <c r="BAZ47" s="81"/>
      <c r="BBA47" s="81"/>
      <c r="BBB47" s="81"/>
      <c r="BBC47" s="82"/>
      <c r="BBD47" s="80"/>
      <c r="BBE47" s="81"/>
      <c r="BBF47" s="81"/>
      <c r="BBG47" s="81"/>
      <c r="BBH47" s="82"/>
      <c r="BBI47" s="80"/>
      <c r="BBJ47" s="81"/>
      <c r="BBK47" s="81"/>
      <c r="BBL47" s="81"/>
      <c r="BBM47" s="82"/>
      <c r="BBN47" s="81"/>
      <c r="BBO47" s="81"/>
      <c r="BBP47" s="81"/>
      <c r="BBQ47" s="81"/>
      <c r="BBR47" s="81"/>
      <c r="BBS47" s="84"/>
      <c r="BBT47" s="81"/>
      <c r="BBU47" s="81"/>
      <c r="BBV47" s="81"/>
      <c r="BBW47" s="82"/>
      <c r="BBX47" s="80"/>
      <c r="BBY47" s="81"/>
      <c r="BBZ47" s="81"/>
      <c r="BCA47" s="81"/>
      <c r="BCB47" s="82"/>
      <c r="BCC47" s="80"/>
      <c r="BCD47" s="81"/>
      <c r="BCE47" s="81"/>
      <c r="BCF47" s="81"/>
      <c r="BCG47" s="82"/>
      <c r="BCH47" s="80"/>
      <c r="BCI47" s="81"/>
      <c r="BCJ47" s="81"/>
      <c r="BCK47" s="81"/>
      <c r="BCL47" s="82"/>
      <c r="BCM47" s="80"/>
      <c r="BCN47" s="81"/>
      <c r="BCO47" s="81"/>
      <c r="BCP47" s="81"/>
      <c r="BCQ47" s="82"/>
      <c r="BCR47" s="81"/>
      <c r="BCS47" s="81"/>
      <c r="BCT47" s="81"/>
      <c r="BCU47" s="81"/>
      <c r="BCV47" s="83"/>
      <c r="BCW47" s="84"/>
      <c r="BCX47" s="81"/>
      <c r="BCY47" s="81"/>
      <c r="BCZ47" s="81"/>
      <c r="BDA47" s="82"/>
      <c r="BDB47" s="80"/>
      <c r="BDC47" s="81"/>
      <c r="BDD47" s="81"/>
      <c r="BDE47" s="81"/>
      <c r="BDF47" s="82"/>
      <c r="BDG47" s="79"/>
    </row>
    <row r="48" spans="1:1463" ht="12" customHeight="1">
      <c r="A48" s="179"/>
      <c r="B48" s="180"/>
      <c r="C48" s="80"/>
      <c r="D48" s="81"/>
      <c r="E48" s="81"/>
      <c r="F48" s="81"/>
      <c r="G48" s="82"/>
      <c r="H48" s="81"/>
      <c r="I48" s="81"/>
      <c r="J48" s="81"/>
      <c r="K48" s="81"/>
      <c r="L48" s="83"/>
      <c r="M48" s="84"/>
      <c r="N48" s="81"/>
      <c r="O48" s="81"/>
      <c r="P48" s="81"/>
      <c r="Q48" s="82"/>
      <c r="R48" s="80"/>
      <c r="S48" s="81"/>
      <c r="T48" s="81"/>
      <c r="U48" s="81"/>
      <c r="V48" s="82"/>
      <c r="W48" s="80"/>
      <c r="X48" s="81"/>
      <c r="Y48" s="81"/>
      <c r="Z48" s="81"/>
      <c r="AA48" s="82"/>
      <c r="AB48" s="80"/>
      <c r="AC48" s="81"/>
      <c r="AD48" s="81"/>
      <c r="AE48" s="81"/>
      <c r="AF48" s="82"/>
      <c r="AG48" s="80"/>
      <c r="AH48" s="81"/>
      <c r="AI48" s="81"/>
      <c r="AJ48" s="81"/>
      <c r="AK48" s="82"/>
      <c r="AL48" s="81"/>
      <c r="AM48" s="81"/>
      <c r="AN48" s="81"/>
      <c r="AO48" s="81"/>
      <c r="AP48" s="81"/>
      <c r="AQ48" s="84"/>
      <c r="AR48" s="81"/>
      <c r="AS48" s="81"/>
      <c r="AT48" s="81"/>
      <c r="AU48" s="82"/>
      <c r="AV48" s="80"/>
      <c r="AW48" s="81"/>
      <c r="AX48" s="81"/>
      <c r="AY48" s="81"/>
      <c r="AZ48" s="82"/>
      <c r="BA48" s="80"/>
      <c r="BB48" s="81"/>
      <c r="BC48" s="81"/>
      <c r="BD48" s="81"/>
      <c r="BE48" s="82"/>
      <c r="BF48" s="80"/>
      <c r="BG48" s="81"/>
      <c r="BH48" s="81"/>
      <c r="BI48" s="81"/>
      <c r="BJ48" s="82"/>
      <c r="BK48" s="80"/>
      <c r="BL48" s="81"/>
      <c r="BM48" s="81"/>
      <c r="BN48" s="81"/>
      <c r="BO48" s="82"/>
      <c r="BP48" s="81"/>
      <c r="BQ48" s="81"/>
      <c r="BR48" s="81"/>
      <c r="BS48" s="81"/>
      <c r="BT48" s="83"/>
      <c r="BU48" s="84"/>
      <c r="BV48" s="81"/>
      <c r="BW48" s="81"/>
      <c r="BX48" s="81"/>
      <c r="BY48" s="82"/>
      <c r="BZ48" s="80"/>
      <c r="CA48" s="81"/>
      <c r="CB48" s="81"/>
      <c r="CC48" s="81"/>
      <c r="CD48" s="82"/>
      <c r="CE48" s="80"/>
      <c r="CF48" s="81"/>
      <c r="CG48" s="81"/>
      <c r="CH48" s="81"/>
      <c r="CI48" s="82"/>
      <c r="CJ48" s="80"/>
      <c r="CK48" s="81"/>
      <c r="CL48" s="81"/>
      <c r="CM48" s="81"/>
      <c r="CN48" s="82"/>
      <c r="CO48" s="80"/>
      <c r="CP48" s="81"/>
      <c r="CQ48" s="81"/>
      <c r="CR48" s="81"/>
      <c r="CS48" s="82"/>
      <c r="CT48" s="81"/>
      <c r="CU48" s="81"/>
      <c r="CV48" s="81"/>
      <c r="CW48" s="81"/>
      <c r="CX48" s="81"/>
      <c r="CY48" s="84"/>
      <c r="CZ48" s="81"/>
      <c r="DA48" s="81"/>
      <c r="DB48" s="81"/>
      <c r="DC48" s="82"/>
      <c r="DD48" s="80"/>
      <c r="DE48" s="81"/>
      <c r="DF48" s="81"/>
      <c r="DG48" s="81"/>
      <c r="DH48" s="82"/>
      <c r="DI48" s="80"/>
      <c r="DJ48" s="81"/>
      <c r="DK48" s="81"/>
      <c r="DL48" s="81"/>
      <c r="DM48" s="82"/>
      <c r="DN48" s="80"/>
      <c r="DO48" s="81"/>
      <c r="DP48" s="81"/>
      <c r="DQ48" s="81"/>
      <c r="DR48" s="82"/>
      <c r="DS48" s="80"/>
      <c r="DT48" s="81"/>
      <c r="DU48" s="81"/>
      <c r="DV48" s="81"/>
      <c r="DW48" s="82"/>
      <c r="DX48" s="81"/>
      <c r="DY48" s="81"/>
      <c r="DZ48" s="81"/>
      <c r="EA48" s="81"/>
      <c r="EB48" s="83"/>
      <c r="EC48" s="85"/>
      <c r="ED48" s="86"/>
      <c r="EE48" s="86"/>
      <c r="EF48" s="86"/>
      <c r="EG48" s="87"/>
      <c r="EH48" s="88"/>
      <c r="EI48" s="86"/>
      <c r="EJ48" s="86"/>
      <c r="EK48" s="86"/>
      <c r="EL48" s="87"/>
      <c r="EM48" s="80"/>
      <c r="EN48" s="81"/>
      <c r="EO48" s="81"/>
      <c r="EP48" s="81"/>
      <c r="EQ48" s="82"/>
      <c r="ER48" s="80"/>
      <c r="ES48" s="81"/>
      <c r="ET48" s="81"/>
      <c r="EU48" s="81"/>
      <c r="EV48" s="82"/>
      <c r="EW48" s="80"/>
      <c r="EX48" s="81"/>
      <c r="EY48" s="81"/>
      <c r="EZ48" s="81"/>
      <c r="FA48" s="82"/>
      <c r="FB48" s="81"/>
      <c r="FC48" s="81"/>
      <c r="FD48" s="81"/>
      <c r="FE48" s="81"/>
      <c r="FF48" s="81"/>
      <c r="FG48" s="84"/>
      <c r="FH48" s="81"/>
      <c r="FI48" s="81"/>
      <c r="FJ48" s="81"/>
      <c r="FK48" s="82"/>
      <c r="FL48" s="80"/>
      <c r="FM48" s="81"/>
      <c r="FN48" s="81"/>
      <c r="FO48" s="81"/>
      <c r="FP48" s="82"/>
      <c r="FQ48" s="80"/>
      <c r="FR48" s="81"/>
      <c r="FS48" s="81"/>
      <c r="FT48" s="81"/>
      <c r="FU48" s="82"/>
      <c r="FV48" s="80"/>
      <c r="FW48" s="81"/>
      <c r="FX48" s="81"/>
      <c r="FY48" s="81"/>
      <c r="FZ48" s="82"/>
      <c r="GA48" s="80"/>
      <c r="GB48" s="81"/>
      <c r="GC48" s="81"/>
      <c r="GD48" s="81"/>
      <c r="GE48" s="82"/>
      <c r="GF48" s="81"/>
      <c r="GG48" s="81"/>
      <c r="GH48" s="81"/>
      <c r="GI48" s="81"/>
      <c r="GJ48" s="83"/>
      <c r="GK48" s="84"/>
      <c r="GL48" s="81"/>
      <c r="GM48" s="81"/>
      <c r="GN48" s="81"/>
      <c r="GO48" s="82"/>
      <c r="GP48" s="80"/>
      <c r="GQ48" s="81"/>
      <c r="GR48" s="81"/>
      <c r="GS48" s="81"/>
      <c r="GT48" s="82"/>
      <c r="GU48" s="80"/>
      <c r="GV48" s="81"/>
      <c r="GW48" s="81"/>
      <c r="GX48" s="81"/>
      <c r="GY48" s="82"/>
      <c r="GZ48" s="80"/>
      <c r="HA48" s="81"/>
      <c r="HB48" s="81"/>
      <c r="HC48" s="81"/>
      <c r="HD48" s="82"/>
      <c r="HE48" s="80"/>
      <c r="HF48" s="81"/>
      <c r="HG48" s="81"/>
      <c r="HH48" s="81"/>
      <c r="HI48" s="82"/>
      <c r="HJ48" s="81"/>
      <c r="HK48" s="81"/>
      <c r="HL48" s="81"/>
      <c r="HM48" s="81"/>
      <c r="HN48" s="81"/>
      <c r="HO48" s="84"/>
      <c r="HP48" s="81"/>
      <c r="HQ48" s="81"/>
      <c r="HR48" s="81"/>
      <c r="HS48" s="82"/>
      <c r="HT48" s="80"/>
      <c r="HU48" s="81"/>
      <c r="HV48" s="81"/>
      <c r="HW48" s="81"/>
      <c r="HX48" s="82"/>
      <c r="HY48" s="80"/>
      <c r="HZ48" s="81"/>
      <c r="IA48" s="81"/>
      <c r="IB48" s="81"/>
      <c r="IC48" s="82"/>
      <c r="ID48" s="80"/>
      <c r="IE48" s="81"/>
      <c r="IF48" s="81"/>
      <c r="IG48" s="81"/>
      <c r="IH48" s="82"/>
      <c r="II48" s="88"/>
      <c r="IJ48" s="86"/>
      <c r="IK48" s="86"/>
      <c r="IL48" s="86"/>
      <c r="IM48" s="87"/>
      <c r="IN48" s="86"/>
      <c r="IO48" s="86"/>
      <c r="IP48" s="86"/>
      <c r="IQ48" s="86"/>
      <c r="IR48" s="89"/>
      <c r="IS48" s="85"/>
      <c r="IT48" s="86"/>
      <c r="IU48" s="86"/>
      <c r="IV48" s="86"/>
      <c r="IW48" s="87"/>
      <c r="IX48" s="88"/>
      <c r="IY48" s="86"/>
      <c r="IZ48" s="86"/>
      <c r="JA48" s="86"/>
      <c r="JB48" s="87"/>
      <c r="JC48" s="88"/>
      <c r="JD48" s="86"/>
      <c r="JE48" s="86"/>
      <c r="JF48" s="86"/>
      <c r="JG48" s="87"/>
      <c r="JH48" s="88"/>
      <c r="JI48" s="86"/>
      <c r="JJ48" s="86"/>
      <c r="JK48" s="86"/>
      <c r="JL48" s="87"/>
      <c r="JM48" s="88"/>
      <c r="JN48" s="86"/>
      <c r="JO48" s="86"/>
      <c r="JP48" s="86"/>
      <c r="JQ48" s="87"/>
      <c r="JR48" s="86"/>
      <c r="JS48" s="86"/>
      <c r="JT48" s="86"/>
      <c r="JU48" s="86"/>
      <c r="JV48" s="86"/>
      <c r="JW48" s="85"/>
      <c r="JX48" s="86"/>
      <c r="JY48" s="86"/>
      <c r="JZ48" s="86"/>
      <c r="KA48" s="87"/>
      <c r="KB48" s="88"/>
      <c r="KC48" s="86"/>
      <c r="KD48" s="86"/>
      <c r="KE48" s="86"/>
      <c r="KF48" s="87"/>
      <c r="KG48" s="88"/>
      <c r="KH48" s="86"/>
      <c r="KI48" s="86"/>
      <c r="KJ48" s="86"/>
      <c r="KK48" s="87"/>
      <c r="KL48" s="88"/>
      <c r="KM48" s="86"/>
      <c r="KN48" s="86"/>
      <c r="KO48" s="86"/>
      <c r="KP48" s="87"/>
      <c r="KQ48" s="88"/>
      <c r="KR48" s="86"/>
      <c r="KS48" s="86"/>
      <c r="KT48" s="86"/>
      <c r="KU48" s="87"/>
      <c r="KV48" s="86"/>
      <c r="KW48" s="86"/>
      <c r="KX48" s="86"/>
      <c r="KY48" s="86"/>
      <c r="KZ48" s="89"/>
      <c r="LA48" s="84"/>
      <c r="LB48" s="81"/>
      <c r="LC48" s="81"/>
      <c r="LD48" s="81"/>
      <c r="LE48" s="82"/>
      <c r="LF48" s="80"/>
      <c r="LG48" s="81"/>
      <c r="LH48" s="81"/>
      <c r="LI48" s="81"/>
      <c r="LJ48" s="82"/>
      <c r="LK48" s="80"/>
      <c r="LL48" s="81"/>
      <c r="LM48" s="81"/>
      <c r="LN48" s="81"/>
      <c r="LO48" s="82"/>
      <c r="LP48" s="80"/>
      <c r="LQ48" s="81"/>
      <c r="LR48" s="81"/>
      <c r="LS48" s="81"/>
      <c r="LT48" s="82"/>
      <c r="LU48" s="80"/>
      <c r="LV48" s="81"/>
      <c r="LW48" s="81"/>
      <c r="LX48" s="81"/>
      <c r="LY48" s="82"/>
      <c r="LZ48" s="81"/>
      <c r="MA48" s="81"/>
      <c r="MB48" s="81"/>
      <c r="MC48" s="81"/>
      <c r="MD48" s="81"/>
      <c r="ME48" s="84"/>
      <c r="MF48" s="81"/>
      <c r="MG48" s="81"/>
      <c r="MH48" s="81"/>
      <c r="MI48" s="82"/>
      <c r="MJ48" s="80"/>
      <c r="MK48" s="81"/>
      <c r="ML48" s="81"/>
      <c r="MM48" s="81"/>
      <c r="MN48" s="82"/>
      <c r="MO48" s="80"/>
      <c r="MP48" s="81"/>
      <c r="MQ48" s="81"/>
      <c r="MR48" s="81"/>
      <c r="MS48" s="82"/>
      <c r="MT48" s="80"/>
      <c r="MU48" s="81"/>
      <c r="MV48" s="81"/>
      <c r="MW48" s="81"/>
      <c r="MX48" s="82"/>
      <c r="MY48" s="80"/>
      <c r="MZ48" s="81"/>
      <c r="NA48" s="81"/>
      <c r="NB48" s="81"/>
      <c r="NC48" s="82"/>
      <c r="ND48" s="81"/>
      <c r="NE48" s="81"/>
      <c r="NF48" s="81"/>
      <c r="NG48" s="81"/>
      <c r="NH48" s="83"/>
      <c r="NI48" s="84"/>
      <c r="NJ48" s="81"/>
      <c r="NK48" s="81"/>
      <c r="NL48" s="81"/>
      <c r="NM48" s="82"/>
      <c r="NN48" s="80"/>
      <c r="NO48" s="81"/>
      <c r="NP48" s="81"/>
      <c r="NQ48" s="81"/>
      <c r="NR48" s="82"/>
      <c r="NS48" s="80"/>
      <c r="NT48" s="81"/>
      <c r="NU48" s="81"/>
      <c r="NV48" s="81"/>
      <c r="NW48" s="82"/>
      <c r="NX48" s="80"/>
      <c r="NY48" s="81"/>
      <c r="NZ48" s="81"/>
      <c r="OA48" s="81"/>
      <c r="OB48" s="82"/>
      <c r="OC48" s="80"/>
      <c r="OD48" s="81"/>
      <c r="OE48" s="81"/>
      <c r="OF48" s="81"/>
      <c r="OG48" s="82"/>
      <c r="OH48" s="81"/>
      <c r="OI48" s="81"/>
      <c r="OJ48" s="81"/>
      <c r="OK48" s="81"/>
      <c r="OL48" s="81"/>
      <c r="OM48" s="84"/>
      <c r="ON48" s="81"/>
      <c r="OO48" s="81"/>
      <c r="OP48" s="81"/>
      <c r="OQ48" s="82"/>
      <c r="OR48" s="80"/>
      <c r="OS48" s="81"/>
      <c r="OT48" s="81"/>
      <c r="OU48" s="81"/>
      <c r="OV48" s="82"/>
      <c r="OW48" s="80"/>
      <c r="OX48" s="81"/>
      <c r="OY48" s="81"/>
      <c r="OZ48" s="81"/>
      <c r="PA48" s="82"/>
      <c r="PB48" s="80"/>
      <c r="PC48" s="81"/>
      <c r="PD48" s="81"/>
      <c r="PE48" s="81"/>
      <c r="PF48" s="82"/>
      <c r="PG48" s="80"/>
      <c r="PH48" s="81"/>
      <c r="PI48" s="81"/>
      <c r="PJ48" s="81"/>
      <c r="PK48" s="82"/>
      <c r="PL48" s="81"/>
      <c r="PM48" s="81"/>
      <c r="PN48" s="81"/>
      <c r="PO48" s="81"/>
      <c r="PP48" s="83"/>
      <c r="PQ48" s="84"/>
      <c r="PR48" s="81"/>
      <c r="PS48" s="81"/>
      <c r="PT48" s="81"/>
      <c r="PU48" s="82"/>
      <c r="PV48" s="80"/>
      <c r="PW48" s="81"/>
      <c r="PX48" s="81"/>
      <c r="PY48" s="81"/>
      <c r="PZ48" s="82"/>
      <c r="QA48" s="80"/>
      <c r="QB48" s="81"/>
      <c r="QC48" s="81"/>
      <c r="QD48" s="81"/>
      <c r="QE48" s="82"/>
      <c r="QF48" s="80"/>
      <c r="QG48" s="81"/>
      <c r="QH48" s="81"/>
      <c r="QI48" s="81"/>
      <c r="QJ48" s="82"/>
      <c r="QK48" s="80"/>
      <c r="QL48" s="81"/>
      <c r="QM48" s="81"/>
      <c r="QN48" s="81"/>
      <c r="QO48" s="82"/>
      <c r="QP48" s="81"/>
      <c r="QQ48" s="81"/>
      <c r="QR48" s="81"/>
      <c r="QS48" s="81"/>
      <c r="QT48" s="81"/>
      <c r="QU48" s="84"/>
      <c r="QV48" s="81"/>
      <c r="QW48" s="81"/>
      <c r="QX48" s="81"/>
      <c r="QY48" s="82"/>
      <c r="QZ48" s="80"/>
      <c r="RA48" s="81"/>
      <c r="RB48" s="81"/>
      <c r="RC48" s="81"/>
      <c r="RD48" s="82"/>
      <c r="RE48" s="80"/>
      <c r="RF48" s="81"/>
      <c r="RG48" s="81"/>
      <c r="RH48" s="81"/>
      <c r="RI48" s="82"/>
      <c r="RJ48" s="80"/>
      <c r="RK48" s="81"/>
      <c r="RL48" s="81"/>
      <c r="RM48" s="81"/>
      <c r="RN48" s="82"/>
      <c r="RO48" s="80"/>
      <c r="RP48" s="81"/>
      <c r="RQ48" s="81"/>
      <c r="RR48" s="81"/>
      <c r="RS48" s="82"/>
      <c r="RT48" s="81"/>
      <c r="RU48" s="81"/>
      <c r="RV48" s="81"/>
      <c r="RW48" s="81"/>
      <c r="RX48" s="83"/>
      <c r="RY48" s="84"/>
      <c r="RZ48" s="81"/>
      <c r="SA48" s="81"/>
      <c r="SB48" s="81"/>
      <c r="SC48" s="82"/>
      <c r="SD48" s="80"/>
      <c r="SE48" s="81"/>
      <c r="SF48" s="81"/>
      <c r="SG48" s="81"/>
      <c r="SH48" s="82"/>
      <c r="SI48" s="80"/>
      <c r="SJ48" s="81"/>
      <c r="SK48" s="81"/>
      <c r="SL48" s="81"/>
      <c r="SM48" s="82"/>
      <c r="SN48" s="80"/>
      <c r="SO48" s="81"/>
      <c r="SP48" s="81"/>
      <c r="SQ48" s="81"/>
      <c r="SR48" s="82"/>
      <c r="SS48" s="80"/>
      <c r="ST48" s="81"/>
      <c r="SU48" s="81"/>
      <c r="SV48" s="81"/>
      <c r="SW48" s="82"/>
      <c r="SX48" s="81"/>
      <c r="SY48" s="81"/>
      <c r="SZ48" s="81"/>
      <c r="TA48" s="81"/>
      <c r="TB48" s="81"/>
      <c r="TC48" s="84"/>
      <c r="TD48" s="81"/>
      <c r="TE48" s="81"/>
      <c r="TF48" s="81"/>
      <c r="TG48" s="82"/>
      <c r="TH48" s="80"/>
      <c r="TI48" s="81"/>
      <c r="TJ48" s="81"/>
      <c r="TK48" s="81"/>
      <c r="TL48" s="82"/>
      <c r="TM48" s="80"/>
      <c r="TN48" s="81"/>
      <c r="TO48" s="81"/>
      <c r="TP48" s="81"/>
      <c r="TQ48" s="82"/>
      <c r="TR48" s="80"/>
      <c r="TS48" s="81"/>
      <c r="TT48" s="81"/>
      <c r="TU48" s="81"/>
      <c r="TV48" s="82"/>
      <c r="TW48" s="88"/>
      <c r="TX48" s="86"/>
      <c r="TY48" s="86"/>
      <c r="TZ48" s="86"/>
      <c r="UA48" s="87"/>
      <c r="UB48" s="86"/>
      <c r="UC48" s="86"/>
      <c r="UD48" s="86"/>
      <c r="UE48" s="86"/>
      <c r="UF48" s="83"/>
      <c r="UG48" s="84"/>
      <c r="UH48" s="81"/>
      <c r="UI48" s="81"/>
      <c r="UJ48" s="81"/>
      <c r="UK48" s="82"/>
      <c r="UL48" s="80"/>
      <c r="UM48" s="81"/>
      <c r="UN48" s="81"/>
      <c r="UO48" s="81"/>
      <c r="UP48" s="82"/>
      <c r="UQ48" s="80"/>
      <c r="UR48" s="81"/>
      <c r="US48" s="81"/>
      <c r="UT48" s="81"/>
      <c r="UU48" s="82"/>
      <c r="UV48" s="80"/>
      <c r="UW48" s="81"/>
      <c r="UX48" s="81"/>
      <c r="UY48" s="81"/>
      <c r="UZ48" s="82"/>
      <c r="VA48" s="80"/>
      <c r="VB48" s="81"/>
      <c r="VC48" s="81"/>
      <c r="VD48" s="81"/>
      <c r="VE48" s="82"/>
      <c r="VF48" s="81"/>
      <c r="VG48" s="81"/>
      <c r="VH48" s="81"/>
      <c r="VI48" s="81"/>
      <c r="VJ48" s="81"/>
      <c r="VK48" s="84"/>
      <c r="VL48" s="81"/>
      <c r="VM48" s="81"/>
      <c r="VN48" s="81"/>
      <c r="VO48" s="82"/>
      <c r="VP48" s="80"/>
      <c r="VQ48" s="81"/>
      <c r="VR48" s="81"/>
      <c r="VS48" s="81"/>
      <c r="VT48" s="82"/>
      <c r="VU48" s="80"/>
      <c r="VV48" s="81"/>
      <c r="VW48" s="81"/>
      <c r="VX48" s="81"/>
      <c r="VY48" s="82"/>
      <c r="VZ48" s="80"/>
      <c r="WA48" s="81"/>
      <c r="WB48" s="81"/>
      <c r="WC48" s="81"/>
      <c r="WD48" s="82"/>
      <c r="WE48" s="80"/>
      <c r="WF48" s="81"/>
      <c r="WG48" s="81"/>
      <c r="WH48" s="81"/>
      <c r="WI48" s="82"/>
      <c r="WJ48" s="81"/>
      <c r="WK48" s="81"/>
      <c r="WL48" s="81"/>
      <c r="WM48" s="81"/>
      <c r="WN48" s="83"/>
      <c r="WO48" s="84"/>
      <c r="WP48" s="81"/>
      <c r="WQ48" s="81"/>
      <c r="WR48" s="81"/>
      <c r="WS48" s="82"/>
      <c r="WT48" s="80"/>
      <c r="WU48" s="81"/>
      <c r="WV48" s="81"/>
      <c r="WW48" s="81"/>
      <c r="WX48" s="82"/>
      <c r="WY48" s="80"/>
      <c r="WZ48" s="81"/>
      <c r="XA48" s="81"/>
      <c r="XB48" s="81"/>
      <c r="XC48" s="82"/>
      <c r="XD48" s="80"/>
      <c r="XE48" s="81"/>
      <c r="XF48" s="81"/>
      <c r="XG48" s="81"/>
      <c r="XH48" s="82"/>
      <c r="XI48" s="88"/>
      <c r="XJ48" s="86"/>
      <c r="XK48" s="86"/>
      <c r="XL48" s="86"/>
      <c r="XM48" s="87"/>
      <c r="XN48" s="86"/>
      <c r="XO48" s="86"/>
      <c r="XP48" s="86"/>
      <c r="XQ48" s="86"/>
      <c r="XR48" s="86"/>
      <c r="XS48" s="84"/>
      <c r="XT48" s="81"/>
      <c r="XU48" s="81"/>
      <c r="XV48" s="81"/>
      <c r="XW48" s="82"/>
      <c r="XX48" s="80"/>
      <c r="XY48" s="81"/>
      <c r="XZ48" s="81"/>
      <c r="YA48" s="81"/>
      <c r="YB48" s="82"/>
      <c r="YC48" s="80"/>
      <c r="YD48" s="81"/>
      <c r="YE48" s="81"/>
      <c r="YF48" s="81"/>
      <c r="YG48" s="82"/>
      <c r="YH48" s="80"/>
      <c r="YI48" s="81"/>
      <c r="YJ48" s="81"/>
      <c r="YK48" s="81"/>
      <c r="YL48" s="82"/>
      <c r="YM48" s="80"/>
      <c r="YN48" s="81"/>
      <c r="YO48" s="81"/>
      <c r="YP48" s="81"/>
      <c r="YQ48" s="82"/>
      <c r="YR48" s="81"/>
      <c r="YS48" s="81"/>
      <c r="YT48" s="81"/>
      <c r="YU48" s="81"/>
      <c r="YV48" s="83"/>
      <c r="YW48" s="84"/>
      <c r="YX48" s="81"/>
      <c r="YY48" s="81"/>
      <c r="YZ48" s="81"/>
      <c r="ZA48" s="82"/>
      <c r="ZB48" s="80"/>
      <c r="ZC48" s="81"/>
      <c r="ZD48" s="81"/>
      <c r="ZE48" s="81"/>
      <c r="ZF48" s="82"/>
      <c r="ZG48" s="80"/>
      <c r="ZH48" s="81"/>
      <c r="ZI48" s="81"/>
      <c r="ZJ48" s="81"/>
      <c r="ZK48" s="82"/>
      <c r="ZL48" s="80"/>
      <c r="ZM48" s="81"/>
      <c r="ZN48" s="81"/>
      <c r="ZO48" s="81"/>
      <c r="ZP48" s="82"/>
      <c r="ZQ48" s="80"/>
      <c r="ZR48" s="81"/>
      <c r="ZS48" s="81"/>
      <c r="ZT48" s="81"/>
      <c r="ZU48" s="82"/>
      <c r="ZV48" s="81"/>
      <c r="ZW48" s="81"/>
      <c r="ZX48" s="81"/>
      <c r="ZY48" s="81"/>
      <c r="ZZ48" s="81"/>
      <c r="AAA48" s="84"/>
      <c r="AAB48" s="81"/>
      <c r="AAC48" s="81"/>
      <c r="AAD48" s="81"/>
      <c r="AAE48" s="82"/>
      <c r="AAF48" s="80"/>
      <c r="AAG48" s="81"/>
      <c r="AAH48" s="81"/>
      <c r="AAI48" s="81"/>
      <c r="AAJ48" s="82"/>
      <c r="AAK48" s="80"/>
      <c r="AAL48" s="81"/>
      <c r="AAM48" s="81"/>
      <c r="AAN48" s="81"/>
      <c r="AAO48" s="82"/>
      <c r="AAP48" s="80"/>
      <c r="AAQ48" s="81"/>
      <c r="AAR48" s="81"/>
      <c r="AAS48" s="81"/>
      <c r="AAT48" s="82"/>
      <c r="AAU48" s="90"/>
      <c r="AAV48" s="91"/>
      <c r="AAW48" s="91"/>
      <c r="AAX48" s="91"/>
      <c r="AAY48" s="92"/>
      <c r="AAZ48" s="91"/>
      <c r="ABA48" s="91"/>
      <c r="ABB48" s="91"/>
      <c r="ABC48" s="91"/>
      <c r="ABD48" s="93"/>
      <c r="ABE48" s="94"/>
      <c r="ABF48" s="91"/>
      <c r="ABG48" s="91"/>
      <c r="ABH48" s="91"/>
      <c r="ABI48" s="92"/>
      <c r="ABJ48" s="90"/>
      <c r="ABK48" s="91"/>
      <c r="ABL48" s="91"/>
      <c r="ABM48" s="91"/>
      <c r="ABN48" s="92"/>
      <c r="ABO48" s="90"/>
      <c r="ABP48" s="91"/>
      <c r="ABQ48" s="91"/>
      <c r="ABR48" s="91"/>
      <c r="ABS48" s="92"/>
      <c r="ABT48" s="90"/>
      <c r="ABU48" s="91"/>
      <c r="ABV48" s="91"/>
      <c r="ABW48" s="91"/>
      <c r="ABX48" s="92"/>
      <c r="ABY48" s="90"/>
      <c r="ABZ48" s="91"/>
      <c r="ACA48" s="91"/>
      <c r="ACB48" s="91"/>
      <c r="ACC48" s="92"/>
      <c r="ACD48" s="91"/>
      <c r="ACE48" s="91"/>
      <c r="ACF48" s="91"/>
      <c r="ACG48" s="91"/>
      <c r="ACH48" s="91"/>
      <c r="ACI48" s="94"/>
      <c r="ACJ48" s="91"/>
      <c r="ACK48" s="91"/>
      <c r="ACL48" s="91"/>
      <c r="ACM48" s="92"/>
      <c r="ACN48" s="90"/>
      <c r="ACO48" s="91"/>
      <c r="ACP48" s="91"/>
      <c r="ACQ48" s="91"/>
      <c r="ACR48" s="92"/>
      <c r="ACS48" s="90"/>
      <c r="ACT48" s="91"/>
      <c r="ACU48" s="91"/>
      <c r="ACV48" s="91"/>
      <c r="ACW48" s="92"/>
      <c r="ACX48" s="90"/>
      <c r="ACY48" s="91"/>
      <c r="ACZ48" s="91"/>
      <c r="ADA48" s="91"/>
      <c r="ADB48" s="92"/>
      <c r="ADC48" s="90"/>
      <c r="ADD48" s="91"/>
      <c r="ADE48" s="91"/>
      <c r="ADF48" s="91"/>
      <c r="ADG48" s="92"/>
      <c r="ADH48" s="91"/>
      <c r="ADI48" s="91"/>
      <c r="ADJ48" s="91"/>
      <c r="ADK48" s="91"/>
      <c r="ADL48" s="93"/>
      <c r="ADM48" s="94"/>
      <c r="ADN48" s="91"/>
      <c r="ADO48" s="91"/>
      <c r="ADP48" s="91"/>
      <c r="ADQ48" s="92"/>
      <c r="ADR48" s="90"/>
      <c r="ADS48" s="91"/>
      <c r="ADT48" s="91"/>
      <c r="ADU48" s="91"/>
      <c r="ADV48" s="92"/>
      <c r="ADW48" s="90"/>
      <c r="ADX48" s="91"/>
      <c r="ADY48" s="91"/>
      <c r="ADZ48" s="91"/>
      <c r="AEA48" s="92"/>
      <c r="AEB48" s="90"/>
      <c r="AEC48" s="91"/>
      <c r="AED48" s="91"/>
      <c r="AEE48" s="91"/>
      <c r="AEF48" s="92"/>
      <c r="AEG48" s="90"/>
      <c r="AEH48" s="91"/>
      <c r="AEI48" s="91"/>
      <c r="AEJ48" s="91"/>
      <c r="AEK48" s="92"/>
      <c r="AEL48" s="91"/>
      <c r="AEM48" s="91"/>
      <c r="AEN48" s="91"/>
      <c r="AEO48" s="91"/>
      <c r="AEP48" s="91"/>
      <c r="AEQ48" s="84"/>
      <c r="AER48" s="81"/>
      <c r="AES48" s="81"/>
      <c r="AET48" s="81"/>
      <c r="AEU48" s="82"/>
      <c r="AEV48" s="80"/>
      <c r="AEW48" s="81"/>
      <c r="AEX48" s="81"/>
      <c r="AEY48" s="81"/>
      <c r="AEZ48" s="82"/>
      <c r="AFA48" s="80"/>
      <c r="AFB48" s="81"/>
      <c r="AFC48" s="81"/>
      <c r="AFD48" s="81"/>
      <c r="AFE48" s="82"/>
      <c r="AFF48" s="80"/>
      <c r="AFG48" s="81"/>
      <c r="AFH48" s="81"/>
      <c r="AFI48" s="81"/>
      <c r="AFJ48" s="82"/>
      <c r="AFK48" s="80"/>
      <c r="AFL48" s="81"/>
      <c r="AFM48" s="81"/>
      <c r="AFN48" s="81"/>
      <c r="AFO48" s="82"/>
      <c r="AFP48" s="81"/>
      <c r="AFQ48" s="81"/>
      <c r="AFR48" s="81"/>
      <c r="AFS48" s="81"/>
      <c r="AFT48" s="83"/>
      <c r="AFU48" s="84"/>
      <c r="AFV48" s="81"/>
      <c r="AFW48" s="81"/>
      <c r="AFX48" s="81"/>
      <c r="AFY48" s="82"/>
      <c r="AFZ48" s="80"/>
      <c r="AGA48" s="81"/>
      <c r="AGB48" s="81"/>
      <c r="AGC48" s="81"/>
      <c r="AGD48" s="82"/>
      <c r="AGE48" s="80"/>
      <c r="AGF48" s="81"/>
      <c r="AGG48" s="81"/>
      <c r="AGH48" s="81"/>
      <c r="AGI48" s="82"/>
      <c r="AGJ48" s="80"/>
      <c r="AGK48" s="81"/>
      <c r="AGL48" s="81"/>
      <c r="AGM48" s="81"/>
      <c r="AGN48" s="82"/>
      <c r="AGO48" s="80"/>
      <c r="AGP48" s="81"/>
      <c r="AGQ48" s="81"/>
      <c r="AGR48" s="81"/>
      <c r="AGS48" s="82"/>
      <c r="AGT48" s="81"/>
      <c r="AGU48" s="81"/>
      <c r="AGV48" s="81"/>
      <c r="AGW48" s="81"/>
      <c r="AGX48" s="81"/>
      <c r="AGY48" s="84"/>
      <c r="AGZ48" s="81"/>
      <c r="AHA48" s="81"/>
      <c r="AHB48" s="81"/>
      <c r="AHC48" s="82"/>
      <c r="AHD48" s="80"/>
      <c r="AHE48" s="81"/>
      <c r="AHF48" s="81"/>
      <c r="AHG48" s="81"/>
      <c r="AHH48" s="82"/>
      <c r="AHI48" s="80"/>
      <c r="AHJ48" s="81"/>
      <c r="AHK48" s="81"/>
      <c r="AHL48" s="81"/>
      <c r="AHM48" s="82"/>
      <c r="AHN48" s="80"/>
      <c r="AHO48" s="81"/>
      <c r="AHP48" s="81"/>
      <c r="AHQ48" s="81"/>
      <c r="AHR48" s="82"/>
      <c r="AHS48" s="80"/>
      <c r="AHT48" s="81"/>
      <c r="AHU48" s="81"/>
      <c r="AHV48" s="81"/>
      <c r="AHW48" s="82"/>
      <c r="AHX48" s="81"/>
      <c r="AHY48" s="81"/>
      <c r="AHZ48" s="81"/>
      <c r="AIA48" s="81"/>
      <c r="AIB48" s="83"/>
      <c r="AIC48" s="84"/>
      <c r="AID48" s="81"/>
      <c r="AIE48" s="81"/>
      <c r="AIF48" s="81"/>
      <c r="AIG48" s="82"/>
      <c r="AIH48" s="80"/>
      <c r="AII48" s="81"/>
      <c r="AIJ48" s="81"/>
      <c r="AIK48" s="81"/>
      <c r="AIL48" s="82"/>
      <c r="AIM48" s="80"/>
      <c r="AIN48" s="81"/>
      <c r="AIO48" s="81"/>
      <c r="AIP48" s="81"/>
      <c r="AIQ48" s="82"/>
      <c r="AIR48" s="80"/>
      <c r="AIS48" s="81"/>
      <c r="AIT48" s="81"/>
      <c r="AIU48" s="81"/>
      <c r="AIV48" s="82"/>
      <c r="AIW48" s="80"/>
      <c r="AIX48" s="81"/>
      <c r="AIY48" s="81"/>
      <c r="AIZ48" s="81"/>
      <c r="AJA48" s="82"/>
      <c r="AJB48" s="81"/>
      <c r="AJC48" s="81"/>
      <c r="AJD48" s="81"/>
      <c r="AJE48" s="81"/>
      <c r="AJF48" s="81"/>
      <c r="AJG48" s="85"/>
      <c r="AJH48" s="86"/>
      <c r="AJI48" s="86"/>
      <c r="AJJ48" s="86"/>
      <c r="AJK48" s="87"/>
      <c r="AJL48" s="88"/>
      <c r="AJM48" s="86"/>
      <c r="AJN48" s="86"/>
      <c r="AJO48" s="86"/>
      <c r="AJP48" s="87"/>
      <c r="AJQ48" s="80"/>
      <c r="AJR48" s="81"/>
      <c r="AJS48" s="81"/>
      <c r="AJT48" s="81"/>
      <c r="AJU48" s="82"/>
      <c r="AJV48" s="80"/>
      <c r="AJW48" s="81"/>
      <c r="AJX48" s="81"/>
      <c r="AJY48" s="81"/>
      <c r="AJZ48" s="82"/>
      <c r="AKA48" s="80"/>
      <c r="AKB48" s="81"/>
      <c r="AKC48" s="81"/>
      <c r="AKD48" s="81"/>
      <c r="AKE48" s="82"/>
      <c r="AKF48" s="81"/>
      <c r="AKG48" s="81"/>
      <c r="AKH48" s="81"/>
      <c r="AKI48" s="81"/>
      <c r="AKJ48" s="83"/>
      <c r="AKK48" s="84"/>
      <c r="AKL48" s="81"/>
      <c r="AKM48" s="81"/>
      <c r="AKN48" s="81"/>
      <c r="AKO48" s="82"/>
      <c r="AKP48" s="80"/>
      <c r="AKQ48" s="81"/>
      <c r="AKR48" s="81"/>
      <c r="AKS48" s="81"/>
      <c r="AKT48" s="82"/>
      <c r="AKU48" s="80"/>
      <c r="AKV48" s="81"/>
      <c r="AKW48" s="81"/>
      <c r="AKX48" s="81"/>
      <c r="AKY48" s="82"/>
      <c r="AKZ48" s="80"/>
      <c r="ALA48" s="81"/>
      <c r="ALB48" s="81"/>
      <c r="ALC48" s="81"/>
      <c r="ALD48" s="82"/>
      <c r="ALE48" s="80"/>
      <c r="ALF48" s="81"/>
      <c r="ALG48" s="81"/>
      <c r="ALH48" s="81"/>
      <c r="ALI48" s="82"/>
      <c r="ALJ48" s="81"/>
      <c r="ALK48" s="81"/>
      <c r="ALL48" s="81"/>
      <c r="ALM48" s="81"/>
      <c r="ALN48" s="81"/>
      <c r="ALO48" s="84"/>
      <c r="ALP48" s="81"/>
      <c r="ALQ48" s="81"/>
      <c r="ALR48" s="81"/>
      <c r="ALS48" s="82"/>
      <c r="ALT48" s="80"/>
      <c r="ALU48" s="81"/>
      <c r="ALV48" s="81"/>
      <c r="ALW48" s="81"/>
      <c r="ALX48" s="82"/>
      <c r="ALY48" s="80"/>
      <c r="ALZ48" s="81"/>
      <c r="AMA48" s="81"/>
      <c r="AMB48" s="81"/>
      <c r="AMC48" s="82"/>
      <c r="AMD48" s="80"/>
      <c r="AME48" s="81"/>
      <c r="AMF48" s="81"/>
      <c r="AMG48" s="81"/>
      <c r="AMH48" s="82"/>
      <c r="AMI48" s="80"/>
      <c r="AMJ48" s="81"/>
      <c r="AMK48" s="81"/>
      <c r="AML48" s="81"/>
      <c r="AMM48" s="82"/>
      <c r="AMN48" s="81"/>
      <c r="AMO48" s="81"/>
      <c r="AMP48" s="81"/>
      <c r="AMQ48" s="81"/>
      <c r="AMR48" s="83"/>
      <c r="AMS48" s="84"/>
      <c r="AMT48" s="81"/>
      <c r="AMU48" s="81"/>
      <c r="AMV48" s="81"/>
      <c r="AMW48" s="82"/>
      <c r="AMX48" s="80"/>
      <c r="AMY48" s="81"/>
      <c r="AMZ48" s="81"/>
      <c r="ANA48" s="81"/>
      <c r="ANB48" s="82"/>
      <c r="ANC48" s="80"/>
      <c r="AND48" s="81"/>
      <c r="ANE48" s="81"/>
      <c r="ANF48" s="81"/>
      <c r="ANG48" s="82"/>
      <c r="ANH48" s="80"/>
      <c r="ANI48" s="81"/>
      <c r="ANJ48" s="81"/>
      <c r="ANK48" s="81"/>
      <c r="ANL48" s="82"/>
      <c r="ANM48" s="80"/>
      <c r="ANN48" s="81"/>
      <c r="ANO48" s="81"/>
      <c r="ANP48" s="81"/>
      <c r="ANQ48" s="82"/>
      <c r="ANR48" s="81"/>
      <c r="ANS48" s="81"/>
      <c r="ANT48" s="81"/>
      <c r="ANU48" s="81"/>
      <c r="ANV48" s="81"/>
      <c r="ANW48" s="85"/>
      <c r="ANX48" s="86"/>
      <c r="ANY48" s="86"/>
      <c r="ANZ48" s="86"/>
      <c r="AOA48" s="87"/>
      <c r="AOB48" s="88"/>
      <c r="AOC48" s="86"/>
      <c r="AOD48" s="86"/>
      <c r="AOE48" s="86"/>
      <c r="AOF48" s="87"/>
      <c r="AOG48" s="88"/>
      <c r="AOH48" s="86"/>
      <c r="AOI48" s="86"/>
      <c r="AOJ48" s="86"/>
      <c r="AOK48" s="87"/>
      <c r="AOL48" s="88"/>
      <c r="AOM48" s="86"/>
      <c r="AON48" s="86"/>
      <c r="AOO48" s="86"/>
      <c r="AOP48" s="87"/>
      <c r="AOQ48" s="88"/>
      <c r="AOR48" s="86"/>
      <c r="AOS48" s="86"/>
      <c r="AOT48" s="86"/>
      <c r="AOU48" s="87"/>
      <c r="AOV48" s="86"/>
      <c r="AOW48" s="86"/>
      <c r="AOX48" s="86"/>
      <c r="AOY48" s="86"/>
      <c r="AOZ48" s="89"/>
      <c r="APA48" s="85"/>
      <c r="APB48" s="86"/>
      <c r="APC48" s="86"/>
      <c r="APD48" s="86"/>
      <c r="APE48" s="87"/>
      <c r="APF48" s="88"/>
      <c r="APG48" s="86"/>
      <c r="APH48" s="86"/>
      <c r="API48" s="86"/>
      <c r="APJ48" s="87"/>
      <c r="APK48" s="88"/>
      <c r="APL48" s="86"/>
      <c r="APM48" s="86"/>
      <c r="APN48" s="86"/>
      <c r="APO48" s="87"/>
      <c r="APP48" s="88"/>
      <c r="APQ48" s="86"/>
      <c r="APR48" s="86"/>
      <c r="APS48" s="86"/>
      <c r="APT48" s="87"/>
      <c r="APU48" s="88"/>
      <c r="APV48" s="86"/>
      <c r="APW48" s="86"/>
      <c r="APX48" s="86"/>
      <c r="APY48" s="87"/>
      <c r="APZ48" s="86"/>
      <c r="AQA48" s="86"/>
      <c r="AQB48" s="86"/>
      <c r="AQC48" s="86"/>
      <c r="AQD48" s="86"/>
      <c r="AQE48" s="84"/>
      <c r="AQF48" s="81"/>
      <c r="AQG48" s="81"/>
      <c r="AQH48" s="81"/>
      <c r="AQI48" s="82"/>
      <c r="AQJ48" s="80"/>
      <c r="AQK48" s="81"/>
      <c r="AQL48" s="81"/>
      <c r="AQM48" s="81"/>
      <c r="AQN48" s="82"/>
      <c r="AQO48" s="80"/>
      <c r="AQP48" s="81"/>
      <c r="AQQ48" s="81"/>
      <c r="AQR48" s="81"/>
      <c r="AQS48" s="82"/>
      <c r="AQT48" s="80"/>
      <c r="AQU48" s="81"/>
      <c r="AQV48" s="81"/>
      <c r="AQW48" s="81"/>
      <c r="AQX48" s="82"/>
      <c r="AQY48" s="80"/>
      <c r="AQZ48" s="81"/>
      <c r="ARA48" s="81"/>
      <c r="ARB48" s="81"/>
      <c r="ARC48" s="82"/>
      <c r="ARD48" s="81"/>
      <c r="ARE48" s="81"/>
      <c r="ARF48" s="81"/>
      <c r="ARG48" s="81"/>
      <c r="ARH48" s="83"/>
      <c r="ARI48" s="84"/>
      <c r="ARJ48" s="81"/>
      <c r="ARK48" s="81"/>
      <c r="ARL48" s="81"/>
      <c r="ARM48" s="82"/>
      <c r="ARN48" s="80"/>
      <c r="ARO48" s="81"/>
      <c r="ARP48" s="81"/>
      <c r="ARQ48" s="81"/>
      <c r="ARR48" s="82"/>
      <c r="ARS48" s="80"/>
      <c r="ART48" s="81"/>
      <c r="ARU48" s="81"/>
      <c r="ARV48" s="81"/>
      <c r="ARW48" s="82"/>
      <c r="ARX48" s="80"/>
      <c r="ARY48" s="81"/>
      <c r="ARZ48" s="81"/>
      <c r="ASA48" s="81"/>
      <c r="ASB48" s="82"/>
      <c r="ASC48" s="80"/>
      <c r="ASD48" s="81"/>
      <c r="ASE48" s="81"/>
      <c r="ASF48" s="81"/>
      <c r="ASG48" s="82"/>
      <c r="ASH48" s="81"/>
      <c r="ASI48" s="81"/>
      <c r="ASJ48" s="81"/>
      <c r="ASK48" s="81"/>
      <c r="ASL48" s="81"/>
      <c r="ASM48" s="84"/>
      <c r="ASN48" s="81"/>
      <c r="ASO48" s="81"/>
      <c r="ASP48" s="81"/>
      <c r="ASQ48" s="82"/>
      <c r="ASR48" s="80"/>
      <c r="ASS48" s="81"/>
      <c r="AST48" s="81"/>
      <c r="ASU48" s="81"/>
      <c r="ASV48" s="82"/>
      <c r="ASW48" s="80"/>
      <c r="ASX48" s="81"/>
      <c r="ASY48" s="81"/>
      <c r="ASZ48" s="81"/>
      <c r="ATA48" s="82"/>
      <c r="ATB48" s="80"/>
      <c r="ATC48" s="81"/>
      <c r="ATD48" s="81"/>
      <c r="ATE48" s="81"/>
      <c r="ATF48" s="82"/>
      <c r="ATG48" s="80"/>
      <c r="ATH48" s="81"/>
      <c r="ATI48" s="81"/>
      <c r="ATJ48" s="81"/>
      <c r="ATK48" s="82"/>
      <c r="ATL48" s="81"/>
      <c r="ATM48" s="81"/>
      <c r="ATN48" s="81"/>
      <c r="ATO48" s="81"/>
      <c r="ATP48" s="83"/>
      <c r="ATQ48" s="84"/>
      <c r="ATR48" s="81"/>
      <c r="ATS48" s="81"/>
      <c r="ATT48" s="81"/>
      <c r="ATU48" s="82"/>
      <c r="ATV48" s="80"/>
      <c r="ATW48" s="81"/>
      <c r="ATX48" s="81"/>
      <c r="ATY48" s="81"/>
      <c r="ATZ48" s="82"/>
      <c r="AUA48" s="80"/>
      <c r="AUB48" s="81"/>
      <c r="AUC48" s="81"/>
      <c r="AUD48" s="81"/>
      <c r="AUE48" s="82"/>
      <c r="AUF48" s="80"/>
      <c r="AUG48" s="81"/>
      <c r="AUH48" s="81"/>
      <c r="AUI48" s="81"/>
      <c r="AUJ48" s="82"/>
      <c r="AUK48" s="80"/>
      <c r="AUL48" s="81"/>
      <c r="AUM48" s="81"/>
      <c r="AUN48" s="81"/>
      <c r="AUO48" s="82"/>
      <c r="AUP48" s="81"/>
      <c r="AUQ48" s="81"/>
      <c r="AUR48" s="81"/>
      <c r="AUS48" s="81"/>
      <c r="AUT48" s="81"/>
      <c r="AUU48" s="85"/>
      <c r="AUV48" s="86"/>
      <c r="AUW48" s="86"/>
      <c r="AUX48" s="86"/>
      <c r="AUY48" s="87"/>
      <c r="AUZ48" s="88"/>
      <c r="AVA48" s="86"/>
      <c r="AVB48" s="86"/>
      <c r="AVC48" s="86"/>
      <c r="AVD48" s="87"/>
      <c r="AVE48" s="80"/>
      <c r="AVF48" s="81"/>
      <c r="AVG48" s="81"/>
      <c r="AVH48" s="81"/>
      <c r="AVI48" s="82"/>
      <c r="AVJ48" s="80"/>
      <c r="AVK48" s="81"/>
      <c r="AVL48" s="81"/>
      <c r="AVM48" s="81"/>
      <c r="AVN48" s="82"/>
      <c r="AVO48" s="80"/>
      <c r="AVP48" s="81"/>
      <c r="AVQ48" s="81"/>
      <c r="AVR48" s="81"/>
      <c r="AVS48" s="82"/>
      <c r="AVT48" s="81"/>
      <c r="AVU48" s="81"/>
      <c r="AVV48" s="81"/>
      <c r="AVW48" s="81"/>
      <c r="AVX48" s="83"/>
      <c r="AVY48" s="84"/>
      <c r="AVZ48" s="81"/>
      <c r="AWA48" s="81"/>
      <c r="AWB48" s="81"/>
      <c r="AWC48" s="82"/>
      <c r="AWD48" s="80"/>
      <c r="AWE48" s="81"/>
      <c r="AWF48" s="81"/>
      <c r="AWG48" s="81"/>
      <c r="AWH48" s="82"/>
      <c r="AWI48" s="80"/>
      <c r="AWJ48" s="81"/>
      <c r="AWK48" s="81"/>
      <c r="AWL48" s="81"/>
      <c r="AWM48" s="82"/>
      <c r="AWN48" s="80"/>
      <c r="AWO48" s="81"/>
      <c r="AWP48" s="81"/>
      <c r="AWQ48" s="81"/>
      <c r="AWR48" s="82"/>
      <c r="AWS48" s="80"/>
      <c r="AWT48" s="81"/>
      <c r="AWU48" s="81"/>
      <c r="AWV48" s="81"/>
      <c r="AWW48" s="82"/>
      <c r="AWX48" s="81"/>
      <c r="AWY48" s="81"/>
      <c r="AWZ48" s="81"/>
      <c r="AXA48" s="81"/>
      <c r="AXB48" s="81"/>
      <c r="AXC48" s="84"/>
      <c r="AXD48" s="81"/>
      <c r="AXE48" s="81"/>
      <c r="AXF48" s="81"/>
      <c r="AXG48" s="82"/>
      <c r="AXH48" s="80"/>
      <c r="AXI48" s="81"/>
      <c r="AXJ48" s="81"/>
      <c r="AXK48" s="81"/>
      <c r="AXL48" s="82"/>
      <c r="AXM48" s="80"/>
      <c r="AXN48" s="81"/>
      <c r="AXO48" s="81"/>
      <c r="AXP48" s="81"/>
      <c r="AXQ48" s="82"/>
      <c r="AXR48" s="80"/>
      <c r="AXS48" s="81"/>
      <c r="AXT48" s="81"/>
      <c r="AXU48" s="81"/>
      <c r="AXV48" s="82"/>
      <c r="AXW48" s="80"/>
      <c r="AXX48" s="81"/>
      <c r="AXY48" s="81"/>
      <c r="AXZ48" s="81"/>
      <c r="AYA48" s="82"/>
      <c r="AYB48" s="81"/>
      <c r="AYC48" s="81"/>
      <c r="AYD48" s="81"/>
      <c r="AYE48" s="81"/>
      <c r="AYF48" s="83"/>
      <c r="AYG48" s="84"/>
      <c r="AYH48" s="81"/>
      <c r="AYI48" s="81"/>
      <c r="AYJ48" s="81"/>
      <c r="AYK48" s="82"/>
      <c r="AYL48" s="80"/>
      <c r="AYM48" s="81"/>
      <c r="AYN48" s="81"/>
      <c r="AYO48" s="81"/>
      <c r="AYP48" s="82"/>
      <c r="AYQ48" s="80"/>
      <c r="AYR48" s="81"/>
      <c r="AYS48" s="81"/>
      <c r="AYT48" s="81"/>
      <c r="AYU48" s="82"/>
      <c r="AYV48" s="80"/>
      <c r="AYW48" s="81"/>
      <c r="AYX48" s="81"/>
      <c r="AYY48" s="81"/>
      <c r="AYZ48" s="82"/>
      <c r="AZA48" s="88"/>
      <c r="AZB48" s="86"/>
      <c r="AZC48" s="86"/>
      <c r="AZD48" s="86"/>
      <c r="AZE48" s="87"/>
      <c r="AZF48" s="86"/>
      <c r="AZG48" s="86"/>
      <c r="AZH48" s="86"/>
      <c r="AZI48" s="86"/>
      <c r="AZJ48" s="86"/>
      <c r="AZK48" s="84"/>
      <c r="AZL48" s="81"/>
      <c r="AZM48" s="81"/>
      <c r="AZN48" s="81"/>
      <c r="AZO48" s="82"/>
      <c r="AZP48" s="80"/>
      <c r="AZQ48" s="81"/>
      <c r="AZR48" s="81"/>
      <c r="AZS48" s="81"/>
      <c r="AZT48" s="82"/>
      <c r="AZU48" s="80"/>
      <c r="AZV48" s="81"/>
      <c r="AZW48" s="81"/>
      <c r="AZX48" s="81"/>
      <c r="AZY48" s="82"/>
      <c r="AZZ48" s="80"/>
      <c r="BAA48" s="81"/>
      <c r="BAB48" s="81"/>
      <c r="BAC48" s="81"/>
      <c r="BAD48" s="82"/>
      <c r="BAE48" s="80"/>
      <c r="BAF48" s="81"/>
      <c r="BAG48" s="81"/>
      <c r="BAH48" s="81"/>
      <c r="BAI48" s="82"/>
      <c r="BAJ48" s="81"/>
      <c r="BAK48" s="81"/>
      <c r="BAL48" s="81"/>
      <c r="BAM48" s="81"/>
      <c r="BAN48" s="83"/>
      <c r="BAO48" s="84"/>
      <c r="BAP48" s="81"/>
      <c r="BAQ48" s="81"/>
      <c r="BAR48" s="81"/>
      <c r="BAS48" s="82"/>
      <c r="BAT48" s="80"/>
      <c r="BAU48" s="81"/>
      <c r="BAV48" s="81"/>
      <c r="BAW48" s="81"/>
      <c r="BAX48" s="82"/>
      <c r="BAY48" s="80"/>
      <c r="BAZ48" s="81"/>
      <c r="BBA48" s="81"/>
      <c r="BBB48" s="81"/>
      <c r="BBC48" s="82"/>
      <c r="BBD48" s="80"/>
      <c r="BBE48" s="81"/>
      <c r="BBF48" s="81"/>
      <c r="BBG48" s="81"/>
      <c r="BBH48" s="82"/>
      <c r="BBI48" s="80"/>
      <c r="BBJ48" s="81"/>
      <c r="BBK48" s="81"/>
      <c r="BBL48" s="81"/>
      <c r="BBM48" s="82"/>
      <c r="BBN48" s="81"/>
      <c r="BBO48" s="81"/>
      <c r="BBP48" s="81"/>
      <c r="BBQ48" s="81"/>
      <c r="BBR48" s="81"/>
      <c r="BBS48" s="84"/>
      <c r="BBT48" s="81"/>
      <c r="BBU48" s="81"/>
      <c r="BBV48" s="81"/>
      <c r="BBW48" s="82"/>
      <c r="BBX48" s="80"/>
      <c r="BBY48" s="81"/>
      <c r="BBZ48" s="81"/>
      <c r="BCA48" s="81"/>
      <c r="BCB48" s="82"/>
      <c r="BCC48" s="80"/>
      <c r="BCD48" s="81"/>
      <c r="BCE48" s="81"/>
      <c r="BCF48" s="81"/>
      <c r="BCG48" s="82"/>
      <c r="BCH48" s="80"/>
      <c r="BCI48" s="81"/>
      <c r="BCJ48" s="81"/>
      <c r="BCK48" s="81"/>
      <c r="BCL48" s="82"/>
      <c r="BCM48" s="80"/>
      <c r="BCN48" s="81"/>
      <c r="BCO48" s="81"/>
      <c r="BCP48" s="81"/>
      <c r="BCQ48" s="82"/>
      <c r="BCR48" s="81"/>
      <c r="BCS48" s="81"/>
      <c r="BCT48" s="81"/>
      <c r="BCU48" s="81"/>
      <c r="BCV48" s="83"/>
      <c r="BCW48" s="84"/>
      <c r="BCX48" s="81"/>
      <c r="BCY48" s="81"/>
      <c r="BCZ48" s="81"/>
      <c r="BDA48" s="82"/>
      <c r="BDB48" s="80"/>
      <c r="BDC48" s="81"/>
      <c r="BDD48" s="81"/>
      <c r="BDE48" s="81"/>
      <c r="BDF48" s="82"/>
      <c r="BDG48" s="79"/>
    </row>
    <row r="49" spans="1:1463" ht="12" customHeight="1">
      <c r="A49" s="112"/>
      <c r="B49" s="110"/>
      <c r="C49" s="80"/>
      <c r="D49" s="81"/>
      <c r="E49" s="81"/>
      <c r="F49" s="81"/>
      <c r="G49" s="82"/>
      <c r="H49" s="81"/>
      <c r="I49" s="81"/>
      <c r="J49" s="81"/>
      <c r="K49" s="81"/>
      <c r="L49" s="83"/>
      <c r="M49" s="84"/>
      <c r="N49" s="81"/>
      <c r="O49" s="81"/>
      <c r="P49" s="81"/>
      <c r="Q49" s="82"/>
      <c r="R49" s="80"/>
      <c r="S49" s="81"/>
      <c r="T49" s="81"/>
      <c r="U49" s="81"/>
      <c r="V49" s="82"/>
      <c r="W49" s="80"/>
      <c r="X49" s="81"/>
      <c r="Y49" s="81"/>
      <c r="Z49" s="81"/>
      <c r="AA49" s="82"/>
      <c r="AB49" s="80"/>
      <c r="AC49" s="81"/>
      <c r="AD49" s="81"/>
      <c r="AE49" s="81"/>
      <c r="AF49" s="82"/>
      <c r="AG49" s="80"/>
      <c r="AH49" s="81"/>
      <c r="AI49" s="81"/>
      <c r="AJ49" s="81"/>
      <c r="AK49" s="82"/>
      <c r="AL49" s="81"/>
      <c r="AM49" s="81"/>
      <c r="AN49" s="81"/>
      <c r="AO49" s="81"/>
      <c r="AP49" s="81"/>
      <c r="AQ49" s="84"/>
      <c r="AR49" s="81"/>
      <c r="AS49" s="81"/>
      <c r="AT49" s="81"/>
      <c r="AU49" s="82"/>
      <c r="AV49" s="80"/>
      <c r="AW49" s="81"/>
      <c r="AX49" s="81"/>
      <c r="AY49" s="81"/>
      <c r="AZ49" s="82"/>
      <c r="BA49" s="80"/>
      <c r="BB49" s="81"/>
      <c r="BC49" s="81"/>
      <c r="BD49" s="81"/>
      <c r="BE49" s="82"/>
      <c r="BF49" s="80"/>
      <c r="BG49" s="81"/>
      <c r="BH49" s="81"/>
      <c r="BI49" s="81"/>
      <c r="BJ49" s="82"/>
      <c r="BK49" s="80"/>
      <c r="BL49" s="81"/>
      <c r="BM49" s="81"/>
      <c r="BN49" s="81"/>
      <c r="BO49" s="82"/>
      <c r="BP49" s="81"/>
      <c r="BQ49" s="81"/>
      <c r="BR49" s="81"/>
      <c r="BS49" s="81"/>
      <c r="BT49" s="83"/>
      <c r="BU49" s="84"/>
      <c r="BV49" s="81"/>
      <c r="BW49" s="81"/>
      <c r="BX49" s="81"/>
      <c r="BY49" s="82"/>
      <c r="BZ49" s="80"/>
      <c r="CA49" s="81"/>
      <c r="CB49" s="81"/>
      <c r="CC49" s="81"/>
      <c r="CD49" s="82"/>
      <c r="CE49" s="80"/>
      <c r="CF49" s="81"/>
      <c r="CG49" s="81"/>
      <c r="CH49" s="81"/>
      <c r="CI49" s="82"/>
      <c r="CJ49" s="80"/>
      <c r="CK49" s="81"/>
      <c r="CL49" s="81"/>
      <c r="CM49" s="81"/>
      <c r="CN49" s="82"/>
      <c r="CO49" s="80"/>
      <c r="CP49" s="81"/>
      <c r="CQ49" s="81"/>
      <c r="CR49" s="81"/>
      <c r="CS49" s="82"/>
      <c r="CT49" s="81"/>
      <c r="CU49" s="81"/>
      <c r="CV49" s="81"/>
      <c r="CW49" s="81"/>
      <c r="CX49" s="81"/>
      <c r="CY49" s="84"/>
      <c r="CZ49" s="81"/>
      <c r="DA49" s="81"/>
      <c r="DB49" s="81"/>
      <c r="DC49" s="82"/>
      <c r="DD49" s="80"/>
      <c r="DE49" s="81"/>
      <c r="DF49" s="81"/>
      <c r="DG49" s="81"/>
      <c r="DH49" s="82"/>
      <c r="DI49" s="80"/>
      <c r="DJ49" s="81"/>
      <c r="DK49" s="81"/>
      <c r="DL49" s="81"/>
      <c r="DM49" s="82"/>
      <c r="DN49" s="80"/>
      <c r="DO49" s="81"/>
      <c r="DP49" s="81"/>
      <c r="DQ49" s="81"/>
      <c r="DR49" s="82"/>
      <c r="DS49" s="80"/>
      <c r="DT49" s="81"/>
      <c r="DU49" s="81"/>
      <c r="DV49" s="81"/>
      <c r="DW49" s="82"/>
      <c r="DX49" s="81"/>
      <c r="DY49" s="81"/>
      <c r="DZ49" s="81"/>
      <c r="EA49" s="81"/>
      <c r="EB49" s="83"/>
      <c r="EC49" s="85"/>
      <c r="ED49" s="86"/>
      <c r="EE49" s="86"/>
      <c r="EF49" s="86"/>
      <c r="EG49" s="87"/>
      <c r="EH49" s="88"/>
      <c r="EI49" s="86"/>
      <c r="EJ49" s="86"/>
      <c r="EK49" s="86"/>
      <c r="EL49" s="87"/>
      <c r="EM49" s="80"/>
      <c r="EN49" s="81"/>
      <c r="EO49" s="81"/>
      <c r="EP49" s="81"/>
      <c r="EQ49" s="82"/>
      <c r="ER49" s="80"/>
      <c r="ES49" s="81"/>
      <c r="ET49" s="81"/>
      <c r="EU49" s="81"/>
      <c r="EV49" s="82"/>
      <c r="EW49" s="80"/>
      <c r="EX49" s="81"/>
      <c r="EY49" s="81"/>
      <c r="EZ49" s="81"/>
      <c r="FA49" s="82"/>
      <c r="FB49" s="81"/>
      <c r="FC49" s="81"/>
      <c r="FD49" s="81"/>
      <c r="FE49" s="81"/>
      <c r="FF49" s="81"/>
      <c r="FG49" s="84"/>
      <c r="FH49" s="81"/>
      <c r="FI49" s="81"/>
      <c r="FJ49" s="81"/>
      <c r="FK49" s="82"/>
      <c r="FL49" s="80"/>
      <c r="FM49" s="81"/>
      <c r="FN49" s="81"/>
      <c r="FO49" s="81"/>
      <c r="FP49" s="82"/>
      <c r="FQ49" s="80"/>
      <c r="FR49" s="81"/>
      <c r="FS49" s="81"/>
      <c r="FT49" s="81"/>
      <c r="FU49" s="82"/>
      <c r="FV49" s="80"/>
      <c r="FW49" s="81"/>
      <c r="FX49" s="81"/>
      <c r="FY49" s="81"/>
      <c r="FZ49" s="82"/>
      <c r="GA49" s="80"/>
      <c r="GB49" s="81"/>
      <c r="GC49" s="81"/>
      <c r="GD49" s="81"/>
      <c r="GE49" s="82"/>
      <c r="GF49" s="81"/>
      <c r="GG49" s="81"/>
      <c r="GH49" s="81"/>
      <c r="GI49" s="81"/>
      <c r="GJ49" s="83"/>
      <c r="GK49" s="84"/>
      <c r="GL49" s="81"/>
      <c r="GM49" s="81"/>
      <c r="GN49" s="81"/>
      <c r="GO49" s="82"/>
      <c r="GP49" s="80"/>
      <c r="GQ49" s="81"/>
      <c r="GR49" s="81"/>
      <c r="GS49" s="81"/>
      <c r="GT49" s="82"/>
      <c r="GU49" s="80"/>
      <c r="GV49" s="81"/>
      <c r="GW49" s="81"/>
      <c r="GX49" s="81"/>
      <c r="GY49" s="82"/>
      <c r="GZ49" s="80"/>
      <c r="HA49" s="81"/>
      <c r="HB49" s="81"/>
      <c r="HC49" s="81"/>
      <c r="HD49" s="82"/>
      <c r="HE49" s="80"/>
      <c r="HF49" s="81"/>
      <c r="HG49" s="81"/>
      <c r="HH49" s="81"/>
      <c r="HI49" s="82"/>
      <c r="HJ49" s="81"/>
      <c r="HK49" s="81"/>
      <c r="HL49" s="81"/>
      <c r="HM49" s="81"/>
      <c r="HN49" s="81"/>
      <c r="HO49" s="84"/>
      <c r="HP49" s="81"/>
      <c r="HQ49" s="81"/>
      <c r="HR49" s="81"/>
      <c r="HS49" s="82"/>
      <c r="HT49" s="80"/>
      <c r="HU49" s="81"/>
      <c r="HV49" s="81"/>
      <c r="HW49" s="81"/>
      <c r="HX49" s="82"/>
      <c r="HY49" s="80"/>
      <c r="HZ49" s="81"/>
      <c r="IA49" s="81"/>
      <c r="IB49" s="81"/>
      <c r="IC49" s="82"/>
      <c r="ID49" s="80"/>
      <c r="IE49" s="81"/>
      <c r="IF49" s="81"/>
      <c r="IG49" s="81"/>
      <c r="IH49" s="82"/>
      <c r="II49" s="88"/>
      <c r="IJ49" s="86"/>
      <c r="IK49" s="86"/>
      <c r="IL49" s="86"/>
      <c r="IM49" s="87"/>
      <c r="IN49" s="86"/>
      <c r="IO49" s="86"/>
      <c r="IP49" s="86"/>
      <c r="IQ49" s="86"/>
      <c r="IR49" s="89"/>
      <c r="IS49" s="85"/>
      <c r="IT49" s="86"/>
      <c r="IU49" s="86"/>
      <c r="IV49" s="86"/>
      <c r="IW49" s="87"/>
      <c r="IX49" s="88"/>
      <c r="IY49" s="86"/>
      <c r="IZ49" s="86"/>
      <c r="JA49" s="86"/>
      <c r="JB49" s="87"/>
      <c r="JC49" s="88"/>
      <c r="JD49" s="86"/>
      <c r="JE49" s="86"/>
      <c r="JF49" s="86"/>
      <c r="JG49" s="87"/>
      <c r="JH49" s="88"/>
      <c r="JI49" s="86"/>
      <c r="JJ49" s="86"/>
      <c r="JK49" s="86"/>
      <c r="JL49" s="87"/>
      <c r="JM49" s="88"/>
      <c r="JN49" s="86"/>
      <c r="JO49" s="86"/>
      <c r="JP49" s="86"/>
      <c r="JQ49" s="87"/>
      <c r="JR49" s="86"/>
      <c r="JS49" s="86"/>
      <c r="JT49" s="86"/>
      <c r="JU49" s="86"/>
      <c r="JV49" s="86"/>
      <c r="JW49" s="85"/>
      <c r="JX49" s="86"/>
      <c r="JY49" s="86"/>
      <c r="JZ49" s="86"/>
      <c r="KA49" s="87"/>
      <c r="KB49" s="88"/>
      <c r="KC49" s="86"/>
      <c r="KD49" s="86"/>
      <c r="KE49" s="86"/>
      <c r="KF49" s="87"/>
      <c r="KG49" s="88"/>
      <c r="KH49" s="86"/>
      <c r="KI49" s="86"/>
      <c r="KJ49" s="86"/>
      <c r="KK49" s="87"/>
      <c r="KL49" s="88"/>
      <c r="KM49" s="86"/>
      <c r="KN49" s="86"/>
      <c r="KO49" s="86"/>
      <c r="KP49" s="87"/>
      <c r="KQ49" s="88"/>
      <c r="KR49" s="86"/>
      <c r="KS49" s="86"/>
      <c r="KT49" s="86"/>
      <c r="KU49" s="87"/>
      <c r="KV49" s="86"/>
      <c r="KW49" s="86"/>
      <c r="KX49" s="86"/>
      <c r="KY49" s="86"/>
      <c r="KZ49" s="89"/>
      <c r="LA49" s="84"/>
      <c r="LB49" s="81"/>
      <c r="LC49" s="81"/>
      <c r="LD49" s="81"/>
      <c r="LE49" s="82"/>
      <c r="LF49" s="80"/>
      <c r="LG49" s="81"/>
      <c r="LH49" s="81"/>
      <c r="LI49" s="81"/>
      <c r="LJ49" s="82"/>
      <c r="LK49" s="80"/>
      <c r="LL49" s="81"/>
      <c r="LM49" s="81"/>
      <c r="LN49" s="81"/>
      <c r="LO49" s="82"/>
      <c r="LP49" s="80"/>
      <c r="LQ49" s="81"/>
      <c r="LR49" s="81"/>
      <c r="LS49" s="81"/>
      <c r="LT49" s="82"/>
      <c r="LU49" s="80"/>
      <c r="LV49" s="81"/>
      <c r="LW49" s="81"/>
      <c r="LX49" s="81"/>
      <c r="LY49" s="82"/>
      <c r="LZ49" s="81"/>
      <c r="MA49" s="81"/>
      <c r="MB49" s="81"/>
      <c r="MC49" s="81"/>
      <c r="MD49" s="81"/>
      <c r="ME49" s="84"/>
      <c r="MF49" s="81"/>
      <c r="MG49" s="81"/>
      <c r="MH49" s="81"/>
      <c r="MI49" s="82"/>
      <c r="MJ49" s="80"/>
      <c r="MK49" s="81"/>
      <c r="ML49" s="81"/>
      <c r="MM49" s="81"/>
      <c r="MN49" s="82"/>
      <c r="MO49" s="80"/>
      <c r="MP49" s="81"/>
      <c r="MQ49" s="81"/>
      <c r="MR49" s="81"/>
      <c r="MS49" s="82"/>
      <c r="MT49" s="80"/>
      <c r="MU49" s="81"/>
      <c r="MV49" s="81"/>
      <c r="MW49" s="81"/>
      <c r="MX49" s="82"/>
      <c r="MY49" s="80"/>
      <c r="MZ49" s="81"/>
      <c r="NA49" s="81"/>
      <c r="NB49" s="81"/>
      <c r="NC49" s="82"/>
      <c r="ND49" s="81"/>
      <c r="NE49" s="81"/>
      <c r="NF49" s="81"/>
      <c r="NG49" s="81"/>
      <c r="NH49" s="83"/>
      <c r="NI49" s="84"/>
      <c r="NJ49" s="81"/>
      <c r="NK49" s="81"/>
      <c r="NL49" s="81"/>
      <c r="NM49" s="82"/>
      <c r="NN49" s="80"/>
      <c r="NO49" s="81"/>
      <c r="NP49" s="81"/>
      <c r="NQ49" s="81"/>
      <c r="NR49" s="82"/>
      <c r="NS49" s="80"/>
      <c r="NT49" s="81"/>
      <c r="NU49" s="81"/>
      <c r="NV49" s="81"/>
      <c r="NW49" s="82"/>
      <c r="NX49" s="80"/>
      <c r="NY49" s="81"/>
      <c r="NZ49" s="81"/>
      <c r="OA49" s="81"/>
      <c r="OB49" s="82"/>
      <c r="OC49" s="80"/>
      <c r="OD49" s="81"/>
      <c r="OE49" s="81"/>
      <c r="OF49" s="81"/>
      <c r="OG49" s="82"/>
      <c r="OH49" s="81"/>
      <c r="OI49" s="81"/>
      <c r="OJ49" s="81"/>
      <c r="OK49" s="81"/>
      <c r="OL49" s="81"/>
      <c r="OM49" s="84"/>
      <c r="ON49" s="81"/>
      <c r="OO49" s="81"/>
      <c r="OP49" s="81"/>
      <c r="OQ49" s="82"/>
      <c r="OR49" s="80"/>
      <c r="OS49" s="81"/>
      <c r="OT49" s="81"/>
      <c r="OU49" s="81"/>
      <c r="OV49" s="82"/>
      <c r="OW49" s="80"/>
      <c r="OX49" s="81"/>
      <c r="OY49" s="81"/>
      <c r="OZ49" s="81"/>
      <c r="PA49" s="82"/>
      <c r="PB49" s="80"/>
      <c r="PC49" s="81"/>
      <c r="PD49" s="81"/>
      <c r="PE49" s="81"/>
      <c r="PF49" s="82"/>
      <c r="PG49" s="80"/>
      <c r="PH49" s="81"/>
      <c r="PI49" s="81"/>
      <c r="PJ49" s="81"/>
      <c r="PK49" s="82"/>
      <c r="PL49" s="81"/>
      <c r="PM49" s="81"/>
      <c r="PN49" s="81"/>
      <c r="PO49" s="81"/>
      <c r="PP49" s="83"/>
      <c r="PQ49" s="84"/>
      <c r="PR49" s="81"/>
      <c r="PS49" s="81"/>
      <c r="PT49" s="81"/>
      <c r="PU49" s="82"/>
      <c r="PV49" s="80"/>
      <c r="PW49" s="81"/>
      <c r="PX49" s="81"/>
      <c r="PY49" s="81"/>
      <c r="PZ49" s="82"/>
      <c r="QA49" s="80"/>
      <c r="QB49" s="81"/>
      <c r="QC49" s="81"/>
      <c r="QD49" s="81"/>
      <c r="QE49" s="82"/>
      <c r="QF49" s="80"/>
      <c r="QG49" s="81"/>
      <c r="QH49" s="81"/>
      <c r="QI49" s="81"/>
      <c r="QJ49" s="82"/>
      <c r="QK49" s="80"/>
      <c r="QL49" s="81"/>
      <c r="QM49" s="81"/>
      <c r="QN49" s="81"/>
      <c r="QO49" s="82"/>
      <c r="QP49" s="81"/>
      <c r="QQ49" s="81"/>
      <c r="QR49" s="81"/>
      <c r="QS49" s="81"/>
      <c r="QT49" s="81"/>
      <c r="QU49" s="84"/>
      <c r="QV49" s="81"/>
      <c r="QW49" s="81"/>
      <c r="QX49" s="81"/>
      <c r="QY49" s="82"/>
      <c r="QZ49" s="80"/>
      <c r="RA49" s="81"/>
      <c r="RB49" s="81"/>
      <c r="RC49" s="81"/>
      <c r="RD49" s="82"/>
      <c r="RE49" s="80"/>
      <c r="RF49" s="81"/>
      <c r="RG49" s="81"/>
      <c r="RH49" s="81"/>
      <c r="RI49" s="82"/>
      <c r="RJ49" s="80"/>
      <c r="RK49" s="81"/>
      <c r="RL49" s="81"/>
      <c r="RM49" s="81"/>
      <c r="RN49" s="82"/>
      <c r="RO49" s="80"/>
      <c r="RP49" s="81"/>
      <c r="RQ49" s="81"/>
      <c r="RR49" s="81"/>
      <c r="RS49" s="82"/>
      <c r="RT49" s="81"/>
      <c r="RU49" s="81"/>
      <c r="RV49" s="81"/>
      <c r="RW49" s="81"/>
      <c r="RX49" s="83"/>
      <c r="RY49" s="84"/>
      <c r="RZ49" s="81"/>
      <c r="SA49" s="81"/>
      <c r="SB49" s="81"/>
      <c r="SC49" s="82"/>
      <c r="SD49" s="80"/>
      <c r="SE49" s="81"/>
      <c r="SF49" s="81"/>
      <c r="SG49" s="81"/>
      <c r="SH49" s="82"/>
      <c r="SI49" s="80"/>
      <c r="SJ49" s="81"/>
      <c r="SK49" s="81"/>
      <c r="SL49" s="81"/>
      <c r="SM49" s="82"/>
      <c r="SN49" s="80"/>
      <c r="SO49" s="81"/>
      <c r="SP49" s="81"/>
      <c r="SQ49" s="81"/>
      <c r="SR49" s="82"/>
      <c r="SS49" s="80"/>
      <c r="ST49" s="81"/>
      <c r="SU49" s="81"/>
      <c r="SV49" s="81"/>
      <c r="SW49" s="82"/>
      <c r="SX49" s="81"/>
      <c r="SY49" s="81"/>
      <c r="SZ49" s="81"/>
      <c r="TA49" s="81"/>
      <c r="TB49" s="81"/>
      <c r="TC49" s="84"/>
      <c r="TD49" s="81"/>
      <c r="TE49" s="81"/>
      <c r="TF49" s="81"/>
      <c r="TG49" s="82"/>
      <c r="TH49" s="80"/>
      <c r="TI49" s="81"/>
      <c r="TJ49" s="81"/>
      <c r="TK49" s="81"/>
      <c r="TL49" s="82"/>
      <c r="TM49" s="80"/>
      <c r="TN49" s="81"/>
      <c r="TO49" s="81"/>
      <c r="TP49" s="81"/>
      <c r="TQ49" s="82"/>
      <c r="TR49" s="80"/>
      <c r="TS49" s="81"/>
      <c r="TT49" s="81"/>
      <c r="TU49" s="81"/>
      <c r="TV49" s="82"/>
      <c r="TW49" s="88"/>
      <c r="TX49" s="86"/>
      <c r="TY49" s="86"/>
      <c r="TZ49" s="86"/>
      <c r="UA49" s="87"/>
      <c r="UB49" s="86"/>
      <c r="UC49" s="86"/>
      <c r="UD49" s="86"/>
      <c r="UE49" s="86"/>
      <c r="UF49" s="83"/>
      <c r="UG49" s="84"/>
      <c r="UH49" s="81"/>
      <c r="UI49" s="81"/>
      <c r="UJ49" s="81"/>
      <c r="UK49" s="82"/>
      <c r="UL49" s="80"/>
      <c r="UM49" s="81"/>
      <c r="UN49" s="81"/>
      <c r="UO49" s="81"/>
      <c r="UP49" s="82"/>
      <c r="UQ49" s="80"/>
      <c r="UR49" s="81"/>
      <c r="US49" s="81"/>
      <c r="UT49" s="81"/>
      <c r="UU49" s="82"/>
      <c r="UV49" s="80"/>
      <c r="UW49" s="81"/>
      <c r="UX49" s="81"/>
      <c r="UY49" s="81"/>
      <c r="UZ49" s="82"/>
      <c r="VA49" s="80"/>
      <c r="VB49" s="81"/>
      <c r="VC49" s="81"/>
      <c r="VD49" s="81"/>
      <c r="VE49" s="82"/>
      <c r="VF49" s="81"/>
      <c r="VG49" s="81"/>
      <c r="VH49" s="81"/>
      <c r="VI49" s="81"/>
      <c r="VJ49" s="81"/>
      <c r="VK49" s="84"/>
      <c r="VL49" s="81"/>
      <c r="VM49" s="81"/>
      <c r="VN49" s="81"/>
      <c r="VO49" s="82"/>
      <c r="VP49" s="80"/>
      <c r="VQ49" s="81"/>
      <c r="VR49" s="81"/>
      <c r="VS49" s="81"/>
      <c r="VT49" s="82"/>
      <c r="VU49" s="80"/>
      <c r="VV49" s="81"/>
      <c r="VW49" s="81"/>
      <c r="VX49" s="81"/>
      <c r="VY49" s="82"/>
      <c r="VZ49" s="80"/>
      <c r="WA49" s="81"/>
      <c r="WB49" s="81"/>
      <c r="WC49" s="81"/>
      <c r="WD49" s="82"/>
      <c r="WE49" s="80"/>
      <c r="WF49" s="81"/>
      <c r="WG49" s="81"/>
      <c r="WH49" s="81"/>
      <c r="WI49" s="82"/>
      <c r="WJ49" s="81"/>
      <c r="WK49" s="81"/>
      <c r="WL49" s="81"/>
      <c r="WM49" s="81"/>
      <c r="WN49" s="83"/>
      <c r="WO49" s="84"/>
      <c r="WP49" s="81"/>
      <c r="WQ49" s="81"/>
      <c r="WR49" s="81"/>
      <c r="WS49" s="82"/>
      <c r="WT49" s="80"/>
      <c r="WU49" s="81"/>
      <c r="WV49" s="81"/>
      <c r="WW49" s="81"/>
      <c r="WX49" s="82"/>
      <c r="WY49" s="80"/>
      <c r="WZ49" s="81"/>
      <c r="XA49" s="81"/>
      <c r="XB49" s="81"/>
      <c r="XC49" s="82"/>
      <c r="XD49" s="80"/>
      <c r="XE49" s="81"/>
      <c r="XF49" s="81"/>
      <c r="XG49" s="81"/>
      <c r="XH49" s="82"/>
      <c r="XI49" s="88"/>
      <c r="XJ49" s="86"/>
      <c r="XK49" s="86"/>
      <c r="XL49" s="86"/>
      <c r="XM49" s="87"/>
      <c r="XN49" s="86"/>
      <c r="XO49" s="86"/>
      <c r="XP49" s="86"/>
      <c r="XQ49" s="86"/>
      <c r="XR49" s="86"/>
      <c r="XS49" s="84"/>
      <c r="XT49" s="81"/>
      <c r="XU49" s="81"/>
      <c r="XV49" s="81"/>
      <c r="XW49" s="82"/>
      <c r="XX49" s="80"/>
      <c r="XY49" s="81"/>
      <c r="XZ49" s="81"/>
      <c r="YA49" s="81"/>
      <c r="YB49" s="82"/>
      <c r="YC49" s="80"/>
      <c r="YD49" s="81"/>
      <c r="YE49" s="81"/>
      <c r="YF49" s="81"/>
      <c r="YG49" s="82"/>
      <c r="YH49" s="80"/>
      <c r="YI49" s="81"/>
      <c r="YJ49" s="81"/>
      <c r="YK49" s="81"/>
      <c r="YL49" s="82"/>
      <c r="YM49" s="80"/>
      <c r="YN49" s="81"/>
      <c r="YO49" s="81"/>
      <c r="YP49" s="81"/>
      <c r="YQ49" s="82"/>
      <c r="YR49" s="81"/>
      <c r="YS49" s="81"/>
      <c r="YT49" s="81"/>
      <c r="YU49" s="81"/>
      <c r="YV49" s="83"/>
      <c r="YW49" s="84"/>
      <c r="YX49" s="81"/>
      <c r="YY49" s="81"/>
      <c r="YZ49" s="81"/>
      <c r="ZA49" s="82"/>
      <c r="ZB49" s="80"/>
      <c r="ZC49" s="81"/>
      <c r="ZD49" s="81"/>
      <c r="ZE49" s="81"/>
      <c r="ZF49" s="82"/>
      <c r="ZG49" s="80"/>
      <c r="ZH49" s="81"/>
      <c r="ZI49" s="81"/>
      <c r="ZJ49" s="81"/>
      <c r="ZK49" s="82"/>
      <c r="ZL49" s="80"/>
      <c r="ZM49" s="81"/>
      <c r="ZN49" s="81"/>
      <c r="ZO49" s="81"/>
      <c r="ZP49" s="82"/>
      <c r="ZQ49" s="80"/>
      <c r="ZR49" s="81"/>
      <c r="ZS49" s="81"/>
      <c r="ZT49" s="81"/>
      <c r="ZU49" s="82"/>
      <c r="ZV49" s="81"/>
      <c r="ZW49" s="81"/>
      <c r="ZX49" s="81"/>
      <c r="ZY49" s="81"/>
      <c r="ZZ49" s="81"/>
      <c r="AAA49" s="84"/>
      <c r="AAB49" s="81"/>
      <c r="AAC49" s="81"/>
      <c r="AAD49" s="81"/>
      <c r="AAE49" s="82"/>
      <c r="AAF49" s="80"/>
      <c r="AAG49" s="81"/>
      <c r="AAH49" s="81"/>
      <c r="AAI49" s="81"/>
      <c r="AAJ49" s="82"/>
      <c r="AAK49" s="80"/>
      <c r="AAL49" s="81"/>
      <c r="AAM49" s="81"/>
      <c r="AAN49" s="81"/>
      <c r="AAO49" s="82"/>
      <c r="AAP49" s="80"/>
      <c r="AAQ49" s="81"/>
      <c r="AAR49" s="81"/>
      <c r="AAS49" s="81"/>
      <c r="AAT49" s="82"/>
      <c r="AAU49" s="90"/>
      <c r="AAV49" s="91"/>
      <c r="AAW49" s="91"/>
      <c r="AAX49" s="91"/>
      <c r="AAY49" s="92"/>
      <c r="AAZ49" s="91"/>
      <c r="ABA49" s="91"/>
      <c r="ABB49" s="91"/>
      <c r="ABC49" s="91"/>
      <c r="ABD49" s="93"/>
      <c r="ABE49" s="94"/>
      <c r="ABF49" s="91"/>
      <c r="ABG49" s="91"/>
      <c r="ABH49" s="91"/>
      <c r="ABI49" s="92"/>
      <c r="ABJ49" s="90"/>
      <c r="ABK49" s="91"/>
      <c r="ABL49" s="91"/>
      <c r="ABM49" s="91"/>
      <c r="ABN49" s="92"/>
      <c r="ABO49" s="90"/>
      <c r="ABP49" s="91"/>
      <c r="ABQ49" s="91"/>
      <c r="ABR49" s="91"/>
      <c r="ABS49" s="92"/>
      <c r="ABT49" s="90"/>
      <c r="ABU49" s="91"/>
      <c r="ABV49" s="91"/>
      <c r="ABW49" s="91"/>
      <c r="ABX49" s="92"/>
      <c r="ABY49" s="90"/>
      <c r="ABZ49" s="91"/>
      <c r="ACA49" s="91"/>
      <c r="ACB49" s="91"/>
      <c r="ACC49" s="92"/>
      <c r="ACD49" s="91"/>
      <c r="ACE49" s="91"/>
      <c r="ACF49" s="91"/>
      <c r="ACG49" s="91"/>
      <c r="ACH49" s="91"/>
      <c r="ACI49" s="94"/>
      <c r="ACJ49" s="91"/>
      <c r="ACK49" s="91"/>
      <c r="ACL49" s="91"/>
      <c r="ACM49" s="92"/>
      <c r="ACN49" s="90"/>
      <c r="ACO49" s="91"/>
      <c r="ACP49" s="91"/>
      <c r="ACQ49" s="91"/>
      <c r="ACR49" s="92"/>
      <c r="ACS49" s="90"/>
      <c r="ACT49" s="91"/>
      <c r="ACU49" s="91"/>
      <c r="ACV49" s="91"/>
      <c r="ACW49" s="92"/>
      <c r="ACX49" s="90"/>
      <c r="ACY49" s="91"/>
      <c r="ACZ49" s="91"/>
      <c r="ADA49" s="91"/>
      <c r="ADB49" s="92"/>
      <c r="ADC49" s="90"/>
      <c r="ADD49" s="91"/>
      <c r="ADE49" s="91"/>
      <c r="ADF49" s="91"/>
      <c r="ADG49" s="92"/>
      <c r="ADH49" s="91"/>
      <c r="ADI49" s="91"/>
      <c r="ADJ49" s="91"/>
      <c r="ADK49" s="91"/>
      <c r="ADL49" s="93"/>
      <c r="ADM49" s="94"/>
      <c r="ADN49" s="91"/>
      <c r="ADO49" s="91"/>
      <c r="ADP49" s="91"/>
      <c r="ADQ49" s="92"/>
      <c r="ADR49" s="90"/>
      <c r="ADS49" s="91"/>
      <c r="ADT49" s="91"/>
      <c r="ADU49" s="91"/>
      <c r="ADV49" s="92"/>
      <c r="ADW49" s="90"/>
      <c r="ADX49" s="91"/>
      <c r="ADY49" s="91"/>
      <c r="ADZ49" s="91"/>
      <c r="AEA49" s="92"/>
      <c r="AEB49" s="90"/>
      <c r="AEC49" s="91"/>
      <c r="AED49" s="91"/>
      <c r="AEE49" s="91"/>
      <c r="AEF49" s="92"/>
      <c r="AEG49" s="90"/>
      <c r="AEH49" s="91"/>
      <c r="AEI49" s="91"/>
      <c r="AEJ49" s="91"/>
      <c r="AEK49" s="92"/>
      <c r="AEL49" s="91"/>
      <c r="AEM49" s="91"/>
      <c r="AEN49" s="91"/>
      <c r="AEO49" s="91"/>
      <c r="AEP49" s="91"/>
      <c r="AEQ49" s="84"/>
      <c r="AER49" s="81"/>
      <c r="AES49" s="81"/>
      <c r="AET49" s="81"/>
      <c r="AEU49" s="82"/>
      <c r="AEV49" s="80"/>
      <c r="AEW49" s="81"/>
      <c r="AEX49" s="81"/>
      <c r="AEY49" s="81"/>
      <c r="AEZ49" s="82"/>
      <c r="AFA49" s="80"/>
      <c r="AFB49" s="81"/>
      <c r="AFC49" s="81"/>
      <c r="AFD49" s="81"/>
      <c r="AFE49" s="82"/>
      <c r="AFF49" s="80"/>
      <c r="AFG49" s="81"/>
      <c r="AFH49" s="81"/>
      <c r="AFI49" s="81"/>
      <c r="AFJ49" s="82"/>
      <c r="AFK49" s="80"/>
      <c r="AFL49" s="81"/>
      <c r="AFM49" s="81"/>
      <c r="AFN49" s="81"/>
      <c r="AFO49" s="82"/>
      <c r="AFP49" s="81"/>
      <c r="AFQ49" s="81"/>
      <c r="AFR49" s="81"/>
      <c r="AFS49" s="81"/>
      <c r="AFT49" s="83"/>
      <c r="AFU49" s="84"/>
      <c r="AFV49" s="81"/>
      <c r="AFW49" s="81"/>
      <c r="AFX49" s="81"/>
      <c r="AFY49" s="82"/>
      <c r="AFZ49" s="80"/>
      <c r="AGA49" s="81"/>
      <c r="AGB49" s="81"/>
      <c r="AGC49" s="81"/>
      <c r="AGD49" s="82"/>
      <c r="AGE49" s="80"/>
      <c r="AGF49" s="81"/>
      <c r="AGG49" s="81"/>
      <c r="AGH49" s="81"/>
      <c r="AGI49" s="82"/>
      <c r="AGJ49" s="80"/>
      <c r="AGK49" s="81"/>
      <c r="AGL49" s="81"/>
      <c r="AGM49" s="81"/>
      <c r="AGN49" s="82"/>
      <c r="AGO49" s="80"/>
      <c r="AGP49" s="81"/>
      <c r="AGQ49" s="81"/>
      <c r="AGR49" s="81"/>
      <c r="AGS49" s="82"/>
      <c r="AGT49" s="81"/>
      <c r="AGU49" s="81"/>
      <c r="AGV49" s="81"/>
      <c r="AGW49" s="81"/>
      <c r="AGX49" s="81"/>
      <c r="AGY49" s="84"/>
      <c r="AGZ49" s="81"/>
      <c r="AHA49" s="81"/>
      <c r="AHB49" s="81"/>
      <c r="AHC49" s="82"/>
      <c r="AHD49" s="80"/>
      <c r="AHE49" s="81"/>
      <c r="AHF49" s="81"/>
      <c r="AHG49" s="81"/>
      <c r="AHH49" s="82"/>
      <c r="AHI49" s="80"/>
      <c r="AHJ49" s="81"/>
      <c r="AHK49" s="81"/>
      <c r="AHL49" s="81"/>
      <c r="AHM49" s="82"/>
      <c r="AHN49" s="80"/>
      <c r="AHO49" s="81"/>
      <c r="AHP49" s="81"/>
      <c r="AHQ49" s="81"/>
      <c r="AHR49" s="82"/>
      <c r="AHS49" s="80"/>
      <c r="AHT49" s="81"/>
      <c r="AHU49" s="81"/>
      <c r="AHV49" s="81"/>
      <c r="AHW49" s="82"/>
      <c r="AHX49" s="81"/>
      <c r="AHY49" s="81"/>
      <c r="AHZ49" s="81"/>
      <c r="AIA49" s="81"/>
      <c r="AIB49" s="83"/>
      <c r="AIC49" s="84"/>
      <c r="AID49" s="81"/>
      <c r="AIE49" s="81"/>
      <c r="AIF49" s="81"/>
      <c r="AIG49" s="82"/>
      <c r="AIH49" s="80"/>
      <c r="AII49" s="81"/>
      <c r="AIJ49" s="81"/>
      <c r="AIK49" s="81"/>
      <c r="AIL49" s="82"/>
      <c r="AIM49" s="80"/>
      <c r="AIN49" s="81"/>
      <c r="AIO49" s="81"/>
      <c r="AIP49" s="81"/>
      <c r="AIQ49" s="82"/>
      <c r="AIR49" s="80"/>
      <c r="AIS49" s="81"/>
      <c r="AIT49" s="81"/>
      <c r="AIU49" s="81"/>
      <c r="AIV49" s="82"/>
      <c r="AIW49" s="80"/>
      <c r="AIX49" s="81"/>
      <c r="AIY49" s="81"/>
      <c r="AIZ49" s="81"/>
      <c r="AJA49" s="82"/>
      <c r="AJB49" s="81"/>
      <c r="AJC49" s="81"/>
      <c r="AJD49" s="81"/>
      <c r="AJE49" s="81"/>
      <c r="AJF49" s="81"/>
      <c r="AJG49" s="85"/>
      <c r="AJH49" s="86"/>
      <c r="AJI49" s="86"/>
      <c r="AJJ49" s="86"/>
      <c r="AJK49" s="87"/>
      <c r="AJL49" s="88"/>
      <c r="AJM49" s="86"/>
      <c r="AJN49" s="86"/>
      <c r="AJO49" s="86"/>
      <c r="AJP49" s="87"/>
      <c r="AJQ49" s="80"/>
      <c r="AJR49" s="81"/>
      <c r="AJS49" s="81"/>
      <c r="AJT49" s="81"/>
      <c r="AJU49" s="82"/>
      <c r="AJV49" s="80"/>
      <c r="AJW49" s="81"/>
      <c r="AJX49" s="81"/>
      <c r="AJY49" s="81"/>
      <c r="AJZ49" s="82"/>
      <c r="AKA49" s="80"/>
      <c r="AKB49" s="81"/>
      <c r="AKC49" s="81"/>
      <c r="AKD49" s="81"/>
      <c r="AKE49" s="82"/>
      <c r="AKF49" s="81"/>
      <c r="AKG49" s="81"/>
      <c r="AKH49" s="81"/>
      <c r="AKI49" s="81"/>
      <c r="AKJ49" s="83"/>
      <c r="AKK49" s="84"/>
      <c r="AKL49" s="81"/>
      <c r="AKM49" s="81"/>
      <c r="AKN49" s="81"/>
      <c r="AKO49" s="82"/>
      <c r="AKP49" s="80"/>
      <c r="AKQ49" s="81"/>
      <c r="AKR49" s="81"/>
      <c r="AKS49" s="81"/>
      <c r="AKT49" s="82"/>
      <c r="AKU49" s="80"/>
      <c r="AKV49" s="81"/>
      <c r="AKW49" s="81"/>
      <c r="AKX49" s="81"/>
      <c r="AKY49" s="82"/>
      <c r="AKZ49" s="80"/>
      <c r="ALA49" s="81"/>
      <c r="ALB49" s="81"/>
      <c r="ALC49" s="81"/>
      <c r="ALD49" s="82"/>
      <c r="ALE49" s="80"/>
      <c r="ALF49" s="81"/>
      <c r="ALG49" s="81"/>
      <c r="ALH49" s="81"/>
      <c r="ALI49" s="82"/>
      <c r="ALJ49" s="81"/>
      <c r="ALK49" s="81"/>
      <c r="ALL49" s="81"/>
      <c r="ALM49" s="81"/>
      <c r="ALN49" s="81"/>
      <c r="ALO49" s="84"/>
      <c r="ALP49" s="81"/>
      <c r="ALQ49" s="81"/>
      <c r="ALR49" s="81"/>
      <c r="ALS49" s="82"/>
      <c r="ALT49" s="80"/>
      <c r="ALU49" s="81"/>
      <c r="ALV49" s="81"/>
      <c r="ALW49" s="81"/>
      <c r="ALX49" s="82"/>
      <c r="ALY49" s="80"/>
      <c r="ALZ49" s="81"/>
      <c r="AMA49" s="81"/>
      <c r="AMB49" s="81"/>
      <c r="AMC49" s="82"/>
      <c r="AMD49" s="80"/>
      <c r="AME49" s="81"/>
      <c r="AMF49" s="81"/>
      <c r="AMG49" s="81"/>
      <c r="AMH49" s="82"/>
      <c r="AMI49" s="80"/>
      <c r="AMJ49" s="81"/>
      <c r="AMK49" s="81"/>
      <c r="AML49" s="81"/>
      <c r="AMM49" s="82"/>
      <c r="AMN49" s="81"/>
      <c r="AMO49" s="81"/>
      <c r="AMP49" s="81"/>
      <c r="AMQ49" s="81"/>
      <c r="AMR49" s="83"/>
      <c r="AMS49" s="84"/>
      <c r="AMT49" s="81"/>
      <c r="AMU49" s="81"/>
      <c r="AMV49" s="81"/>
      <c r="AMW49" s="82"/>
      <c r="AMX49" s="80"/>
      <c r="AMY49" s="81"/>
      <c r="AMZ49" s="81"/>
      <c r="ANA49" s="81"/>
      <c r="ANB49" s="82"/>
      <c r="ANC49" s="80"/>
      <c r="AND49" s="81"/>
      <c r="ANE49" s="81"/>
      <c r="ANF49" s="81"/>
      <c r="ANG49" s="82"/>
      <c r="ANH49" s="80"/>
      <c r="ANI49" s="81"/>
      <c r="ANJ49" s="81"/>
      <c r="ANK49" s="81"/>
      <c r="ANL49" s="82"/>
      <c r="ANM49" s="80"/>
      <c r="ANN49" s="81"/>
      <c r="ANO49" s="81"/>
      <c r="ANP49" s="81"/>
      <c r="ANQ49" s="82"/>
      <c r="ANR49" s="81"/>
      <c r="ANS49" s="81"/>
      <c r="ANT49" s="81"/>
      <c r="ANU49" s="81"/>
      <c r="ANV49" s="81"/>
      <c r="ANW49" s="85"/>
      <c r="ANX49" s="86"/>
      <c r="ANY49" s="86"/>
      <c r="ANZ49" s="86"/>
      <c r="AOA49" s="87"/>
      <c r="AOB49" s="88"/>
      <c r="AOC49" s="86"/>
      <c r="AOD49" s="86"/>
      <c r="AOE49" s="86"/>
      <c r="AOF49" s="87"/>
      <c r="AOG49" s="88"/>
      <c r="AOH49" s="86"/>
      <c r="AOI49" s="86"/>
      <c r="AOJ49" s="86"/>
      <c r="AOK49" s="87"/>
      <c r="AOL49" s="88"/>
      <c r="AOM49" s="86"/>
      <c r="AON49" s="86"/>
      <c r="AOO49" s="86"/>
      <c r="AOP49" s="87"/>
      <c r="AOQ49" s="88"/>
      <c r="AOR49" s="86"/>
      <c r="AOS49" s="86"/>
      <c r="AOT49" s="86"/>
      <c r="AOU49" s="87"/>
      <c r="AOV49" s="86"/>
      <c r="AOW49" s="86"/>
      <c r="AOX49" s="86"/>
      <c r="AOY49" s="86"/>
      <c r="AOZ49" s="89"/>
      <c r="APA49" s="85"/>
      <c r="APB49" s="86"/>
      <c r="APC49" s="86"/>
      <c r="APD49" s="86"/>
      <c r="APE49" s="87"/>
      <c r="APF49" s="88"/>
      <c r="APG49" s="86"/>
      <c r="APH49" s="86"/>
      <c r="API49" s="86"/>
      <c r="APJ49" s="87"/>
      <c r="APK49" s="88"/>
      <c r="APL49" s="86"/>
      <c r="APM49" s="86"/>
      <c r="APN49" s="86"/>
      <c r="APO49" s="87"/>
      <c r="APP49" s="88"/>
      <c r="APQ49" s="86"/>
      <c r="APR49" s="86"/>
      <c r="APS49" s="86"/>
      <c r="APT49" s="87"/>
      <c r="APU49" s="88"/>
      <c r="APV49" s="86"/>
      <c r="APW49" s="86"/>
      <c r="APX49" s="86"/>
      <c r="APY49" s="87"/>
      <c r="APZ49" s="86"/>
      <c r="AQA49" s="86"/>
      <c r="AQB49" s="86"/>
      <c r="AQC49" s="86"/>
      <c r="AQD49" s="86"/>
      <c r="AQE49" s="84"/>
      <c r="AQF49" s="81"/>
      <c r="AQG49" s="81"/>
      <c r="AQH49" s="81"/>
      <c r="AQI49" s="82"/>
      <c r="AQJ49" s="80"/>
      <c r="AQK49" s="81"/>
      <c r="AQL49" s="81"/>
      <c r="AQM49" s="81"/>
      <c r="AQN49" s="82"/>
      <c r="AQO49" s="80"/>
      <c r="AQP49" s="81"/>
      <c r="AQQ49" s="81"/>
      <c r="AQR49" s="81"/>
      <c r="AQS49" s="82"/>
      <c r="AQT49" s="80"/>
      <c r="AQU49" s="81"/>
      <c r="AQV49" s="81"/>
      <c r="AQW49" s="81"/>
      <c r="AQX49" s="82"/>
      <c r="AQY49" s="80"/>
      <c r="AQZ49" s="81"/>
      <c r="ARA49" s="81"/>
      <c r="ARB49" s="81"/>
      <c r="ARC49" s="82"/>
      <c r="ARD49" s="81"/>
      <c r="ARE49" s="81"/>
      <c r="ARF49" s="81"/>
      <c r="ARG49" s="81"/>
      <c r="ARH49" s="83"/>
      <c r="ARI49" s="84"/>
      <c r="ARJ49" s="81"/>
      <c r="ARK49" s="81"/>
      <c r="ARL49" s="81"/>
      <c r="ARM49" s="82"/>
      <c r="ARN49" s="80"/>
      <c r="ARO49" s="81"/>
      <c r="ARP49" s="81"/>
      <c r="ARQ49" s="81"/>
      <c r="ARR49" s="82"/>
      <c r="ARS49" s="80"/>
      <c r="ART49" s="81"/>
      <c r="ARU49" s="81"/>
      <c r="ARV49" s="81"/>
      <c r="ARW49" s="82"/>
      <c r="ARX49" s="80"/>
      <c r="ARY49" s="81"/>
      <c r="ARZ49" s="81"/>
      <c r="ASA49" s="81"/>
      <c r="ASB49" s="82"/>
      <c r="ASC49" s="80"/>
      <c r="ASD49" s="81"/>
      <c r="ASE49" s="81"/>
      <c r="ASF49" s="81"/>
      <c r="ASG49" s="82"/>
      <c r="ASH49" s="81"/>
      <c r="ASI49" s="81"/>
      <c r="ASJ49" s="81"/>
      <c r="ASK49" s="81"/>
      <c r="ASL49" s="81"/>
      <c r="ASM49" s="84"/>
      <c r="ASN49" s="81"/>
      <c r="ASO49" s="81"/>
      <c r="ASP49" s="81"/>
      <c r="ASQ49" s="82"/>
      <c r="ASR49" s="80"/>
      <c r="ASS49" s="81"/>
      <c r="AST49" s="81"/>
      <c r="ASU49" s="81"/>
      <c r="ASV49" s="82"/>
      <c r="ASW49" s="80"/>
      <c r="ASX49" s="81"/>
      <c r="ASY49" s="81"/>
      <c r="ASZ49" s="81"/>
      <c r="ATA49" s="82"/>
      <c r="ATB49" s="80"/>
      <c r="ATC49" s="81"/>
      <c r="ATD49" s="81"/>
      <c r="ATE49" s="81"/>
      <c r="ATF49" s="82"/>
      <c r="ATG49" s="80"/>
      <c r="ATH49" s="81"/>
      <c r="ATI49" s="81"/>
      <c r="ATJ49" s="81"/>
      <c r="ATK49" s="82"/>
      <c r="ATL49" s="81"/>
      <c r="ATM49" s="81"/>
      <c r="ATN49" s="81"/>
      <c r="ATO49" s="81"/>
      <c r="ATP49" s="83"/>
      <c r="ATQ49" s="84"/>
      <c r="ATR49" s="81"/>
      <c r="ATS49" s="81"/>
      <c r="ATT49" s="81"/>
      <c r="ATU49" s="82"/>
      <c r="ATV49" s="80"/>
      <c r="ATW49" s="81"/>
      <c r="ATX49" s="81"/>
      <c r="ATY49" s="81"/>
      <c r="ATZ49" s="82"/>
      <c r="AUA49" s="80"/>
      <c r="AUB49" s="81"/>
      <c r="AUC49" s="81"/>
      <c r="AUD49" s="81"/>
      <c r="AUE49" s="82"/>
      <c r="AUF49" s="80"/>
      <c r="AUG49" s="81"/>
      <c r="AUH49" s="81"/>
      <c r="AUI49" s="81"/>
      <c r="AUJ49" s="82"/>
      <c r="AUK49" s="80"/>
      <c r="AUL49" s="81"/>
      <c r="AUM49" s="81"/>
      <c r="AUN49" s="81"/>
      <c r="AUO49" s="82"/>
      <c r="AUP49" s="81"/>
      <c r="AUQ49" s="81"/>
      <c r="AUR49" s="81"/>
      <c r="AUS49" s="81"/>
      <c r="AUT49" s="81"/>
      <c r="AUU49" s="85"/>
      <c r="AUV49" s="86"/>
      <c r="AUW49" s="86"/>
      <c r="AUX49" s="86"/>
      <c r="AUY49" s="87"/>
      <c r="AUZ49" s="88"/>
      <c r="AVA49" s="86"/>
      <c r="AVB49" s="86"/>
      <c r="AVC49" s="86"/>
      <c r="AVD49" s="87"/>
      <c r="AVE49" s="80"/>
      <c r="AVF49" s="81"/>
      <c r="AVG49" s="81"/>
      <c r="AVH49" s="81"/>
      <c r="AVI49" s="82"/>
      <c r="AVJ49" s="80"/>
      <c r="AVK49" s="81"/>
      <c r="AVL49" s="81"/>
      <c r="AVM49" s="81"/>
      <c r="AVN49" s="82"/>
      <c r="AVO49" s="80"/>
      <c r="AVP49" s="81"/>
      <c r="AVQ49" s="81"/>
      <c r="AVR49" s="81"/>
      <c r="AVS49" s="82"/>
      <c r="AVT49" s="81"/>
      <c r="AVU49" s="81"/>
      <c r="AVV49" s="81"/>
      <c r="AVW49" s="81"/>
      <c r="AVX49" s="83"/>
      <c r="AVY49" s="84"/>
      <c r="AVZ49" s="81"/>
      <c r="AWA49" s="81"/>
      <c r="AWB49" s="81"/>
      <c r="AWC49" s="82"/>
      <c r="AWD49" s="80"/>
      <c r="AWE49" s="81"/>
      <c r="AWF49" s="81"/>
      <c r="AWG49" s="81"/>
      <c r="AWH49" s="82"/>
      <c r="AWI49" s="80"/>
      <c r="AWJ49" s="81"/>
      <c r="AWK49" s="81"/>
      <c r="AWL49" s="81"/>
      <c r="AWM49" s="82"/>
      <c r="AWN49" s="80"/>
      <c r="AWO49" s="81"/>
      <c r="AWP49" s="81"/>
      <c r="AWQ49" s="81"/>
      <c r="AWR49" s="82"/>
      <c r="AWS49" s="80"/>
      <c r="AWT49" s="81"/>
      <c r="AWU49" s="81"/>
      <c r="AWV49" s="81"/>
      <c r="AWW49" s="82"/>
      <c r="AWX49" s="81"/>
      <c r="AWY49" s="81"/>
      <c r="AWZ49" s="81"/>
      <c r="AXA49" s="81"/>
      <c r="AXB49" s="81"/>
      <c r="AXC49" s="84"/>
      <c r="AXD49" s="81"/>
      <c r="AXE49" s="81"/>
      <c r="AXF49" s="81"/>
      <c r="AXG49" s="82"/>
      <c r="AXH49" s="80"/>
      <c r="AXI49" s="81"/>
      <c r="AXJ49" s="81"/>
      <c r="AXK49" s="81"/>
      <c r="AXL49" s="82"/>
      <c r="AXM49" s="80"/>
      <c r="AXN49" s="81"/>
      <c r="AXO49" s="81"/>
      <c r="AXP49" s="81"/>
      <c r="AXQ49" s="82"/>
      <c r="AXR49" s="80"/>
      <c r="AXS49" s="81"/>
      <c r="AXT49" s="81"/>
      <c r="AXU49" s="81"/>
      <c r="AXV49" s="82"/>
      <c r="AXW49" s="80"/>
      <c r="AXX49" s="81"/>
      <c r="AXY49" s="81"/>
      <c r="AXZ49" s="81"/>
      <c r="AYA49" s="82"/>
      <c r="AYB49" s="81"/>
      <c r="AYC49" s="81"/>
      <c r="AYD49" s="81"/>
      <c r="AYE49" s="81"/>
      <c r="AYF49" s="83"/>
      <c r="AYG49" s="84"/>
      <c r="AYH49" s="81"/>
      <c r="AYI49" s="81"/>
      <c r="AYJ49" s="81"/>
      <c r="AYK49" s="82"/>
      <c r="AYL49" s="80"/>
      <c r="AYM49" s="81"/>
      <c r="AYN49" s="81"/>
      <c r="AYO49" s="81"/>
      <c r="AYP49" s="82"/>
      <c r="AYQ49" s="80"/>
      <c r="AYR49" s="81"/>
      <c r="AYS49" s="81"/>
      <c r="AYT49" s="81"/>
      <c r="AYU49" s="82"/>
      <c r="AYV49" s="80"/>
      <c r="AYW49" s="81"/>
      <c r="AYX49" s="81"/>
      <c r="AYY49" s="81"/>
      <c r="AYZ49" s="82"/>
      <c r="AZA49" s="88"/>
      <c r="AZB49" s="86"/>
      <c r="AZC49" s="86"/>
      <c r="AZD49" s="86"/>
      <c r="AZE49" s="87"/>
      <c r="AZF49" s="86"/>
      <c r="AZG49" s="86"/>
      <c r="AZH49" s="86"/>
      <c r="AZI49" s="86"/>
      <c r="AZJ49" s="86"/>
      <c r="AZK49" s="84"/>
      <c r="AZL49" s="81"/>
      <c r="AZM49" s="81"/>
      <c r="AZN49" s="81"/>
      <c r="AZO49" s="82"/>
      <c r="AZP49" s="80"/>
      <c r="AZQ49" s="81"/>
      <c r="AZR49" s="81"/>
      <c r="AZS49" s="81"/>
      <c r="AZT49" s="82"/>
      <c r="AZU49" s="80"/>
      <c r="AZV49" s="81"/>
      <c r="AZW49" s="81"/>
      <c r="AZX49" s="81"/>
      <c r="AZY49" s="82"/>
      <c r="AZZ49" s="80"/>
      <c r="BAA49" s="81"/>
      <c r="BAB49" s="81"/>
      <c r="BAC49" s="81"/>
      <c r="BAD49" s="82"/>
      <c r="BAE49" s="80"/>
      <c r="BAF49" s="81"/>
      <c r="BAG49" s="81"/>
      <c r="BAH49" s="81"/>
      <c r="BAI49" s="82"/>
      <c r="BAJ49" s="81"/>
      <c r="BAK49" s="81"/>
      <c r="BAL49" s="81"/>
      <c r="BAM49" s="81"/>
      <c r="BAN49" s="83"/>
      <c r="BAO49" s="84"/>
      <c r="BAP49" s="81"/>
      <c r="BAQ49" s="81"/>
      <c r="BAR49" s="81"/>
      <c r="BAS49" s="82"/>
      <c r="BAT49" s="80"/>
      <c r="BAU49" s="81"/>
      <c r="BAV49" s="81"/>
      <c r="BAW49" s="81"/>
      <c r="BAX49" s="82"/>
      <c r="BAY49" s="80"/>
      <c r="BAZ49" s="81"/>
      <c r="BBA49" s="81"/>
      <c r="BBB49" s="81"/>
      <c r="BBC49" s="82"/>
      <c r="BBD49" s="80"/>
      <c r="BBE49" s="81"/>
      <c r="BBF49" s="81"/>
      <c r="BBG49" s="81"/>
      <c r="BBH49" s="82"/>
      <c r="BBI49" s="80"/>
      <c r="BBJ49" s="81"/>
      <c r="BBK49" s="81"/>
      <c r="BBL49" s="81"/>
      <c r="BBM49" s="82"/>
      <c r="BBN49" s="81"/>
      <c r="BBO49" s="81"/>
      <c r="BBP49" s="81"/>
      <c r="BBQ49" s="81"/>
      <c r="BBR49" s="81"/>
      <c r="BBS49" s="84"/>
      <c r="BBT49" s="81"/>
      <c r="BBU49" s="81"/>
      <c r="BBV49" s="81"/>
      <c r="BBW49" s="82"/>
      <c r="BBX49" s="80"/>
      <c r="BBY49" s="81"/>
      <c r="BBZ49" s="81"/>
      <c r="BCA49" s="81"/>
      <c r="BCB49" s="82"/>
      <c r="BCC49" s="80"/>
      <c r="BCD49" s="81"/>
      <c r="BCE49" s="81"/>
      <c r="BCF49" s="81"/>
      <c r="BCG49" s="82"/>
      <c r="BCH49" s="80"/>
      <c r="BCI49" s="81"/>
      <c r="BCJ49" s="81"/>
      <c r="BCK49" s="81"/>
      <c r="BCL49" s="82"/>
      <c r="BCM49" s="80"/>
      <c r="BCN49" s="81"/>
      <c r="BCO49" s="81"/>
      <c r="BCP49" s="81"/>
      <c r="BCQ49" s="82"/>
      <c r="BCR49" s="81"/>
      <c r="BCS49" s="81"/>
      <c r="BCT49" s="81"/>
      <c r="BCU49" s="81"/>
      <c r="BCV49" s="83"/>
      <c r="BCW49" s="84"/>
      <c r="BCX49" s="81"/>
      <c r="BCY49" s="81"/>
      <c r="BCZ49" s="81"/>
      <c r="BDA49" s="82"/>
      <c r="BDB49" s="80"/>
      <c r="BDC49" s="81"/>
      <c r="BDD49" s="81"/>
      <c r="BDE49" s="81"/>
      <c r="BDF49" s="82"/>
      <c r="BDG49" s="79"/>
    </row>
    <row r="50" spans="1:1463" ht="26.25" customHeight="1">
      <c r="A50" s="112"/>
      <c r="B50" s="110"/>
      <c r="C50" s="80"/>
      <c r="D50" s="81"/>
      <c r="E50" s="81"/>
      <c r="F50" s="81"/>
      <c r="G50" s="82"/>
      <c r="H50" s="81"/>
      <c r="I50" s="81"/>
      <c r="J50" s="81"/>
      <c r="K50" s="81"/>
      <c r="L50" s="83"/>
      <c r="M50" s="84"/>
      <c r="N50" s="81"/>
      <c r="O50" s="81"/>
      <c r="P50" s="81"/>
      <c r="Q50" s="82"/>
      <c r="R50" s="80"/>
      <c r="S50" s="81"/>
      <c r="T50" s="81"/>
      <c r="U50" s="81"/>
      <c r="V50" s="82"/>
      <c r="W50" s="80"/>
      <c r="X50" s="81"/>
      <c r="Y50" s="81"/>
      <c r="Z50" s="81"/>
      <c r="AA50" s="82"/>
      <c r="AB50" s="80"/>
      <c r="AC50" s="81"/>
      <c r="AD50" s="81"/>
      <c r="AE50" s="81"/>
      <c r="AF50" s="82"/>
      <c r="AG50" s="80"/>
      <c r="AH50" s="81"/>
      <c r="AI50" s="81"/>
      <c r="AJ50" s="81"/>
      <c r="AK50" s="82"/>
      <c r="AL50" s="81"/>
      <c r="AM50" s="81"/>
      <c r="AN50" s="81"/>
      <c r="AO50" s="81"/>
      <c r="AP50" s="81"/>
      <c r="AQ50" s="84"/>
      <c r="AR50" s="81"/>
      <c r="AS50" s="81"/>
      <c r="AT50" s="81"/>
      <c r="AU50" s="82"/>
      <c r="AV50" s="80"/>
      <c r="AW50" s="81"/>
      <c r="AX50" s="81"/>
      <c r="AY50" s="81"/>
      <c r="AZ50" s="82"/>
      <c r="BA50" s="80"/>
      <c r="BB50" s="81"/>
      <c r="BC50" s="81"/>
      <c r="BD50" s="81"/>
      <c r="BE50" s="82"/>
      <c r="BF50" s="80"/>
      <c r="BG50" s="81"/>
      <c r="BH50" s="81"/>
      <c r="BI50" s="81"/>
      <c r="BJ50" s="82"/>
      <c r="BK50" s="80"/>
      <c r="BL50" s="81"/>
      <c r="BM50" s="81"/>
      <c r="BN50" s="81"/>
      <c r="BO50" s="82"/>
      <c r="BP50" s="81"/>
      <c r="BQ50" s="81"/>
      <c r="BR50" s="81"/>
      <c r="BS50" s="81"/>
      <c r="BT50" s="83"/>
      <c r="BU50" s="84"/>
      <c r="BV50" s="81"/>
      <c r="BW50" s="81"/>
      <c r="BX50" s="81"/>
      <c r="BY50" s="82"/>
      <c r="BZ50" s="80"/>
      <c r="CA50" s="81"/>
      <c r="CB50" s="81"/>
      <c r="CC50" s="81"/>
      <c r="CD50" s="82"/>
      <c r="CE50" s="80"/>
      <c r="CF50" s="81"/>
      <c r="CG50" s="81"/>
      <c r="CH50" s="81"/>
      <c r="CI50" s="82"/>
      <c r="CJ50" s="80"/>
      <c r="CK50" s="81"/>
      <c r="CL50" s="81"/>
      <c r="CM50" s="81"/>
      <c r="CN50" s="82"/>
      <c r="CO50" s="80"/>
      <c r="CP50" s="81"/>
      <c r="CQ50" s="81"/>
      <c r="CR50" s="81"/>
      <c r="CS50" s="82"/>
      <c r="CT50" s="81"/>
      <c r="CU50" s="81"/>
      <c r="CV50" s="81"/>
      <c r="CW50" s="81"/>
      <c r="CX50" s="81"/>
      <c r="CY50" s="84"/>
      <c r="CZ50" s="81"/>
      <c r="DA50" s="81"/>
      <c r="DB50" s="81"/>
      <c r="DC50" s="82"/>
      <c r="DD50" s="80"/>
      <c r="DE50" s="81"/>
      <c r="DF50" s="81"/>
      <c r="DG50" s="81"/>
      <c r="DH50" s="82"/>
      <c r="DI50" s="80"/>
      <c r="DJ50" s="81"/>
      <c r="DK50" s="81"/>
      <c r="DL50" s="81"/>
      <c r="DM50" s="82"/>
      <c r="DN50" s="80"/>
      <c r="DO50" s="81"/>
      <c r="DP50" s="81"/>
      <c r="DQ50" s="81"/>
      <c r="DR50" s="82"/>
      <c r="DS50" s="80"/>
      <c r="DT50" s="81"/>
      <c r="DU50" s="81"/>
      <c r="DV50" s="81"/>
      <c r="DW50" s="82"/>
      <c r="DX50" s="81"/>
      <c r="DY50" s="81"/>
      <c r="DZ50" s="81"/>
      <c r="EA50" s="81"/>
      <c r="EB50" s="83"/>
      <c r="EC50" s="85"/>
      <c r="ED50" s="86"/>
      <c r="EE50" s="86"/>
      <c r="EF50" s="86"/>
      <c r="EG50" s="87"/>
      <c r="EH50" s="88"/>
      <c r="EI50" s="86"/>
      <c r="EJ50" s="86"/>
      <c r="EK50" s="86"/>
      <c r="EL50" s="87"/>
      <c r="EM50" s="80"/>
      <c r="EN50" s="81"/>
      <c r="EO50" s="81"/>
      <c r="EP50" s="81"/>
      <c r="EQ50" s="82"/>
      <c r="ER50" s="80"/>
      <c r="ES50" s="81"/>
      <c r="ET50" s="81"/>
      <c r="EU50" s="81"/>
      <c r="EV50" s="82"/>
      <c r="EW50" s="80"/>
      <c r="EX50" s="81"/>
      <c r="EY50" s="81"/>
      <c r="EZ50" s="81"/>
      <c r="FA50" s="82"/>
      <c r="FB50" s="81"/>
      <c r="FC50" s="81"/>
      <c r="FD50" s="81"/>
      <c r="FE50" s="81"/>
      <c r="FF50" s="81"/>
      <c r="FG50" s="84"/>
      <c r="FH50" s="81"/>
      <c r="FI50" s="81"/>
      <c r="FJ50" s="81"/>
      <c r="FK50" s="82"/>
      <c r="FL50" s="80"/>
      <c r="FM50" s="81"/>
      <c r="FN50" s="81"/>
      <c r="FO50" s="81"/>
      <c r="FP50" s="82"/>
      <c r="FQ50" s="80"/>
      <c r="FR50" s="81"/>
      <c r="FS50" s="81"/>
      <c r="FT50" s="81"/>
      <c r="FU50" s="82"/>
      <c r="FV50" s="80"/>
      <c r="FW50" s="81"/>
      <c r="FX50" s="81"/>
      <c r="FY50" s="81"/>
      <c r="FZ50" s="82"/>
      <c r="GA50" s="80"/>
      <c r="GB50" s="81"/>
      <c r="GC50" s="81"/>
      <c r="GD50" s="81"/>
      <c r="GE50" s="82"/>
      <c r="GF50" s="81"/>
      <c r="GG50" s="81"/>
      <c r="GH50" s="81"/>
      <c r="GI50" s="81"/>
      <c r="GJ50" s="83"/>
      <c r="GK50" s="84"/>
      <c r="GL50" s="81"/>
      <c r="GM50" s="81"/>
      <c r="GN50" s="81"/>
      <c r="GO50" s="82"/>
      <c r="GP50" s="80"/>
      <c r="GQ50" s="81"/>
      <c r="GR50" s="81"/>
      <c r="GS50" s="81"/>
      <c r="GT50" s="82"/>
      <c r="GU50" s="80"/>
      <c r="GV50" s="81"/>
      <c r="GW50" s="81"/>
      <c r="GX50" s="81"/>
      <c r="GY50" s="82"/>
      <c r="GZ50" s="80"/>
      <c r="HA50" s="81"/>
      <c r="HB50" s="81"/>
      <c r="HC50" s="81"/>
      <c r="HD50" s="82"/>
      <c r="HE50" s="80"/>
      <c r="HF50" s="81"/>
      <c r="HG50" s="81"/>
      <c r="HH50" s="81"/>
      <c r="HI50" s="82"/>
      <c r="HJ50" s="81"/>
      <c r="HK50" s="81"/>
      <c r="HL50" s="81"/>
      <c r="HM50" s="81"/>
      <c r="HN50" s="81"/>
      <c r="HO50" s="84"/>
      <c r="HP50" s="81"/>
      <c r="HQ50" s="81"/>
      <c r="HR50" s="81"/>
      <c r="HS50" s="82"/>
      <c r="HT50" s="80"/>
      <c r="HU50" s="81"/>
      <c r="HV50" s="81"/>
      <c r="HW50" s="81"/>
      <c r="HX50" s="82"/>
      <c r="HY50" s="80"/>
      <c r="HZ50" s="81"/>
      <c r="IA50" s="81"/>
      <c r="IB50" s="81"/>
      <c r="IC50" s="82"/>
      <c r="ID50" s="80"/>
      <c r="IE50" s="81"/>
      <c r="IF50" s="81"/>
      <c r="IG50" s="81"/>
      <c r="IH50" s="82"/>
      <c r="II50" s="88"/>
      <c r="IJ50" s="86"/>
      <c r="IK50" s="86"/>
      <c r="IL50" s="86"/>
      <c r="IM50" s="87"/>
      <c r="IN50" s="86"/>
      <c r="IO50" s="86"/>
      <c r="IP50" s="86"/>
      <c r="IQ50" s="86"/>
      <c r="IR50" s="89"/>
      <c r="IS50" s="85"/>
      <c r="IT50" s="86"/>
      <c r="IU50" s="86"/>
      <c r="IV50" s="86"/>
      <c r="IW50" s="87"/>
      <c r="IX50" s="88"/>
      <c r="IY50" s="86"/>
      <c r="IZ50" s="86"/>
      <c r="JA50" s="86"/>
      <c r="JB50" s="87"/>
      <c r="JC50" s="88"/>
      <c r="JD50" s="86"/>
      <c r="JE50" s="86"/>
      <c r="JF50" s="86"/>
      <c r="JG50" s="87"/>
      <c r="JH50" s="88"/>
      <c r="JI50" s="86"/>
      <c r="JJ50" s="86"/>
      <c r="JK50" s="86"/>
      <c r="JL50" s="87"/>
      <c r="JM50" s="88"/>
      <c r="JN50" s="86"/>
      <c r="JO50" s="86"/>
      <c r="JP50" s="86"/>
      <c r="JQ50" s="87"/>
      <c r="JR50" s="86"/>
      <c r="JS50" s="86"/>
      <c r="JT50" s="86"/>
      <c r="JU50" s="86"/>
      <c r="JV50" s="86"/>
      <c r="JW50" s="85"/>
      <c r="JX50" s="86"/>
      <c r="JY50" s="86"/>
      <c r="JZ50" s="86"/>
      <c r="KA50" s="87"/>
      <c r="KB50" s="88"/>
      <c r="KC50" s="86"/>
      <c r="KD50" s="86"/>
      <c r="KE50" s="86"/>
      <c r="KF50" s="87"/>
      <c r="KG50" s="88"/>
      <c r="KH50" s="86"/>
      <c r="KI50" s="86"/>
      <c r="KJ50" s="86"/>
      <c r="KK50" s="87"/>
      <c r="KL50" s="88"/>
      <c r="KM50" s="86"/>
      <c r="KN50" s="86"/>
      <c r="KO50" s="86"/>
      <c r="KP50" s="87"/>
      <c r="KQ50" s="88"/>
      <c r="KR50" s="86"/>
      <c r="KS50" s="86"/>
      <c r="KT50" s="86"/>
      <c r="KU50" s="87"/>
      <c r="KV50" s="86"/>
      <c r="KW50" s="86"/>
      <c r="KX50" s="86"/>
      <c r="KY50" s="86"/>
      <c r="KZ50" s="89"/>
      <c r="LA50" s="84"/>
      <c r="LB50" s="81"/>
      <c r="LC50" s="81"/>
      <c r="LD50" s="81"/>
      <c r="LE50" s="82"/>
      <c r="LF50" s="80"/>
      <c r="LG50" s="81"/>
      <c r="LH50" s="81"/>
      <c r="LI50" s="81"/>
      <c r="LJ50" s="82"/>
      <c r="LK50" s="80"/>
      <c r="LL50" s="81"/>
      <c r="LM50" s="81"/>
      <c r="LN50" s="81"/>
      <c r="LO50" s="82"/>
      <c r="LP50" s="80"/>
      <c r="LQ50" s="81"/>
      <c r="LR50" s="81"/>
      <c r="LS50" s="81"/>
      <c r="LT50" s="82"/>
      <c r="LU50" s="80"/>
      <c r="LV50" s="81"/>
      <c r="LW50" s="81"/>
      <c r="LX50" s="81"/>
      <c r="LY50" s="82"/>
      <c r="LZ50" s="81"/>
      <c r="MA50" s="81"/>
      <c r="MB50" s="81"/>
      <c r="MC50" s="81"/>
      <c r="MD50" s="81"/>
      <c r="ME50" s="84"/>
      <c r="MF50" s="81"/>
      <c r="MG50" s="81"/>
      <c r="MH50" s="81"/>
      <c r="MI50" s="82"/>
      <c r="MJ50" s="80"/>
      <c r="MK50" s="81"/>
      <c r="ML50" s="81"/>
      <c r="MM50" s="81"/>
      <c r="MN50" s="82"/>
      <c r="MO50" s="80"/>
      <c r="MP50" s="81"/>
      <c r="MQ50" s="81"/>
      <c r="MR50" s="81"/>
      <c r="MS50" s="82"/>
      <c r="MT50" s="80"/>
      <c r="MU50" s="81"/>
      <c r="MV50" s="81"/>
      <c r="MW50" s="81"/>
      <c r="MX50" s="82"/>
      <c r="MY50" s="80"/>
      <c r="MZ50" s="81"/>
      <c r="NA50" s="81"/>
      <c r="NB50" s="81"/>
      <c r="NC50" s="82"/>
      <c r="ND50" s="81"/>
      <c r="NE50" s="81"/>
      <c r="NF50" s="81"/>
      <c r="NG50" s="81"/>
      <c r="NH50" s="83"/>
      <c r="NI50" s="84"/>
      <c r="NJ50" s="81"/>
      <c r="NK50" s="81"/>
      <c r="NL50" s="81"/>
      <c r="NM50" s="82"/>
      <c r="NN50" s="80"/>
      <c r="NO50" s="81"/>
      <c r="NP50" s="81"/>
      <c r="NQ50" s="81"/>
      <c r="NR50" s="82"/>
      <c r="NS50" s="80"/>
      <c r="NT50" s="81"/>
      <c r="NU50" s="81"/>
      <c r="NV50" s="81"/>
      <c r="NW50" s="82"/>
      <c r="NX50" s="80"/>
      <c r="NY50" s="81"/>
      <c r="NZ50" s="81"/>
      <c r="OA50" s="81"/>
      <c r="OB50" s="82"/>
      <c r="OC50" s="80"/>
      <c r="OD50" s="81"/>
      <c r="OE50" s="81"/>
      <c r="OF50" s="81"/>
      <c r="OG50" s="82"/>
      <c r="OH50" s="81"/>
      <c r="OI50" s="81"/>
      <c r="OJ50" s="81"/>
      <c r="OK50" s="81"/>
      <c r="OL50" s="81"/>
      <c r="OM50" s="84"/>
      <c r="ON50" s="81"/>
      <c r="OO50" s="81"/>
      <c r="OP50" s="81"/>
      <c r="OQ50" s="82"/>
      <c r="OR50" s="80"/>
      <c r="OS50" s="81"/>
      <c r="OT50" s="81"/>
      <c r="OU50" s="81"/>
      <c r="OV50" s="82"/>
      <c r="OW50" s="80"/>
      <c r="OX50" s="81"/>
      <c r="OY50" s="81"/>
      <c r="OZ50" s="81"/>
      <c r="PA50" s="82"/>
      <c r="PB50" s="80"/>
      <c r="PC50" s="81"/>
      <c r="PD50" s="81"/>
      <c r="PE50" s="81"/>
      <c r="PF50" s="82"/>
      <c r="PG50" s="80"/>
      <c r="PH50" s="81"/>
      <c r="PI50" s="81"/>
      <c r="PJ50" s="81"/>
      <c r="PK50" s="82"/>
      <c r="PL50" s="81"/>
      <c r="PM50" s="81"/>
      <c r="PN50" s="81"/>
      <c r="PO50" s="81"/>
      <c r="PP50" s="83"/>
      <c r="PQ50" s="84"/>
      <c r="PR50" s="81"/>
      <c r="PS50" s="81"/>
      <c r="PT50" s="81"/>
      <c r="PU50" s="82"/>
      <c r="PV50" s="80"/>
      <c r="PW50" s="81"/>
      <c r="PX50" s="81"/>
      <c r="PY50" s="81"/>
      <c r="PZ50" s="82"/>
      <c r="QA50" s="80"/>
      <c r="QB50" s="81"/>
      <c r="QC50" s="81"/>
      <c r="QD50" s="81"/>
      <c r="QE50" s="82"/>
      <c r="QF50" s="80"/>
      <c r="QG50" s="81"/>
      <c r="QH50" s="81"/>
      <c r="QI50" s="81"/>
      <c r="QJ50" s="82"/>
      <c r="QK50" s="80"/>
      <c r="QL50" s="81"/>
      <c r="QM50" s="81"/>
      <c r="QN50" s="81"/>
      <c r="QO50" s="82"/>
      <c r="QP50" s="81"/>
      <c r="QQ50" s="81"/>
      <c r="QR50" s="81"/>
      <c r="QS50" s="81"/>
      <c r="QT50" s="81"/>
      <c r="QU50" s="84"/>
      <c r="QV50" s="81"/>
      <c r="QW50" s="81"/>
      <c r="QX50" s="81"/>
      <c r="QY50" s="82"/>
      <c r="QZ50" s="80"/>
      <c r="RA50" s="81"/>
      <c r="RB50" s="81"/>
      <c r="RC50" s="81"/>
      <c r="RD50" s="82"/>
      <c r="RE50" s="80"/>
      <c r="RF50" s="81"/>
      <c r="RG50" s="81"/>
      <c r="RH50" s="81"/>
      <c r="RI50" s="82"/>
      <c r="RJ50" s="80"/>
      <c r="RK50" s="81"/>
      <c r="RL50" s="81"/>
      <c r="RM50" s="81"/>
      <c r="RN50" s="82"/>
      <c r="RO50" s="80"/>
      <c r="RP50" s="81"/>
      <c r="RQ50" s="81"/>
      <c r="RR50" s="81"/>
      <c r="RS50" s="82"/>
      <c r="RT50" s="81"/>
      <c r="RU50" s="81"/>
      <c r="RV50" s="81"/>
      <c r="RW50" s="81"/>
      <c r="RX50" s="83"/>
      <c r="RY50" s="84"/>
      <c r="RZ50" s="81"/>
      <c r="SA50" s="81"/>
      <c r="SB50" s="81"/>
      <c r="SC50" s="82"/>
      <c r="SD50" s="80"/>
      <c r="SE50" s="81"/>
      <c r="SF50" s="81"/>
      <c r="SG50" s="81"/>
      <c r="SH50" s="82"/>
      <c r="SI50" s="80"/>
      <c r="SJ50" s="81"/>
      <c r="SK50" s="81"/>
      <c r="SL50" s="81"/>
      <c r="SM50" s="82"/>
      <c r="SN50" s="80"/>
      <c r="SO50" s="81"/>
      <c r="SP50" s="81"/>
      <c r="SQ50" s="81"/>
      <c r="SR50" s="82"/>
      <c r="SS50" s="80"/>
      <c r="ST50" s="81"/>
      <c r="SU50" s="81"/>
      <c r="SV50" s="81"/>
      <c r="SW50" s="82"/>
      <c r="SX50" s="81"/>
      <c r="SY50" s="81"/>
      <c r="SZ50" s="81"/>
      <c r="TA50" s="81"/>
      <c r="TB50" s="81"/>
      <c r="TC50" s="84"/>
      <c r="TD50" s="81"/>
      <c r="TE50" s="81"/>
      <c r="TF50" s="81"/>
      <c r="TG50" s="82"/>
      <c r="TH50" s="80"/>
      <c r="TI50" s="81"/>
      <c r="TJ50" s="81"/>
      <c r="TK50" s="81"/>
      <c r="TL50" s="82"/>
      <c r="TM50" s="80"/>
      <c r="TN50" s="81"/>
      <c r="TO50" s="81"/>
      <c r="TP50" s="81"/>
      <c r="TQ50" s="82"/>
      <c r="TR50" s="80"/>
      <c r="TS50" s="81"/>
      <c r="TT50" s="81"/>
      <c r="TU50" s="81"/>
      <c r="TV50" s="82"/>
      <c r="TW50" s="88"/>
      <c r="TX50" s="86"/>
      <c r="TY50" s="86"/>
      <c r="TZ50" s="86"/>
      <c r="UA50" s="87"/>
      <c r="UB50" s="86"/>
      <c r="UC50" s="86"/>
      <c r="UD50" s="86"/>
      <c r="UE50" s="86"/>
      <c r="UF50" s="83"/>
      <c r="UG50" s="84"/>
      <c r="UH50" s="81"/>
      <c r="UI50" s="81"/>
      <c r="UJ50" s="81"/>
      <c r="UK50" s="82"/>
      <c r="UL50" s="80"/>
      <c r="UM50" s="81"/>
      <c r="UN50" s="81"/>
      <c r="UO50" s="81"/>
      <c r="UP50" s="82"/>
      <c r="UQ50" s="80"/>
      <c r="UR50" s="81"/>
      <c r="US50" s="81"/>
      <c r="UT50" s="81"/>
      <c r="UU50" s="82"/>
      <c r="UV50" s="80"/>
      <c r="UW50" s="81"/>
      <c r="UX50" s="81"/>
      <c r="UY50" s="81"/>
      <c r="UZ50" s="82"/>
      <c r="VA50" s="80"/>
      <c r="VB50" s="81"/>
      <c r="VC50" s="81"/>
      <c r="VD50" s="81"/>
      <c r="VE50" s="82"/>
      <c r="VF50" s="81"/>
      <c r="VG50" s="81"/>
      <c r="VH50" s="81"/>
      <c r="VI50" s="81"/>
      <c r="VJ50" s="81"/>
      <c r="VK50" s="84"/>
      <c r="VL50" s="81"/>
      <c r="VM50" s="81"/>
      <c r="VN50" s="81"/>
      <c r="VO50" s="82"/>
      <c r="VP50" s="80"/>
      <c r="VQ50" s="81"/>
      <c r="VR50" s="81"/>
      <c r="VS50" s="81"/>
      <c r="VT50" s="82"/>
      <c r="VU50" s="80"/>
      <c r="VV50" s="81"/>
      <c r="VW50" s="81"/>
      <c r="VX50" s="81"/>
      <c r="VY50" s="82"/>
      <c r="VZ50" s="80"/>
      <c r="WA50" s="81"/>
      <c r="WB50" s="81"/>
      <c r="WC50" s="81"/>
      <c r="WD50" s="82"/>
      <c r="WE50" s="80"/>
      <c r="WF50" s="81"/>
      <c r="WG50" s="81"/>
      <c r="WH50" s="81"/>
      <c r="WI50" s="82"/>
      <c r="WJ50" s="81"/>
      <c r="WK50" s="81"/>
      <c r="WL50" s="81"/>
      <c r="WM50" s="81"/>
      <c r="WN50" s="83"/>
      <c r="WO50" s="84"/>
      <c r="WP50" s="81"/>
      <c r="WQ50" s="81"/>
      <c r="WR50" s="81"/>
      <c r="WS50" s="82"/>
      <c r="WT50" s="80"/>
      <c r="WU50" s="81"/>
      <c r="WV50" s="81"/>
      <c r="WW50" s="81"/>
      <c r="WX50" s="82"/>
      <c r="WY50" s="80"/>
      <c r="WZ50" s="81"/>
      <c r="XA50" s="81"/>
      <c r="XB50" s="81"/>
      <c r="XC50" s="82"/>
      <c r="XD50" s="80"/>
      <c r="XE50" s="81"/>
      <c r="XF50" s="81"/>
      <c r="XG50" s="81"/>
      <c r="XH50" s="82"/>
      <c r="XI50" s="88"/>
      <c r="XJ50" s="86"/>
      <c r="XK50" s="86"/>
      <c r="XL50" s="86"/>
      <c r="XM50" s="87"/>
      <c r="XN50" s="86"/>
      <c r="XO50" s="86"/>
      <c r="XP50" s="86"/>
      <c r="XQ50" s="86"/>
      <c r="XR50" s="86"/>
      <c r="XS50" s="84"/>
      <c r="XT50" s="81"/>
      <c r="XU50" s="81"/>
      <c r="XV50" s="81"/>
      <c r="XW50" s="82"/>
      <c r="XX50" s="80"/>
      <c r="XY50" s="81"/>
      <c r="XZ50" s="81"/>
      <c r="YA50" s="81"/>
      <c r="YB50" s="82"/>
      <c r="YC50" s="80"/>
      <c r="YD50" s="81"/>
      <c r="YE50" s="81"/>
      <c r="YF50" s="81"/>
      <c r="YG50" s="82"/>
      <c r="YH50" s="80"/>
      <c r="YI50" s="81"/>
      <c r="YJ50" s="81"/>
      <c r="YK50" s="81"/>
      <c r="YL50" s="82"/>
      <c r="YM50" s="80"/>
      <c r="YN50" s="81"/>
      <c r="YO50" s="81"/>
      <c r="YP50" s="81"/>
      <c r="YQ50" s="82"/>
      <c r="YR50" s="81"/>
      <c r="YS50" s="81"/>
      <c r="YT50" s="81"/>
      <c r="YU50" s="81"/>
      <c r="YV50" s="83"/>
      <c r="YW50" s="84"/>
      <c r="YX50" s="81"/>
      <c r="YY50" s="81"/>
      <c r="YZ50" s="81"/>
      <c r="ZA50" s="82"/>
      <c r="ZB50" s="80"/>
      <c r="ZC50" s="81"/>
      <c r="ZD50" s="81"/>
      <c r="ZE50" s="81"/>
      <c r="ZF50" s="82"/>
      <c r="ZG50" s="80"/>
      <c r="ZH50" s="81"/>
      <c r="ZI50" s="81"/>
      <c r="ZJ50" s="81"/>
      <c r="ZK50" s="82"/>
      <c r="ZL50" s="80"/>
      <c r="ZM50" s="81"/>
      <c r="ZN50" s="81"/>
      <c r="ZO50" s="81"/>
      <c r="ZP50" s="82"/>
      <c r="ZQ50" s="80"/>
      <c r="ZR50" s="81"/>
      <c r="ZS50" s="81"/>
      <c r="ZT50" s="81"/>
      <c r="ZU50" s="82"/>
      <c r="ZV50" s="81"/>
      <c r="ZW50" s="81"/>
      <c r="ZX50" s="81"/>
      <c r="ZY50" s="81"/>
      <c r="ZZ50" s="81"/>
      <c r="AAA50" s="84"/>
      <c r="AAB50" s="81"/>
      <c r="AAC50" s="81"/>
      <c r="AAD50" s="81"/>
      <c r="AAE50" s="82"/>
      <c r="AAF50" s="80"/>
      <c r="AAG50" s="81"/>
      <c r="AAH50" s="81"/>
      <c r="AAI50" s="81"/>
      <c r="AAJ50" s="82"/>
      <c r="AAK50" s="80"/>
      <c r="AAL50" s="81"/>
      <c r="AAM50" s="81"/>
      <c r="AAN50" s="81"/>
      <c r="AAO50" s="82"/>
      <c r="AAP50" s="80"/>
      <c r="AAQ50" s="81"/>
      <c r="AAR50" s="81"/>
      <c r="AAS50" s="81"/>
      <c r="AAT50" s="82"/>
      <c r="AAU50" s="90"/>
      <c r="AAV50" s="91"/>
      <c r="AAW50" s="91"/>
      <c r="AAX50" s="91"/>
      <c r="AAY50" s="92"/>
      <c r="AAZ50" s="91"/>
      <c r="ABA50" s="91"/>
      <c r="ABB50" s="91"/>
      <c r="ABC50" s="91"/>
      <c r="ABD50" s="93"/>
      <c r="ABE50" s="94"/>
      <c r="ABF50" s="91"/>
      <c r="ABG50" s="91"/>
      <c r="ABH50" s="91"/>
      <c r="ABI50" s="92"/>
      <c r="ABJ50" s="90"/>
      <c r="ABK50" s="91"/>
      <c r="ABL50" s="91"/>
      <c r="ABM50" s="91"/>
      <c r="ABN50" s="92"/>
      <c r="ABO50" s="90"/>
      <c r="ABP50" s="91"/>
      <c r="ABQ50" s="91"/>
      <c r="ABR50" s="91"/>
      <c r="ABS50" s="92"/>
      <c r="ABT50" s="90"/>
      <c r="ABU50" s="91"/>
      <c r="ABV50" s="91"/>
      <c r="ABW50" s="91"/>
      <c r="ABX50" s="92"/>
      <c r="ABY50" s="90"/>
      <c r="ABZ50" s="91"/>
      <c r="ACA50" s="91"/>
      <c r="ACB50" s="91"/>
      <c r="ACC50" s="92"/>
      <c r="ACD50" s="91"/>
      <c r="ACE50" s="91"/>
      <c r="ACF50" s="91"/>
      <c r="ACG50" s="91"/>
      <c r="ACH50" s="91"/>
      <c r="ACI50" s="94"/>
      <c r="ACJ50" s="91"/>
      <c r="ACK50" s="91"/>
      <c r="ACL50" s="91"/>
      <c r="ACM50" s="92"/>
      <c r="ACN50" s="90"/>
      <c r="ACO50" s="91"/>
      <c r="ACP50" s="91"/>
      <c r="ACQ50" s="91"/>
      <c r="ACR50" s="92"/>
      <c r="ACS50" s="90"/>
      <c r="ACT50" s="91"/>
      <c r="ACU50" s="91"/>
      <c r="ACV50" s="91"/>
      <c r="ACW50" s="92"/>
      <c r="ACX50" s="90"/>
      <c r="ACY50" s="91"/>
      <c r="ACZ50" s="91"/>
      <c r="ADA50" s="91"/>
      <c r="ADB50" s="92"/>
      <c r="ADC50" s="90"/>
      <c r="ADD50" s="91"/>
      <c r="ADE50" s="91"/>
      <c r="ADF50" s="91"/>
      <c r="ADG50" s="92"/>
      <c r="ADH50" s="91"/>
      <c r="ADI50" s="91"/>
      <c r="ADJ50" s="91"/>
      <c r="ADK50" s="91"/>
      <c r="ADL50" s="93"/>
      <c r="ADM50" s="94"/>
      <c r="ADN50" s="91"/>
      <c r="ADO50" s="91"/>
      <c r="ADP50" s="91"/>
      <c r="ADQ50" s="92"/>
      <c r="ADR50" s="90"/>
      <c r="ADS50" s="91"/>
      <c r="ADT50" s="91"/>
      <c r="ADU50" s="91"/>
      <c r="ADV50" s="92"/>
      <c r="ADW50" s="90"/>
      <c r="ADX50" s="91"/>
      <c r="ADY50" s="91"/>
      <c r="ADZ50" s="91"/>
      <c r="AEA50" s="92"/>
      <c r="AEB50" s="90"/>
      <c r="AEC50" s="91"/>
      <c r="AED50" s="91"/>
      <c r="AEE50" s="91"/>
      <c r="AEF50" s="92"/>
      <c r="AEG50" s="90"/>
      <c r="AEH50" s="91"/>
      <c r="AEI50" s="91"/>
      <c r="AEJ50" s="91"/>
      <c r="AEK50" s="92"/>
      <c r="AEL50" s="91"/>
      <c r="AEM50" s="91"/>
      <c r="AEN50" s="91"/>
      <c r="AEO50" s="91"/>
      <c r="AEP50" s="91"/>
      <c r="AEQ50" s="84"/>
      <c r="AER50" s="81"/>
      <c r="AES50" s="81"/>
      <c r="AET50" s="81"/>
      <c r="AEU50" s="82"/>
      <c r="AEV50" s="80"/>
      <c r="AEW50" s="81"/>
      <c r="AEX50" s="81"/>
      <c r="AEY50" s="81"/>
      <c r="AEZ50" s="82"/>
      <c r="AFA50" s="80"/>
      <c r="AFB50" s="81"/>
      <c r="AFC50" s="81"/>
      <c r="AFD50" s="81"/>
      <c r="AFE50" s="82"/>
      <c r="AFF50" s="80"/>
      <c r="AFG50" s="81"/>
      <c r="AFH50" s="81"/>
      <c r="AFI50" s="81"/>
      <c r="AFJ50" s="82"/>
      <c r="AFK50" s="80"/>
      <c r="AFL50" s="81"/>
      <c r="AFM50" s="81"/>
      <c r="AFN50" s="81"/>
      <c r="AFO50" s="82"/>
      <c r="AFP50" s="81"/>
      <c r="AFQ50" s="81"/>
      <c r="AFR50" s="81"/>
      <c r="AFS50" s="81"/>
      <c r="AFT50" s="83"/>
      <c r="AFU50" s="84"/>
      <c r="AFV50" s="81"/>
      <c r="AFW50" s="81"/>
      <c r="AFX50" s="81"/>
      <c r="AFY50" s="82"/>
      <c r="AFZ50" s="80"/>
      <c r="AGA50" s="81"/>
      <c r="AGB50" s="81"/>
      <c r="AGC50" s="81"/>
      <c r="AGD50" s="82"/>
      <c r="AGE50" s="80"/>
      <c r="AGF50" s="81"/>
      <c r="AGG50" s="81"/>
      <c r="AGH50" s="81"/>
      <c r="AGI50" s="82"/>
      <c r="AGJ50" s="80"/>
      <c r="AGK50" s="81"/>
      <c r="AGL50" s="81"/>
      <c r="AGM50" s="81"/>
      <c r="AGN50" s="82"/>
      <c r="AGO50" s="80"/>
      <c r="AGP50" s="81"/>
      <c r="AGQ50" s="81"/>
      <c r="AGR50" s="81"/>
      <c r="AGS50" s="82"/>
      <c r="AGT50" s="81"/>
      <c r="AGU50" s="81"/>
      <c r="AGV50" s="81"/>
      <c r="AGW50" s="81"/>
      <c r="AGX50" s="81"/>
      <c r="AGY50" s="84"/>
      <c r="AGZ50" s="81"/>
      <c r="AHA50" s="81"/>
      <c r="AHB50" s="81"/>
      <c r="AHC50" s="82"/>
      <c r="AHD50" s="80"/>
      <c r="AHE50" s="81"/>
      <c r="AHF50" s="81"/>
      <c r="AHG50" s="81"/>
      <c r="AHH50" s="82"/>
      <c r="AHI50" s="80"/>
      <c r="AHJ50" s="81"/>
      <c r="AHK50" s="81"/>
      <c r="AHL50" s="81"/>
      <c r="AHM50" s="82"/>
      <c r="AHN50" s="80"/>
      <c r="AHO50" s="81"/>
      <c r="AHP50" s="81"/>
      <c r="AHQ50" s="81"/>
      <c r="AHR50" s="82"/>
      <c r="AHS50" s="80"/>
      <c r="AHT50" s="81"/>
      <c r="AHU50" s="81"/>
      <c r="AHV50" s="81"/>
      <c r="AHW50" s="82"/>
      <c r="AHX50" s="81"/>
      <c r="AHY50" s="81"/>
      <c r="AHZ50" s="81"/>
      <c r="AIA50" s="81"/>
      <c r="AIB50" s="83"/>
      <c r="AIC50" s="84"/>
      <c r="AID50" s="81"/>
      <c r="AIE50" s="81"/>
      <c r="AIF50" s="81"/>
      <c r="AIG50" s="82"/>
      <c r="AIH50" s="80"/>
      <c r="AII50" s="81"/>
      <c r="AIJ50" s="81"/>
      <c r="AIK50" s="81"/>
      <c r="AIL50" s="82"/>
      <c r="AIM50" s="80"/>
      <c r="AIN50" s="81"/>
      <c r="AIO50" s="81"/>
      <c r="AIP50" s="81"/>
      <c r="AIQ50" s="82"/>
      <c r="AIR50" s="80"/>
      <c r="AIS50" s="81"/>
      <c r="AIT50" s="81"/>
      <c r="AIU50" s="81"/>
      <c r="AIV50" s="82"/>
      <c r="AIW50" s="80"/>
      <c r="AIX50" s="81"/>
      <c r="AIY50" s="81"/>
      <c r="AIZ50" s="81"/>
      <c r="AJA50" s="82"/>
      <c r="AJB50" s="81"/>
      <c r="AJC50" s="81"/>
      <c r="AJD50" s="81"/>
      <c r="AJE50" s="81"/>
      <c r="AJF50" s="81"/>
      <c r="AJG50" s="85"/>
      <c r="AJH50" s="86"/>
      <c r="AJI50" s="86"/>
      <c r="AJJ50" s="86"/>
      <c r="AJK50" s="87"/>
      <c r="AJL50" s="88"/>
      <c r="AJM50" s="86"/>
      <c r="AJN50" s="86"/>
      <c r="AJO50" s="86"/>
      <c r="AJP50" s="87"/>
      <c r="AJQ50" s="80"/>
      <c r="AJR50" s="81"/>
      <c r="AJS50" s="81"/>
      <c r="AJT50" s="81"/>
      <c r="AJU50" s="82"/>
      <c r="AJV50" s="80"/>
      <c r="AJW50" s="81"/>
      <c r="AJX50" s="81"/>
      <c r="AJY50" s="81"/>
      <c r="AJZ50" s="82"/>
      <c r="AKA50" s="80"/>
      <c r="AKB50" s="81"/>
      <c r="AKC50" s="81"/>
      <c r="AKD50" s="81"/>
      <c r="AKE50" s="82"/>
      <c r="AKF50" s="81"/>
      <c r="AKG50" s="81"/>
      <c r="AKH50" s="81"/>
      <c r="AKI50" s="81"/>
      <c r="AKJ50" s="83"/>
      <c r="AKK50" s="84"/>
      <c r="AKL50" s="81"/>
      <c r="AKM50" s="81"/>
      <c r="AKN50" s="81"/>
      <c r="AKO50" s="82"/>
      <c r="AKP50" s="80"/>
      <c r="AKQ50" s="81"/>
      <c r="AKR50" s="81"/>
      <c r="AKS50" s="81"/>
      <c r="AKT50" s="82"/>
      <c r="AKU50" s="80"/>
      <c r="AKV50" s="81"/>
      <c r="AKW50" s="81"/>
      <c r="AKX50" s="81"/>
      <c r="AKY50" s="82"/>
      <c r="AKZ50" s="80"/>
      <c r="ALA50" s="81"/>
      <c r="ALB50" s="81"/>
      <c r="ALC50" s="81"/>
      <c r="ALD50" s="82"/>
      <c r="ALE50" s="80"/>
      <c r="ALF50" s="81"/>
      <c r="ALG50" s="81"/>
      <c r="ALH50" s="81"/>
      <c r="ALI50" s="82"/>
      <c r="ALJ50" s="81"/>
      <c r="ALK50" s="81"/>
      <c r="ALL50" s="81"/>
      <c r="ALM50" s="81"/>
      <c r="ALN50" s="81"/>
      <c r="ALO50" s="84"/>
      <c r="ALP50" s="81"/>
      <c r="ALQ50" s="81"/>
      <c r="ALR50" s="81"/>
      <c r="ALS50" s="82"/>
      <c r="ALT50" s="80"/>
      <c r="ALU50" s="81"/>
      <c r="ALV50" s="81"/>
      <c r="ALW50" s="81"/>
      <c r="ALX50" s="82"/>
      <c r="ALY50" s="80"/>
      <c r="ALZ50" s="81"/>
      <c r="AMA50" s="81"/>
      <c r="AMB50" s="81"/>
      <c r="AMC50" s="82"/>
      <c r="AMD50" s="80"/>
      <c r="AME50" s="81"/>
      <c r="AMF50" s="81"/>
      <c r="AMG50" s="81"/>
      <c r="AMH50" s="82"/>
      <c r="AMI50" s="80"/>
      <c r="AMJ50" s="81"/>
      <c r="AMK50" s="81"/>
      <c r="AML50" s="81"/>
      <c r="AMM50" s="82"/>
      <c r="AMN50" s="81"/>
      <c r="AMO50" s="81"/>
      <c r="AMP50" s="81"/>
      <c r="AMQ50" s="81"/>
      <c r="AMR50" s="83"/>
      <c r="AMS50" s="84"/>
      <c r="AMT50" s="81"/>
      <c r="AMU50" s="81"/>
      <c r="AMV50" s="81"/>
      <c r="AMW50" s="82"/>
      <c r="AMX50" s="80"/>
      <c r="AMY50" s="81"/>
      <c r="AMZ50" s="81"/>
      <c r="ANA50" s="81"/>
      <c r="ANB50" s="82"/>
      <c r="ANC50" s="80"/>
      <c r="AND50" s="81"/>
      <c r="ANE50" s="81"/>
      <c r="ANF50" s="81"/>
      <c r="ANG50" s="82"/>
      <c r="ANH50" s="80"/>
      <c r="ANI50" s="81"/>
      <c r="ANJ50" s="81"/>
      <c r="ANK50" s="81"/>
      <c r="ANL50" s="82"/>
      <c r="ANM50" s="80"/>
      <c r="ANN50" s="81"/>
      <c r="ANO50" s="81"/>
      <c r="ANP50" s="81"/>
      <c r="ANQ50" s="82"/>
      <c r="ANR50" s="81"/>
      <c r="ANS50" s="81"/>
      <c r="ANT50" s="81"/>
      <c r="ANU50" s="81"/>
      <c r="ANV50" s="81"/>
      <c r="ANW50" s="85"/>
      <c r="ANX50" s="86"/>
      <c r="ANY50" s="86"/>
      <c r="ANZ50" s="86"/>
      <c r="AOA50" s="87"/>
      <c r="AOB50" s="88"/>
      <c r="AOC50" s="86"/>
      <c r="AOD50" s="86"/>
      <c r="AOE50" s="86"/>
      <c r="AOF50" s="87"/>
      <c r="AOG50" s="88"/>
      <c r="AOH50" s="86"/>
      <c r="AOI50" s="86"/>
      <c r="AOJ50" s="86"/>
      <c r="AOK50" s="87"/>
      <c r="AOL50" s="88"/>
      <c r="AOM50" s="86"/>
      <c r="AON50" s="86"/>
      <c r="AOO50" s="86"/>
      <c r="AOP50" s="87"/>
      <c r="AOQ50" s="88"/>
      <c r="AOR50" s="86"/>
      <c r="AOS50" s="86"/>
      <c r="AOT50" s="86"/>
      <c r="AOU50" s="87"/>
      <c r="AOV50" s="86"/>
      <c r="AOW50" s="86"/>
      <c r="AOX50" s="86"/>
      <c r="AOY50" s="86"/>
      <c r="AOZ50" s="89"/>
      <c r="APA50" s="85"/>
      <c r="APB50" s="86"/>
      <c r="APC50" s="86"/>
      <c r="APD50" s="86"/>
      <c r="APE50" s="87"/>
      <c r="APF50" s="88"/>
      <c r="APG50" s="86"/>
      <c r="APH50" s="86"/>
      <c r="API50" s="86"/>
      <c r="APJ50" s="87"/>
      <c r="APK50" s="88"/>
      <c r="APL50" s="86"/>
      <c r="APM50" s="86"/>
      <c r="APN50" s="86"/>
      <c r="APO50" s="87"/>
      <c r="APP50" s="88"/>
      <c r="APQ50" s="86"/>
      <c r="APR50" s="86"/>
      <c r="APS50" s="86"/>
      <c r="APT50" s="87"/>
      <c r="APU50" s="88"/>
      <c r="APV50" s="86"/>
      <c r="APW50" s="86"/>
      <c r="APX50" s="86"/>
      <c r="APY50" s="87"/>
      <c r="APZ50" s="86"/>
      <c r="AQA50" s="86"/>
      <c r="AQB50" s="86"/>
      <c r="AQC50" s="86"/>
      <c r="AQD50" s="86"/>
      <c r="AQE50" s="84"/>
      <c r="AQF50" s="81"/>
      <c r="AQG50" s="81"/>
      <c r="AQH50" s="81"/>
      <c r="AQI50" s="82"/>
      <c r="AQJ50" s="80"/>
      <c r="AQK50" s="81"/>
      <c r="AQL50" s="81"/>
      <c r="AQM50" s="81"/>
      <c r="AQN50" s="82"/>
      <c r="AQO50" s="80"/>
      <c r="AQP50" s="81"/>
      <c r="AQQ50" s="81"/>
      <c r="AQR50" s="81"/>
      <c r="AQS50" s="82"/>
      <c r="AQT50" s="80"/>
      <c r="AQU50" s="81"/>
      <c r="AQV50" s="81"/>
      <c r="AQW50" s="81"/>
      <c r="AQX50" s="82"/>
      <c r="AQY50" s="80"/>
      <c r="AQZ50" s="81"/>
      <c r="ARA50" s="81"/>
      <c r="ARB50" s="81"/>
      <c r="ARC50" s="82"/>
      <c r="ARD50" s="81"/>
      <c r="ARE50" s="81"/>
      <c r="ARF50" s="81"/>
      <c r="ARG50" s="81"/>
      <c r="ARH50" s="83"/>
      <c r="ARI50" s="84"/>
      <c r="ARJ50" s="81"/>
      <c r="ARK50" s="81"/>
      <c r="ARL50" s="81"/>
      <c r="ARM50" s="82"/>
      <c r="ARN50" s="80"/>
      <c r="ARO50" s="81"/>
      <c r="ARP50" s="81"/>
      <c r="ARQ50" s="81"/>
      <c r="ARR50" s="82"/>
      <c r="ARS50" s="80"/>
      <c r="ART50" s="81"/>
      <c r="ARU50" s="81"/>
      <c r="ARV50" s="81"/>
      <c r="ARW50" s="82"/>
      <c r="ARX50" s="80"/>
      <c r="ARY50" s="81"/>
      <c r="ARZ50" s="81"/>
      <c r="ASA50" s="81"/>
      <c r="ASB50" s="82"/>
      <c r="ASC50" s="80"/>
      <c r="ASD50" s="81"/>
      <c r="ASE50" s="81"/>
      <c r="ASF50" s="81"/>
      <c r="ASG50" s="82"/>
      <c r="ASH50" s="81"/>
      <c r="ASI50" s="81"/>
      <c r="ASJ50" s="81"/>
      <c r="ASK50" s="81"/>
      <c r="ASL50" s="81"/>
      <c r="ASM50" s="84"/>
      <c r="ASN50" s="81"/>
      <c r="ASO50" s="81"/>
      <c r="ASP50" s="81"/>
      <c r="ASQ50" s="82"/>
      <c r="ASR50" s="80"/>
      <c r="ASS50" s="81"/>
      <c r="AST50" s="81"/>
      <c r="ASU50" s="81"/>
      <c r="ASV50" s="82"/>
      <c r="ASW50" s="80"/>
      <c r="ASX50" s="81"/>
      <c r="ASY50" s="81"/>
      <c r="ASZ50" s="81"/>
      <c r="ATA50" s="82"/>
      <c r="ATB50" s="80"/>
      <c r="ATC50" s="81"/>
      <c r="ATD50" s="81"/>
      <c r="ATE50" s="81"/>
      <c r="ATF50" s="82"/>
      <c r="ATG50" s="80"/>
      <c r="ATH50" s="81"/>
      <c r="ATI50" s="81"/>
      <c r="ATJ50" s="81"/>
      <c r="ATK50" s="82"/>
      <c r="ATL50" s="81"/>
      <c r="ATM50" s="81"/>
      <c r="ATN50" s="81"/>
      <c r="ATO50" s="81"/>
      <c r="ATP50" s="83"/>
      <c r="ATQ50" s="84"/>
      <c r="ATR50" s="81"/>
      <c r="ATS50" s="81"/>
      <c r="ATT50" s="81"/>
      <c r="ATU50" s="82"/>
      <c r="ATV50" s="80"/>
      <c r="ATW50" s="81"/>
      <c r="ATX50" s="81"/>
      <c r="ATY50" s="81"/>
      <c r="ATZ50" s="82"/>
      <c r="AUA50" s="80"/>
      <c r="AUB50" s="81"/>
      <c r="AUC50" s="81"/>
      <c r="AUD50" s="81"/>
      <c r="AUE50" s="82"/>
      <c r="AUF50" s="80"/>
      <c r="AUG50" s="81"/>
      <c r="AUH50" s="81"/>
      <c r="AUI50" s="81"/>
      <c r="AUJ50" s="82"/>
      <c r="AUK50" s="80"/>
      <c r="AUL50" s="81"/>
      <c r="AUM50" s="81"/>
      <c r="AUN50" s="81"/>
      <c r="AUO50" s="82"/>
      <c r="AUP50" s="81"/>
      <c r="AUQ50" s="81"/>
      <c r="AUR50" s="81"/>
      <c r="AUS50" s="81"/>
      <c r="AUT50" s="81"/>
      <c r="AUU50" s="85"/>
      <c r="AUV50" s="86"/>
      <c r="AUW50" s="86"/>
      <c r="AUX50" s="86"/>
      <c r="AUY50" s="87"/>
      <c r="AUZ50" s="88"/>
      <c r="AVA50" s="86"/>
      <c r="AVB50" s="86"/>
      <c r="AVC50" s="86"/>
      <c r="AVD50" s="87"/>
      <c r="AVE50" s="80"/>
      <c r="AVF50" s="81"/>
      <c r="AVG50" s="81"/>
      <c r="AVH50" s="81"/>
      <c r="AVI50" s="82"/>
      <c r="AVJ50" s="80"/>
      <c r="AVK50" s="81"/>
      <c r="AVL50" s="81"/>
      <c r="AVM50" s="81"/>
      <c r="AVN50" s="82"/>
      <c r="AVO50" s="80"/>
      <c r="AVP50" s="81"/>
      <c r="AVQ50" s="81"/>
      <c r="AVR50" s="81"/>
      <c r="AVS50" s="82"/>
      <c r="AVT50" s="81"/>
      <c r="AVU50" s="81"/>
      <c r="AVV50" s="81"/>
      <c r="AVW50" s="81"/>
      <c r="AVX50" s="83"/>
      <c r="AVY50" s="84"/>
      <c r="AVZ50" s="81"/>
      <c r="AWA50" s="81"/>
      <c r="AWB50" s="81"/>
      <c r="AWC50" s="82"/>
      <c r="AWD50" s="80"/>
      <c r="AWE50" s="81"/>
      <c r="AWF50" s="81"/>
      <c r="AWG50" s="81"/>
      <c r="AWH50" s="82"/>
      <c r="AWI50" s="80"/>
      <c r="AWJ50" s="81"/>
      <c r="AWK50" s="81"/>
      <c r="AWL50" s="81"/>
      <c r="AWM50" s="82"/>
      <c r="AWN50" s="80"/>
      <c r="AWO50" s="81"/>
      <c r="AWP50" s="81"/>
      <c r="AWQ50" s="81"/>
      <c r="AWR50" s="82"/>
      <c r="AWS50" s="80"/>
      <c r="AWT50" s="81"/>
      <c r="AWU50" s="81"/>
      <c r="AWV50" s="81"/>
      <c r="AWW50" s="82"/>
      <c r="AWX50" s="81"/>
      <c r="AWY50" s="81"/>
      <c r="AWZ50" s="81"/>
      <c r="AXA50" s="81"/>
      <c r="AXB50" s="81"/>
      <c r="AXC50" s="84"/>
      <c r="AXD50" s="81"/>
      <c r="AXE50" s="81"/>
      <c r="AXF50" s="81"/>
      <c r="AXG50" s="82"/>
      <c r="AXH50" s="80"/>
      <c r="AXI50" s="81"/>
      <c r="AXJ50" s="81"/>
      <c r="AXK50" s="81"/>
      <c r="AXL50" s="82"/>
      <c r="AXM50" s="80"/>
      <c r="AXN50" s="81"/>
      <c r="AXO50" s="81"/>
      <c r="AXP50" s="81"/>
      <c r="AXQ50" s="82"/>
      <c r="AXR50" s="80"/>
      <c r="AXS50" s="81"/>
      <c r="AXT50" s="81"/>
      <c r="AXU50" s="81"/>
      <c r="AXV50" s="82"/>
      <c r="AXW50" s="80"/>
      <c r="AXX50" s="81"/>
      <c r="AXY50" s="81"/>
      <c r="AXZ50" s="81"/>
      <c r="AYA50" s="82"/>
      <c r="AYB50" s="81"/>
      <c r="AYC50" s="81"/>
      <c r="AYD50" s="81"/>
      <c r="AYE50" s="81"/>
      <c r="AYF50" s="83"/>
      <c r="AYG50" s="84"/>
      <c r="AYH50" s="81"/>
      <c r="AYI50" s="81"/>
      <c r="AYJ50" s="81"/>
      <c r="AYK50" s="82"/>
      <c r="AYL50" s="80"/>
      <c r="AYM50" s="81"/>
      <c r="AYN50" s="81"/>
      <c r="AYO50" s="81"/>
      <c r="AYP50" s="82"/>
      <c r="AYQ50" s="80"/>
      <c r="AYR50" s="81"/>
      <c r="AYS50" s="81"/>
      <c r="AYT50" s="81"/>
      <c r="AYU50" s="82"/>
      <c r="AYV50" s="80"/>
      <c r="AYW50" s="81"/>
      <c r="AYX50" s="81"/>
      <c r="AYY50" s="81"/>
      <c r="AYZ50" s="82"/>
      <c r="AZA50" s="88"/>
      <c r="AZB50" s="86"/>
      <c r="AZC50" s="86"/>
      <c r="AZD50" s="86"/>
      <c r="AZE50" s="87"/>
      <c r="AZF50" s="86"/>
      <c r="AZG50" s="86"/>
      <c r="AZH50" s="86"/>
      <c r="AZI50" s="86"/>
      <c r="AZJ50" s="86"/>
      <c r="AZK50" s="84"/>
      <c r="AZL50" s="81"/>
      <c r="AZM50" s="81"/>
      <c r="AZN50" s="81"/>
      <c r="AZO50" s="82"/>
      <c r="AZP50" s="80"/>
      <c r="AZQ50" s="81"/>
      <c r="AZR50" s="81"/>
      <c r="AZS50" s="81"/>
      <c r="AZT50" s="82"/>
      <c r="AZU50" s="80"/>
      <c r="AZV50" s="81"/>
      <c r="AZW50" s="81"/>
      <c r="AZX50" s="81"/>
      <c r="AZY50" s="82"/>
      <c r="AZZ50" s="80"/>
      <c r="BAA50" s="81"/>
      <c r="BAB50" s="81"/>
      <c r="BAC50" s="81"/>
      <c r="BAD50" s="82"/>
      <c r="BAE50" s="80"/>
      <c r="BAF50" s="81"/>
      <c r="BAG50" s="81"/>
      <c r="BAH50" s="81"/>
      <c r="BAI50" s="82"/>
      <c r="BAJ50" s="81"/>
      <c r="BAK50" s="81"/>
      <c r="BAL50" s="81"/>
      <c r="BAM50" s="81"/>
      <c r="BAN50" s="83"/>
      <c r="BAO50" s="84"/>
      <c r="BAP50" s="81"/>
      <c r="BAQ50" s="81"/>
      <c r="BAR50" s="81"/>
      <c r="BAS50" s="82"/>
      <c r="BAT50" s="80"/>
      <c r="BAU50" s="81"/>
      <c r="BAV50" s="81"/>
      <c r="BAW50" s="81"/>
      <c r="BAX50" s="82"/>
      <c r="BAY50" s="80"/>
      <c r="BAZ50" s="81"/>
      <c r="BBA50" s="81"/>
      <c r="BBB50" s="81"/>
      <c r="BBC50" s="82"/>
      <c r="BBD50" s="80"/>
      <c r="BBE50" s="81"/>
      <c r="BBF50" s="81"/>
      <c r="BBG50" s="81"/>
      <c r="BBH50" s="82"/>
      <c r="BBI50" s="80"/>
      <c r="BBJ50" s="81"/>
      <c r="BBK50" s="81"/>
      <c r="BBL50" s="81"/>
      <c r="BBM50" s="82"/>
      <c r="BBN50" s="81"/>
      <c r="BBO50" s="81"/>
      <c r="BBP50" s="81"/>
      <c r="BBQ50" s="81"/>
      <c r="BBR50" s="81"/>
      <c r="BBS50" s="84"/>
      <c r="BBT50" s="81"/>
      <c r="BBU50" s="81"/>
      <c r="BBV50" s="81"/>
      <c r="BBW50" s="82"/>
      <c r="BBX50" s="80"/>
      <c r="BBY50" s="81"/>
      <c r="BBZ50" s="81"/>
      <c r="BCA50" s="81"/>
      <c r="BCB50" s="82"/>
      <c r="BCC50" s="80"/>
      <c r="BCD50" s="81"/>
      <c r="BCE50" s="81"/>
      <c r="BCF50" s="81"/>
      <c r="BCG50" s="82"/>
      <c r="BCH50" s="80"/>
      <c r="BCI50" s="81"/>
      <c r="BCJ50" s="81"/>
      <c r="BCK50" s="81"/>
      <c r="BCL50" s="82"/>
      <c r="BCM50" s="80"/>
      <c r="BCN50" s="81"/>
      <c r="BCO50" s="81"/>
      <c r="BCP50" s="81"/>
      <c r="BCQ50" s="82"/>
      <c r="BCR50" s="81"/>
      <c r="BCS50" s="81"/>
      <c r="BCT50" s="81"/>
      <c r="BCU50" s="81"/>
      <c r="BCV50" s="83"/>
      <c r="BCW50" s="84"/>
      <c r="BCX50" s="81"/>
      <c r="BCY50" s="81"/>
      <c r="BCZ50" s="81"/>
      <c r="BDA50" s="82"/>
      <c r="BDB50" s="80"/>
      <c r="BDC50" s="81"/>
      <c r="BDD50" s="81"/>
      <c r="BDE50" s="81"/>
      <c r="BDF50" s="82"/>
      <c r="BDG50" s="79"/>
    </row>
    <row r="51" spans="1:1463" ht="12" customHeight="1">
      <c r="A51" s="113"/>
      <c r="B51" s="111"/>
      <c r="C51" s="80"/>
      <c r="D51" s="81"/>
      <c r="E51" s="81"/>
      <c r="F51" s="81"/>
      <c r="G51" s="82"/>
      <c r="H51" s="81"/>
      <c r="I51" s="81"/>
      <c r="J51" s="81"/>
      <c r="K51" s="81"/>
      <c r="L51" s="83"/>
      <c r="M51" s="84"/>
      <c r="N51" s="81"/>
      <c r="O51" s="81"/>
      <c r="P51" s="81"/>
      <c r="Q51" s="82"/>
      <c r="R51" s="80"/>
      <c r="S51" s="81"/>
      <c r="T51" s="81"/>
      <c r="U51" s="81"/>
      <c r="V51" s="82"/>
      <c r="W51" s="80"/>
      <c r="X51" s="81"/>
      <c r="Y51" s="81"/>
      <c r="Z51" s="81"/>
      <c r="AA51" s="82"/>
      <c r="AB51" s="80"/>
      <c r="AC51" s="81"/>
      <c r="AD51" s="81"/>
      <c r="AE51" s="81"/>
      <c r="AF51" s="82"/>
      <c r="AG51" s="80"/>
      <c r="AH51" s="81"/>
      <c r="AI51" s="81"/>
      <c r="AJ51" s="81"/>
      <c r="AK51" s="82"/>
      <c r="AL51" s="81"/>
      <c r="AM51" s="81"/>
      <c r="AN51" s="81"/>
      <c r="AO51" s="81"/>
      <c r="AP51" s="81"/>
      <c r="AQ51" s="84"/>
      <c r="AR51" s="81"/>
      <c r="AS51" s="81"/>
      <c r="AT51" s="81"/>
      <c r="AU51" s="82"/>
      <c r="AV51" s="80"/>
      <c r="AW51" s="81"/>
      <c r="AX51" s="81"/>
      <c r="AY51" s="81"/>
      <c r="AZ51" s="82"/>
      <c r="BA51" s="80"/>
      <c r="BB51" s="81"/>
      <c r="BC51" s="81"/>
      <c r="BD51" s="81"/>
      <c r="BE51" s="82"/>
      <c r="BF51" s="80"/>
      <c r="BG51" s="81"/>
      <c r="BH51" s="81"/>
      <c r="BI51" s="81"/>
      <c r="BJ51" s="82"/>
      <c r="BK51" s="80"/>
      <c r="BL51" s="81"/>
      <c r="BM51" s="81"/>
      <c r="BN51" s="81"/>
      <c r="BO51" s="82"/>
      <c r="BP51" s="81"/>
      <c r="BQ51" s="81"/>
      <c r="BR51" s="81"/>
      <c r="BS51" s="81"/>
      <c r="BT51" s="83"/>
      <c r="BU51" s="84"/>
      <c r="BV51" s="81"/>
      <c r="BW51" s="81"/>
      <c r="BX51" s="81"/>
      <c r="BY51" s="82"/>
      <c r="BZ51" s="80"/>
      <c r="CA51" s="81"/>
      <c r="CB51" s="81"/>
      <c r="CC51" s="81"/>
      <c r="CD51" s="82"/>
      <c r="CE51" s="80"/>
      <c r="CF51" s="81"/>
      <c r="CG51" s="81"/>
      <c r="CH51" s="81"/>
      <c r="CI51" s="82"/>
      <c r="CJ51" s="80"/>
      <c r="CK51" s="81"/>
      <c r="CL51" s="81"/>
      <c r="CM51" s="81"/>
      <c r="CN51" s="82"/>
      <c r="CO51" s="80"/>
      <c r="CP51" s="81"/>
      <c r="CQ51" s="81"/>
      <c r="CR51" s="81"/>
      <c r="CS51" s="82"/>
      <c r="CT51" s="81"/>
      <c r="CU51" s="81"/>
      <c r="CV51" s="81"/>
      <c r="CW51" s="81"/>
      <c r="CX51" s="81"/>
      <c r="CY51" s="84"/>
      <c r="CZ51" s="81"/>
      <c r="DA51" s="81"/>
      <c r="DB51" s="81"/>
      <c r="DC51" s="82"/>
      <c r="DD51" s="80"/>
      <c r="DE51" s="81"/>
      <c r="DF51" s="81"/>
      <c r="DG51" s="81"/>
      <c r="DH51" s="82"/>
      <c r="DI51" s="80"/>
      <c r="DJ51" s="81"/>
      <c r="DK51" s="81"/>
      <c r="DL51" s="81"/>
      <c r="DM51" s="82"/>
      <c r="DN51" s="80"/>
      <c r="DO51" s="81"/>
      <c r="DP51" s="81"/>
      <c r="DQ51" s="81"/>
      <c r="DR51" s="82"/>
      <c r="DS51" s="80"/>
      <c r="DT51" s="81"/>
      <c r="DU51" s="81"/>
      <c r="DV51" s="81"/>
      <c r="DW51" s="82"/>
      <c r="DX51" s="81"/>
      <c r="DY51" s="81"/>
      <c r="DZ51" s="81"/>
      <c r="EA51" s="81"/>
      <c r="EB51" s="83"/>
      <c r="EC51" s="85"/>
      <c r="ED51" s="86"/>
      <c r="EE51" s="86"/>
      <c r="EF51" s="86"/>
      <c r="EG51" s="87"/>
      <c r="EH51" s="88"/>
      <c r="EI51" s="86"/>
      <c r="EJ51" s="86"/>
      <c r="EK51" s="86"/>
      <c r="EL51" s="87"/>
      <c r="EM51" s="80"/>
      <c r="EN51" s="81"/>
      <c r="EO51" s="81"/>
      <c r="EP51" s="81"/>
      <c r="EQ51" s="82"/>
      <c r="ER51" s="80"/>
      <c r="ES51" s="81"/>
      <c r="ET51" s="81"/>
      <c r="EU51" s="81"/>
      <c r="EV51" s="82"/>
      <c r="EW51" s="80"/>
      <c r="EX51" s="81"/>
      <c r="EY51" s="81"/>
      <c r="EZ51" s="81"/>
      <c r="FA51" s="82"/>
      <c r="FB51" s="81"/>
      <c r="FC51" s="81"/>
      <c r="FD51" s="81"/>
      <c r="FE51" s="81"/>
      <c r="FF51" s="81"/>
      <c r="FG51" s="84"/>
      <c r="FH51" s="81"/>
      <c r="FI51" s="81"/>
      <c r="FJ51" s="81"/>
      <c r="FK51" s="82"/>
      <c r="FL51" s="80"/>
      <c r="FM51" s="81"/>
      <c r="FN51" s="81"/>
      <c r="FO51" s="81"/>
      <c r="FP51" s="82"/>
      <c r="FQ51" s="80"/>
      <c r="FR51" s="81"/>
      <c r="FS51" s="81"/>
      <c r="FT51" s="81"/>
      <c r="FU51" s="82"/>
      <c r="FV51" s="80"/>
      <c r="FW51" s="81"/>
      <c r="FX51" s="81"/>
      <c r="FY51" s="81"/>
      <c r="FZ51" s="82"/>
      <c r="GA51" s="80"/>
      <c r="GB51" s="81"/>
      <c r="GC51" s="81"/>
      <c r="GD51" s="81"/>
      <c r="GE51" s="82"/>
      <c r="GF51" s="81"/>
      <c r="GG51" s="81"/>
      <c r="GH51" s="81"/>
      <c r="GI51" s="81"/>
      <c r="GJ51" s="83"/>
      <c r="GK51" s="84"/>
      <c r="GL51" s="81"/>
      <c r="GM51" s="81"/>
      <c r="GN51" s="81"/>
      <c r="GO51" s="82"/>
      <c r="GP51" s="80"/>
      <c r="GQ51" s="81"/>
      <c r="GR51" s="81"/>
      <c r="GS51" s="81"/>
      <c r="GT51" s="82"/>
      <c r="GU51" s="80"/>
      <c r="GV51" s="81"/>
      <c r="GW51" s="81"/>
      <c r="GX51" s="81"/>
      <c r="GY51" s="82"/>
      <c r="GZ51" s="80"/>
      <c r="HA51" s="81"/>
      <c r="HB51" s="81"/>
      <c r="HC51" s="81"/>
      <c r="HD51" s="82"/>
      <c r="HE51" s="80"/>
      <c r="HF51" s="81"/>
      <c r="HG51" s="81"/>
      <c r="HH51" s="81"/>
      <c r="HI51" s="82"/>
      <c r="HJ51" s="81"/>
      <c r="HK51" s="81"/>
      <c r="HL51" s="81"/>
      <c r="HM51" s="81"/>
      <c r="HN51" s="81"/>
      <c r="HO51" s="84"/>
      <c r="HP51" s="81"/>
      <c r="HQ51" s="81"/>
      <c r="HR51" s="81"/>
      <c r="HS51" s="82"/>
      <c r="HT51" s="80"/>
      <c r="HU51" s="81"/>
      <c r="HV51" s="81"/>
      <c r="HW51" s="81"/>
      <c r="HX51" s="82"/>
      <c r="HY51" s="80"/>
      <c r="HZ51" s="81"/>
      <c r="IA51" s="81"/>
      <c r="IB51" s="81"/>
      <c r="IC51" s="82"/>
      <c r="ID51" s="80"/>
      <c r="IE51" s="81"/>
      <c r="IF51" s="81"/>
      <c r="IG51" s="81"/>
      <c r="IH51" s="82"/>
      <c r="II51" s="88"/>
      <c r="IJ51" s="86"/>
      <c r="IK51" s="86"/>
      <c r="IL51" s="86"/>
      <c r="IM51" s="87"/>
      <c r="IN51" s="86"/>
      <c r="IO51" s="86"/>
      <c r="IP51" s="86"/>
      <c r="IQ51" s="86"/>
      <c r="IR51" s="89"/>
      <c r="IS51" s="85"/>
      <c r="IT51" s="86"/>
      <c r="IU51" s="86"/>
      <c r="IV51" s="86"/>
      <c r="IW51" s="87"/>
      <c r="IX51" s="88"/>
      <c r="IY51" s="86"/>
      <c r="IZ51" s="86"/>
      <c r="JA51" s="86"/>
      <c r="JB51" s="87"/>
      <c r="JC51" s="88"/>
      <c r="JD51" s="86"/>
      <c r="JE51" s="86"/>
      <c r="JF51" s="86"/>
      <c r="JG51" s="87"/>
      <c r="JH51" s="88"/>
      <c r="JI51" s="86"/>
      <c r="JJ51" s="86"/>
      <c r="JK51" s="86"/>
      <c r="JL51" s="87"/>
      <c r="JM51" s="88"/>
      <c r="JN51" s="86"/>
      <c r="JO51" s="86"/>
      <c r="JP51" s="86"/>
      <c r="JQ51" s="87"/>
      <c r="JR51" s="86"/>
      <c r="JS51" s="86"/>
      <c r="JT51" s="86"/>
      <c r="JU51" s="86"/>
      <c r="JV51" s="86"/>
      <c r="JW51" s="85"/>
      <c r="JX51" s="86"/>
      <c r="JY51" s="86"/>
      <c r="JZ51" s="86"/>
      <c r="KA51" s="87"/>
      <c r="KB51" s="88"/>
      <c r="KC51" s="86"/>
      <c r="KD51" s="86"/>
      <c r="KE51" s="86"/>
      <c r="KF51" s="87"/>
      <c r="KG51" s="88"/>
      <c r="KH51" s="86"/>
      <c r="KI51" s="86"/>
      <c r="KJ51" s="86"/>
      <c r="KK51" s="87"/>
      <c r="KL51" s="88"/>
      <c r="KM51" s="86"/>
      <c r="KN51" s="86"/>
      <c r="KO51" s="86"/>
      <c r="KP51" s="87"/>
      <c r="KQ51" s="88"/>
      <c r="KR51" s="86"/>
      <c r="KS51" s="86"/>
      <c r="KT51" s="86"/>
      <c r="KU51" s="87"/>
      <c r="KV51" s="86"/>
      <c r="KW51" s="86"/>
      <c r="KX51" s="86"/>
      <c r="KY51" s="86"/>
      <c r="KZ51" s="89"/>
      <c r="LA51" s="84"/>
      <c r="LB51" s="81"/>
      <c r="LC51" s="81"/>
      <c r="LD51" s="81"/>
      <c r="LE51" s="82"/>
      <c r="LF51" s="80"/>
      <c r="LG51" s="81"/>
      <c r="LH51" s="81"/>
      <c r="LI51" s="81"/>
      <c r="LJ51" s="82"/>
      <c r="LK51" s="80"/>
      <c r="LL51" s="81"/>
      <c r="LM51" s="81"/>
      <c r="LN51" s="81"/>
      <c r="LO51" s="82"/>
      <c r="LP51" s="80"/>
      <c r="LQ51" s="81"/>
      <c r="LR51" s="81"/>
      <c r="LS51" s="81"/>
      <c r="LT51" s="82"/>
      <c r="LU51" s="80"/>
      <c r="LV51" s="81"/>
      <c r="LW51" s="81"/>
      <c r="LX51" s="81"/>
      <c r="LY51" s="82"/>
      <c r="LZ51" s="81"/>
      <c r="MA51" s="81"/>
      <c r="MB51" s="81"/>
      <c r="MC51" s="81"/>
      <c r="MD51" s="81"/>
      <c r="ME51" s="84"/>
      <c r="MF51" s="81"/>
      <c r="MG51" s="81"/>
      <c r="MH51" s="81"/>
      <c r="MI51" s="82"/>
      <c r="MJ51" s="80"/>
      <c r="MK51" s="81"/>
      <c r="ML51" s="81"/>
      <c r="MM51" s="81"/>
      <c r="MN51" s="82"/>
      <c r="MO51" s="80"/>
      <c r="MP51" s="81"/>
      <c r="MQ51" s="81"/>
      <c r="MR51" s="81"/>
      <c r="MS51" s="82"/>
      <c r="MT51" s="80"/>
      <c r="MU51" s="81"/>
      <c r="MV51" s="81"/>
      <c r="MW51" s="81"/>
      <c r="MX51" s="82"/>
      <c r="MY51" s="80"/>
      <c r="MZ51" s="81"/>
      <c r="NA51" s="81"/>
      <c r="NB51" s="81"/>
      <c r="NC51" s="82"/>
      <c r="ND51" s="81"/>
      <c r="NE51" s="81"/>
      <c r="NF51" s="81"/>
      <c r="NG51" s="81"/>
      <c r="NH51" s="83"/>
      <c r="NI51" s="84"/>
      <c r="NJ51" s="81"/>
      <c r="NK51" s="81"/>
      <c r="NL51" s="81"/>
      <c r="NM51" s="82"/>
      <c r="NN51" s="80"/>
      <c r="NO51" s="81"/>
      <c r="NP51" s="81"/>
      <c r="NQ51" s="81"/>
      <c r="NR51" s="82"/>
      <c r="NS51" s="80"/>
      <c r="NT51" s="81"/>
      <c r="NU51" s="81"/>
      <c r="NV51" s="81"/>
      <c r="NW51" s="82"/>
      <c r="NX51" s="80"/>
      <c r="NY51" s="81"/>
      <c r="NZ51" s="81"/>
      <c r="OA51" s="81"/>
      <c r="OB51" s="82"/>
      <c r="OC51" s="80"/>
      <c r="OD51" s="81"/>
      <c r="OE51" s="81"/>
      <c r="OF51" s="81"/>
      <c r="OG51" s="82"/>
      <c r="OH51" s="81"/>
      <c r="OI51" s="81"/>
      <c r="OJ51" s="81"/>
      <c r="OK51" s="81"/>
      <c r="OL51" s="81"/>
      <c r="OM51" s="84"/>
      <c r="ON51" s="81"/>
      <c r="OO51" s="81"/>
      <c r="OP51" s="81"/>
      <c r="OQ51" s="82"/>
      <c r="OR51" s="80"/>
      <c r="OS51" s="81"/>
      <c r="OT51" s="81"/>
      <c r="OU51" s="81"/>
      <c r="OV51" s="82"/>
      <c r="OW51" s="80"/>
      <c r="OX51" s="81"/>
      <c r="OY51" s="81"/>
      <c r="OZ51" s="81"/>
      <c r="PA51" s="82"/>
      <c r="PB51" s="80"/>
      <c r="PC51" s="81"/>
      <c r="PD51" s="81"/>
      <c r="PE51" s="81"/>
      <c r="PF51" s="82"/>
      <c r="PG51" s="80"/>
      <c r="PH51" s="81"/>
      <c r="PI51" s="81"/>
      <c r="PJ51" s="81"/>
      <c r="PK51" s="82"/>
      <c r="PL51" s="81"/>
      <c r="PM51" s="81"/>
      <c r="PN51" s="81"/>
      <c r="PO51" s="81"/>
      <c r="PP51" s="83"/>
      <c r="PQ51" s="84"/>
      <c r="PR51" s="81"/>
      <c r="PS51" s="81"/>
      <c r="PT51" s="81"/>
      <c r="PU51" s="82"/>
      <c r="PV51" s="80"/>
      <c r="PW51" s="81"/>
      <c r="PX51" s="81"/>
      <c r="PY51" s="81"/>
      <c r="PZ51" s="82"/>
      <c r="QA51" s="80"/>
      <c r="QB51" s="81"/>
      <c r="QC51" s="81"/>
      <c r="QD51" s="81"/>
      <c r="QE51" s="82"/>
      <c r="QF51" s="80"/>
      <c r="QG51" s="81"/>
      <c r="QH51" s="81"/>
      <c r="QI51" s="81"/>
      <c r="QJ51" s="82"/>
      <c r="QK51" s="80"/>
      <c r="QL51" s="81"/>
      <c r="QM51" s="81"/>
      <c r="QN51" s="81"/>
      <c r="QO51" s="82"/>
      <c r="QP51" s="81"/>
      <c r="QQ51" s="81"/>
      <c r="QR51" s="81"/>
      <c r="QS51" s="81"/>
      <c r="QT51" s="81"/>
      <c r="QU51" s="84"/>
      <c r="QV51" s="81"/>
      <c r="QW51" s="81"/>
      <c r="QX51" s="81"/>
      <c r="QY51" s="82"/>
      <c r="QZ51" s="80"/>
      <c r="RA51" s="81"/>
      <c r="RB51" s="81"/>
      <c r="RC51" s="81"/>
      <c r="RD51" s="82"/>
      <c r="RE51" s="80"/>
      <c r="RF51" s="81"/>
      <c r="RG51" s="81"/>
      <c r="RH51" s="81"/>
      <c r="RI51" s="82"/>
      <c r="RJ51" s="80"/>
      <c r="RK51" s="81"/>
      <c r="RL51" s="81"/>
      <c r="RM51" s="81"/>
      <c r="RN51" s="82"/>
      <c r="RO51" s="80"/>
      <c r="RP51" s="81"/>
      <c r="RQ51" s="81"/>
      <c r="RR51" s="81"/>
      <c r="RS51" s="82"/>
      <c r="RT51" s="81"/>
      <c r="RU51" s="81"/>
      <c r="RV51" s="81"/>
      <c r="RW51" s="81"/>
      <c r="RX51" s="83"/>
      <c r="RY51" s="84"/>
      <c r="RZ51" s="81"/>
      <c r="SA51" s="81"/>
      <c r="SB51" s="81"/>
      <c r="SC51" s="82"/>
      <c r="SD51" s="80"/>
      <c r="SE51" s="81"/>
      <c r="SF51" s="81"/>
      <c r="SG51" s="81"/>
      <c r="SH51" s="82"/>
      <c r="SI51" s="80"/>
      <c r="SJ51" s="81"/>
      <c r="SK51" s="81"/>
      <c r="SL51" s="81"/>
      <c r="SM51" s="82"/>
      <c r="SN51" s="80"/>
      <c r="SO51" s="81"/>
      <c r="SP51" s="81"/>
      <c r="SQ51" s="81"/>
      <c r="SR51" s="82"/>
      <c r="SS51" s="80"/>
      <c r="ST51" s="81"/>
      <c r="SU51" s="81"/>
      <c r="SV51" s="81"/>
      <c r="SW51" s="82"/>
      <c r="SX51" s="81"/>
      <c r="SY51" s="81"/>
      <c r="SZ51" s="81"/>
      <c r="TA51" s="81"/>
      <c r="TB51" s="81"/>
      <c r="TC51" s="84"/>
      <c r="TD51" s="81"/>
      <c r="TE51" s="81"/>
      <c r="TF51" s="81"/>
      <c r="TG51" s="82"/>
      <c r="TH51" s="80"/>
      <c r="TI51" s="81"/>
      <c r="TJ51" s="81"/>
      <c r="TK51" s="81"/>
      <c r="TL51" s="82"/>
      <c r="TM51" s="80"/>
      <c r="TN51" s="81"/>
      <c r="TO51" s="81"/>
      <c r="TP51" s="81"/>
      <c r="TQ51" s="82"/>
      <c r="TR51" s="80"/>
      <c r="TS51" s="81"/>
      <c r="TT51" s="81"/>
      <c r="TU51" s="81"/>
      <c r="TV51" s="82"/>
      <c r="TW51" s="88"/>
      <c r="TX51" s="86"/>
      <c r="TY51" s="86"/>
      <c r="TZ51" s="86"/>
      <c r="UA51" s="87"/>
      <c r="UB51" s="86"/>
      <c r="UC51" s="86"/>
      <c r="UD51" s="86"/>
      <c r="UE51" s="86"/>
      <c r="UF51" s="83"/>
      <c r="UG51" s="84"/>
      <c r="UH51" s="81"/>
      <c r="UI51" s="81"/>
      <c r="UJ51" s="81"/>
      <c r="UK51" s="82"/>
      <c r="UL51" s="80"/>
      <c r="UM51" s="81"/>
      <c r="UN51" s="81"/>
      <c r="UO51" s="81"/>
      <c r="UP51" s="82"/>
      <c r="UQ51" s="80"/>
      <c r="UR51" s="81"/>
      <c r="US51" s="81"/>
      <c r="UT51" s="81"/>
      <c r="UU51" s="82"/>
      <c r="UV51" s="80"/>
      <c r="UW51" s="81"/>
      <c r="UX51" s="81"/>
      <c r="UY51" s="81"/>
      <c r="UZ51" s="82"/>
      <c r="VA51" s="80"/>
      <c r="VB51" s="81"/>
      <c r="VC51" s="81"/>
      <c r="VD51" s="81"/>
      <c r="VE51" s="82"/>
      <c r="VF51" s="81"/>
      <c r="VG51" s="81"/>
      <c r="VH51" s="81"/>
      <c r="VI51" s="81"/>
      <c r="VJ51" s="81"/>
      <c r="VK51" s="84"/>
      <c r="VL51" s="81"/>
      <c r="VM51" s="81"/>
      <c r="VN51" s="81"/>
      <c r="VO51" s="82"/>
      <c r="VP51" s="80"/>
      <c r="VQ51" s="81"/>
      <c r="VR51" s="81"/>
      <c r="VS51" s="81"/>
      <c r="VT51" s="82"/>
      <c r="VU51" s="80"/>
      <c r="VV51" s="81"/>
      <c r="VW51" s="81"/>
      <c r="VX51" s="81"/>
      <c r="VY51" s="82"/>
      <c r="VZ51" s="80"/>
      <c r="WA51" s="81"/>
      <c r="WB51" s="81"/>
      <c r="WC51" s="81"/>
      <c r="WD51" s="82"/>
      <c r="WE51" s="80"/>
      <c r="WF51" s="81"/>
      <c r="WG51" s="81"/>
      <c r="WH51" s="81"/>
      <c r="WI51" s="82"/>
      <c r="WJ51" s="81"/>
      <c r="WK51" s="81"/>
      <c r="WL51" s="81"/>
      <c r="WM51" s="81"/>
      <c r="WN51" s="83"/>
      <c r="WO51" s="84"/>
      <c r="WP51" s="81"/>
      <c r="WQ51" s="81"/>
      <c r="WR51" s="81"/>
      <c r="WS51" s="82"/>
      <c r="WT51" s="80"/>
      <c r="WU51" s="81"/>
      <c r="WV51" s="81"/>
      <c r="WW51" s="81"/>
      <c r="WX51" s="82"/>
      <c r="WY51" s="80"/>
      <c r="WZ51" s="81"/>
      <c r="XA51" s="81"/>
      <c r="XB51" s="81"/>
      <c r="XC51" s="82"/>
      <c r="XD51" s="80"/>
      <c r="XE51" s="81"/>
      <c r="XF51" s="81"/>
      <c r="XG51" s="81"/>
      <c r="XH51" s="82"/>
      <c r="XI51" s="88"/>
      <c r="XJ51" s="86"/>
      <c r="XK51" s="86"/>
      <c r="XL51" s="86"/>
      <c r="XM51" s="87"/>
      <c r="XN51" s="86"/>
      <c r="XO51" s="86"/>
      <c r="XP51" s="86"/>
      <c r="XQ51" s="86"/>
      <c r="XR51" s="86"/>
      <c r="XS51" s="84"/>
      <c r="XT51" s="81"/>
      <c r="XU51" s="81"/>
      <c r="XV51" s="81"/>
      <c r="XW51" s="82"/>
      <c r="XX51" s="80"/>
      <c r="XY51" s="81"/>
      <c r="XZ51" s="81"/>
      <c r="YA51" s="81"/>
      <c r="YB51" s="82"/>
      <c r="YC51" s="80"/>
      <c r="YD51" s="81"/>
      <c r="YE51" s="81"/>
      <c r="YF51" s="81"/>
      <c r="YG51" s="82"/>
      <c r="YH51" s="80"/>
      <c r="YI51" s="81"/>
      <c r="YJ51" s="81"/>
      <c r="YK51" s="81"/>
      <c r="YL51" s="82"/>
      <c r="YM51" s="80"/>
      <c r="YN51" s="81"/>
      <c r="YO51" s="81"/>
      <c r="YP51" s="81"/>
      <c r="YQ51" s="82"/>
      <c r="YR51" s="81"/>
      <c r="YS51" s="81"/>
      <c r="YT51" s="81"/>
      <c r="YU51" s="81"/>
      <c r="YV51" s="83"/>
      <c r="YW51" s="84"/>
      <c r="YX51" s="81"/>
      <c r="YY51" s="81"/>
      <c r="YZ51" s="81"/>
      <c r="ZA51" s="82"/>
      <c r="ZB51" s="80"/>
      <c r="ZC51" s="81"/>
      <c r="ZD51" s="81"/>
      <c r="ZE51" s="81"/>
      <c r="ZF51" s="82"/>
      <c r="ZG51" s="80"/>
      <c r="ZH51" s="81"/>
      <c r="ZI51" s="81"/>
      <c r="ZJ51" s="81"/>
      <c r="ZK51" s="82"/>
      <c r="ZL51" s="80"/>
      <c r="ZM51" s="81"/>
      <c r="ZN51" s="81"/>
      <c r="ZO51" s="81"/>
      <c r="ZP51" s="82"/>
      <c r="ZQ51" s="80"/>
      <c r="ZR51" s="81"/>
      <c r="ZS51" s="81"/>
      <c r="ZT51" s="81"/>
      <c r="ZU51" s="82"/>
      <c r="ZV51" s="81"/>
      <c r="ZW51" s="81"/>
      <c r="ZX51" s="81"/>
      <c r="ZY51" s="81"/>
      <c r="ZZ51" s="81"/>
      <c r="AAA51" s="84"/>
      <c r="AAB51" s="81"/>
      <c r="AAC51" s="81"/>
      <c r="AAD51" s="81"/>
      <c r="AAE51" s="82"/>
      <c r="AAF51" s="80"/>
      <c r="AAG51" s="81"/>
      <c r="AAH51" s="81"/>
      <c r="AAI51" s="81"/>
      <c r="AAJ51" s="82"/>
      <c r="AAK51" s="80"/>
      <c r="AAL51" s="81"/>
      <c r="AAM51" s="81"/>
      <c r="AAN51" s="81"/>
      <c r="AAO51" s="82"/>
      <c r="AAP51" s="80"/>
      <c r="AAQ51" s="81"/>
      <c r="AAR51" s="81"/>
      <c r="AAS51" s="81"/>
      <c r="AAT51" s="82"/>
      <c r="AAU51" s="90"/>
      <c r="AAV51" s="91"/>
      <c r="AAW51" s="91"/>
      <c r="AAX51" s="91"/>
      <c r="AAY51" s="92"/>
      <c r="AAZ51" s="91"/>
      <c r="ABA51" s="91"/>
      <c r="ABB51" s="91"/>
      <c r="ABC51" s="91"/>
      <c r="ABD51" s="93"/>
      <c r="ABE51" s="94"/>
      <c r="ABF51" s="91"/>
      <c r="ABG51" s="91"/>
      <c r="ABH51" s="91"/>
      <c r="ABI51" s="92"/>
      <c r="ABJ51" s="90"/>
      <c r="ABK51" s="91"/>
      <c r="ABL51" s="91"/>
      <c r="ABM51" s="91"/>
      <c r="ABN51" s="92"/>
      <c r="ABO51" s="90"/>
      <c r="ABP51" s="91"/>
      <c r="ABQ51" s="91"/>
      <c r="ABR51" s="91"/>
      <c r="ABS51" s="92"/>
      <c r="ABT51" s="90"/>
      <c r="ABU51" s="91"/>
      <c r="ABV51" s="91"/>
      <c r="ABW51" s="91"/>
      <c r="ABX51" s="92"/>
      <c r="ABY51" s="90"/>
      <c r="ABZ51" s="91"/>
      <c r="ACA51" s="91"/>
      <c r="ACB51" s="91"/>
      <c r="ACC51" s="92"/>
      <c r="ACD51" s="91"/>
      <c r="ACE51" s="91"/>
      <c r="ACF51" s="91"/>
      <c r="ACG51" s="91"/>
      <c r="ACH51" s="91"/>
      <c r="ACI51" s="94"/>
      <c r="ACJ51" s="91"/>
      <c r="ACK51" s="91"/>
      <c r="ACL51" s="91"/>
      <c r="ACM51" s="92"/>
      <c r="ACN51" s="90"/>
      <c r="ACO51" s="91"/>
      <c r="ACP51" s="91"/>
      <c r="ACQ51" s="91"/>
      <c r="ACR51" s="92"/>
      <c r="ACS51" s="90"/>
      <c r="ACT51" s="91"/>
      <c r="ACU51" s="91"/>
      <c r="ACV51" s="91"/>
      <c r="ACW51" s="92"/>
      <c r="ACX51" s="90"/>
      <c r="ACY51" s="91"/>
      <c r="ACZ51" s="91"/>
      <c r="ADA51" s="91"/>
      <c r="ADB51" s="92"/>
      <c r="ADC51" s="90"/>
      <c r="ADD51" s="91"/>
      <c r="ADE51" s="91"/>
      <c r="ADF51" s="91"/>
      <c r="ADG51" s="92"/>
      <c r="ADH51" s="91"/>
      <c r="ADI51" s="91"/>
      <c r="ADJ51" s="91"/>
      <c r="ADK51" s="91"/>
      <c r="ADL51" s="93"/>
      <c r="ADM51" s="94"/>
      <c r="ADN51" s="91"/>
      <c r="ADO51" s="91"/>
      <c r="ADP51" s="91"/>
      <c r="ADQ51" s="92"/>
      <c r="ADR51" s="90"/>
      <c r="ADS51" s="91"/>
      <c r="ADT51" s="91"/>
      <c r="ADU51" s="91"/>
      <c r="ADV51" s="92"/>
      <c r="ADW51" s="90"/>
      <c r="ADX51" s="91"/>
      <c r="ADY51" s="91"/>
      <c r="ADZ51" s="91"/>
      <c r="AEA51" s="92"/>
      <c r="AEB51" s="90"/>
      <c r="AEC51" s="91"/>
      <c r="AED51" s="91"/>
      <c r="AEE51" s="91"/>
      <c r="AEF51" s="92"/>
      <c r="AEG51" s="90"/>
      <c r="AEH51" s="91"/>
      <c r="AEI51" s="91"/>
      <c r="AEJ51" s="91"/>
      <c r="AEK51" s="92"/>
      <c r="AEL51" s="91"/>
      <c r="AEM51" s="91"/>
      <c r="AEN51" s="91"/>
      <c r="AEO51" s="91"/>
      <c r="AEP51" s="91"/>
      <c r="AEQ51" s="84"/>
      <c r="AER51" s="81"/>
      <c r="AES51" s="81"/>
      <c r="AET51" s="81"/>
      <c r="AEU51" s="82"/>
      <c r="AEV51" s="80"/>
      <c r="AEW51" s="81"/>
      <c r="AEX51" s="81"/>
      <c r="AEY51" s="81"/>
      <c r="AEZ51" s="82"/>
      <c r="AFA51" s="80"/>
      <c r="AFB51" s="81"/>
      <c r="AFC51" s="81"/>
      <c r="AFD51" s="81"/>
      <c r="AFE51" s="82"/>
      <c r="AFF51" s="80"/>
      <c r="AFG51" s="81"/>
      <c r="AFH51" s="81"/>
      <c r="AFI51" s="81"/>
      <c r="AFJ51" s="82"/>
      <c r="AFK51" s="80"/>
      <c r="AFL51" s="81"/>
      <c r="AFM51" s="81"/>
      <c r="AFN51" s="81"/>
      <c r="AFO51" s="82"/>
      <c r="AFP51" s="81"/>
      <c r="AFQ51" s="81"/>
      <c r="AFR51" s="81"/>
      <c r="AFS51" s="81"/>
      <c r="AFT51" s="83"/>
      <c r="AFU51" s="84"/>
      <c r="AFV51" s="81"/>
      <c r="AFW51" s="81"/>
      <c r="AFX51" s="81"/>
      <c r="AFY51" s="82"/>
      <c r="AFZ51" s="80"/>
      <c r="AGA51" s="81"/>
      <c r="AGB51" s="81"/>
      <c r="AGC51" s="81"/>
      <c r="AGD51" s="82"/>
      <c r="AGE51" s="80"/>
      <c r="AGF51" s="81"/>
      <c r="AGG51" s="81"/>
      <c r="AGH51" s="81"/>
      <c r="AGI51" s="82"/>
      <c r="AGJ51" s="80"/>
      <c r="AGK51" s="81"/>
      <c r="AGL51" s="81"/>
      <c r="AGM51" s="81"/>
      <c r="AGN51" s="82"/>
      <c r="AGO51" s="80"/>
      <c r="AGP51" s="81"/>
      <c r="AGQ51" s="81"/>
      <c r="AGR51" s="81"/>
      <c r="AGS51" s="82"/>
      <c r="AGT51" s="81"/>
      <c r="AGU51" s="81"/>
      <c r="AGV51" s="81"/>
      <c r="AGW51" s="81"/>
      <c r="AGX51" s="81"/>
      <c r="AGY51" s="84"/>
      <c r="AGZ51" s="81"/>
      <c r="AHA51" s="81"/>
      <c r="AHB51" s="81"/>
      <c r="AHC51" s="82"/>
      <c r="AHD51" s="80"/>
      <c r="AHE51" s="81"/>
      <c r="AHF51" s="81"/>
      <c r="AHG51" s="81"/>
      <c r="AHH51" s="82"/>
      <c r="AHI51" s="80"/>
      <c r="AHJ51" s="81"/>
      <c r="AHK51" s="81"/>
      <c r="AHL51" s="81"/>
      <c r="AHM51" s="82"/>
      <c r="AHN51" s="80"/>
      <c r="AHO51" s="81"/>
      <c r="AHP51" s="81"/>
      <c r="AHQ51" s="81"/>
      <c r="AHR51" s="82"/>
      <c r="AHS51" s="80"/>
      <c r="AHT51" s="81"/>
      <c r="AHU51" s="81"/>
      <c r="AHV51" s="81"/>
      <c r="AHW51" s="82"/>
      <c r="AHX51" s="81"/>
      <c r="AHY51" s="81"/>
      <c r="AHZ51" s="81"/>
      <c r="AIA51" s="81"/>
      <c r="AIB51" s="83"/>
      <c r="AIC51" s="84"/>
      <c r="AID51" s="81"/>
      <c r="AIE51" s="81"/>
      <c r="AIF51" s="81"/>
      <c r="AIG51" s="82"/>
      <c r="AIH51" s="80"/>
      <c r="AII51" s="81"/>
      <c r="AIJ51" s="81"/>
      <c r="AIK51" s="81"/>
      <c r="AIL51" s="82"/>
      <c r="AIM51" s="80"/>
      <c r="AIN51" s="81"/>
      <c r="AIO51" s="81"/>
      <c r="AIP51" s="81"/>
      <c r="AIQ51" s="82"/>
      <c r="AIR51" s="80"/>
      <c r="AIS51" s="81"/>
      <c r="AIT51" s="81"/>
      <c r="AIU51" s="81"/>
      <c r="AIV51" s="82"/>
      <c r="AIW51" s="80"/>
      <c r="AIX51" s="81"/>
      <c r="AIY51" s="81"/>
      <c r="AIZ51" s="81"/>
      <c r="AJA51" s="82"/>
      <c r="AJB51" s="81"/>
      <c r="AJC51" s="81"/>
      <c r="AJD51" s="81"/>
      <c r="AJE51" s="81"/>
      <c r="AJF51" s="81"/>
      <c r="AJG51" s="85"/>
      <c r="AJH51" s="86"/>
      <c r="AJI51" s="86"/>
      <c r="AJJ51" s="86"/>
      <c r="AJK51" s="87"/>
      <c r="AJL51" s="88"/>
      <c r="AJM51" s="86"/>
      <c r="AJN51" s="86"/>
      <c r="AJO51" s="86"/>
      <c r="AJP51" s="87"/>
      <c r="AJQ51" s="80"/>
      <c r="AJR51" s="81"/>
      <c r="AJS51" s="81"/>
      <c r="AJT51" s="81"/>
      <c r="AJU51" s="82"/>
      <c r="AJV51" s="80"/>
      <c r="AJW51" s="81"/>
      <c r="AJX51" s="81"/>
      <c r="AJY51" s="81"/>
      <c r="AJZ51" s="82"/>
      <c r="AKA51" s="80"/>
      <c r="AKB51" s="81"/>
      <c r="AKC51" s="81"/>
      <c r="AKD51" s="81"/>
      <c r="AKE51" s="82"/>
      <c r="AKF51" s="81"/>
      <c r="AKG51" s="81"/>
      <c r="AKH51" s="81"/>
      <c r="AKI51" s="81"/>
      <c r="AKJ51" s="83"/>
      <c r="AKK51" s="84"/>
      <c r="AKL51" s="81"/>
      <c r="AKM51" s="81"/>
      <c r="AKN51" s="81"/>
      <c r="AKO51" s="82"/>
      <c r="AKP51" s="80"/>
      <c r="AKQ51" s="81"/>
      <c r="AKR51" s="81"/>
      <c r="AKS51" s="81"/>
      <c r="AKT51" s="82"/>
      <c r="AKU51" s="80"/>
      <c r="AKV51" s="81"/>
      <c r="AKW51" s="81"/>
      <c r="AKX51" s="81"/>
      <c r="AKY51" s="82"/>
      <c r="AKZ51" s="80"/>
      <c r="ALA51" s="81"/>
      <c r="ALB51" s="81"/>
      <c r="ALC51" s="81"/>
      <c r="ALD51" s="82"/>
      <c r="ALE51" s="80"/>
      <c r="ALF51" s="81"/>
      <c r="ALG51" s="81"/>
      <c r="ALH51" s="81"/>
      <c r="ALI51" s="82"/>
      <c r="ALJ51" s="81"/>
      <c r="ALK51" s="81"/>
      <c r="ALL51" s="81"/>
      <c r="ALM51" s="81"/>
      <c r="ALN51" s="81"/>
      <c r="ALO51" s="84"/>
      <c r="ALP51" s="81"/>
      <c r="ALQ51" s="81"/>
      <c r="ALR51" s="81"/>
      <c r="ALS51" s="82"/>
      <c r="ALT51" s="80"/>
      <c r="ALU51" s="81"/>
      <c r="ALV51" s="81"/>
      <c r="ALW51" s="81"/>
      <c r="ALX51" s="82"/>
      <c r="ALY51" s="80"/>
      <c r="ALZ51" s="81"/>
      <c r="AMA51" s="81"/>
      <c r="AMB51" s="81"/>
      <c r="AMC51" s="82"/>
      <c r="AMD51" s="80"/>
      <c r="AME51" s="81"/>
      <c r="AMF51" s="81"/>
      <c r="AMG51" s="81"/>
      <c r="AMH51" s="82"/>
      <c r="AMI51" s="80"/>
      <c r="AMJ51" s="81"/>
      <c r="AMK51" s="81"/>
      <c r="AML51" s="81"/>
      <c r="AMM51" s="82"/>
      <c r="AMN51" s="81"/>
      <c r="AMO51" s="81"/>
      <c r="AMP51" s="81"/>
      <c r="AMQ51" s="81"/>
      <c r="AMR51" s="83"/>
      <c r="AMS51" s="84"/>
      <c r="AMT51" s="81"/>
      <c r="AMU51" s="81"/>
      <c r="AMV51" s="81"/>
      <c r="AMW51" s="82"/>
      <c r="AMX51" s="80"/>
      <c r="AMY51" s="81"/>
      <c r="AMZ51" s="81"/>
      <c r="ANA51" s="81"/>
      <c r="ANB51" s="82"/>
      <c r="ANC51" s="80"/>
      <c r="AND51" s="81"/>
      <c r="ANE51" s="81"/>
      <c r="ANF51" s="81"/>
      <c r="ANG51" s="82"/>
      <c r="ANH51" s="80"/>
      <c r="ANI51" s="81"/>
      <c r="ANJ51" s="81"/>
      <c r="ANK51" s="81"/>
      <c r="ANL51" s="82"/>
      <c r="ANM51" s="80"/>
      <c r="ANN51" s="81"/>
      <c r="ANO51" s="81"/>
      <c r="ANP51" s="81"/>
      <c r="ANQ51" s="82"/>
      <c r="ANR51" s="81"/>
      <c r="ANS51" s="81"/>
      <c r="ANT51" s="81"/>
      <c r="ANU51" s="81"/>
      <c r="ANV51" s="81"/>
      <c r="ANW51" s="85"/>
      <c r="ANX51" s="86"/>
      <c r="ANY51" s="86"/>
      <c r="ANZ51" s="86"/>
      <c r="AOA51" s="87"/>
      <c r="AOB51" s="88"/>
      <c r="AOC51" s="86"/>
      <c r="AOD51" s="86"/>
      <c r="AOE51" s="86"/>
      <c r="AOF51" s="87"/>
      <c r="AOG51" s="88"/>
      <c r="AOH51" s="86"/>
      <c r="AOI51" s="86"/>
      <c r="AOJ51" s="86"/>
      <c r="AOK51" s="87"/>
      <c r="AOL51" s="88"/>
      <c r="AOM51" s="86"/>
      <c r="AON51" s="86"/>
      <c r="AOO51" s="86"/>
      <c r="AOP51" s="87"/>
      <c r="AOQ51" s="88"/>
      <c r="AOR51" s="86"/>
      <c r="AOS51" s="86"/>
      <c r="AOT51" s="86"/>
      <c r="AOU51" s="87"/>
      <c r="AOV51" s="86"/>
      <c r="AOW51" s="86"/>
      <c r="AOX51" s="86"/>
      <c r="AOY51" s="86"/>
      <c r="AOZ51" s="89"/>
      <c r="APA51" s="85"/>
      <c r="APB51" s="86"/>
      <c r="APC51" s="86"/>
      <c r="APD51" s="86"/>
      <c r="APE51" s="87"/>
      <c r="APF51" s="88"/>
      <c r="APG51" s="86"/>
      <c r="APH51" s="86"/>
      <c r="API51" s="86"/>
      <c r="APJ51" s="87"/>
      <c r="APK51" s="88"/>
      <c r="APL51" s="86"/>
      <c r="APM51" s="86"/>
      <c r="APN51" s="86"/>
      <c r="APO51" s="87"/>
      <c r="APP51" s="88"/>
      <c r="APQ51" s="86"/>
      <c r="APR51" s="86"/>
      <c r="APS51" s="86"/>
      <c r="APT51" s="87"/>
      <c r="APU51" s="88"/>
      <c r="APV51" s="86"/>
      <c r="APW51" s="86"/>
      <c r="APX51" s="86"/>
      <c r="APY51" s="87"/>
      <c r="APZ51" s="86"/>
      <c r="AQA51" s="86"/>
      <c r="AQB51" s="86"/>
      <c r="AQC51" s="86"/>
      <c r="AQD51" s="86"/>
      <c r="AQE51" s="84"/>
      <c r="AQF51" s="81"/>
      <c r="AQG51" s="81"/>
      <c r="AQH51" s="81"/>
      <c r="AQI51" s="82"/>
      <c r="AQJ51" s="80"/>
      <c r="AQK51" s="81"/>
      <c r="AQL51" s="81"/>
      <c r="AQM51" s="81"/>
      <c r="AQN51" s="82"/>
      <c r="AQO51" s="80"/>
      <c r="AQP51" s="81"/>
      <c r="AQQ51" s="81"/>
      <c r="AQR51" s="81"/>
      <c r="AQS51" s="82"/>
      <c r="AQT51" s="80"/>
      <c r="AQU51" s="81"/>
      <c r="AQV51" s="81"/>
      <c r="AQW51" s="81"/>
      <c r="AQX51" s="82"/>
      <c r="AQY51" s="80"/>
      <c r="AQZ51" s="81"/>
      <c r="ARA51" s="81"/>
      <c r="ARB51" s="81"/>
      <c r="ARC51" s="82"/>
      <c r="ARD51" s="81"/>
      <c r="ARE51" s="81"/>
      <c r="ARF51" s="81"/>
      <c r="ARG51" s="81"/>
      <c r="ARH51" s="83"/>
      <c r="ARI51" s="84"/>
      <c r="ARJ51" s="81"/>
      <c r="ARK51" s="81"/>
      <c r="ARL51" s="81"/>
      <c r="ARM51" s="82"/>
      <c r="ARN51" s="80"/>
      <c r="ARO51" s="81"/>
      <c r="ARP51" s="81"/>
      <c r="ARQ51" s="81"/>
      <c r="ARR51" s="82"/>
      <c r="ARS51" s="80"/>
      <c r="ART51" s="81"/>
      <c r="ARU51" s="81"/>
      <c r="ARV51" s="81"/>
      <c r="ARW51" s="82"/>
      <c r="ARX51" s="80"/>
      <c r="ARY51" s="81"/>
      <c r="ARZ51" s="81"/>
      <c r="ASA51" s="81"/>
      <c r="ASB51" s="82"/>
      <c r="ASC51" s="80"/>
      <c r="ASD51" s="81"/>
      <c r="ASE51" s="81"/>
      <c r="ASF51" s="81"/>
      <c r="ASG51" s="82"/>
      <c r="ASH51" s="81"/>
      <c r="ASI51" s="81"/>
      <c r="ASJ51" s="81"/>
      <c r="ASK51" s="81"/>
      <c r="ASL51" s="81"/>
      <c r="ASM51" s="84"/>
      <c r="ASN51" s="81"/>
      <c r="ASO51" s="81"/>
      <c r="ASP51" s="81"/>
      <c r="ASQ51" s="82"/>
      <c r="ASR51" s="80"/>
      <c r="ASS51" s="81"/>
      <c r="AST51" s="81"/>
      <c r="ASU51" s="81"/>
      <c r="ASV51" s="82"/>
      <c r="ASW51" s="80"/>
      <c r="ASX51" s="81"/>
      <c r="ASY51" s="81"/>
      <c r="ASZ51" s="81"/>
      <c r="ATA51" s="82"/>
      <c r="ATB51" s="80"/>
      <c r="ATC51" s="81"/>
      <c r="ATD51" s="81"/>
      <c r="ATE51" s="81"/>
      <c r="ATF51" s="82"/>
      <c r="ATG51" s="80"/>
      <c r="ATH51" s="81"/>
      <c r="ATI51" s="81"/>
      <c r="ATJ51" s="81"/>
      <c r="ATK51" s="82"/>
      <c r="ATL51" s="81"/>
      <c r="ATM51" s="81"/>
      <c r="ATN51" s="81"/>
      <c r="ATO51" s="81"/>
      <c r="ATP51" s="83"/>
      <c r="ATQ51" s="84"/>
      <c r="ATR51" s="81"/>
      <c r="ATS51" s="81"/>
      <c r="ATT51" s="81"/>
      <c r="ATU51" s="82"/>
      <c r="ATV51" s="80"/>
      <c r="ATW51" s="81"/>
      <c r="ATX51" s="81"/>
      <c r="ATY51" s="81"/>
      <c r="ATZ51" s="82"/>
      <c r="AUA51" s="80"/>
      <c r="AUB51" s="81"/>
      <c r="AUC51" s="81"/>
      <c r="AUD51" s="81"/>
      <c r="AUE51" s="82"/>
      <c r="AUF51" s="80"/>
      <c r="AUG51" s="81"/>
      <c r="AUH51" s="81"/>
      <c r="AUI51" s="81"/>
      <c r="AUJ51" s="82"/>
      <c r="AUK51" s="80"/>
      <c r="AUL51" s="81"/>
      <c r="AUM51" s="81"/>
      <c r="AUN51" s="81"/>
      <c r="AUO51" s="82"/>
      <c r="AUP51" s="81"/>
      <c r="AUQ51" s="81"/>
      <c r="AUR51" s="81"/>
      <c r="AUS51" s="81"/>
      <c r="AUT51" s="81"/>
      <c r="AUU51" s="85"/>
      <c r="AUV51" s="86"/>
      <c r="AUW51" s="86"/>
      <c r="AUX51" s="86"/>
      <c r="AUY51" s="87"/>
      <c r="AUZ51" s="88"/>
      <c r="AVA51" s="86"/>
      <c r="AVB51" s="86"/>
      <c r="AVC51" s="86"/>
      <c r="AVD51" s="87"/>
      <c r="AVE51" s="80"/>
      <c r="AVF51" s="81"/>
      <c r="AVG51" s="81"/>
      <c r="AVH51" s="81"/>
      <c r="AVI51" s="82"/>
      <c r="AVJ51" s="80"/>
      <c r="AVK51" s="81"/>
      <c r="AVL51" s="81"/>
      <c r="AVM51" s="81"/>
      <c r="AVN51" s="82"/>
      <c r="AVO51" s="80"/>
      <c r="AVP51" s="81"/>
      <c r="AVQ51" s="81"/>
      <c r="AVR51" s="81"/>
      <c r="AVS51" s="82"/>
      <c r="AVT51" s="81"/>
      <c r="AVU51" s="81"/>
      <c r="AVV51" s="81"/>
      <c r="AVW51" s="81"/>
      <c r="AVX51" s="83"/>
      <c r="AVY51" s="84"/>
      <c r="AVZ51" s="81"/>
      <c r="AWA51" s="81"/>
      <c r="AWB51" s="81"/>
      <c r="AWC51" s="82"/>
      <c r="AWD51" s="80"/>
      <c r="AWE51" s="81"/>
      <c r="AWF51" s="81"/>
      <c r="AWG51" s="81"/>
      <c r="AWH51" s="82"/>
      <c r="AWI51" s="80"/>
      <c r="AWJ51" s="81"/>
      <c r="AWK51" s="81"/>
      <c r="AWL51" s="81"/>
      <c r="AWM51" s="82"/>
      <c r="AWN51" s="80"/>
      <c r="AWO51" s="81"/>
      <c r="AWP51" s="81"/>
      <c r="AWQ51" s="81"/>
      <c r="AWR51" s="82"/>
      <c r="AWS51" s="80"/>
      <c r="AWT51" s="81"/>
      <c r="AWU51" s="81"/>
      <c r="AWV51" s="81"/>
      <c r="AWW51" s="82"/>
      <c r="AWX51" s="81"/>
      <c r="AWY51" s="81"/>
      <c r="AWZ51" s="81"/>
      <c r="AXA51" s="81"/>
      <c r="AXB51" s="81"/>
      <c r="AXC51" s="84"/>
      <c r="AXD51" s="81"/>
      <c r="AXE51" s="81"/>
      <c r="AXF51" s="81"/>
      <c r="AXG51" s="82"/>
      <c r="AXH51" s="80"/>
      <c r="AXI51" s="81"/>
      <c r="AXJ51" s="81"/>
      <c r="AXK51" s="81"/>
      <c r="AXL51" s="82"/>
      <c r="AXM51" s="80"/>
      <c r="AXN51" s="81"/>
      <c r="AXO51" s="81"/>
      <c r="AXP51" s="81"/>
      <c r="AXQ51" s="82"/>
      <c r="AXR51" s="80"/>
      <c r="AXS51" s="81"/>
      <c r="AXT51" s="81"/>
      <c r="AXU51" s="81"/>
      <c r="AXV51" s="82"/>
      <c r="AXW51" s="80"/>
      <c r="AXX51" s="81"/>
      <c r="AXY51" s="81"/>
      <c r="AXZ51" s="81"/>
      <c r="AYA51" s="82"/>
      <c r="AYB51" s="81"/>
      <c r="AYC51" s="81"/>
      <c r="AYD51" s="81"/>
      <c r="AYE51" s="81"/>
      <c r="AYF51" s="83"/>
      <c r="AYG51" s="84"/>
      <c r="AYH51" s="81"/>
      <c r="AYI51" s="81"/>
      <c r="AYJ51" s="81"/>
      <c r="AYK51" s="82"/>
      <c r="AYL51" s="80"/>
      <c r="AYM51" s="81"/>
      <c r="AYN51" s="81"/>
      <c r="AYO51" s="81"/>
      <c r="AYP51" s="82"/>
      <c r="AYQ51" s="80"/>
      <c r="AYR51" s="81"/>
      <c r="AYS51" s="81"/>
      <c r="AYT51" s="81"/>
      <c r="AYU51" s="82"/>
      <c r="AYV51" s="80"/>
      <c r="AYW51" s="81"/>
      <c r="AYX51" s="81"/>
      <c r="AYY51" s="81"/>
      <c r="AYZ51" s="82"/>
      <c r="AZA51" s="88"/>
      <c r="AZB51" s="86"/>
      <c r="AZC51" s="86"/>
      <c r="AZD51" s="86"/>
      <c r="AZE51" s="87"/>
      <c r="AZF51" s="86"/>
      <c r="AZG51" s="86"/>
      <c r="AZH51" s="86"/>
      <c r="AZI51" s="86"/>
      <c r="AZJ51" s="86"/>
      <c r="AZK51" s="84"/>
      <c r="AZL51" s="81"/>
      <c r="AZM51" s="81"/>
      <c r="AZN51" s="81"/>
      <c r="AZO51" s="82"/>
      <c r="AZP51" s="80"/>
      <c r="AZQ51" s="81"/>
      <c r="AZR51" s="81"/>
      <c r="AZS51" s="81"/>
      <c r="AZT51" s="82"/>
      <c r="AZU51" s="80"/>
      <c r="AZV51" s="81"/>
      <c r="AZW51" s="81"/>
      <c r="AZX51" s="81"/>
      <c r="AZY51" s="82"/>
      <c r="AZZ51" s="80"/>
      <c r="BAA51" s="81"/>
      <c r="BAB51" s="81"/>
      <c r="BAC51" s="81"/>
      <c r="BAD51" s="82"/>
      <c r="BAE51" s="80"/>
      <c r="BAF51" s="81"/>
      <c r="BAG51" s="81"/>
      <c r="BAH51" s="81"/>
      <c r="BAI51" s="82"/>
      <c r="BAJ51" s="81"/>
      <c r="BAK51" s="81"/>
      <c r="BAL51" s="81"/>
      <c r="BAM51" s="81"/>
      <c r="BAN51" s="83"/>
      <c r="BAO51" s="84"/>
      <c r="BAP51" s="81"/>
      <c r="BAQ51" s="81"/>
      <c r="BAR51" s="81"/>
      <c r="BAS51" s="82"/>
      <c r="BAT51" s="80"/>
      <c r="BAU51" s="81"/>
      <c r="BAV51" s="81"/>
      <c r="BAW51" s="81"/>
      <c r="BAX51" s="82"/>
      <c r="BAY51" s="80"/>
      <c r="BAZ51" s="81"/>
      <c r="BBA51" s="81"/>
      <c r="BBB51" s="81"/>
      <c r="BBC51" s="82"/>
      <c r="BBD51" s="80"/>
      <c r="BBE51" s="81"/>
      <c r="BBF51" s="81"/>
      <c r="BBG51" s="81"/>
      <c r="BBH51" s="82"/>
      <c r="BBI51" s="80"/>
      <c r="BBJ51" s="81"/>
      <c r="BBK51" s="81"/>
      <c r="BBL51" s="81"/>
      <c r="BBM51" s="82"/>
      <c r="BBN51" s="81"/>
      <c r="BBO51" s="81"/>
      <c r="BBP51" s="81"/>
      <c r="BBQ51" s="81"/>
      <c r="BBR51" s="81"/>
      <c r="BBS51" s="84"/>
      <c r="BBT51" s="81"/>
      <c r="BBU51" s="81"/>
      <c r="BBV51" s="81"/>
      <c r="BBW51" s="82"/>
      <c r="BBX51" s="80"/>
      <c r="BBY51" s="81"/>
      <c r="BBZ51" s="81"/>
      <c r="BCA51" s="81"/>
      <c r="BCB51" s="82"/>
      <c r="BCC51" s="80"/>
      <c r="BCD51" s="81"/>
      <c r="BCE51" s="81"/>
      <c r="BCF51" s="81"/>
      <c r="BCG51" s="82"/>
      <c r="BCH51" s="80"/>
      <c r="BCI51" s="81"/>
      <c r="BCJ51" s="81"/>
      <c r="BCK51" s="81"/>
      <c r="BCL51" s="82"/>
      <c r="BCM51" s="80"/>
      <c r="BCN51" s="81"/>
      <c r="BCO51" s="81"/>
      <c r="BCP51" s="81"/>
      <c r="BCQ51" s="82"/>
      <c r="BCR51" s="81"/>
      <c r="BCS51" s="81"/>
      <c r="BCT51" s="81"/>
      <c r="BCU51" s="81"/>
      <c r="BCV51" s="83"/>
      <c r="BCW51" s="84"/>
      <c r="BCX51" s="81"/>
      <c r="BCY51" s="81"/>
      <c r="BCZ51" s="81"/>
      <c r="BDA51" s="82"/>
      <c r="BDB51" s="80"/>
      <c r="BDC51" s="81"/>
      <c r="BDD51" s="81"/>
      <c r="BDE51" s="81"/>
      <c r="BDF51" s="82"/>
      <c r="BDG51" s="79"/>
    </row>
    <row r="52" spans="1:1463" ht="7.5" customHeight="1">
      <c r="A52" s="177" t="s">
        <v>47</v>
      </c>
      <c r="B52" s="178"/>
      <c r="C52" s="64"/>
      <c r="D52" s="65"/>
      <c r="E52" s="65"/>
      <c r="F52" s="65"/>
      <c r="G52" s="66"/>
      <c r="H52" s="65"/>
      <c r="I52" s="65"/>
      <c r="J52" s="65"/>
      <c r="K52" s="65"/>
      <c r="L52" s="67"/>
      <c r="M52" s="68"/>
      <c r="N52" s="65"/>
      <c r="O52" s="65"/>
      <c r="P52" s="65"/>
      <c r="Q52" s="66"/>
      <c r="R52" s="64"/>
      <c r="S52" s="65"/>
      <c r="T52" s="65"/>
      <c r="U52" s="65"/>
      <c r="V52" s="66"/>
      <c r="W52" s="64"/>
      <c r="X52" s="65"/>
      <c r="Y52" s="65"/>
      <c r="Z52" s="65"/>
      <c r="AA52" s="66"/>
      <c r="AB52" s="64"/>
      <c r="AC52" s="65"/>
      <c r="AD52" s="65"/>
      <c r="AE52" s="65"/>
      <c r="AF52" s="66"/>
      <c r="AG52" s="64"/>
      <c r="AH52" s="65"/>
      <c r="AI52" s="65"/>
      <c r="AJ52" s="65"/>
      <c r="AK52" s="66"/>
      <c r="AL52" s="65"/>
      <c r="AM52" s="65"/>
      <c r="AN52" s="65"/>
      <c r="AO52" s="65"/>
      <c r="AP52" s="65"/>
      <c r="AQ52" s="68"/>
      <c r="AR52" s="65"/>
      <c r="AS52" s="65"/>
      <c r="AT52" s="65"/>
      <c r="AU52" s="66"/>
      <c r="AV52" s="64"/>
      <c r="AW52" s="65"/>
      <c r="AX52" s="65"/>
      <c r="AY52" s="65"/>
      <c r="AZ52" s="66"/>
      <c r="BA52" s="64"/>
      <c r="BB52" s="65"/>
      <c r="BC52" s="65"/>
      <c r="BD52" s="65"/>
      <c r="BE52" s="66"/>
      <c r="BF52" s="64"/>
      <c r="BG52" s="65"/>
      <c r="BH52" s="65"/>
      <c r="BI52" s="65"/>
      <c r="BJ52" s="66"/>
      <c r="BK52" s="64"/>
      <c r="BL52" s="65"/>
      <c r="BM52" s="65"/>
      <c r="BN52" s="65"/>
      <c r="BO52" s="66"/>
      <c r="BP52" s="65"/>
      <c r="BQ52" s="65"/>
      <c r="BR52" s="65"/>
      <c r="BS52" s="65"/>
      <c r="BT52" s="67"/>
      <c r="BU52" s="68"/>
      <c r="BV52" s="65"/>
      <c r="BW52" s="65"/>
      <c r="BX52" s="65"/>
      <c r="BY52" s="66"/>
      <c r="BZ52" s="64"/>
      <c r="CA52" s="65"/>
      <c r="CB52" s="65"/>
      <c r="CC52" s="65"/>
      <c r="CD52" s="66"/>
      <c r="CE52" s="64"/>
      <c r="CF52" s="65"/>
      <c r="CG52" s="65"/>
      <c r="CH52" s="65"/>
      <c r="CI52" s="66"/>
      <c r="CJ52" s="64"/>
      <c r="CK52" s="65"/>
      <c r="CL52" s="65"/>
      <c r="CM52" s="65"/>
      <c r="CN52" s="66"/>
      <c r="CO52" s="64"/>
      <c r="CP52" s="65"/>
      <c r="CQ52" s="65"/>
      <c r="CR52" s="65"/>
      <c r="CS52" s="66"/>
      <c r="CT52" s="65"/>
      <c r="CU52" s="65"/>
      <c r="CV52" s="65"/>
      <c r="CW52" s="65"/>
      <c r="CX52" s="65"/>
      <c r="CY52" s="68"/>
      <c r="CZ52" s="65"/>
      <c r="DA52" s="65"/>
      <c r="DB52" s="65"/>
      <c r="DC52" s="66"/>
      <c r="DD52" s="64"/>
      <c r="DE52" s="65"/>
      <c r="DF52" s="65"/>
      <c r="DG52" s="65"/>
      <c r="DH52" s="66"/>
      <c r="DI52" s="64"/>
      <c r="DJ52" s="65"/>
      <c r="DK52" s="65"/>
      <c r="DL52" s="65"/>
      <c r="DM52" s="66"/>
      <c r="DN52" s="64"/>
      <c r="DO52" s="65"/>
      <c r="DP52" s="65"/>
      <c r="DQ52" s="65"/>
      <c r="DR52" s="66"/>
      <c r="DS52" s="64"/>
      <c r="DT52" s="65"/>
      <c r="DU52" s="65"/>
      <c r="DV52" s="65"/>
      <c r="DW52" s="66"/>
      <c r="DX52" s="65"/>
      <c r="DY52" s="65"/>
      <c r="DZ52" s="65"/>
      <c r="EA52" s="65"/>
      <c r="EB52" s="67"/>
      <c r="EC52" s="69"/>
      <c r="ED52" s="70"/>
      <c r="EE52" s="70"/>
      <c r="EF52" s="70"/>
      <c r="EG52" s="71"/>
      <c r="EH52" s="72"/>
      <c r="EI52" s="70"/>
      <c r="EJ52" s="70"/>
      <c r="EK52" s="70"/>
      <c r="EL52" s="71"/>
      <c r="EM52" s="64"/>
      <c r="EN52" s="65"/>
      <c r="EO52" s="65"/>
      <c r="EP52" s="65"/>
      <c r="EQ52" s="66"/>
      <c r="ER52" s="64"/>
      <c r="ES52" s="65"/>
      <c r="ET52" s="65"/>
      <c r="EU52" s="65"/>
      <c r="EV52" s="66"/>
      <c r="EW52" s="64"/>
      <c r="EX52" s="65"/>
      <c r="EY52" s="65"/>
      <c r="EZ52" s="65"/>
      <c r="FA52" s="66"/>
      <c r="FB52" s="65"/>
      <c r="FC52" s="65"/>
      <c r="FD52" s="65"/>
      <c r="FE52" s="65"/>
      <c r="FF52" s="65"/>
      <c r="FG52" s="68"/>
      <c r="FH52" s="65"/>
      <c r="FI52" s="65"/>
      <c r="FJ52" s="65"/>
      <c r="FK52" s="66"/>
      <c r="FL52" s="64"/>
      <c r="FM52" s="65"/>
      <c r="FN52" s="65"/>
      <c r="FO52" s="65"/>
      <c r="FP52" s="66"/>
      <c r="FQ52" s="64"/>
      <c r="FR52" s="65"/>
      <c r="FS52" s="65"/>
      <c r="FT52" s="65"/>
      <c r="FU52" s="66"/>
      <c r="FV52" s="64"/>
      <c r="FW52" s="65"/>
      <c r="FX52" s="65"/>
      <c r="FY52" s="65"/>
      <c r="FZ52" s="66"/>
      <c r="GA52" s="64"/>
      <c r="GB52" s="65"/>
      <c r="GC52" s="65"/>
      <c r="GD52" s="65"/>
      <c r="GE52" s="66"/>
      <c r="GF52" s="65"/>
      <c r="GG52" s="65"/>
      <c r="GH52" s="65"/>
      <c r="GI52" s="65"/>
      <c r="GJ52" s="67"/>
      <c r="GK52" s="68"/>
      <c r="GL52" s="65"/>
      <c r="GM52" s="65"/>
      <c r="GN52" s="65"/>
      <c r="GO52" s="66"/>
      <c r="GP52" s="64"/>
      <c r="GQ52" s="65"/>
      <c r="GR52" s="65"/>
      <c r="GS52" s="65"/>
      <c r="GT52" s="66"/>
      <c r="GU52" s="64"/>
      <c r="GV52" s="65"/>
      <c r="GW52" s="65"/>
      <c r="GX52" s="65"/>
      <c r="GY52" s="66"/>
      <c r="GZ52" s="64"/>
      <c r="HA52" s="65"/>
      <c r="HB52" s="65"/>
      <c r="HC52" s="65"/>
      <c r="HD52" s="66"/>
      <c r="HE52" s="64"/>
      <c r="HF52" s="65"/>
      <c r="HG52" s="65"/>
      <c r="HH52" s="65"/>
      <c r="HI52" s="66"/>
      <c r="HJ52" s="65"/>
      <c r="HK52" s="65"/>
      <c r="HL52" s="65"/>
      <c r="HM52" s="65"/>
      <c r="HN52" s="65"/>
      <c r="HO52" s="68"/>
      <c r="HP52" s="65"/>
      <c r="HQ52" s="65"/>
      <c r="HR52" s="65"/>
      <c r="HS52" s="66"/>
      <c r="HT52" s="64"/>
      <c r="HU52" s="65"/>
      <c r="HV52" s="65"/>
      <c r="HW52" s="65"/>
      <c r="HX52" s="66"/>
      <c r="HY52" s="64"/>
      <c r="HZ52" s="65"/>
      <c r="IA52" s="65"/>
      <c r="IB52" s="65"/>
      <c r="IC52" s="66"/>
      <c r="ID52" s="64"/>
      <c r="IE52" s="65"/>
      <c r="IF52" s="65"/>
      <c r="IG52" s="65"/>
      <c r="IH52" s="66"/>
      <c r="II52" s="72"/>
      <c r="IJ52" s="70"/>
      <c r="IK52" s="70"/>
      <c r="IL52" s="70"/>
      <c r="IM52" s="71"/>
      <c r="IN52" s="70"/>
      <c r="IO52" s="70"/>
      <c r="IP52" s="70"/>
      <c r="IQ52" s="70"/>
      <c r="IR52" s="73"/>
      <c r="IS52" s="69"/>
      <c r="IT52" s="70"/>
      <c r="IU52" s="70"/>
      <c r="IV52" s="70"/>
      <c r="IW52" s="71"/>
      <c r="IX52" s="72"/>
      <c r="IY52" s="70"/>
      <c r="IZ52" s="70"/>
      <c r="JA52" s="70"/>
      <c r="JB52" s="71"/>
      <c r="JC52" s="72"/>
      <c r="JD52" s="70"/>
      <c r="JE52" s="70"/>
      <c r="JF52" s="70"/>
      <c r="JG52" s="71"/>
      <c r="JH52" s="72"/>
      <c r="JI52" s="70"/>
      <c r="JJ52" s="70"/>
      <c r="JK52" s="70"/>
      <c r="JL52" s="71"/>
      <c r="JM52" s="72"/>
      <c r="JN52" s="70"/>
      <c r="JO52" s="70"/>
      <c r="JP52" s="70"/>
      <c r="JQ52" s="71"/>
      <c r="JR52" s="70"/>
      <c r="JS52" s="70"/>
      <c r="JT52" s="70"/>
      <c r="JU52" s="70"/>
      <c r="JV52" s="70"/>
      <c r="JW52" s="69"/>
      <c r="JX52" s="70"/>
      <c r="JY52" s="70"/>
      <c r="JZ52" s="70"/>
      <c r="KA52" s="71"/>
      <c r="KB52" s="72"/>
      <c r="KC52" s="70"/>
      <c r="KD52" s="70"/>
      <c r="KE52" s="70"/>
      <c r="KF52" s="71"/>
      <c r="KG52" s="72"/>
      <c r="KH52" s="70"/>
      <c r="KI52" s="70"/>
      <c r="KJ52" s="70"/>
      <c r="KK52" s="71"/>
      <c r="KL52" s="72"/>
      <c r="KM52" s="70"/>
      <c r="KN52" s="70"/>
      <c r="KO52" s="70"/>
      <c r="KP52" s="71"/>
      <c r="KQ52" s="72"/>
      <c r="KR52" s="70"/>
      <c r="KS52" s="70"/>
      <c r="KT52" s="70"/>
      <c r="KU52" s="71"/>
      <c r="KV52" s="70"/>
      <c r="KW52" s="70"/>
      <c r="KX52" s="70"/>
      <c r="KY52" s="70"/>
      <c r="KZ52" s="73"/>
      <c r="LA52" s="68"/>
      <c r="LB52" s="65"/>
      <c r="LC52" s="65"/>
      <c r="LD52" s="65"/>
      <c r="LE52" s="66"/>
      <c r="LF52" s="64"/>
      <c r="LG52" s="65"/>
      <c r="LH52" s="65"/>
      <c r="LI52" s="65"/>
      <c r="LJ52" s="66"/>
      <c r="LK52" s="64"/>
      <c r="LL52" s="65"/>
      <c r="LM52" s="65"/>
      <c r="LN52" s="65"/>
      <c r="LO52" s="66"/>
      <c r="LP52" s="64"/>
      <c r="LQ52" s="65"/>
      <c r="LR52" s="65"/>
      <c r="LS52" s="65"/>
      <c r="LT52" s="66"/>
      <c r="LU52" s="64"/>
      <c r="LV52" s="65"/>
      <c r="LW52" s="65"/>
      <c r="LX52" s="65"/>
      <c r="LY52" s="66"/>
      <c r="LZ52" s="65"/>
      <c r="MA52" s="65"/>
      <c r="MB52" s="65"/>
      <c r="MC52" s="65"/>
      <c r="MD52" s="65"/>
      <c r="ME52" s="68"/>
      <c r="MF52" s="65"/>
      <c r="MG52" s="65"/>
      <c r="MH52" s="65"/>
      <c r="MI52" s="66"/>
      <c r="MJ52" s="64"/>
      <c r="MK52" s="65"/>
      <c r="ML52" s="65"/>
      <c r="MM52" s="65"/>
      <c r="MN52" s="66"/>
      <c r="MO52" s="64"/>
      <c r="MP52" s="65"/>
      <c r="MQ52" s="65"/>
      <c r="MR52" s="65"/>
      <c r="MS52" s="66"/>
      <c r="MT52" s="64"/>
      <c r="MU52" s="65"/>
      <c r="MV52" s="65"/>
      <c r="MW52" s="65"/>
      <c r="MX52" s="66"/>
      <c r="MY52" s="64"/>
      <c r="MZ52" s="65"/>
      <c r="NA52" s="65"/>
      <c r="NB52" s="65"/>
      <c r="NC52" s="66"/>
      <c r="ND52" s="65"/>
      <c r="NE52" s="65"/>
      <c r="NF52" s="65"/>
      <c r="NG52" s="65"/>
      <c r="NH52" s="67"/>
      <c r="NI52" s="68"/>
      <c r="NJ52" s="65"/>
      <c r="NK52" s="65"/>
      <c r="NL52" s="65"/>
      <c r="NM52" s="66"/>
      <c r="NN52" s="64"/>
      <c r="NO52" s="65"/>
      <c r="NP52" s="65"/>
      <c r="NQ52" s="65"/>
      <c r="NR52" s="66"/>
      <c r="NS52" s="64"/>
      <c r="NT52" s="65"/>
      <c r="NU52" s="65"/>
      <c r="NV52" s="65"/>
      <c r="NW52" s="66"/>
      <c r="NX52" s="64"/>
      <c r="NY52" s="65"/>
      <c r="NZ52" s="65"/>
      <c r="OA52" s="65"/>
      <c r="OB52" s="66"/>
      <c r="OC52" s="64"/>
      <c r="OD52" s="65"/>
      <c r="OE52" s="65"/>
      <c r="OF52" s="65"/>
      <c r="OG52" s="66"/>
      <c r="OH52" s="65"/>
      <c r="OI52" s="65"/>
      <c r="OJ52" s="65"/>
      <c r="OK52" s="65"/>
      <c r="OL52" s="65"/>
      <c r="OM52" s="68"/>
      <c r="ON52" s="65"/>
      <c r="OO52" s="65"/>
      <c r="OP52" s="65"/>
      <c r="OQ52" s="66"/>
      <c r="OR52" s="64"/>
      <c r="OS52" s="65"/>
      <c r="OT52" s="65"/>
      <c r="OU52" s="65"/>
      <c r="OV52" s="66"/>
      <c r="OW52" s="64"/>
      <c r="OX52" s="65"/>
      <c r="OY52" s="65"/>
      <c r="OZ52" s="65"/>
      <c r="PA52" s="66"/>
      <c r="PB52" s="64"/>
      <c r="PC52" s="65"/>
      <c r="PD52" s="65"/>
      <c r="PE52" s="65"/>
      <c r="PF52" s="66"/>
      <c r="PG52" s="64"/>
      <c r="PH52" s="65"/>
      <c r="PI52" s="65"/>
      <c r="PJ52" s="65"/>
      <c r="PK52" s="66"/>
      <c r="PL52" s="65"/>
      <c r="PM52" s="65"/>
      <c r="PN52" s="65"/>
      <c r="PO52" s="65"/>
      <c r="PP52" s="67"/>
      <c r="PQ52" s="68"/>
      <c r="PR52" s="65"/>
      <c r="PS52" s="65"/>
      <c r="PT52" s="65"/>
      <c r="PU52" s="66"/>
      <c r="PV52" s="64"/>
      <c r="PW52" s="65"/>
      <c r="PX52" s="65"/>
      <c r="PY52" s="65"/>
      <c r="PZ52" s="66"/>
      <c r="QA52" s="64"/>
      <c r="QB52" s="65"/>
      <c r="QC52" s="65"/>
      <c r="QD52" s="65"/>
      <c r="QE52" s="66"/>
      <c r="QF52" s="64"/>
      <c r="QG52" s="65"/>
      <c r="QH52" s="65"/>
      <c r="QI52" s="65"/>
      <c r="QJ52" s="66"/>
      <c r="QK52" s="64"/>
      <c r="QL52" s="65"/>
      <c r="QM52" s="65"/>
      <c r="QN52" s="65"/>
      <c r="QO52" s="66"/>
      <c r="QP52" s="65"/>
      <c r="QQ52" s="65"/>
      <c r="QR52" s="65"/>
      <c r="QS52" s="65"/>
      <c r="QT52" s="65"/>
      <c r="QU52" s="68"/>
      <c r="QV52" s="65"/>
      <c r="QW52" s="65"/>
      <c r="QX52" s="65"/>
      <c r="QY52" s="66"/>
      <c r="QZ52" s="64"/>
      <c r="RA52" s="65"/>
      <c r="RB52" s="65"/>
      <c r="RC52" s="65"/>
      <c r="RD52" s="66"/>
      <c r="RE52" s="64"/>
      <c r="RF52" s="65"/>
      <c r="RG52" s="65"/>
      <c r="RH52" s="65"/>
      <c r="RI52" s="66"/>
      <c r="RJ52" s="64"/>
      <c r="RK52" s="65"/>
      <c r="RL52" s="65"/>
      <c r="RM52" s="65"/>
      <c r="RN52" s="66"/>
      <c r="RO52" s="64"/>
      <c r="RP52" s="65"/>
      <c r="RQ52" s="65"/>
      <c r="RR52" s="65"/>
      <c r="RS52" s="66"/>
      <c r="RT52" s="65"/>
      <c r="RU52" s="65"/>
      <c r="RV52" s="65"/>
      <c r="RW52" s="65"/>
      <c r="RX52" s="67"/>
      <c r="RY52" s="68"/>
      <c r="RZ52" s="65"/>
      <c r="SA52" s="65"/>
      <c r="SB52" s="65"/>
      <c r="SC52" s="66"/>
      <c r="SD52" s="64"/>
      <c r="SE52" s="65"/>
      <c r="SF52" s="65"/>
      <c r="SG52" s="65"/>
      <c r="SH52" s="66"/>
      <c r="SI52" s="64"/>
      <c r="SJ52" s="65"/>
      <c r="SK52" s="65"/>
      <c r="SL52" s="65"/>
      <c r="SM52" s="66"/>
      <c r="SN52" s="64"/>
      <c r="SO52" s="65"/>
      <c r="SP52" s="65"/>
      <c r="SQ52" s="65"/>
      <c r="SR52" s="66"/>
      <c r="SS52" s="64"/>
      <c r="ST52" s="65"/>
      <c r="SU52" s="65"/>
      <c r="SV52" s="65"/>
      <c r="SW52" s="66"/>
      <c r="SX52" s="65"/>
      <c r="SY52" s="65"/>
      <c r="SZ52" s="65"/>
      <c r="TA52" s="65"/>
      <c r="TB52" s="65"/>
      <c r="TC52" s="68"/>
      <c r="TD52" s="65"/>
      <c r="TE52" s="65"/>
      <c r="TF52" s="65"/>
      <c r="TG52" s="66"/>
      <c r="TH52" s="64"/>
      <c r="TI52" s="65"/>
      <c r="TJ52" s="65"/>
      <c r="TK52" s="65"/>
      <c r="TL52" s="66"/>
      <c r="TM52" s="64"/>
      <c r="TN52" s="65"/>
      <c r="TO52" s="65"/>
      <c r="TP52" s="65"/>
      <c r="TQ52" s="66"/>
      <c r="TR52" s="64"/>
      <c r="TS52" s="65"/>
      <c r="TT52" s="65"/>
      <c r="TU52" s="65"/>
      <c r="TV52" s="66"/>
      <c r="TW52" s="72"/>
      <c r="TX52" s="70"/>
      <c r="TY52" s="70"/>
      <c r="TZ52" s="70"/>
      <c r="UA52" s="71"/>
      <c r="UB52" s="70"/>
      <c r="UC52" s="70"/>
      <c r="UD52" s="70"/>
      <c r="UE52" s="70"/>
      <c r="UF52" s="67"/>
      <c r="UG52" s="68"/>
      <c r="UH52" s="65"/>
      <c r="UI52" s="65"/>
      <c r="UJ52" s="65"/>
      <c r="UK52" s="66"/>
      <c r="UL52" s="64"/>
      <c r="UM52" s="65"/>
      <c r="UN52" s="65"/>
      <c r="UO52" s="65"/>
      <c r="UP52" s="66"/>
      <c r="UQ52" s="64"/>
      <c r="UR52" s="65"/>
      <c r="US52" s="65"/>
      <c r="UT52" s="65"/>
      <c r="UU52" s="66"/>
      <c r="UV52" s="64"/>
      <c r="UW52" s="65"/>
      <c r="UX52" s="65"/>
      <c r="UY52" s="65"/>
      <c r="UZ52" s="66"/>
      <c r="VA52" s="64"/>
      <c r="VB52" s="65"/>
      <c r="VC52" s="65"/>
      <c r="VD52" s="65"/>
      <c r="VE52" s="66"/>
      <c r="VF52" s="65"/>
      <c r="VG52" s="65"/>
      <c r="VH52" s="65"/>
      <c r="VI52" s="65"/>
      <c r="VJ52" s="65"/>
      <c r="VK52" s="68"/>
      <c r="VL52" s="65"/>
      <c r="VM52" s="65"/>
      <c r="VN52" s="65"/>
      <c r="VO52" s="66"/>
      <c r="VP52" s="64"/>
      <c r="VQ52" s="65"/>
      <c r="VR52" s="65"/>
      <c r="VS52" s="65"/>
      <c r="VT52" s="66"/>
      <c r="VU52" s="64"/>
      <c r="VV52" s="65"/>
      <c r="VW52" s="65"/>
      <c r="VX52" s="65"/>
      <c r="VY52" s="66"/>
      <c r="VZ52" s="64"/>
      <c r="WA52" s="65"/>
      <c r="WB52" s="65"/>
      <c r="WC52" s="65"/>
      <c r="WD52" s="66"/>
      <c r="WE52" s="64"/>
      <c r="WF52" s="65"/>
      <c r="WG52" s="65"/>
      <c r="WH52" s="65"/>
      <c r="WI52" s="66"/>
      <c r="WJ52" s="65"/>
      <c r="WK52" s="65"/>
      <c r="WL52" s="65"/>
      <c r="WM52" s="65"/>
      <c r="WN52" s="67"/>
      <c r="WO52" s="68"/>
      <c r="WP52" s="65"/>
      <c r="WQ52" s="65"/>
      <c r="WR52" s="65"/>
      <c r="WS52" s="66"/>
      <c r="WT52" s="64"/>
      <c r="WU52" s="65"/>
      <c r="WV52" s="65"/>
      <c r="WW52" s="65"/>
      <c r="WX52" s="66"/>
      <c r="WY52" s="64"/>
      <c r="WZ52" s="65"/>
      <c r="XA52" s="65"/>
      <c r="XB52" s="65"/>
      <c r="XC52" s="66"/>
      <c r="XD52" s="64"/>
      <c r="XE52" s="65"/>
      <c r="XF52" s="65"/>
      <c r="XG52" s="65"/>
      <c r="XH52" s="66"/>
      <c r="XI52" s="72"/>
      <c r="XJ52" s="70"/>
      <c r="XK52" s="70"/>
      <c r="XL52" s="70"/>
      <c r="XM52" s="71"/>
      <c r="XN52" s="70"/>
      <c r="XO52" s="70"/>
      <c r="XP52" s="70"/>
      <c r="XQ52" s="70"/>
      <c r="XR52" s="70"/>
      <c r="XS52" s="68"/>
      <c r="XT52" s="65"/>
      <c r="XU52" s="65"/>
      <c r="XV52" s="65"/>
      <c r="XW52" s="66"/>
      <c r="XX52" s="64"/>
      <c r="XY52" s="65"/>
      <c r="XZ52" s="65"/>
      <c r="YA52" s="65"/>
      <c r="YB52" s="66"/>
      <c r="YC52" s="64"/>
      <c r="YD52" s="65"/>
      <c r="YE52" s="65"/>
      <c r="YF52" s="65"/>
      <c r="YG52" s="66"/>
      <c r="YH52" s="64"/>
      <c r="YI52" s="65"/>
      <c r="YJ52" s="65"/>
      <c r="YK52" s="65"/>
      <c r="YL52" s="66"/>
      <c r="YM52" s="64"/>
      <c r="YN52" s="65"/>
      <c r="YO52" s="65"/>
      <c r="YP52" s="65"/>
      <c r="YQ52" s="66"/>
      <c r="YR52" s="65"/>
      <c r="YS52" s="65"/>
      <c r="YT52" s="65"/>
      <c r="YU52" s="65"/>
      <c r="YV52" s="67"/>
      <c r="YW52" s="68"/>
      <c r="YX52" s="65"/>
      <c r="YY52" s="65"/>
      <c r="YZ52" s="65"/>
      <c r="ZA52" s="66"/>
      <c r="ZB52" s="64"/>
      <c r="ZC52" s="65"/>
      <c r="ZD52" s="65"/>
      <c r="ZE52" s="65"/>
      <c r="ZF52" s="66"/>
      <c r="ZG52" s="64"/>
      <c r="ZH52" s="65"/>
      <c r="ZI52" s="65"/>
      <c r="ZJ52" s="65"/>
      <c r="ZK52" s="66"/>
      <c r="ZL52" s="64"/>
      <c r="ZM52" s="65"/>
      <c r="ZN52" s="65"/>
      <c r="ZO52" s="65"/>
      <c r="ZP52" s="66"/>
      <c r="ZQ52" s="64"/>
      <c r="ZR52" s="65"/>
      <c r="ZS52" s="65"/>
      <c r="ZT52" s="65"/>
      <c r="ZU52" s="66"/>
      <c r="ZV52" s="65"/>
      <c r="ZW52" s="65"/>
      <c r="ZX52" s="65"/>
      <c r="ZY52" s="65"/>
      <c r="ZZ52" s="65"/>
      <c r="AAA52" s="68"/>
      <c r="AAB52" s="65"/>
      <c r="AAC52" s="65"/>
      <c r="AAD52" s="65"/>
      <c r="AAE52" s="66"/>
      <c r="AAF52" s="64"/>
      <c r="AAG52" s="65"/>
      <c r="AAH52" s="65"/>
      <c r="AAI52" s="65"/>
      <c r="AAJ52" s="66"/>
      <c r="AAK52" s="64"/>
      <c r="AAL52" s="65"/>
      <c r="AAM52" s="65"/>
      <c r="AAN52" s="65"/>
      <c r="AAO52" s="66"/>
      <c r="AAP52" s="64"/>
      <c r="AAQ52" s="65"/>
      <c r="AAR52" s="65"/>
      <c r="AAS52" s="65"/>
      <c r="AAT52" s="66"/>
      <c r="AAU52" s="74"/>
      <c r="AAV52" s="75"/>
      <c r="AAW52" s="75"/>
      <c r="AAX52" s="75"/>
      <c r="AAY52" s="76"/>
      <c r="AAZ52" s="75"/>
      <c r="ABA52" s="75"/>
      <c r="ABB52" s="75"/>
      <c r="ABC52" s="75"/>
      <c r="ABD52" s="77"/>
      <c r="ABE52" s="78"/>
      <c r="ABF52" s="75"/>
      <c r="ABG52" s="75"/>
      <c r="ABH52" s="75"/>
      <c r="ABI52" s="76"/>
      <c r="ABJ52" s="74"/>
      <c r="ABK52" s="75"/>
      <c r="ABL52" s="75"/>
      <c r="ABM52" s="75"/>
      <c r="ABN52" s="76"/>
      <c r="ABO52" s="74"/>
      <c r="ABP52" s="75"/>
      <c r="ABQ52" s="75"/>
      <c r="ABR52" s="75"/>
      <c r="ABS52" s="76"/>
      <c r="ABT52" s="74"/>
      <c r="ABU52" s="75"/>
      <c r="ABV52" s="75"/>
      <c r="ABW52" s="75"/>
      <c r="ABX52" s="76"/>
      <c r="ABY52" s="74"/>
      <c r="ABZ52" s="75"/>
      <c r="ACA52" s="75"/>
      <c r="ACB52" s="75"/>
      <c r="ACC52" s="76"/>
      <c r="ACD52" s="75"/>
      <c r="ACE52" s="75"/>
      <c r="ACF52" s="75"/>
      <c r="ACG52" s="75"/>
      <c r="ACH52" s="75"/>
      <c r="ACI52" s="78"/>
      <c r="ACJ52" s="75"/>
      <c r="ACK52" s="75"/>
      <c r="ACL52" s="75"/>
      <c r="ACM52" s="76"/>
      <c r="ACN52" s="74"/>
      <c r="ACO52" s="75"/>
      <c r="ACP52" s="75"/>
      <c r="ACQ52" s="75"/>
      <c r="ACR52" s="76"/>
      <c r="ACS52" s="74"/>
      <c r="ACT52" s="75"/>
      <c r="ACU52" s="75"/>
      <c r="ACV52" s="75"/>
      <c r="ACW52" s="76"/>
      <c r="ACX52" s="74"/>
      <c r="ACY52" s="75"/>
      <c r="ACZ52" s="75"/>
      <c r="ADA52" s="75"/>
      <c r="ADB52" s="76"/>
      <c r="ADC52" s="74"/>
      <c r="ADD52" s="75"/>
      <c r="ADE52" s="75"/>
      <c r="ADF52" s="75"/>
      <c r="ADG52" s="76"/>
      <c r="ADH52" s="75"/>
      <c r="ADI52" s="75"/>
      <c r="ADJ52" s="75"/>
      <c r="ADK52" s="75"/>
      <c r="ADL52" s="77"/>
      <c r="ADM52" s="78"/>
      <c r="ADN52" s="75"/>
      <c r="ADO52" s="75"/>
      <c r="ADP52" s="75"/>
      <c r="ADQ52" s="76"/>
      <c r="ADR52" s="74"/>
      <c r="ADS52" s="75"/>
      <c r="ADT52" s="75"/>
      <c r="ADU52" s="75"/>
      <c r="ADV52" s="76"/>
      <c r="ADW52" s="74"/>
      <c r="ADX52" s="75"/>
      <c r="ADY52" s="75"/>
      <c r="ADZ52" s="75"/>
      <c r="AEA52" s="76"/>
      <c r="AEB52" s="74"/>
      <c r="AEC52" s="75"/>
      <c r="AED52" s="75"/>
      <c r="AEE52" s="75"/>
      <c r="AEF52" s="76"/>
      <c r="AEG52" s="74"/>
      <c r="AEH52" s="75"/>
      <c r="AEI52" s="75"/>
      <c r="AEJ52" s="75"/>
      <c r="AEK52" s="76"/>
      <c r="AEL52" s="75"/>
      <c r="AEM52" s="75"/>
      <c r="AEN52" s="75"/>
      <c r="AEO52" s="75"/>
      <c r="AEP52" s="75"/>
      <c r="AEQ52" s="68"/>
      <c r="AER52" s="65"/>
      <c r="AES52" s="65"/>
      <c r="AET52" s="65"/>
      <c r="AEU52" s="66"/>
      <c r="AEV52" s="64"/>
      <c r="AEW52" s="65"/>
      <c r="AEX52" s="65"/>
      <c r="AEY52" s="65"/>
      <c r="AEZ52" s="66"/>
      <c r="AFA52" s="64"/>
      <c r="AFB52" s="65"/>
      <c r="AFC52" s="65"/>
      <c r="AFD52" s="65"/>
      <c r="AFE52" s="66"/>
      <c r="AFF52" s="64"/>
      <c r="AFG52" s="65"/>
      <c r="AFH52" s="65"/>
      <c r="AFI52" s="65"/>
      <c r="AFJ52" s="66"/>
      <c r="AFK52" s="64"/>
      <c r="AFL52" s="65"/>
      <c r="AFM52" s="65"/>
      <c r="AFN52" s="65"/>
      <c r="AFO52" s="66"/>
      <c r="AFP52" s="65"/>
      <c r="AFQ52" s="65"/>
      <c r="AFR52" s="65"/>
      <c r="AFS52" s="65"/>
      <c r="AFT52" s="67"/>
      <c r="AFU52" s="68"/>
      <c r="AFV52" s="65"/>
      <c r="AFW52" s="65"/>
      <c r="AFX52" s="65"/>
      <c r="AFY52" s="66"/>
      <c r="AFZ52" s="64"/>
      <c r="AGA52" s="65"/>
      <c r="AGB52" s="65"/>
      <c r="AGC52" s="65"/>
      <c r="AGD52" s="66"/>
      <c r="AGE52" s="64"/>
      <c r="AGF52" s="65"/>
      <c r="AGG52" s="65"/>
      <c r="AGH52" s="65"/>
      <c r="AGI52" s="66"/>
      <c r="AGJ52" s="64"/>
      <c r="AGK52" s="65"/>
      <c r="AGL52" s="65"/>
      <c r="AGM52" s="65"/>
      <c r="AGN52" s="66"/>
      <c r="AGO52" s="64"/>
      <c r="AGP52" s="65"/>
      <c r="AGQ52" s="65"/>
      <c r="AGR52" s="65"/>
      <c r="AGS52" s="66"/>
      <c r="AGT52" s="65"/>
      <c r="AGU52" s="65"/>
      <c r="AGV52" s="65"/>
      <c r="AGW52" s="65"/>
      <c r="AGX52" s="65"/>
      <c r="AGY52" s="68"/>
      <c r="AGZ52" s="65"/>
      <c r="AHA52" s="65"/>
      <c r="AHB52" s="65"/>
      <c r="AHC52" s="66"/>
      <c r="AHD52" s="64"/>
      <c r="AHE52" s="65"/>
      <c r="AHF52" s="65"/>
      <c r="AHG52" s="65"/>
      <c r="AHH52" s="66"/>
      <c r="AHI52" s="64"/>
      <c r="AHJ52" s="65"/>
      <c r="AHK52" s="65"/>
      <c r="AHL52" s="65"/>
      <c r="AHM52" s="66"/>
      <c r="AHN52" s="64"/>
      <c r="AHO52" s="65"/>
      <c r="AHP52" s="65"/>
      <c r="AHQ52" s="65"/>
      <c r="AHR52" s="66"/>
      <c r="AHS52" s="64"/>
      <c r="AHT52" s="65"/>
      <c r="AHU52" s="65"/>
      <c r="AHV52" s="65"/>
      <c r="AHW52" s="66"/>
      <c r="AHX52" s="65"/>
      <c r="AHY52" s="65"/>
      <c r="AHZ52" s="65"/>
      <c r="AIA52" s="65"/>
      <c r="AIB52" s="67"/>
      <c r="AIC52" s="68"/>
      <c r="AID52" s="65"/>
      <c r="AIE52" s="65"/>
      <c r="AIF52" s="65"/>
      <c r="AIG52" s="66"/>
      <c r="AIH52" s="64"/>
      <c r="AII52" s="65"/>
      <c r="AIJ52" s="65"/>
      <c r="AIK52" s="65"/>
      <c r="AIL52" s="66"/>
      <c r="AIM52" s="64"/>
      <c r="AIN52" s="65"/>
      <c r="AIO52" s="65"/>
      <c r="AIP52" s="65"/>
      <c r="AIQ52" s="66"/>
      <c r="AIR52" s="64"/>
      <c r="AIS52" s="65"/>
      <c r="AIT52" s="65"/>
      <c r="AIU52" s="65"/>
      <c r="AIV52" s="66"/>
      <c r="AIW52" s="64"/>
      <c r="AIX52" s="65"/>
      <c r="AIY52" s="65"/>
      <c r="AIZ52" s="65"/>
      <c r="AJA52" s="66"/>
      <c r="AJB52" s="65"/>
      <c r="AJC52" s="65"/>
      <c r="AJD52" s="65"/>
      <c r="AJE52" s="65"/>
      <c r="AJF52" s="65"/>
      <c r="AJG52" s="69"/>
      <c r="AJH52" s="70"/>
      <c r="AJI52" s="70"/>
      <c r="AJJ52" s="70"/>
      <c r="AJK52" s="71"/>
      <c r="AJL52" s="72"/>
      <c r="AJM52" s="70"/>
      <c r="AJN52" s="70"/>
      <c r="AJO52" s="70"/>
      <c r="AJP52" s="71"/>
      <c r="AJQ52" s="64"/>
      <c r="AJR52" s="65"/>
      <c r="AJS52" s="65"/>
      <c r="AJT52" s="65"/>
      <c r="AJU52" s="66"/>
      <c r="AJV52" s="64"/>
      <c r="AJW52" s="65"/>
      <c r="AJX52" s="65"/>
      <c r="AJY52" s="65"/>
      <c r="AJZ52" s="66"/>
      <c r="AKA52" s="64"/>
      <c r="AKB52" s="65"/>
      <c r="AKC52" s="65"/>
      <c r="AKD52" s="65"/>
      <c r="AKE52" s="66"/>
      <c r="AKF52" s="65"/>
      <c r="AKG52" s="65"/>
      <c r="AKH52" s="65"/>
      <c r="AKI52" s="65"/>
      <c r="AKJ52" s="67"/>
      <c r="AKK52" s="68"/>
      <c r="AKL52" s="65"/>
      <c r="AKM52" s="65"/>
      <c r="AKN52" s="65"/>
      <c r="AKO52" s="66"/>
      <c r="AKP52" s="64"/>
      <c r="AKQ52" s="65"/>
      <c r="AKR52" s="65"/>
      <c r="AKS52" s="65"/>
      <c r="AKT52" s="66"/>
      <c r="AKU52" s="64"/>
      <c r="AKV52" s="65"/>
      <c r="AKW52" s="65"/>
      <c r="AKX52" s="65"/>
      <c r="AKY52" s="66"/>
      <c r="AKZ52" s="64"/>
      <c r="ALA52" s="65"/>
      <c r="ALB52" s="65"/>
      <c r="ALC52" s="65"/>
      <c r="ALD52" s="66"/>
      <c r="ALE52" s="64"/>
      <c r="ALF52" s="65"/>
      <c r="ALG52" s="65"/>
      <c r="ALH52" s="65"/>
      <c r="ALI52" s="66"/>
      <c r="ALJ52" s="65"/>
      <c r="ALK52" s="65"/>
      <c r="ALL52" s="65"/>
      <c r="ALM52" s="65"/>
      <c r="ALN52" s="65"/>
      <c r="ALO52" s="68"/>
      <c r="ALP52" s="65"/>
      <c r="ALQ52" s="65"/>
      <c r="ALR52" s="65"/>
      <c r="ALS52" s="66"/>
      <c r="ALT52" s="64"/>
      <c r="ALU52" s="65"/>
      <c r="ALV52" s="65"/>
      <c r="ALW52" s="65"/>
      <c r="ALX52" s="66"/>
      <c r="ALY52" s="64"/>
      <c r="ALZ52" s="65"/>
      <c r="AMA52" s="65"/>
      <c r="AMB52" s="65"/>
      <c r="AMC52" s="66"/>
      <c r="AMD52" s="64"/>
      <c r="AME52" s="65"/>
      <c r="AMF52" s="65"/>
      <c r="AMG52" s="65"/>
      <c r="AMH52" s="66"/>
      <c r="AMI52" s="64"/>
      <c r="AMJ52" s="65"/>
      <c r="AMK52" s="65"/>
      <c r="AML52" s="65"/>
      <c r="AMM52" s="66"/>
      <c r="AMN52" s="65"/>
      <c r="AMO52" s="65"/>
      <c r="AMP52" s="65"/>
      <c r="AMQ52" s="65"/>
      <c r="AMR52" s="67"/>
      <c r="AMS52" s="68"/>
      <c r="AMT52" s="65"/>
      <c r="AMU52" s="65"/>
      <c r="AMV52" s="65"/>
      <c r="AMW52" s="66"/>
      <c r="AMX52" s="64"/>
      <c r="AMY52" s="65"/>
      <c r="AMZ52" s="65"/>
      <c r="ANA52" s="65"/>
      <c r="ANB52" s="66"/>
      <c r="ANC52" s="64"/>
      <c r="AND52" s="65"/>
      <c r="ANE52" s="65"/>
      <c r="ANF52" s="65"/>
      <c r="ANG52" s="66"/>
      <c r="ANH52" s="64"/>
      <c r="ANI52" s="65"/>
      <c r="ANJ52" s="65"/>
      <c r="ANK52" s="65"/>
      <c r="ANL52" s="66"/>
      <c r="ANM52" s="64"/>
      <c r="ANN52" s="65"/>
      <c r="ANO52" s="65"/>
      <c r="ANP52" s="65"/>
      <c r="ANQ52" s="66"/>
      <c r="ANR52" s="65"/>
      <c r="ANS52" s="65"/>
      <c r="ANT52" s="65"/>
      <c r="ANU52" s="65"/>
      <c r="ANV52" s="65"/>
      <c r="ANW52" s="69"/>
      <c r="ANX52" s="70"/>
      <c r="ANY52" s="70"/>
      <c r="ANZ52" s="70"/>
      <c r="AOA52" s="71"/>
      <c r="AOB52" s="72"/>
      <c r="AOC52" s="70"/>
      <c r="AOD52" s="70"/>
      <c r="AOE52" s="70"/>
      <c r="AOF52" s="71"/>
      <c r="AOG52" s="72"/>
      <c r="AOH52" s="70"/>
      <c r="AOI52" s="70"/>
      <c r="AOJ52" s="70"/>
      <c r="AOK52" s="71"/>
      <c r="AOL52" s="72"/>
      <c r="AOM52" s="70"/>
      <c r="AON52" s="70"/>
      <c r="AOO52" s="70"/>
      <c r="AOP52" s="71"/>
      <c r="AOQ52" s="72"/>
      <c r="AOR52" s="70"/>
      <c r="AOS52" s="70"/>
      <c r="AOT52" s="70"/>
      <c r="AOU52" s="71"/>
      <c r="AOV52" s="70"/>
      <c r="AOW52" s="70"/>
      <c r="AOX52" s="70"/>
      <c r="AOY52" s="70"/>
      <c r="AOZ52" s="73"/>
      <c r="APA52" s="69"/>
      <c r="APB52" s="70"/>
      <c r="APC52" s="70"/>
      <c r="APD52" s="70"/>
      <c r="APE52" s="71"/>
      <c r="APF52" s="72"/>
      <c r="APG52" s="70"/>
      <c r="APH52" s="70"/>
      <c r="API52" s="70"/>
      <c r="APJ52" s="71"/>
      <c r="APK52" s="72"/>
      <c r="APL52" s="70"/>
      <c r="APM52" s="70"/>
      <c r="APN52" s="70"/>
      <c r="APO52" s="71"/>
      <c r="APP52" s="72"/>
      <c r="APQ52" s="70"/>
      <c r="APR52" s="70"/>
      <c r="APS52" s="70"/>
      <c r="APT52" s="71"/>
      <c r="APU52" s="72"/>
      <c r="APV52" s="70"/>
      <c r="APW52" s="70"/>
      <c r="APX52" s="70"/>
      <c r="APY52" s="71"/>
      <c r="APZ52" s="70"/>
      <c r="AQA52" s="70"/>
      <c r="AQB52" s="70"/>
      <c r="AQC52" s="70"/>
      <c r="AQD52" s="70"/>
      <c r="AQE52" s="68"/>
      <c r="AQF52" s="65"/>
      <c r="AQG52" s="65"/>
      <c r="AQH52" s="65"/>
      <c r="AQI52" s="66"/>
      <c r="AQJ52" s="64"/>
      <c r="AQK52" s="65"/>
      <c r="AQL52" s="65"/>
      <c r="AQM52" s="65"/>
      <c r="AQN52" s="66"/>
      <c r="AQO52" s="64"/>
      <c r="AQP52" s="65"/>
      <c r="AQQ52" s="65"/>
      <c r="AQR52" s="65"/>
      <c r="AQS52" s="66"/>
      <c r="AQT52" s="64"/>
      <c r="AQU52" s="65"/>
      <c r="AQV52" s="65"/>
      <c r="AQW52" s="65"/>
      <c r="AQX52" s="66"/>
      <c r="AQY52" s="64"/>
      <c r="AQZ52" s="65"/>
      <c r="ARA52" s="65"/>
      <c r="ARB52" s="65"/>
      <c r="ARC52" s="66"/>
      <c r="ARD52" s="65"/>
      <c r="ARE52" s="65"/>
      <c r="ARF52" s="65"/>
      <c r="ARG52" s="65"/>
      <c r="ARH52" s="67"/>
      <c r="ARI52" s="68"/>
      <c r="ARJ52" s="65"/>
      <c r="ARK52" s="65"/>
      <c r="ARL52" s="65"/>
      <c r="ARM52" s="66"/>
      <c r="ARN52" s="64"/>
      <c r="ARO52" s="65"/>
      <c r="ARP52" s="65"/>
      <c r="ARQ52" s="65"/>
      <c r="ARR52" s="66"/>
      <c r="ARS52" s="64"/>
      <c r="ART52" s="65"/>
      <c r="ARU52" s="65"/>
      <c r="ARV52" s="65"/>
      <c r="ARW52" s="66"/>
      <c r="ARX52" s="64"/>
      <c r="ARY52" s="65"/>
      <c r="ARZ52" s="65"/>
      <c r="ASA52" s="65"/>
      <c r="ASB52" s="66"/>
      <c r="ASC52" s="64"/>
      <c r="ASD52" s="65"/>
      <c r="ASE52" s="65"/>
      <c r="ASF52" s="65"/>
      <c r="ASG52" s="66"/>
      <c r="ASH52" s="65"/>
      <c r="ASI52" s="65"/>
      <c r="ASJ52" s="65"/>
      <c r="ASK52" s="65"/>
      <c r="ASL52" s="65"/>
      <c r="ASM52" s="68"/>
      <c r="ASN52" s="65"/>
      <c r="ASO52" s="65"/>
      <c r="ASP52" s="65"/>
      <c r="ASQ52" s="66"/>
      <c r="ASR52" s="64"/>
      <c r="ASS52" s="65"/>
      <c r="AST52" s="65"/>
      <c r="ASU52" s="65"/>
      <c r="ASV52" s="66"/>
      <c r="ASW52" s="64"/>
      <c r="ASX52" s="65"/>
      <c r="ASY52" s="65"/>
      <c r="ASZ52" s="65"/>
      <c r="ATA52" s="66"/>
      <c r="ATB52" s="64"/>
      <c r="ATC52" s="65"/>
      <c r="ATD52" s="65"/>
      <c r="ATE52" s="65"/>
      <c r="ATF52" s="66"/>
      <c r="ATG52" s="64"/>
      <c r="ATH52" s="65"/>
      <c r="ATI52" s="65"/>
      <c r="ATJ52" s="65"/>
      <c r="ATK52" s="66"/>
      <c r="ATL52" s="65"/>
      <c r="ATM52" s="65"/>
      <c r="ATN52" s="65"/>
      <c r="ATO52" s="65"/>
      <c r="ATP52" s="67"/>
      <c r="ATQ52" s="68"/>
      <c r="ATR52" s="65"/>
      <c r="ATS52" s="65"/>
      <c r="ATT52" s="65"/>
      <c r="ATU52" s="66"/>
      <c r="ATV52" s="64"/>
      <c r="ATW52" s="65"/>
      <c r="ATX52" s="65"/>
      <c r="ATY52" s="65"/>
      <c r="ATZ52" s="66"/>
      <c r="AUA52" s="64"/>
      <c r="AUB52" s="65"/>
      <c r="AUC52" s="65"/>
      <c r="AUD52" s="65"/>
      <c r="AUE52" s="66"/>
      <c r="AUF52" s="64"/>
      <c r="AUG52" s="65"/>
      <c r="AUH52" s="65"/>
      <c r="AUI52" s="65"/>
      <c r="AUJ52" s="66"/>
      <c r="AUK52" s="64"/>
      <c r="AUL52" s="65"/>
      <c r="AUM52" s="65"/>
      <c r="AUN52" s="65"/>
      <c r="AUO52" s="66"/>
      <c r="AUP52" s="65"/>
      <c r="AUQ52" s="65"/>
      <c r="AUR52" s="65"/>
      <c r="AUS52" s="65"/>
      <c r="AUT52" s="65"/>
      <c r="AUU52" s="69"/>
      <c r="AUV52" s="70"/>
      <c r="AUW52" s="70"/>
      <c r="AUX52" s="70"/>
      <c r="AUY52" s="71"/>
      <c r="AUZ52" s="72"/>
      <c r="AVA52" s="70"/>
      <c r="AVB52" s="70"/>
      <c r="AVC52" s="70"/>
      <c r="AVD52" s="71"/>
      <c r="AVE52" s="64"/>
      <c r="AVF52" s="65"/>
      <c r="AVG52" s="65"/>
      <c r="AVH52" s="65"/>
      <c r="AVI52" s="66"/>
      <c r="AVJ52" s="64"/>
      <c r="AVK52" s="65"/>
      <c r="AVL52" s="65"/>
      <c r="AVM52" s="65"/>
      <c r="AVN52" s="66"/>
      <c r="AVO52" s="64"/>
      <c r="AVP52" s="65"/>
      <c r="AVQ52" s="65"/>
      <c r="AVR52" s="65"/>
      <c r="AVS52" s="66"/>
      <c r="AVT52" s="65"/>
      <c r="AVU52" s="65"/>
      <c r="AVV52" s="65"/>
      <c r="AVW52" s="65"/>
      <c r="AVX52" s="67"/>
      <c r="AVY52" s="68"/>
      <c r="AVZ52" s="65"/>
      <c r="AWA52" s="65"/>
      <c r="AWB52" s="65"/>
      <c r="AWC52" s="66"/>
      <c r="AWD52" s="64"/>
      <c r="AWE52" s="65"/>
      <c r="AWF52" s="65"/>
      <c r="AWG52" s="65"/>
      <c r="AWH52" s="66"/>
      <c r="AWI52" s="64"/>
      <c r="AWJ52" s="65"/>
      <c r="AWK52" s="65"/>
      <c r="AWL52" s="65"/>
      <c r="AWM52" s="66"/>
      <c r="AWN52" s="64"/>
      <c r="AWO52" s="65"/>
      <c r="AWP52" s="65"/>
      <c r="AWQ52" s="65"/>
      <c r="AWR52" s="66"/>
      <c r="AWS52" s="64"/>
      <c r="AWT52" s="65"/>
      <c r="AWU52" s="65"/>
      <c r="AWV52" s="65"/>
      <c r="AWW52" s="66"/>
      <c r="AWX52" s="65"/>
      <c r="AWY52" s="65"/>
      <c r="AWZ52" s="65"/>
      <c r="AXA52" s="65"/>
      <c r="AXB52" s="65"/>
      <c r="AXC52" s="68"/>
      <c r="AXD52" s="65"/>
      <c r="AXE52" s="65"/>
      <c r="AXF52" s="65"/>
      <c r="AXG52" s="66"/>
      <c r="AXH52" s="64"/>
      <c r="AXI52" s="65"/>
      <c r="AXJ52" s="65"/>
      <c r="AXK52" s="65"/>
      <c r="AXL52" s="66"/>
      <c r="AXM52" s="64"/>
      <c r="AXN52" s="65"/>
      <c r="AXO52" s="65"/>
      <c r="AXP52" s="65"/>
      <c r="AXQ52" s="66"/>
      <c r="AXR52" s="64"/>
      <c r="AXS52" s="65"/>
      <c r="AXT52" s="65"/>
      <c r="AXU52" s="65"/>
      <c r="AXV52" s="66"/>
      <c r="AXW52" s="64"/>
      <c r="AXX52" s="65"/>
      <c r="AXY52" s="65"/>
      <c r="AXZ52" s="65"/>
      <c r="AYA52" s="66"/>
      <c r="AYB52" s="65"/>
      <c r="AYC52" s="65"/>
      <c r="AYD52" s="65"/>
      <c r="AYE52" s="65"/>
      <c r="AYF52" s="67"/>
      <c r="AYG52" s="68"/>
      <c r="AYH52" s="65"/>
      <c r="AYI52" s="65"/>
      <c r="AYJ52" s="65"/>
      <c r="AYK52" s="66"/>
      <c r="AYL52" s="64"/>
      <c r="AYM52" s="65"/>
      <c r="AYN52" s="65"/>
      <c r="AYO52" s="65"/>
      <c r="AYP52" s="66"/>
      <c r="AYQ52" s="64"/>
      <c r="AYR52" s="65"/>
      <c r="AYS52" s="65"/>
      <c r="AYT52" s="65"/>
      <c r="AYU52" s="66"/>
      <c r="AYV52" s="64"/>
      <c r="AYW52" s="65"/>
      <c r="AYX52" s="65"/>
      <c r="AYY52" s="65"/>
      <c r="AYZ52" s="66"/>
      <c r="AZA52" s="72"/>
      <c r="AZB52" s="70"/>
      <c r="AZC52" s="70"/>
      <c r="AZD52" s="70"/>
      <c r="AZE52" s="71"/>
      <c r="AZF52" s="70"/>
      <c r="AZG52" s="70"/>
      <c r="AZH52" s="70"/>
      <c r="AZI52" s="70"/>
      <c r="AZJ52" s="70"/>
      <c r="AZK52" s="68"/>
      <c r="AZL52" s="65"/>
      <c r="AZM52" s="65"/>
      <c r="AZN52" s="65"/>
      <c r="AZO52" s="66"/>
      <c r="AZP52" s="64"/>
      <c r="AZQ52" s="65"/>
      <c r="AZR52" s="65"/>
      <c r="AZS52" s="65"/>
      <c r="AZT52" s="66"/>
      <c r="AZU52" s="64"/>
      <c r="AZV52" s="65"/>
      <c r="AZW52" s="65"/>
      <c r="AZX52" s="65"/>
      <c r="AZY52" s="66"/>
      <c r="AZZ52" s="64"/>
      <c r="BAA52" s="65"/>
      <c r="BAB52" s="65"/>
      <c r="BAC52" s="65"/>
      <c r="BAD52" s="66"/>
      <c r="BAE52" s="64"/>
      <c r="BAF52" s="65"/>
      <c r="BAG52" s="65"/>
      <c r="BAH52" s="65"/>
      <c r="BAI52" s="66"/>
      <c r="BAJ52" s="65"/>
      <c r="BAK52" s="65"/>
      <c r="BAL52" s="65"/>
      <c r="BAM52" s="65"/>
      <c r="BAN52" s="67"/>
      <c r="BAO52" s="68"/>
      <c r="BAP52" s="65"/>
      <c r="BAQ52" s="65"/>
      <c r="BAR52" s="65"/>
      <c r="BAS52" s="66"/>
      <c r="BAT52" s="64"/>
      <c r="BAU52" s="65"/>
      <c r="BAV52" s="65"/>
      <c r="BAW52" s="65"/>
      <c r="BAX52" s="66"/>
      <c r="BAY52" s="64"/>
      <c r="BAZ52" s="65"/>
      <c r="BBA52" s="65"/>
      <c r="BBB52" s="65"/>
      <c r="BBC52" s="66"/>
      <c r="BBD52" s="64"/>
      <c r="BBE52" s="65"/>
      <c r="BBF52" s="65"/>
      <c r="BBG52" s="65"/>
      <c r="BBH52" s="66"/>
      <c r="BBI52" s="64"/>
      <c r="BBJ52" s="65"/>
      <c r="BBK52" s="65"/>
      <c r="BBL52" s="65"/>
      <c r="BBM52" s="66"/>
      <c r="BBN52" s="65"/>
      <c r="BBO52" s="65"/>
      <c r="BBP52" s="65"/>
      <c r="BBQ52" s="65"/>
      <c r="BBR52" s="65"/>
      <c r="BBS52" s="68"/>
      <c r="BBT52" s="65"/>
      <c r="BBU52" s="65"/>
      <c r="BBV52" s="65"/>
      <c r="BBW52" s="66"/>
      <c r="BBX52" s="64"/>
      <c r="BBY52" s="65"/>
      <c r="BBZ52" s="65"/>
      <c r="BCA52" s="65"/>
      <c r="BCB52" s="66"/>
      <c r="BCC52" s="64"/>
      <c r="BCD52" s="65"/>
      <c r="BCE52" s="65"/>
      <c r="BCF52" s="65"/>
      <c r="BCG52" s="66"/>
      <c r="BCH52" s="64"/>
      <c r="BCI52" s="65"/>
      <c r="BCJ52" s="65"/>
      <c r="BCK52" s="65"/>
      <c r="BCL52" s="66"/>
      <c r="BCM52" s="64"/>
      <c r="BCN52" s="65"/>
      <c r="BCO52" s="65"/>
      <c r="BCP52" s="65"/>
      <c r="BCQ52" s="66"/>
      <c r="BCR52" s="65"/>
      <c r="BCS52" s="65"/>
      <c r="BCT52" s="65"/>
      <c r="BCU52" s="65"/>
      <c r="BCV52" s="67"/>
      <c r="BCW52" s="68"/>
      <c r="BCX52" s="65"/>
      <c r="BCY52" s="65"/>
      <c r="BCZ52" s="65"/>
      <c r="BDA52" s="66"/>
      <c r="BDB52" s="64"/>
      <c r="BDC52" s="65"/>
      <c r="BDD52" s="65"/>
      <c r="BDE52" s="65"/>
      <c r="BDF52" s="66"/>
      <c r="BDG52" s="79"/>
    </row>
    <row r="53" spans="1:1463" ht="74.25" customHeight="1">
      <c r="A53" s="179"/>
      <c r="B53" s="180"/>
      <c r="C53" s="80"/>
      <c r="D53" s="81"/>
      <c r="E53" s="81"/>
      <c r="F53" s="81"/>
      <c r="G53" s="82"/>
      <c r="H53" s="81"/>
      <c r="I53" s="81"/>
      <c r="J53" s="81"/>
      <c r="K53" s="81"/>
      <c r="L53" s="83"/>
      <c r="M53" s="84"/>
      <c r="N53" s="81"/>
      <c r="O53" s="81"/>
      <c r="P53" s="81"/>
      <c r="Q53" s="82"/>
      <c r="R53" s="80"/>
      <c r="S53" s="81"/>
      <c r="T53" s="81"/>
      <c r="U53" s="81"/>
      <c r="V53" s="82"/>
      <c r="W53" s="80"/>
      <c r="X53" s="81"/>
      <c r="Y53" s="81"/>
      <c r="Z53" s="81"/>
      <c r="AA53" s="82"/>
      <c r="AB53" s="80"/>
      <c r="AC53" s="81"/>
      <c r="AD53" s="81"/>
      <c r="AE53" s="81"/>
      <c r="AF53" s="82"/>
      <c r="AG53" s="80"/>
      <c r="AH53" s="81"/>
      <c r="AI53" s="81"/>
      <c r="AJ53" s="81"/>
      <c r="AK53" s="82"/>
      <c r="AL53" s="81"/>
      <c r="AM53" s="81"/>
      <c r="AN53" s="81"/>
      <c r="AO53" s="81"/>
      <c r="AP53" s="81"/>
      <c r="AQ53" s="84"/>
      <c r="AR53" s="81"/>
      <c r="AS53" s="81"/>
      <c r="AT53" s="81"/>
      <c r="AU53" s="82"/>
      <c r="AV53" s="80"/>
      <c r="AW53" s="81"/>
      <c r="AX53" s="81"/>
      <c r="AY53" s="81"/>
      <c r="AZ53" s="82"/>
      <c r="BA53" s="80"/>
      <c r="BB53" s="81"/>
      <c r="BC53" s="81"/>
      <c r="BD53" s="81"/>
      <c r="BE53" s="82"/>
      <c r="BF53" s="80"/>
      <c r="BG53" s="81"/>
      <c r="BH53" s="81"/>
      <c r="BI53" s="81"/>
      <c r="BJ53" s="82"/>
      <c r="BK53" s="80"/>
      <c r="BL53" s="81"/>
      <c r="BM53" s="81"/>
      <c r="BN53" s="81"/>
      <c r="BO53" s="82"/>
      <c r="BP53" s="81"/>
      <c r="BQ53" s="81"/>
      <c r="BR53" s="81"/>
      <c r="BS53" s="81"/>
      <c r="BT53" s="83"/>
      <c r="BU53" s="84"/>
      <c r="BV53" s="81"/>
      <c r="BW53" s="81"/>
      <c r="BX53" s="81"/>
      <c r="BY53" s="82"/>
      <c r="BZ53" s="80"/>
      <c r="CA53" s="81"/>
      <c r="CB53" s="81"/>
      <c r="CC53" s="81"/>
      <c r="CD53" s="82"/>
      <c r="CE53" s="80"/>
      <c r="CF53" s="81"/>
      <c r="CG53" s="81"/>
      <c r="CH53" s="81"/>
      <c r="CI53" s="82"/>
      <c r="CJ53" s="80"/>
      <c r="CK53" s="81"/>
      <c r="CL53" s="81"/>
      <c r="CM53" s="81"/>
      <c r="CN53" s="82"/>
      <c r="CO53" s="80"/>
      <c r="CP53" s="81"/>
      <c r="CQ53" s="81"/>
      <c r="CR53" s="81"/>
      <c r="CS53" s="82"/>
      <c r="CT53" s="81"/>
      <c r="CU53" s="81"/>
      <c r="CV53" s="81"/>
      <c r="CW53" s="81"/>
      <c r="CX53" s="81"/>
      <c r="CY53" s="84"/>
      <c r="CZ53" s="81"/>
      <c r="DA53" s="81"/>
      <c r="DB53" s="81"/>
      <c r="DC53" s="82"/>
      <c r="DD53" s="80"/>
      <c r="DE53" s="81"/>
      <c r="DF53" s="81"/>
      <c r="DG53" s="81"/>
      <c r="DH53" s="82"/>
      <c r="DI53" s="80"/>
      <c r="DJ53" s="81"/>
      <c r="DK53" s="81"/>
      <c r="DL53" s="81"/>
      <c r="DM53" s="82"/>
      <c r="DN53" s="80"/>
      <c r="DO53" s="81"/>
      <c r="DP53" s="81"/>
      <c r="DQ53" s="81"/>
      <c r="DR53" s="82"/>
      <c r="DS53" s="80"/>
      <c r="DT53" s="81"/>
      <c r="DU53" s="81"/>
      <c r="DV53" s="81"/>
      <c r="DW53" s="82"/>
      <c r="DX53" s="81"/>
      <c r="DY53" s="81"/>
      <c r="DZ53" s="81"/>
      <c r="EA53" s="81"/>
      <c r="EB53" s="83"/>
      <c r="EC53" s="85"/>
      <c r="ED53" s="86"/>
      <c r="EE53" s="86"/>
      <c r="EF53" s="86"/>
      <c r="EG53" s="87"/>
      <c r="EH53" s="88"/>
      <c r="EI53" s="86"/>
      <c r="EJ53" s="86"/>
      <c r="EK53" s="86"/>
      <c r="EL53" s="87"/>
      <c r="EM53" s="80"/>
      <c r="EN53" s="81"/>
      <c r="EO53" s="81"/>
      <c r="EP53" s="81"/>
      <c r="EQ53" s="82"/>
      <c r="ER53" s="80"/>
      <c r="ES53" s="81"/>
      <c r="ET53" s="81"/>
      <c r="EU53" s="81"/>
      <c r="EV53" s="82"/>
      <c r="EW53" s="80"/>
      <c r="EX53" s="81"/>
      <c r="EY53" s="81"/>
      <c r="EZ53" s="81"/>
      <c r="FA53" s="82"/>
      <c r="FB53" s="81"/>
      <c r="FC53" s="81"/>
      <c r="FD53" s="81"/>
      <c r="FE53" s="81"/>
      <c r="FF53" s="81"/>
      <c r="FG53" s="84"/>
      <c r="FH53" s="81"/>
      <c r="FI53" s="81"/>
      <c r="FJ53" s="81"/>
      <c r="FK53" s="82"/>
      <c r="FL53" s="80"/>
      <c r="FM53" s="81"/>
      <c r="FN53" s="81"/>
      <c r="FO53" s="81"/>
      <c r="FP53" s="82"/>
      <c r="FQ53" s="80"/>
      <c r="FR53" s="81"/>
      <c r="FS53" s="81"/>
      <c r="FT53" s="81"/>
      <c r="FU53" s="82"/>
      <c r="FV53" s="80"/>
      <c r="FW53" s="81"/>
      <c r="FX53" s="81"/>
      <c r="FY53" s="81"/>
      <c r="FZ53" s="82"/>
      <c r="GA53" s="80"/>
      <c r="GB53" s="81"/>
      <c r="GC53" s="81"/>
      <c r="GD53" s="81"/>
      <c r="GE53" s="82"/>
      <c r="GF53" s="81"/>
      <c r="GG53" s="81"/>
      <c r="GH53" s="81"/>
      <c r="GI53" s="81"/>
      <c r="GJ53" s="83"/>
      <c r="GK53" s="84"/>
      <c r="GL53" s="81"/>
      <c r="GM53" s="81"/>
      <c r="GN53" s="81"/>
      <c r="GO53" s="82"/>
      <c r="GP53" s="80"/>
      <c r="GQ53" s="81"/>
      <c r="GR53" s="81"/>
      <c r="GS53" s="81"/>
      <c r="GT53" s="82"/>
      <c r="GU53" s="80"/>
      <c r="GV53" s="81"/>
      <c r="GW53" s="81"/>
      <c r="GX53" s="81"/>
      <c r="GY53" s="82"/>
      <c r="GZ53" s="80"/>
      <c r="HA53" s="81"/>
      <c r="HB53" s="81"/>
      <c r="HC53" s="81"/>
      <c r="HD53" s="82"/>
      <c r="HE53" s="80"/>
      <c r="HF53" s="81"/>
      <c r="HG53" s="81"/>
      <c r="HH53" s="81"/>
      <c r="HI53" s="82"/>
      <c r="HJ53" s="81"/>
      <c r="HK53" s="81"/>
      <c r="HL53" s="81"/>
      <c r="HM53" s="81"/>
      <c r="HN53" s="81"/>
      <c r="HO53" s="84"/>
      <c r="HP53" s="81"/>
      <c r="HQ53" s="81"/>
      <c r="HR53" s="81"/>
      <c r="HS53" s="82"/>
      <c r="HT53" s="80"/>
      <c r="HU53" s="81"/>
      <c r="HV53" s="81"/>
      <c r="HW53" s="81"/>
      <c r="HX53" s="82"/>
      <c r="HY53" s="80"/>
      <c r="HZ53" s="81"/>
      <c r="IA53" s="81"/>
      <c r="IB53" s="81"/>
      <c r="IC53" s="82"/>
      <c r="ID53" s="80"/>
      <c r="IE53" s="81"/>
      <c r="IF53" s="81"/>
      <c r="IG53" s="81"/>
      <c r="IH53" s="82"/>
      <c r="II53" s="88"/>
      <c r="IJ53" s="86"/>
      <c r="IK53" s="86"/>
      <c r="IL53" s="86"/>
      <c r="IM53" s="87"/>
      <c r="IN53" s="86"/>
      <c r="IO53" s="86"/>
      <c r="IP53" s="86"/>
      <c r="IQ53" s="86"/>
      <c r="IR53" s="89"/>
      <c r="IS53" s="85"/>
      <c r="IT53" s="86"/>
      <c r="IU53" s="86"/>
      <c r="IV53" s="86"/>
      <c r="IW53" s="87"/>
      <c r="IX53" s="88"/>
      <c r="IY53" s="86"/>
      <c r="IZ53" s="86"/>
      <c r="JA53" s="86"/>
      <c r="JB53" s="87"/>
      <c r="JC53" s="88"/>
      <c r="JD53" s="86"/>
      <c r="JE53" s="86"/>
      <c r="JF53" s="86"/>
      <c r="JG53" s="87"/>
      <c r="JH53" s="88"/>
      <c r="JI53" s="86"/>
      <c r="JJ53" s="86"/>
      <c r="JK53" s="86"/>
      <c r="JL53" s="87"/>
      <c r="JM53" s="88"/>
      <c r="JN53" s="86"/>
      <c r="JO53" s="86"/>
      <c r="JP53" s="86"/>
      <c r="JQ53" s="87"/>
      <c r="JR53" s="86"/>
      <c r="JS53" s="86"/>
      <c r="JT53" s="86"/>
      <c r="JU53" s="86"/>
      <c r="JV53" s="86"/>
      <c r="JW53" s="85"/>
      <c r="JX53" s="86"/>
      <c r="JY53" s="86"/>
      <c r="JZ53" s="86"/>
      <c r="KA53" s="87"/>
      <c r="KB53" s="88"/>
      <c r="KC53" s="86"/>
      <c r="KD53" s="86"/>
      <c r="KE53" s="86"/>
      <c r="KF53" s="87"/>
      <c r="KG53" s="88"/>
      <c r="KH53" s="86"/>
      <c r="KI53" s="86"/>
      <c r="KJ53" s="86"/>
      <c r="KK53" s="87"/>
      <c r="KL53" s="88"/>
      <c r="KM53" s="86"/>
      <c r="KN53" s="86"/>
      <c r="KO53" s="86"/>
      <c r="KP53" s="87"/>
      <c r="KQ53" s="88"/>
      <c r="KR53" s="86"/>
      <c r="KS53" s="86"/>
      <c r="KT53" s="86"/>
      <c r="KU53" s="87"/>
      <c r="KV53" s="86"/>
      <c r="KW53" s="86"/>
      <c r="KX53" s="86"/>
      <c r="KY53" s="86"/>
      <c r="KZ53" s="89"/>
      <c r="LA53" s="84"/>
      <c r="LB53" s="81"/>
      <c r="LC53" s="81"/>
      <c r="LD53" s="81"/>
      <c r="LE53" s="82"/>
      <c r="LF53" s="80"/>
      <c r="LG53" s="81"/>
      <c r="LH53" s="81"/>
      <c r="LI53" s="81"/>
      <c r="LJ53" s="82"/>
      <c r="LK53" s="80"/>
      <c r="LL53" s="81"/>
      <c r="LM53" s="81"/>
      <c r="LN53" s="81"/>
      <c r="LO53" s="82"/>
      <c r="LP53" s="80"/>
      <c r="LQ53" s="81"/>
      <c r="LR53" s="81"/>
      <c r="LS53" s="81"/>
      <c r="LT53" s="82"/>
      <c r="LU53" s="80"/>
      <c r="LV53" s="81"/>
      <c r="LW53" s="81"/>
      <c r="LX53" s="81"/>
      <c r="LY53" s="82"/>
      <c r="LZ53" s="81"/>
      <c r="MA53" s="81"/>
      <c r="MB53" s="81"/>
      <c r="MC53" s="81"/>
      <c r="MD53" s="81"/>
      <c r="ME53" s="84"/>
      <c r="MF53" s="81"/>
      <c r="MG53" s="81"/>
      <c r="MH53" s="81"/>
      <c r="MI53" s="82"/>
      <c r="MJ53" s="80"/>
      <c r="MK53" s="81"/>
      <c r="ML53" s="81"/>
      <c r="MM53" s="81"/>
      <c r="MN53" s="82"/>
      <c r="MO53" s="80"/>
      <c r="MP53" s="81"/>
      <c r="MQ53" s="81"/>
      <c r="MR53" s="81"/>
      <c r="MS53" s="82"/>
      <c r="MT53" s="80"/>
      <c r="MU53" s="81"/>
      <c r="MV53" s="81"/>
      <c r="MW53" s="81"/>
      <c r="MX53" s="82"/>
      <c r="MY53" s="80"/>
      <c r="MZ53" s="81"/>
      <c r="NA53" s="81"/>
      <c r="NB53" s="81"/>
      <c r="NC53" s="82"/>
      <c r="ND53" s="81"/>
      <c r="NE53" s="81"/>
      <c r="NF53" s="81"/>
      <c r="NG53" s="81"/>
      <c r="NH53" s="83"/>
      <c r="NI53" s="84"/>
      <c r="NJ53" s="81"/>
      <c r="NK53" s="81"/>
      <c r="NL53" s="81"/>
      <c r="NM53" s="82"/>
      <c r="NN53" s="80"/>
      <c r="NO53" s="81"/>
      <c r="NP53" s="81"/>
      <c r="NQ53" s="81"/>
      <c r="NR53" s="82"/>
      <c r="NS53" s="80"/>
      <c r="NT53" s="81"/>
      <c r="NU53" s="81"/>
      <c r="NV53" s="81"/>
      <c r="NW53" s="82"/>
      <c r="NX53" s="80"/>
      <c r="NY53" s="81"/>
      <c r="NZ53" s="81"/>
      <c r="OA53" s="81"/>
      <c r="OB53" s="82"/>
      <c r="OC53" s="80"/>
      <c r="OD53" s="81"/>
      <c r="OE53" s="81"/>
      <c r="OF53" s="81"/>
      <c r="OG53" s="82"/>
      <c r="OH53" s="81"/>
      <c r="OI53" s="81"/>
      <c r="OJ53" s="81"/>
      <c r="OK53" s="81"/>
      <c r="OL53" s="81"/>
      <c r="OM53" s="84"/>
      <c r="ON53" s="81"/>
      <c r="OO53" s="81"/>
      <c r="OP53" s="81"/>
      <c r="OQ53" s="82"/>
      <c r="OR53" s="80"/>
      <c r="OS53" s="81"/>
      <c r="OT53" s="81"/>
      <c r="OU53" s="81"/>
      <c r="OV53" s="82"/>
      <c r="OW53" s="80"/>
      <c r="OX53" s="81"/>
      <c r="OY53" s="81"/>
      <c r="OZ53" s="81"/>
      <c r="PA53" s="82"/>
      <c r="PB53" s="80"/>
      <c r="PC53" s="81"/>
      <c r="PD53" s="81"/>
      <c r="PE53" s="81"/>
      <c r="PF53" s="82"/>
      <c r="PG53" s="80"/>
      <c r="PH53" s="81"/>
      <c r="PI53" s="81"/>
      <c r="PJ53" s="81"/>
      <c r="PK53" s="82"/>
      <c r="PL53" s="81"/>
      <c r="PM53" s="81"/>
      <c r="PN53" s="81"/>
      <c r="PO53" s="81"/>
      <c r="PP53" s="83"/>
      <c r="PQ53" s="84"/>
      <c r="PR53" s="81"/>
      <c r="PS53" s="81"/>
      <c r="PT53" s="81"/>
      <c r="PU53" s="82"/>
      <c r="PV53" s="80"/>
      <c r="PW53" s="81"/>
      <c r="PX53" s="81"/>
      <c r="PY53" s="81"/>
      <c r="PZ53" s="82"/>
      <c r="QA53" s="80"/>
      <c r="QB53" s="81"/>
      <c r="QC53" s="81"/>
      <c r="QD53" s="81"/>
      <c r="QE53" s="82"/>
      <c r="QF53" s="80"/>
      <c r="QG53" s="81"/>
      <c r="QH53" s="81"/>
      <c r="QI53" s="81"/>
      <c r="QJ53" s="82"/>
      <c r="QK53" s="80"/>
      <c r="QL53" s="81"/>
      <c r="QM53" s="81"/>
      <c r="QN53" s="81"/>
      <c r="QO53" s="82"/>
      <c r="QP53" s="81"/>
      <c r="QQ53" s="81"/>
      <c r="QR53" s="81"/>
      <c r="QS53" s="81"/>
      <c r="QT53" s="81"/>
      <c r="QU53" s="84"/>
      <c r="QV53" s="81"/>
      <c r="QW53" s="81"/>
      <c r="QX53" s="81"/>
      <c r="QY53" s="82"/>
      <c r="QZ53" s="80"/>
      <c r="RA53" s="81"/>
      <c r="RB53" s="81"/>
      <c r="RC53" s="81"/>
      <c r="RD53" s="82"/>
      <c r="RE53" s="80"/>
      <c r="RF53" s="81"/>
      <c r="RG53" s="81"/>
      <c r="RH53" s="81"/>
      <c r="RI53" s="82"/>
      <c r="RJ53" s="80"/>
      <c r="RK53" s="81"/>
      <c r="RL53" s="81"/>
      <c r="RM53" s="81"/>
      <c r="RN53" s="82"/>
      <c r="RO53" s="80"/>
      <c r="RP53" s="81"/>
      <c r="RQ53" s="81"/>
      <c r="RR53" s="81"/>
      <c r="RS53" s="82"/>
      <c r="RT53" s="81"/>
      <c r="RU53" s="81"/>
      <c r="RV53" s="81"/>
      <c r="RW53" s="81"/>
      <c r="RX53" s="83"/>
      <c r="RY53" s="84"/>
      <c r="RZ53" s="81"/>
      <c r="SA53" s="81"/>
      <c r="SB53" s="81"/>
      <c r="SC53" s="82"/>
      <c r="SD53" s="80"/>
      <c r="SE53" s="81"/>
      <c r="SF53" s="81"/>
      <c r="SG53" s="81"/>
      <c r="SH53" s="82"/>
      <c r="SI53" s="80"/>
      <c r="SJ53" s="81"/>
      <c r="SK53" s="81"/>
      <c r="SL53" s="81"/>
      <c r="SM53" s="82"/>
      <c r="SN53" s="80"/>
      <c r="SO53" s="81"/>
      <c r="SP53" s="81"/>
      <c r="SQ53" s="81"/>
      <c r="SR53" s="82"/>
      <c r="SS53" s="80"/>
      <c r="ST53" s="81"/>
      <c r="SU53" s="81"/>
      <c r="SV53" s="81"/>
      <c r="SW53" s="82"/>
      <c r="SX53" s="81"/>
      <c r="SY53" s="81"/>
      <c r="SZ53" s="81"/>
      <c r="TA53" s="81"/>
      <c r="TB53" s="81"/>
      <c r="TC53" s="84"/>
      <c r="TD53" s="81"/>
      <c r="TE53" s="81"/>
      <c r="TF53" s="81"/>
      <c r="TG53" s="82"/>
      <c r="TH53" s="80"/>
      <c r="TI53" s="81"/>
      <c r="TJ53" s="81"/>
      <c r="TK53" s="81"/>
      <c r="TL53" s="82"/>
      <c r="TM53" s="80"/>
      <c r="TN53" s="81"/>
      <c r="TO53" s="81"/>
      <c r="TP53" s="81"/>
      <c r="TQ53" s="82"/>
      <c r="TR53" s="80"/>
      <c r="TS53" s="81"/>
      <c r="TT53" s="81"/>
      <c r="TU53" s="81"/>
      <c r="TV53" s="82"/>
      <c r="TW53" s="88"/>
      <c r="TX53" s="86"/>
      <c r="TY53" s="86"/>
      <c r="TZ53" s="86"/>
      <c r="UA53" s="87"/>
      <c r="UB53" s="86"/>
      <c r="UC53" s="86"/>
      <c r="UD53" s="86"/>
      <c r="UE53" s="86"/>
      <c r="UF53" s="83"/>
      <c r="UG53" s="84"/>
      <c r="UH53" s="81"/>
      <c r="UI53" s="81"/>
      <c r="UJ53" s="81"/>
      <c r="UK53" s="82"/>
      <c r="UL53" s="80"/>
      <c r="UM53" s="81"/>
      <c r="UN53" s="81"/>
      <c r="UO53" s="81"/>
      <c r="UP53" s="82"/>
      <c r="UQ53" s="80"/>
      <c r="UR53" s="81"/>
      <c r="US53" s="81"/>
      <c r="UT53" s="81"/>
      <c r="UU53" s="82"/>
      <c r="UV53" s="80"/>
      <c r="UW53" s="81"/>
      <c r="UX53" s="81"/>
      <c r="UY53" s="81"/>
      <c r="UZ53" s="82"/>
      <c r="VA53" s="80"/>
      <c r="VB53" s="81"/>
      <c r="VC53" s="81"/>
      <c r="VD53" s="81"/>
      <c r="VE53" s="82"/>
      <c r="VF53" s="81"/>
      <c r="VG53" s="81"/>
      <c r="VH53" s="81"/>
      <c r="VI53" s="81"/>
      <c r="VJ53" s="81"/>
      <c r="VK53" s="84"/>
      <c r="VL53" s="81"/>
      <c r="VM53" s="81"/>
      <c r="VN53" s="81"/>
      <c r="VO53" s="82"/>
      <c r="VP53" s="80"/>
      <c r="VQ53" s="81"/>
      <c r="VR53" s="81"/>
      <c r="VS53" s="81"/>
      <c r="VT53" s="82"/>
      <c r="VU53" s="80"/>
      <c r="VV53" s="81"/>
      <c r="VW53" s="81"/>
      <c r="VX53" s="81"/>
      <c r="VY53" s="82"/>
      <c r="VZ53" s="80"/>
      <c r="WA53" s="81"/>
      <c r="WB53" s="81"/>
      <c r="WC53" s="81"/>
      <c r="WD53" s="82"/>
      <c r="WE53" s="80"/>
      <c r="WF53" s="81"/>
      <c r="WG53" s="81"/>
      <c r="WH53" s="81"/>
      <c r="WI53" s="82"/>
      <c r="WJ53" s="81"/>
      <c r="WK53" s="81"/>
      <c r="WL53" s="81"/>
      <c r="WM53" s="81"/>
      <c r="WN53" s="83"/>
      <c r="WO53" s="84"/>
      <c r="WP53" s="81"/>
      <c r="WQ53" s="81"/>
      <c r="WR53" s="81"/>
      <c r="WS53" s="82"/>
      <c r="WT53" s="80"/>
      <c r="WU53" s="81"/>
      <c r="WV53" s="81"/>
      <c r="WW53" s="81"/>
      <c r="WX53" s="82"/>
      <c r="WY53" s="80"/>
      <c r="WZ53" s="81"/>
      <c r="XA53" s="81"/>
      <c r="XB53" s="81"/>
      <c r="XC53" s="82"/>
      <c r="XD53" s="80"/>
      <c r="XE53" s="81"/>
      <c r="XF53" s="81"/>
      <c r="XG53" s="81"/>
      <c r="XH53" s="82"/>
      <c r="XI53" s="88"/>
      <c r="XJ53" s="86"/>
      <c r="XK53" s="86"/>
      <c r="XL53" s="86"/>
      <c r="XM53" s="87"/>
      <c r="XN53" s="86"/>
      <c r="XO53" s="86"/>
      <c r="XP53" s="86"/>
      <c r="XQ53" s="86"/>
      <c r="XR53" s="86"/>
      <c r="XS53" s="84"/>
      <c r="XT53" s="81"/>
      <c r="XU53" s="81"/>
      <c r="XV53" s="81"/>
      <c r="XW53" s="82"/>
      <c r="XX53" s="80"/>
      <c r="XY53" s="81"/>
      <c r="XZ53" s="81"/>
      <c r="YA53" s="81"/>
      <c r="YB53" s="82"/>
      <c r="YC53" s="80"/>
      <c r="YD53" s="81"/>
      <c r="YE53" s="81"/>
      <c r="YF53" s="81"/>
      <c r="YG53" s="82"/>
      <c r="YH53" s="80"/>
      <c r="YI53" s="81"/>
      <c r="YJ53" s="81"/>
      <c r="YK53" s="81"/>
      <c r="YL53" s="82"/>
      <c r="YM53" s="80"/>
      <c r="YN53" s="81"/>
      <c r="YO53" s="81"/>
      <c r="YP53" s="81"/>
      <c r="YQ53" s="82"/>
      <c r="YR53" s="81"/>
      <c r="YS53" s="81"/>
      <c r="YT53" s="81"/>
      <c r="YU53" s="81"/>
      <c r="YV53" s="83"/>
      <c r="YW53" s="84"/>
      <c r="YX53" s="81"/>
      <c r="YY53" s="81"/>
      <c r="YZ53" s="81"/>
      <c r="ZA53" s="82"/>
      <c r="ZB53" s="80"/>
      <c r="ZC53" s="81"/>
      <c r="ZD53" s="81"/>
      <c r="ZE53" s="81"/>
      <c r="ZF53" s="82"/>
      <c r="ZG53" s="80"/>
      <c r="ZH53" s="81"/>
      <c r="ZI53" s="81"/>
      <c r="ZJ53" s="81"/>
      <c r="ZK53" s="82"/>
      <c r="ZL53" s="80"/>
      <c r="ZM53" s="81"/>
      <c r="ZN53" s="81"/>
      <c r="ZO53" s="81"/>
      <c r="ZP53" s="82"/>
      <c r="ZQ53" s="80"/>
      <c r="ZR53" s="81"/>
      <c r="ZS53" s="81"/>
      <c r="ZT53" s="81"/>
      <c r="ZU53" s="82"/>
      <c r="ZV53" s="81"/>
      <c r="ZW53" s="81"/>
      <c r="ZX53" s="81"/>
      <c r="ZY53" s="81"/>
      <c r="ZZ53" s="81"/>
      <c r="AAA53" s="84"/>
      <c r="AAB53" s="81"/>
      <c r="AAC53" s="81"/>
      <c r="AAD53" s="81"/>
      <c r="AAE53" s="82"/>
      <c r="AAF53" s="80"/>
      <c r="AAG53" s="81"/>
      <c r="AAH53" s="81"/>
      <c r="AAI53" s="81"/>
      <c r="AAJ53" s="82"/>
      <c r="AAK53" s="80"/>
      <c r="AAL53" s="81"/>
      <c r="AAM53" s="81"/>
      <c r="AAN53" s="81"/>
      <c r="AAO53" s="82"/>
      <c r="AAP53" s="80"/>
      <c r="AAQ53" s="81"/>
      <c r="AAR53" s="81"/>
      <c r="AAS53" s="81"/>
      <c r="AAT53" s="82"/>
      <c r="AAU53" s="90"/>
      <c r="AAV53" s="91"/>
      <c r="AAW53" s="91"/>
      <c r="AAX53" s="91"/>
      <c r="AAY53" s="92"/>
      <c r="AAZ53" s="91"/>
      <c r="ABA53" s="91"/>
      <c r="ABB53" s="91"/>
      <c r="ABC53" s="91"/>
      <c r="ABD53" s="93"/>
      <c r="ABE53" s="94"/>
      <c r="ABF53" s="91"/>
      <c r="ABG53" s="91"/>
      <c r="ABH53" s="91"/>
      <c r="ABI53" s="92"/>
      <c r="ABJ53" s="90"/>
      <c r="ABK53" s="91"/>
      <c r="ABL53" s="91"/>
      <c r="ABM53" s="91"/>
      <c r="ABN53" s="92"/>
      <c r="ABO53" s="90"/>
      <c r="ABP53" s="91"/>
      <c r="ABQ53" s="91"/>
      <c r="ABR53" s="91"/>
      <c r="ABS53" s="92"/>
      <c r="ABT53" s="90"/>
      <c r="ABU53" s="91"/>
      <c r="ABV53" s="91"/>
      <c r="ABW53" s="91"/>
      <c r="ABX53" s="92"/>
      <c r="ABY53" s="90"/>
      <c r="ABZ53" s="91"/>
      <c r="ACA53" s="91"/>
      <c r="ACB53" s="91"/>
      <c r="ACC53" s="92"/>
      <c r="ACD53" s="91"/>
      <c r="ACE53" s="91"/>
      <c r="ACF53" s="91"/>
      <c r="ACG53" s="91"/>
      <c r="ACH53" s="91"/>
      <c r="ACI53" s="94"/>
      <c r="ACJ53" s="91"/>
      <c r="ACK53" s="91"/>
      <c r="ACL53" s="91"/>
      <c r="ACM53" s="92"/>
      <c r="ACN53" s="90"/>
      <c r="ACO53" s="91"/>
      <c r="ACP53" s="91"/>
      <c r="ACQ53" s="91"/>
      <c r="ACR53" s="92"/>
      <c r="ACS53" s="90"/>
      <c r="ACT53" s="91"/>
      <c r="ACU53" s="91"/>
      <c r="ACV53" s="91"/>
      <c r="ACW53" s="92"/>
      <c r="ACX53" s="90"/>
      <c r="ACY53" s="91"/>
      <c r="ACZ53" s="91"/>
      <c r="ADA53" s="91"/>
      <c r="ADB53" s="92"/>
      <c r="ADC53" s="90"/>
      <c r="ADD53" s="91"/>
      <c r="ADE53" s="91"/>
      <c r="ADF53" s="91"/>
      <c r="ADG53" s="92"/>
      <c r="ADH53" s="91"/>
      <c r="ADI53" s="91"/>
      <c r="ADJ53" s="91"/>
      <c r="ADK53" s="91"/>
      <c r="ADL53" s="93"/>
      <c r="ADM53" s="94"/>
      <c r="ADN53" s="91"/>
      <c r="ADO53" s="91"/>
      <c r="ADP53" s="91"/>
      <c r="ADQ53" s="92"/>
      <c r="ADR53" s="90"/>
      <c r="ADS53" s="91"/>
      <c r="ADT53" s="91"/>
      <c r="ADU53" s="91"/>
      <c r="ADV53" s="92"/>
      <c r="ADW53" s="90"/>
      <c r="ADX53" s="91"/>
      <c r="ADY53" s="91"/>
      <c r="ADZ53" s="91"/>
      <c r="AEA53" s="92"/>
      <c r="AEB53" s="90"/>
      <c r="AEC53" s="91"/>
      <c r="AED53" s="91"/>
      <c r="AEE53" s="91"/>
      <c r="AEF53" s="92"/>
      <c r="AEG53" s="90"/>
      <c r="AEH53" s="91"/>
      <c r="AEI53" s="91"/>
      <c r="AEJ53" s="91"/>
      <c r="AEK53" s="92"/>
      <c r="AEL53" s="91"/>
      <c r="AEM53" s="91"/>
      <c r="AEN53" s="91"/>
      <c r="AEO53" s="91"/>
      <c r="AEP53" s="91"/>
      <c r="AEQ53" s="84"/>
      <c r="AER53" s="81"/>
      <c r="AES53" s="81"/>
      <c r="AET53" s="81"/>
      <c r="AEU53" s="82"/>
      <c r="AEV53" s="80"/>
      <c r="AEW53" s="81"/>
      <c r="AEX53" s="81"/>
      <c r="AEY53" s="81"/>
      <c r="AEZ53" s="82"/>
      <c r="AFA53" s="80"/>
      <c r="AFB53" s="81"/>
      <c r="AFC53" s="81"/>
      <c r="AFD53" s="81"/>
      <c r="AFE53" s="82"/>
      <c r="AFF53" s="80"/>
      <c r="AFG53" s="81"/>
      <c r="AFH53" s="81"/>
      <c r="AFI53" s="81"/>
      <c r="AFJ53" s="82"/>
      <c r="AFK53" s="80"/>
      <c r="AFL53" s="81"/>
      <c r="AFM53" s="81"/>
      <c r="AFN53" s="81"/>
      <c r="AFO53" s="82"/>
      <c r="AFP53" s="81"/>
      <c r="AFQ53" s="81"/>
      <c r="AFR53" s="81"/>
      <c r="AFS53" s="81"/>
      <c r="AFT53" s="83"/>
      <c r="AFU53" s="84"/>
      <c r="AFV53" s="81"/>
      <c r="AFW53" s="81"/>
      <c r="AFX53" s="81"/>
      <c r="AFY53" s="82"/>
      <c r="AFZ53" s="80"/>
      <c r="AGA53" s="81"/>
      <c r="AGB53" s="81"/>
      <c r="AGC53" s="81"/>
      <c r="AGD53" s="82"/>
      <c r="AGE53" s="80"/>
      <c r="AGF53" s="81"/>
      <c r="AGG53" s="81"/>
      <c r="AGH53" s="81"/>
      <c r="AGI53" s="82"/>
      <c r="AGJ53" s="80"/>
      <c r="AGK53" s="81"/>
      <c r="AGL53" s="81"/>
      <c r="AGM53" s="81"/>
      <c r="AGN53" s="82"/>
      <c r="AGO53" s="80"/>
      <c r="AGP53" s="81"/>
      <c r="AGQ53" s="81"/>
      <c r="AGR53" s="81"/>
      <c r="AGS53" s="82"/>
      <c r="AGT53" s="81"/>
      <c r="AGU53" s="81"/>
      <c r="AGV53" s="81"/>
      <c r="AGW53" s="81"/>
      <c r="AGX53" s="81"/>
      <c r="AGY53" s="84"/>
      <c r="AGZ53" s="81"/>
      <c r="AHA53" s="81"/>
      <c r="AHB53" s="81"/>
      <c r="AHC53" s="82"/>
      <c r="AHD53" s="80"/>
      <c r="AHE53" s="81"/>
      <c r="AHF53" s="81"/>
      <c r="AHG53" s="81"/>
      <c r="AHH53" s="82"/>
      <c r="AHI53" s="80"/>
      <c r="AHJ53" s="81"/>
      <c r="AHK53" s="81"/>
      <c r="AHL53" s="81"/>
      <c r="AHM53" s="82"/>
      <c r="AHN53" s="80"/>
      <c r="AHO53" s="81"/>
      <c r="AHP53" s="81"/>
      <c r="AHQ53" s="81"/>
      <c r="AHR53" s="82"/>
      <c r="AHS53" s="80"/>
      <c r="AHT53" s="81"/>
      <c r="AHU53" s="81"/>
      <c r="AHV53" s="81"/>
      <c r="AHW53" s="82"/>
      <c r="AHX53" s="81"/>
      <c r="AHY53" s="81"/>
      <c r="AHZ53" s="81"/>
      <c r="AIA53" s="81"/>
      <c r="AIB53" s="83"/>
      <c r="AIC53" s="84"/>
      <c r="AID53" s="81"/>
      <c r="AIE53" s="81"/>
      <c r="AIF53" s="81"/>
      <c r="AIG53" s="82"/>
      <c r="AIH53" s="80"/>
      <c r="AII53" s="81"/>
      <c r="AIJ53" s="81"/>
      <c r="AIK53" s="81"/>
      <c r="AIL53" s="82"/>
      <c r="AIM53" s="80"/>
      <c r="AIN53" s="81"/>
      <c r="AIO53" s="81"/>
      <c r="AIP53" s="81"/>
      <c r="AIQ53" s="82"/>
      <c r="AIR53" s="80"/>
      <c r="AIS53" s="81"/>
      <c r="AIT53" s="81"/>
      <c r="AIU53" s="81"/>
      <c r="AIV53" s="82"/>
      <c r="AIW53" s="80"/>
      <c r="AIX53" s="81"/>
      <c r="AIY53" s="81"/>
      <c r="AIZ53" s="81"/>
      <c r="AJA53" s="82"/>
      <c r="AJB53" s="81"/>
      <c r="AJC53" s="81"/>
      <c r="AJD53" s="81"/>
      <c r="AJE53" s="81"/>
      <c r="AJF53" s="81"/>
      <c r="AJG53" s="85"/>
      <c r="AJH53" s="86"/>
      <c r="AJI53" s="86"/>
      <c r="AJJ53" s="86"/>
      <c r="AJK53" s="87"/>
      <c r="AJL53" s="88"/>
      <c r="AJM53" s="86"/>
      <c r="AJN53" s="86"/>
      <c r="AJO53" s="86"/>
      <c r="AJP53" s="87"/>
      <c r="AJQ53" s="80"/>
      <c r="AJR53" s="81"/>
      <c r="AJS53" s="81"/>
      <c r="AJT53" s="81"/>
      <c r="AJU53" s="82"/>
      <c r="AJV53" s="80"/>
      <c r="AJW53" s="81"/>
      <c r="AJX53" s="81"/>
      <c r="AJY53" s="81"/>
      <c r="AJZ53" s="82"/>
      <c r="AKA53" s="80"/>
      <c r="AKB53" s="81"/>
      <c r="AKC53" s="81"/>
      <c r="AKD53" s="81"/>
      <c r="AKE53" s="82"/>
      <c r="AKF53" s="81"/>
      <c r="AKG53" s="81"/>
      <c r="AKH53" s="81"/>
      <c r="AKI53" s="81"/>
      <c r="AKJ53" s="83"/>
      <c r="AKK53" s="84"/>
      <c r="AKL53" s="81"/>
      <c r="AKM53" s="81"/>
      <c r="AKN53" s="81"/>
      <c r="AKO53" s="82"/>
      <c r="AKP53" s="80"/>
      <c r="AKQ53" s="81"/>
      <c r="AKR53" s="81"/>
      <c r="AKS53" s="81"/>
      <c r="AKT53" s="82"/>
      <c r="AKU53" s="80"/>
      <c r="AKV53" s="81"/>
      <c r="AKW53" s="81"/>
      <c r="AKX53" s="81"/>
      <c r="AKY53" s="82"/>
      <c r="AKZ53" s="80"/>
      <c r="ALA53" s="81"/>
      <c r="ALB53" s="81"/>
      <c r="ALC53" s="81"/>
      <c r="ALD53" s="82"/>
      <c r="ALE53" s="80"/>
      <c r="ALF53" s="81"/>
      <c r="ALG53" s="81"/>
      <c r="ALH53" s="81"/>
      <c r="ALI53" s="82"/>
      <c r="ALJ53" s="81"/>
      <c r="ALK53" s="81"/>
      <c r="ALL53" s="81"/>
      <c r="ALM53" s="81"/>
      <c r="ALN53" s="81"/>
      <c r="ALO53" s="84"/>
      <c r="ALP53" s="81"/>
      <c r="ALQ53" s="81"/>
      <c r="ALR53" s="81"/>
      <c r="ALS53" s="82"/>
      <c r="ALT53" s="80"/>
      <c r="ALU53" s="81"/>
      <c r="ALV53" s="81"/>
      <c r="ALW53" s="81"/>
      <c r="ALX53" s="82"/>
      <c r="ALY53" s="80"/>
      <c r="ALZ53" s="81"/>
      <c r="AMA53" s="81"/>
      <c r="AMB53" s="81"/>
      <c r="AMC53" s="82"/>
      <c r="AMD53" s="80"/>
      <c r="AME53" s="81"/>
      <c r="AMF53" s="81"/>
      <c r="AMG53" s="81"/>
      <c r="AMH53" s="82"/>
      <c r="AMI53" s="80"/>
      <c r="AMJ53" s="81"/>
      <c r="AMK53" s="81"/>
      <c r="AML53" s="81"/>
      <c r="AMM53" s="82"/>
      <c r="AMN53" s="81"/>
      <c r="AMO53" s="81"/>
      <c r="AMP53" s="81"/>
      <c r="AMQ53" s="81"/>
      <c r="AMR53" s="83"/>
      <c r="AMS53" s="84"/>
      <c r="AMT53" s="81"/>
      <c r="AMU53" s="81"/>
      <c r="AMV53" s="81"/>
      <c r="AMW53" s="82"/>
      <c r="AMX53" s="80"/>
      <c r="AMY53" s="81"/>
      <c r="AMZ53" s="81"/>
      <c r="ANA53" s="81"/>
      <c r="ANB53" s="82"/>
      <c r="ANC53" s="80"/>
      <c r="AND53" s="81"/>
      <c r="ANE53" s="81"/>
      <c r="ANF53" s="81"/>
      <c r="ANG53" s="82"/>
      <c r="ANH53" s="80"/>
      <c r="ANI53" s="81"/>
      <c r="ANJ53" s="81"/>
      <c r="ANK53" s="81"/>
      <c r="ANL53" s="82"/>
      <c r="ANM53" s="80"/>
      <c r="ANN53" s="81"/>
      <c r="ANO53" s="81"/>
      <c r="ANP53" s="81"/>
      <c r="ANQ53" s="82"/>
      <c r="ANR53" s="81"/>
      <c r="ANS53" s="81"/>
      <c r="ANT53" s="81"/>
      <c r="ANU53" s="81"/>
      <c r="ANV53" s="81"/>
      <c r="ANW53" s="85"/>
      <c r="ANX53" s="86"/>
      <c r="ANY53" s="86"/>
      <c r="ANZ53" s="86"/>
      <c r="AOA53" s="87"/>
      <c r="AOB53" s="88"/>
      <c r="AOC53" s="86"/>
      <c r="AOD53" s="86"/>
      <c r="AOE53" s="86"/>
      <c r="AOF53" s="87"/>
      <c r="AOG53" s="88"/>
      <c r="AOH53" s="86"/>
      <c r="AOI53" s="86"/>
      <c r="AOJ53" s="86"/>
      <c r="AOK53" s="87"/>
      <c r="AOL53" s="88"/>
      <c r="AOM53" s="86"/>
      <c r="AON53" s="86"/>
      <c r="AOO53" s="86"/>
      <c r="AOP53" s="87"/>
      <c r="AOQ53" s="88"/>
      <c r="AOR53" s="86"/>
      <c r="AOS53" s="86"/>
      <c r="AOT53" s="86"/>
      <c r="AOU53" s="87"/>
      <c r="AOV53" s="86"/>
      <c r="AOW53" s="86"/>
      <c r="AOX53" s="86"/>
      <c r="AOY53" s="86"/>
      <c r="AOZ53" s="89"/>
      <c r="APA53" s="85"/>
      <c r="APB53" s="86"/>
      <c r="APC53" s="86"/>
      <c r="APD53" s="86"/>
      <c r="APE53" s="87"/>
      <c r="APF53" s="88"/>
      <c r="APG53" s="86"/>
      <c r="APH53" s="86"/>
      <c r="API53" s="86"/>
      <c r="APJ53" s="87"/>
      <c r="APK53" s="88"/>
      <c r="APL53" s="86"/>
      <c r="APM53" s="86"/>
      <c r="APN53" s="86"/>
      <c r="APO53" s="87"/>
      <c r="APP53" s="88"/>
      <c r="APQ53" s="86"/>
      <c r="APR53" s="86"/>
      <c r="APS53" s="86"/>
      <c r="APT53" s="87"/>
      <c r="APU53" s="88"/>
      <c r="APV53" s="86"/>
      <c r="APW53" s="86"/>
      <c r="APX53" s="86"/>
      <c r="APY53" s="87"/>
      <c r="APZ53" s="86"/>
      <c r="AQA53" s="86"/>
      <c r="AQB53" s="86"/>
      <c r="AQC53" s="86"/>
      <c r="AQD53" s="86"/>
      <c r="AQE53" s="84"/>
      <c r="AQF53" s="81"/>
      <c r="AQG53" s="81"/>
      <c r="AQH53" s="81"/>
      <c r="AQI53" s="82"/>
      <c r="AQJ53" s="80"/>
      <c r="AQK53" s="81"/>
      <c r="AQL53" s="81"/>
      <c r="AQM53" s="81"/>
      <c r="AQN53" s="82"/>
      <c r="AQO53" s="80"/>
      <c r="AQP53" s="81"/>
      <c r="AQQ53" s="81"/>
      <c r="AQR53" s="81"/>
      <c r="AQS53" s="82"/>
      <c r="AQT53" s="80"/>
      <c r="AQU53" s="81"/>
      <c r="AQV53" s="81"/>
      <c r="AQW53" s="81"/>
      <c r="AQX53" s="82"/>
      <c r="AQY53" s="80"/>
      <c r="AQZ53" s="81"/>
      <c r="ARA53" s="81"/>
      <c r="ARB53" s="81"/>
      <c r="ARC53" s="82"/>
      <c r="ARD53" s="81"/>
      <c r="ARE53" s="81"/>
      <c r="ARF53" s="81"/>
      <c r="ARG53" s="81"/>
      <c r="ARH53" s="83"/>
      <c r="ARI53" s="84"/>
      <c r="ARJ53" s="81"/>
      <c r="ARK53" s="81"/>
      <c r="ARL53" s="81"/>
      <c r="ARM53" s="82"/>
      <c r="ARN53" s="80"/>
      <c r="ARO53" s="81"/>
      <c r="ARP53" s="81"/>
      <c r="ARQ53" s="81"/>
      <c r="ARR53" s="82"/>
      <c r="ARS53" s="80"/>
      <c r="ART53" s="81"/>
      <c r="ARU53" s="81"/>
      <c r="ARV53" s="81"/>
      <c r="ARW53" s="82"/>
      <c r="ARX53" s="80"/>
      <c r="ARY53" s="81"/>
      <c r="ARZ53" s="81"/>
      <c r="ASA53" s="81"/>
      <c r="ASB53" s="82"/>
      <c r="ASC53" s="80"/>
      <c r="ASD53" s="81"/>
      <c r="ASE53" s="81"/>
      <c r="ASF53" s="81"/>
      <c r="ASG53" s="82"/>
      <c r="ASH53" s="81"/>
      <c r="ASI53" s="81"/>
      <c r="ASJ53" s="81"/>
      <c r="ASK53" s="81"/>
      <c r="ASL53" s="81"/>
      <c r="ASM53" s="84"/>
      <c r="ASN53" s="81"/>
      <c r="ASO53" s="81"/>
      <c r="ASP53" s="81"/>
      <c r="ASQ53" s="82"/>
      <c r="ASR53" s="80"/>
      <c r="ASS53" s="81"/>
      <c r="AST53" s="81"/>
      <c r="ASU53" s="81"/>
      <c r="ASV53" s="82"/>
      <c r="ASW53" s="80"/>
      <c r="ASX53" s="81"/>
      <c r="ASY53" s="81"/>
      <c r="ASZ53" s="81"/>
      <c r="ATA53" s="82"/>
      <c r="ATB53" s="80"/>
      <c r="ATC53" s="81"/>
      <c r="ATD53" s="81"/>
      <c r="ATE53" s="81"/>
      <c r="ATF53" s="82"/>
      <c r="ATG53" s="80"/>
      <c r="ATH53" s="81"/>
      <c r="ATI53" s="81"/>
      <c r="ATJ53" s="81"/>
      <c r="ATK53" s="82"/>
      <c r="ATL53" s="81"/>
      <c r="ATM53" s="81"/>
      <c r="ATN53" s="81"/>
      <c r="ATO53" s="81"/>
      <c r="ATP53" s="83"/>
      <c r="ATQ53" s="84"/>
      <c r="ATR53" s="81"/>
      <c r="ATS53" s="81"/>
      <c r="ATT53" s="81"/>
      <c r="ATU53" s="82"/>
      <c r="ATV53" s="80"/>
      <c r="ATW53" s="81"/>
      <c r="ATX53" s="81"/>
      <c r="ATY53" s="81"/>
      <c r="ATZ53" s="82"/>
      <c r="AUA53" s="80"/>
      <c r="AUB53" s="81"/>
      <c r="AUC53" s="81"/>
      <c r="AUD53" s="81"/>
      <c r="AUE53" s="82"/>
      <c r="AUF53" s="80"/>
      <c r="AUG53" s="81"/>
      <c r="AUH53" s="81"/>
      <c r="AUI53" s="81"/>
      <c r="AUJ53" s="82"/>
      <c r="AUK53" s="80"/>
      <c r="AUL53" s="81"/>
      <c r="AUM53" s="81"/>
      <c r="AUN53" s="81"/>
      <c r="AUO53" s="82"/>
      <c r="AUP53" s="81"/>
      <c r="AUQ53" s="81"/>
      <c r="AUR53" s="81"/>
      <c r="AUS53" s="81"/>
      <c r="AUT53" s="81"/>
      <c r="AUU53" s="85"/>
      <c r="AUV53" s="86"/>
      <c r="AUW53" s="86"/>
      <c r="AUX53" s="86"/>
      <c r="AUY53" s="87"/>
      <c r="AUZ53" s="88"/>
      <c r="AVA53" s="86"/>
      <c r="AVB53" s="86"/>
      <c r="AVC53" s="86"/>
      <c r="AVD53" s="87"/>
      <c r="AVE53" s="80"/>
      <c r="AVF53" s="81"/>
      <c r="AVG53" s="81"/>
      <c r="AVH53" s="81"/>
      <c r="AVI53" s="82"/>
      <c r="AVJ53" s="80"/>
      <c r="AVK53" s="81"/>
      <c r="AVL53" s="81"/>
      <c r="AVM53" s="81"/>
      <c r="AVN53" s="82"/>
      <c r="AVO53" s="80"/>
      <c r="AVP53" s="81"/>
      <c r="AVQ53" s="81"/>
      <c r="AVR53" s="81"/>
      <c r="AVS53" s="82"/>
      <c r="AVT53" s="81"/>
      <c r="AVU53" s="81"/>
      <c r="AVV53" s="81"/>
      <c r="AVW53" s="81"/>
      <c r="AVX53" s="83"/>
      <c r="AVY53" s="84"/>
      <c r="AVZ53" s="81"/>
      <c r="AWA53" s="81"/>
      <c r="AWB53" s="81"/>
      <c r="AWC53" s="82"/>
      <c r="AWD53" s="80"/>
      <c r="AWE53" s="81"/>
      <c r="AWF53" s="81"/>
      <c r="AWG53" s="81"/>
      <c r="AWH53" s="82"/>
      <c r="AWI53" s="80"/>
      <c r="AWJ53" s="81"/>
      <c r="AWK53" s="81"/>
      <c r="AWL53" s="81"/>
      <c r="AWM53" s="82"/>
      <c r="AWN53" s="80"/>
      <c r="AWO53" s="81"/>
      <c r="AWP53" s="81"/>
      <c r="AWQ53" s="81"/>
      <c r="AWR53" s="82"/>
      <c r="AWS53" s="80"/>
      <c r="AWT53" s="81"/>
      <c r="AWU53" s="81"/>
      <c r="AWV53" s="81"/>
      <c r="AWW53" s="82"/>
      <c r="AWX53" s="81"/>
      <c r="AWY53" s="81"/>
      <c r="AWZ53" s="81"/>
      <c r="AXA53" s="81"/>
      <c r="AXB53" s="81"/>
      <c r="AXC53" s="84"/>
      <c r="AXD53" s="81"/>
      <c r="AXE53" s="81"/>
      <c r="AXF53" s="81"/>
      <c r="AXG53" s="82"/>
      <c r="AXH53" s="80"/>
      <c r="AXI53" s="81"/>
      <c r="AXJ53" s="81"/>
      <c r="AXK53" s="81"/>
      <c r="AXL53" s="82"/>
      <c r="AXM53" s="80"/>
      <c r="AXN53" s="81"/>
      <c r="AXO53" s="81"/>
      <c r="AXP53" s="81"/>
      <c r="AXQ53" s="82"/>
      <c r="AXR53" s="80"/>
      <c r="AXS53" s="81"/>
      <c r="AXT53" s="81"/>
      <c r="AXU53" s="81"/>
      <c r="AXV53" s="82"/>
      <c r="AXW53" s="80"/>
      <c r="AXX53" s="81"/>
      <c r="AXY53" s="81"/>
      <c r="AXZ53" s="81"/>
      <c r="AYA53" s="82"/>
      <c r="AYB53" s="81"/>
      <c r="AYC53" s="81"/>
      <c r="AYD53" s="81"/>
      <c r="AYE53" s="81"/>
      <c r="AYF53" s="83"/>
      <c r="AYG53" s="84"/>
      <c r="AYH53" s="81"/>
      <c r="AYI53" s="81"/>
      <c r="AYJ53" s="81"/>
      <c r="AYK53" s="82"/>
      <c r="AYL53" s="80"/>
      <c r="AYM53" s="81"/>
      <c r="AYN53" s="81"/>
      <c r="AYO53" s="81"/>
      <c r="AYP53" s="82"/>
      <c r="AYQ53" s="80"/>
      <c r="AYR53" s="81"/>
      <c r="AYS53" s="81"/>
      <c r="AYT53" s="81"/>
      <c r="AYU53" s="82"/>
      <c r="AYV53" s="80"/>
      <c r="AYW53" s="81"/>
      <c r="AYX53" s="81"/>
      <c r="AYY53" s="81"/>
      <c r="AYZ53" s="82"/>
      <c r="AZA53" s="88"/>
      <c r="AZB53" s="86"/>
      <c r="AZC53" s="86"/>
      <c r="AZD53" s="86"/>
      <c r="AZE53" s="87"/>
      <c r="AZF53" s="86"/>
      <c r="AZG53" s="86"/>
      <c r="AZH53" s="86"/>
      <c r="AZI53" s="86"/>
      <c r="AZJ53" s="86"/>
      <c r="AZK53" s="84"/>
      <c r="AZL53" s="81"/>
      <c r="AZM53" s="81"/>
      <c r="AZN53" s="81"/>
      <c r="AZO53" s="82"/>
      <c r="AZP53" s="80"/>
      <c r="AZQ53" s="81"/>
      <c r="AZR53" s="81"/>
      <c r="AZS53" s="81"/>
      <c r="AZT53" s="82"/>
      <c r="AZU53" s="80"/>
      <c r="AZV53" s="81"/>
      <c r="AZW53" s="81"/>
      <c r="AZX53" s="81"/>
      <c r="AZY53" s="82"/>
      <c r="AZZ53" s="80"/>
      <c r="BAA53" s="81"/>
      <c r="BAB53" s="81"/>
      <c r="BAC53" s="81"/>
      <c r="BAD53" s="82"/>
      <c r="BAE53" s="80"/>
      <c r="BAF53" s="81"/>
      <c r="BAG53" s="81"/>
      <c r="BAH53" s="81"/>
      <c r="BAI53" s="82"/>
      <c r="BAJ53" s="81"/>
      <c r="BAK53" s="81"/>
      <c r="BAL53" s="81"/>
      <c r="BAM53" s="81"/>
      <c r="BAN53" s="83"/>
      <c r="BAO53" s="84"/>
      <c r="BAP53" s="81"/>
      <c r="BAQ53" s="81"/>
      <c r="BAR53" s="81"/>
      <c r="BAS53" s="82"/>
      <c r="BAT53" s="80"/>
      <c r="BAU53" s="81"/>
      <c r="BAV53" s="81"/>
      <c r="BAW53" s="81"/>
      <c r="BAX53" s="82"/>
      <c r="BAY53" s="80"/>
      <c r="BAZ53" s="81"/>
      <c r="BBA53" s="81"/>
      <c r="BBB53" s="81"/>
      <c r="BBC53" s="82"/>
      <c r="BBD53" s="80"/>
      <c r="BBE53" s="81"/>
      <c r="BBF53" s="81"/>
      <c r="BBG53" s="81"/>
      <c r="BBH53" s="82"/>
      <c r="BBI53" s="80"/>
      <c r="BBJ53" s="81"/>
      <c r="BBK53" s="81"/>
      <c r="BBL53" s="81"/>
      <c r="BBM53" s="82"/>
      <c r="BBN53" s="81"/>
      <c r="BBO53" s="81"/>
      <c r="BBP53" s="81"/>
      <c r="BBQ53" s="81"/>
      <c r="BBR53" s="81"/>
      <c r="BBS53" s="84"/>
      <c r="BBT53" s="81"/>
      <c r="BBU53" s="81"/>
      <c r="BBV53" s="81"/>
      <c r="BBW53" s="82"/>
      <c r="BBX53" s="80"/>
      <c r="BBY53" s="81"/>
      <c r="BBZ53" s="81"/>
      <c r="BCA53" s="81"/>
      <c r="BCB53" s="82"/>
      <c r="BCC53" s="80"/>
      <c r="BCD53" s="81"/>
      <c r="BCE53" s="81"/>
      <c r="BCF53" s="81"/>
      <c r="BCG53" s="82"/>
      <c r="BCH53" s="80"/>
      <c r="BCI53" s="81"/>
      <c r="BCJ53" s="81"/>
      <c r="BCK53" s="81"/>
      <c r="BCL53" s="82"/>
      <c r="BCM53" s="80"/>
      <c r="BCN53" s="81"/>
      <c r="BCO53" s="81"/>
      <c r="BCP53" s="81"/>
      <c r="BCQ53" s="82"/>
      <c r="BCR53" s="81"/>
      <c r="BCS53" s="81"/>
      <c r="BCT53" s="81"/>
      <c r="BCU53" s="81"/>
      <c r="BCV53" s="83"/>
      <c r="BCW53" s="84"/>
      <c r="BCX53" s="81"/>
      <c r="BCY53" s="81"/>
      <c r="BCZ53" s="81"/>
      <c r="BDA53" s="82"/>
      <c r="BDB53" s="80"/>
      <c r="BDC53" s="81"/>
      <c r="BDD53" s="81"/>
      <c r="BDE53" s="81"/>
      <c r="BDF53" s="82"/>
      <c r="BDG53" s="79"/>
    </row>
    <row r="54" spans="1:1463" ht="12" customHeight="1">
      <c r="A54" s="179"/>
      <c r="B54" s="180"/>
      <c r="C54" s="80"/>
      <c r="D54" s="81"/>
      <c r="E54" s="81"/>
      <c r="F54" s="81"/>
      <c r="G54" s="82"/>
      <c r="H54" s="81"/>
      <c r="I54" s="81"/>
      <c r="J54" s="81"/>
      <c r="K54" s="81"/>
      <c r="L54" s="83"/>
      <c r="M54" s="84"/>
      <c r="N54" s="81"/>
      <c r="O54" s="81"/>
      <c r="P54" s="81"/>
      <c r="Q54" s="82"/>
      <c r="R54" s="80"/>
      <c r="S54" s="81"/>
      <c r="T54" s="81"/>
      <c r="U54" s="81"/>
      <c r="V54" s="82"/>
      <c r="W54" s="80"/>
      <c r="X54" s="81"/>
      <c r="Y54" s="81"/>
      <c r="Z54" s="81"/>
      <c r="AA54" s="82"/>
      <c r="AB54" s="80"/>
      <c r="AC54" s="81"/>
      <c r="AD54" s="81"/>
      <c r="AE54" s="81"/>
      <c r="AF54" s="82"/>
      <c r="AG54" s="80"/>
      <c r="AH54" s="81"/>
      <c r="AI54" s="81"/>
      <c r="AJ54" s="81"/>
      <c r="AK54" s="82"/>
      <c r="AL54" s="81"/>
      <c r="AM54" s="81"/>
      <c r="AN54" s="81"/>
      <c r="AO54" s="81"/>
      <c r="AP54" s="81"/>
      <c r="AQ54" s="84"/>
      <c r="AR54" s="81"/>
      <c r="AS54" s="81"/>
      <c r="AT54" s="81"/>
      <c r="AU54" s="82"/>
      <c r="AV54" s="80"/>
      <c r="AW54" s="81"/>
      <c r="AX54" s="81"/>
      <c r="AY54" s="81"/>
      <c r="AZ54" s="82"/>
      <c r="BA54" s="80"/>
      <c r="BB54" s="81"/>
      <c r="BC54" s="81"/>
      <c r="BD54" s="81"/>
      <c r="BE54" s="82"/>
      <c r="BF54" s="80"/>
      <c r="BG54" s="81"/>
      <c r="BH54" s="81"/>
      <c r="BI54" s="81"/>
      <c r="BJ54" s="82"/>
      <c r="BK54" s="80"/>
      <c r="BL54" s="81"/>
      <c r="BM54" s="81"/>
      <c r="BN54" s="81"/>
      <c r="BO54" s="82"/>
      <c r="BP54" s="81"/>
      <c r="BQ54" s="81"/>
      <c r="BR54" s="81"/>
      <c r="BS54" s="81"/>
      <c r="BT54" s="83"/>
      <c r="BU54" s="84"/>
      <c r="BV54" s="81"/>
      <c r="BW54" s="81"/>
      <c r="BX54" s="81"/>
      <c r="BY54" s="82"/>
      <c r="BZ54" s="80"/>
      <c r="CA54" s="81"/>
      <c r="CB54" s="81"/>
      <c r="CC54" s="81"/>
      <c r="CD54" s="82"/>
      <c r="CE54" s="80"/>
      <c r="CF54" s="81"/>
      <c r="CG54" s="81"/>
      <c r="CH54" s="81"/>
      <c r="CI54" s="82"/>
      <c r="CJ54" s="80"/>
      <c r="CK54" s="81"/>
      <c r="CL54" s="81"/>
      <c r="CM54" s="81"/>
      <c r="CN54" s="82"/>
      <c r="CO54" s="80"/>
      <c r="CP54" s="81"/>
      <c r="CQ54" s="81"/>
      <c r="CR54" s="81"/>
      <c r="CS54" s="82"/>
      <c r="CT54" s="81"/>
      <c r="CU54" s="81"/>
      <c r="CV54" s="81"/>
      <c r="CW54" s="81"/>
      <c r="CX54" s="81"/>
      <c r="CY54" s="84"/>
      <c r="CZ54" s="81"/>
      <c r="DA54" s="81"/>
      <c r="DB54" s="81"/>
      <c r="DC54" s="82"/>
      <c r="DD54" s="80"/>
      <c r="DE54" s="81"/>
      <c r="DF54" s="81"/>
      <c r="DG54" s="81"/>
      <c r="DH54" s="82"/>
      <c r="DI54" s="80"/>
      <c r="DJ54" s="81"/>
      <c r="DK54" s="81"/>
      <c r="DL54" s="81"/>
      <c r="DM54" s="82"/>
      <c r="DN54" s="80"/>
      <c r="DO54" s="81"/>
      <c r="DP54" s="81"/>
      <c r="DQ54" s="81"/>
      <c r="DR54" s="82"/>
      <c r="DS54" s="80"/>
      <c r="DT54" s="81"/>
      <c r="DU54" s="81"/>
      <c r="DV54" s="81"/>
      <c r="DW54" s="82"/>
      <c r="DX54" s="81"/>
      <c r="DY54" s="81"/>
      <c r="DZ54" s="81"/>
      <c r="EA54" s="81"/>
      <c r="EB54" s="83"/>
      <c r="EC54" s="85"/>
      <c r="ED54" s="86"/>
      <c r="EE54" s="86"/>
      <c r="EF54" s="86"/>
      <c r="EG54" s="87"/>
      <c r="EH54" s="88"/>
      <c r="EI54" s="86"/>
      <c r="EJ54" s="86"/>
      <c r="EK54" s="86"/>
      <c r="EL54" s="87"/>
      <c r="EM54" s="80"/>
      <c r="EN54" s="81"/>
      <c r="EO54" s="81"/>
      <c r="EP54" s="81"/>
      <c r="EQ54" s="82"/>
      <c r="ER54" s="80"/>
      <c r="ES54" s="81"/>
      <c r="ET54" s="81"/>
      <c r="EU54" s="81"/>
      <c r="EV54" s="82"/>
      <c r="EW54" s="80"/>
      <c r="EX54" s="81"/>
      <c r="EY54" s="81"/>
      <c r="EZ54" s="81"/>
      <c r="FA54" s="82"/>
      <c r="FB54" s="81"/>
      <c r="FC54" s="81"/>
      <c r="FD54" s="81"/>
      <c r="FE54" s="81"/>
      <c r="FF54" s="81"/>
      <c r="FG54" s="84"/>
      <c r="FH54" s="81"/>
      <c r="FI54" s="81"/>
      <c r="FJ54" s="81"/>
      <c r="FK54" s="82"/>
      <c r="FL54" s="80"/>
      <c r="FM54" s="81"/>
      <c r="FN54" s="81"/>
      <c r="FO54" s="81"/>
      <c r="FP54" s="82"/>
      <c r="FQ54" s="80"/>
      <c r="FR54" s="81"/>
      <c r="FS54" s="81"/>
      <c r="FT54" s="81"/>
      <c r="FU54" s="82"/>
      <c r="FV54" s="80"/>
      <c r="FW54" s="81"/>
      <c r="FX54" s="81"/>
      <c r="FY54" s="81"/>
      <c r="FZ54" s="82"/>
      <c r="GA54" s="80"/>
      <c r="GB54" s="81"/>
      <c r="GC54" s="81"/>
      <c r="GD54" s="81"/>
      <c r="GE54" s="82"/>
      <c r="GF54" s="81"/>
      <c r="GG54" s="81"/>
      <c r="GH54" s="81"/>
      <c r="GI54" s="81"/>
      <c r="GJ54" s="83"/>
      <c r="GK54" s="84"/>
      <c r="GL54" s="81"/>
      <c r="GM54" s="81"/>
      <c r="GN54" s="81"/>
      <c r="GO54" s="82"/>
      <c r="GP54" s="80"/>
      <c r="GQ54" s="81"/>
      <c r="GR54" s="81"/>
      <c r="GS54" s="81"/>
      <c r="GT54" s="82"/>
      <c r="GU54" s="80"/>
      <c r="GV54" s="81"/>
      <c r="GW54" s="81"/>
      <c r="GX54" s="81"/>
      <c r="GY54" s="82"/>
      <c r="GZ54" s="80"/>
      <c r="HA54" s="81"/>
      <c r="HB54" s="81"/>
      <c r="HC54" s="81"/>
      <c r="HD54" s="82"/>
      <c r="HE54" s="80"/>
      <c r="HF54" s="81"/>
      <c r="HG54" s="81"/>
      <c r="HH54" s="81"/>
      <c r="HI54" s="82"/>
      <c r="HJ54" s="81"/>
      <c r="HK54" s="81"/>
      <c r="HL54" s="81"/>
      <c r="HM54" s="81"/>
      <c r="HN54" s="81"/>
      <c r="HO54" s="84"/>
      <c r="HP54" s="81"/>
      <c r="HQ54" s="81"/>
      <c r="HR54" s="81"/>
      <c r="HS54" s="82"/>
      <c r="HT54" s="80"/>
      <c r="HU54" s="81"/>
      <c r="HV54" s="81"/>
      <c r="HW54" s="81"/>
      <c r="HX54" s="82"/>
      <c r="HY54" s="80"/>
      <c r="HZ54" s="81"/>
      <c r="IA54" s="81"/>
      <c r="IB54" s="81"/>
      <c r="IC54" s="82"/>
      <c r="ID54" s="80"/>
      <c r="IE54" s="81"/>
      <c r="IF54" s="81"/>
      <c r="IG54" s="81"/>
      <c r="IH54" s="82"/>
      <c r="II54" s="88"/>
      <c r="IJ54" s="86"/>
      <c r="IK54" s="86"/>
      <c r="IL54" s="86"/>
      <c r="IM54" s="87"/>
      <c r="IN54" s="86"/>
      <c r="IO54" s="86"/>
      <c r="IP54" s="86"/>
      <c r="IQ54" s="86"/>
      <c r="IR54" s="89"/>
      <c r="IS54" s="85"/>
      <c r="IT54" s="86"/>
      <c r="IU54" s="86"/>
      <c r="IV54" s="86"/>
      <c r="IW54" s="87"/>
      <c r="IX54" s="88"/>
      <c r="IY54" s="86"/>
      <c r="IZ54" s="86"/>
      <c r="JA54" s="86"/>
      <c r="JB54" s="87"/>
      <c r="JC54" s="88"/>
      <c r="JD54" s="86"/>
      <c r="JE54" s="86"/>
      <c r="JF54" s="86"/>
      <c r="JG54" s="87"/>
      <c r="JH54" s="88"/>
      <c r="JI54" s="86"/>
      <c r="JJ54" s="86"/>
      <c r="JK54" s="86"/>
      <c r="JL54" s="87"/>
      <c r="JM54" s="88"/>
      <c r="JN54" s="86"/>
      <c r="JO54" s="86"/>
      <c r="JP54" s="86"/>
      <c r="JQ54" s="87"/>
      <c r="JR54" s="86"/>
      <c r="JS54" s="86"/>
      <c r="JT54" s="86"/>
      <c r="JU54" s="86"/>
      <c r="JV54" s="86"/>
      <c r="JW54" s="85"/>
      <c r="JX54" s="86"/>
      <c r="JY54" s="86"/>
      <c r="JZ54" s="86"/>
      <c r="KA54" s="87"/>
      <c r="KB54" s="88"/>
      <c r="KC54" s="86"/>
      <c r="KD54" s="86"/>
      <c r="KE54" s="86"/>
      <c r="KF54" s="87"/>
      <c r="KG54" s="88"/>
      <c r="KH54" s="86"/>
      <c r="KI54" s="86"/>
      <c r="KJ54" s="86"/>
      <c r="KK54" s="87"/>
      <c r="KL54" s="88"/>
      <c r="KM54" s="86"/>
      <c r="KN54" s="86"/>
      <c r="KO54" s="86"/>
      <c r="KP54" s="87"/>
      <c r="KQ54" s="88"/>
      <c r="KR54" s="86"/>
      <c r="KS54" s="86"/>
      <c r="KT54" s="86"/>
      <c r="KU54" s="87"/>
      <c r="KV54" s="86"/>
      <c r="KW54" s="86"/>
      <c r="KX54" s="86"/>
      <c r="KY54" s="86"/>
      <c r="KZ54" s="89"/>
      <c r="LA54" s="84"/>
      <c r="LB54" s="81"/>
      <c r="LC54" s="81"/>
      <c r="LD54" s="81"/>
      <c r="LE54" s="82"/>
      <c r="LF54" s="80"/>
      <c r="LG54" s="81"/>
      <c r="LH54" s="81"/>
      <c r="LI54" s="81"/>
      <c r="LJ54" s="82"/>
      <c r="LK54" s="80"/>
      <c r="LL54" s="81"/>
      <c r="LM54" s="81"/>
      <c r="LN54" s="81"/>
      <c r="LO54" s="82"/>
      <c r="LP54" s="80"/>
      <c r="LQ54" s="81"/>
      <c r="LR54" s="81"/>
      <c r="LS54" s="81"/>
      <c r="LT54" s="82"/>
      <c r="LU54" s="80"/>
      <c r="LV54" s="81"/>
      <c r="LW54" s="81"/>
      <c r="LX54" s="81"/>
      <c r="LY54" s="82"/>
      <c r="LZ54" s="81"/>
      <c r="MA54" s="81"/>
      <c r="MB54" s="81"/>
      <c r="MC54" s="81"/>
      <c r="MD54" s="81"/>
      <c r="ME54" s="84"/>
      <c r="MF54" s="81"/>
      <c r="MG54" s="81"/>
      <c r="MH54" s="81"/>
      <c r="MI54" s="82"/>
      <c r="MJ54" s="80"/>
      <c r="MK54" s="81"/>
      <c r="ML54" s="81"/>
      <c r="MM54" s="81"/>
      <c r="MN54" s="82"/>
      <c r="MO54" s="80"/>
      <c r="MP54" s="81"/>
      <c r="MQ54" s="81"/>
      <c r="MR54" s="81"/>
      <c r="MS54" s="82"/>
      <c r="MT54" s="80"/>
      <c r="MU54" s="81"/>
      <c r="MV54" s="81"/>
      <c r="MW54" s="81"/>
      <c r="MX54" s="82"/>
      <c r="MY54" s="80"/>
      <c r="MZ54" s="81"/>
      <c r="NA54" s="81"/>
      <c r="NB54" s="81"/>
      <c r="NC54" s="82"/>
      <c r="ND54" s="81"/>
      <c r="NE54" s="81"/>
      <c r="NF54" s="81"/>
      <c r="NG54" s="81"/>
      <c r="NH54" s="83"/>
      <c r="NI54" s="84"/>
      <c r="NJ54" s="81"/>
      <c r="NK54" s="81"/>
      <c r="NL54" s="81"/>
      <c r="NM54" s="82"/>
      <c r="NN54" s="80"/>
      <c r="NO54" s="81"/>
      <c r="NP54" s="81"/>
      <c r="NQ54" s="81"/>
      <c r="NR54" s="82"/>
      <c r="NS54" s="80"/>
      <c r="NT54" s="81"/>
      <c r="NU54" s="81"/>
      <c r="NV54" s="81"/>
      <c r="NW54" s="82"/>
      <c r="NX54" s="80"/>
      <c r="NY54" s="81"/>
      <c r="NZ54" s="81"/>
      <c r="OA54" s="81"/>
      <c r="OB54" s="82"/>
      <c r="OC54" s="80"/>
      <c r="OD54" s="81"/>
      <c r="OE54" s="81"/>
      <c r="OF54" s="81"/>
      <c r="OG54" s="82"/>
      <c r="OH54" s="81"/>
      <c r="OI54" s="81"/>
      <c r="OJ54" s="81"/>
      <c r="OK54" s="81"/>
      <c r="OL54" s="81"/>
      <c r="OM54" s="84"/>
      <c r="ON54" s="81"/>
      <c r="OO54" s="81"/>
      <c r="OP54" s="81"/>
      <c r="OQ54" s="82"/>
      <c r="OR54" s="80"/>
      <c r="OS54" s="81"/>
      <c r="OT54" s="81"/>
      <c r="OU54" s="81"/>
      <c r="OV54" s="82"/>
      <c r="OW54" s="80"/>
      <c r="OX54" s="81"/>
      <c r="OY54" s="81"/>
      <c r="OZ54" s="81"/>
      <c r="PA54" s="82"/>
      <c r="PB54" s="80"/>
      <c r="PC54" s="81"/>
      <c r="PD54" s="81"/>
      <c r="PE54" s="81"/>
      <c r="PF54" s="82"/>
      <c r="PG54" s="80"/>
      <c r="PH54" s="81"/>
      <c r="PI54" s="81"/>
      <c r="PJ54" s="81"/>
      <c r="PK54" s="82"/>
      <c r="PL54" s="81"/>
      <c r="PM54" s="81"/>
      <c r="PN54" s="81"/>
      <c r="PO54" s="81"/>
      <c r="PP54" s="83"/>
      <c r="PQ54" s="84"/>
      <c r="PR54" s="81"/>
      <c r="PS54" s="81"/>
      <c r="PT54" s="81"/>
      <c r="PU54" s="82"/>
      <c r="PV54" s="80"/>
      <c r="PW54" s="81"/>
      <c r="PX54" s="81"/>
      <c r="PY54" s="81"/>
      <c r="PZ54" s="82"/>
      <c r="QA54" s="80"/>
      <c r="QB54" s="81"/>
      <c r="QC54" s="81"/>
      <c r="QD54" s="81"/>
      <c r="QE54" s="82"/>
      <c r="QF54" s="80"/>
      <c r="QG54" s="81"/>
      <c r="QH54" s="81"/>
      <c r="QI54" s="81"/>
      <c r="QJ54" s="82"/>
      <c r="QK54" s="80"/>
      <c r="QL54" s="81"/>
      <c r="QM54" s="81"/>
      <c r="QN54" s="81"/>
      <c r="QO54" s="82"/>
      <c r="QP54" s="81"/>
      <c r="QQ54" s="81"/>
      <c r="QR54" s="81"/>
      <c r="QS54" s="81"/>
      <c r="QT54" s="81"/>
      <c r="QU54" s="84"/>
      <c r="QV54" s="81"/>
      <c r="QW54" s="81"/>
      <c r="QX54" s="81"/>
      <c r="QY54" s="82"/>
      <c r="QZ54" s="80"/>
      <c r="RA54" s="81"/>
      <c r="RB54" s="81"/>
      <c r="RC54" s="81"/>
      <c r="RD54" s="82"/>
      <c r="RE54" s="80"/>
      <c r="RF54" s="81"/>
      <c r="RG54" s="81"/>
      <c r="RH54" s="81"/>
      <c r="RI54" s="82"/>
      <c r="RJ54" s="80"/>
      <c r="RK54" s="81"/>
      <c r="RL54" s="81"/>
      <c r="RM54" s="81"/>
      <c r="RN54" s="82"/>
      <c r="RO54" s="80"/>
      <c r="RP54" s="81"/>
      <c r="RQ54" s="81"/>
      <c r="RR54" s="81"/>
      <c r="RS54" s="82"/>
      <c r="RT54" s="81"/>
      <c r="RU54" s="81"/>
      <c r="RV54" s="81"/>
      <c r="RW54" s="81"/>
      <c r="RX54" s="83"/>
      <c r="RY54" s="84"/>
      <c r="RZ54" s="81"/>
      <c r="SA54" s="81"/>
      <c r="SB54" s="81"/>
      <c r="SC54" s="82"/>
      <c r="SD54" s="80"/>
      <c r="SE54" s="81"/>
      <c r="SF54" s="81"/>
      <c r="SG54" s="81"/>
      <c r="SH54" s="82"/>
      <c r="SI54" s="80"/>
      <c r="SJ54" s="81"/>
      <c r="SK54" s="81"/>
      <c r="SL54" s="81"/>
      <c r="SM54" s="82"/>
      <c r="SN54" s="80"/>
      <c r="SO54" s="81"/>
      <c r="SP54" s="81"/>
      <c r="SQ54" s="81"/>
      <c r="SR54" s="82"/>
      <c r="SS54" s="80"/>
      <c r="ST54" s="81"/>
      <c r="SU54" s="81"/>
      <c r="SV54" s="81"/>
      <c r="SW54" s="82"/>
      <c r="SX54" s="81"/>
      <c r="SY54" s="81"/>
      <c r="SZ54" s="81"/>
      <c r="TA54" s="81"/>
      <c r="TB54" s="81"/>
      <c r="TC54" s="84"/>
      <c r="TD54" s="81"/>
      <c r="TE54" s="81"/>
      <c r="TF54" s="81"/>
      <c r="TG54" s="82"/>
      <c r="TH54" s="80"/>
      <c r="TI54" s="81"/>
      <c r="TJ54" s="81"/>
      <c r="TK54" s="81"/>
      <c r="TL54" s="82"/>
      <c r="TM54" s="80"/>
      <c r="TN54" s="81"/>
      <c r="TO54" s="81"/>
      <c r="TP54" s="81"/>
      <c r="TQ54" s="82"/>
      <c r="TR54" s="80"/>
      <c r="TS54" s="81"/>
      <c r="TT54" s="81"/>
      <c r="TU54" s="81"/>
      <c r="TV54" s="82"/>
      <c r="TW54" s="88"/>
      <c r="TX54" s="86"/>
      <c r="TY54" s="86"/>
      <c r="TZ54" s="86"/>
      <c r="UA54" s="87"/>
      <c r="UB54" s="86"/>
      <c r="UC54" s="86"/>
      <c r="UD54" s="86"/>
      <c r="UE54" s="86"/>
      <c r="UF54" s="83"/>
      <c r="UG54" s="84"/>
      <c r="UH54" s="81"/>
      <c r="UI54" s="81"/>
      <c r="UJ54" s="81"/>
      <c r="UK54" s="82"/>
      <c r="UL54" s="80"/>
      <c r="UM54" s="81"/>
      <c r="UN54" s="81"/>
      <c r="UO54" s="81"/>
      <c r="UP54" s="82"/>
      <c r="UQ54" s="80"/>
      <c r="UR54" s="81"/>
      <c r="US54" s="81"/>
      <c r="UT54" s="81"/>
      <c r="UU54" s="82"/>
      <c r="UV54" s="80"/>
      <c r="UW54" s="81"/>
      <c r="UX54" s="81"/>
      <c r="UY54" s="81"/>
      <c r="UZ54" s="82"/>
      <c r="VA54" s="80"/>
      <c r="VB54" s="81"/>
      <c r="VC54" s="81"/>
      <c r="VD54" s="81"/>
      <c r="VE54" s="82"/>
      <c r="VF54" s="81"/>
      <c r="VG54" s="81"/>
      <c r="VH54" s="81"/>
      <c r="VI54" s="81"/>
      <c r="VJ54" s="81"/>
      <c r="VK54" s="84"/>
      <c r="VL54" s="81"/>
      <c r="VM54" s="81"/>
      <c r="VN54" s="81"/>
      <c r="VO54" s="82"/>
      <c r="VP54" s="80"/>
      <c r="VQ54" s="81"/>
      <c r="VR54" s="81"/>
      <c r="VS54" s="81"/>
      <c r="VT54" s="82"/>
      <c r="VU54" s="80"/>
      <c r="VV54" s="81"/>
      <c r="VW54" s="81"/>
      <c r="VX54" s="81"/>
      <c r="VY54" s="82"/>
      <c r="VZ54" s="80"/>
      <c r="WA54" s="81"/>
      <c r="WB54" s="81"/>
      <c r="WC54" s="81"/>
      <c r="WD54" s="82"/>
      <c r="WE54" s="80"/>
      <c r="WF54" s="81"/>
      <c r="WG54" s="81"/>
      <c r="WH54" s="81"/>
      <c r="WI54" s="82"/>
      <c r="WJ54" s="81"/>
      <c r="WK54" s="81"/>
      <c r="WL54" s="81"/>
      <c r="WM54" s="81"/>
      <c r="WN54" s="83"/>
      <c r="WO54" s="84"/>
      <c r="WP54" s="81"/>
      <c r="WQ54" s="81"/>
      <c r="WR54" s="81"/>
      <c r="WS54" s="82"/>
      <c r="WT54" s="80"/>
      <c r="WU54" s="81"/>
      <c r="WV54" s="81"/>
      <c r="WW54" s="81"/>
      <c r="WX54" s="82"/>
      <c r="WY54" s="80"/>
      <c r="WZ54" s="81"/>
      <c r="XA54" s="81"/>
      <c r="XB54" s="81"/>
      <c r="XC54" s="82"/>
      <c r="XD54" s="80"/>
      <c r="XE54" s="81"/>
      <c r="XF54" s="81"/>
      <c r="XG54" s="81"/>
      <c r="XH54" s="82"/>
      <c r="XI54" s="88"/>
      <c r="XJ54" s="86"/>
      <c r="XK54" s="86"/>
      <c r="XL54" s="86"/>
      <c r="XM54" s="87"/>
      <c r="XN54" s="86"/>
      <c r="XO54" s="86"/>
      <c r="XP54" s="86"/>
      <c r="XQ54" s="86"/>
      <c r="XR54" s="86"/>
      <c r="XS54" s="84"/>
      <c r="XT54" s="81"/>
      <c r="XU54" s="81"/>
      <c r="XV54" s="81"/>
      <c r="XW54" s="82"/>
      <c r="XX54" s="80"/>
      <c r="XY54" s="81"/>
      <c r="XZ54" s="81"/>
      <c r="YA54" s="81"/>
      <c r="YB54" s="82"/>
      <c r="YC54" s="80"/>
      <c r="YD54" s="81"/>
      <c r="YE54" s="81"/>
      <c r="YF54" s="81"/>
      <c r="YG54" s="82"/>
      <c r="YH54" s="80"/>
      <c r="YI54" s="81"/>
      <c r="YJ54" s="81"/>
      <c r="YK54" s="81"/>
      <c r="YL54" s="82"/>
      <c r="YM54" s="80"/>
      <c r="YN54" s="81"/>
      <c r="YO54" s="81"/>
      <c r="YP54" s="81"/>
      <c r="YQ54" s="82"/>
      <c r="YR54" s="81"/>
      <c r="YS54" s="81"/>
      <c r="YT54" s="81"/>
      <c r="YU54" s="81"/>
      <c r="YV54" s="83"/>
      <c r="YW54" s="84"/>
      <c r="YX54" s="81"/>
      <c r="YY54" s="81"/>
      <c r="YZ54" s="81"/>
      <c r="ZA54" s="82"/>
      <c r="ZB54" s="80"/>
      <c r="ZC54" s="81"/>
      <c r="ZD54" s="81"/>
      <c r="ZE54" s="81"/>
      <c r="ZF54" s="82"/>
      <c r="ZG54" s="80"/>
      <c r="ZH54" s="81"/>
      <c r="ZI54" s="81"/>
      <c r="ZJ54" s="81"/>
      <c r="ZK54" s="82"/>
      <c r="ZL54" s="80"/>
      <c r="ZM54" s="81"/>
      <c r="ZN54" s="81"/>
      <c r="ZO54" s="81"/>
      <c r="ZP54" s="82"/>
      <c r="ZQ54" s="80"/>
      <c r="ZR54" s="81"/>
      <c r="ZS54" s="81"/>
      <c r="ZT54" s="81"/>
      <c r="ZU54" s="82"/>
      <c r="ZV54" s="81"/>
      <c r="ZW54" s="81"/>
      <c r="ZX54" s="81"/>
      <c r="ZY54" s="81"/>
      <c r="ZZ54" s="81"/>
      <c r="AAA54" s="84"/>
      <c r="AAB54" s="81"/>
      <c r="AAC54" s="81"/>
      <c r="AAD54" s="81"/>
      <c r="AAE54" s="82"/>
      <c r="AAF54" s="80"/>
      <c r="AAG54" s="81"/>
      <c r="AAH54" s="81"/>
      <c r="AAI54" s="81"/>
      <c r="AAJ54" s="82"/>
      <c r="AAK54" s="80"/>
      <c r="AAL54" s="81"/>
      <c r="AAM54" s="81"/>
      <c r="AAN54" s="81"/>
      <c r="AAO54" s="82"/>
      <c r="AAP54" s="80"/>
      <c r="AAQ54" s="81"/>
      <c r="AAR54" s="81"/>
      <c r="AAS54" s="81"/>
      <c r="AAT54" s="82"/>
      <c r="AAU54" s="90"/>
      <c r="AAV54" s="91"/>
      <c r="AAW54" s="91"/>
      <c r="AAX54" s="91"/>
      <c r="AAY54" s="92"/>
      <c r="AAZ54" s="91"/>
      <c r="ABA54" s="91"/>
      <c r="ABB54" s="91"/>
      <c r="ABC54" s="91"/>
      <c r="ABD54" s="93"/>
      <c r="ABE54" s="94"/>
      <c r="ABF54" s="91"/>
      <c r="ABG54" s="91"/>
      <c r="ABH54" s="91"/>
      <c r="ABI54" s="92"/>
      <c r="ABJ54" s="90"/>
      <c r="ABK54" s="91"/>
      <c r="ABL54" s="91"/>
      <c r="ABM54" s="91"/>
      <c r="ABN54" s="92"/>
      <c r="ABO54" s="90"/>
      <c r="ABP54" s="91"/>
      <c r="ABQ54" s="91"/>
      <c r="ABR54" s="91"/>
      <c r="ABS54" s="92"/>
      <c r="ABT54" s="90"/>
      <c r="ABU54" s="91"/>
      <c r="ABV54" s="91"/>
      <c r="ABW54" s="91"/>
      <c r="ABX54" s="92"/>
      <c r="ABY54" s="90"/>
      <c r="ABZ54" s="91"/>
      <c r="ACA54" s="91"/>
      <c r="ACB54" s="91"/>
      <c r="ACC54" s="92"/>
      <c r="ACD54" s="91"/>
      <c r="ACE54" s="91"/>
      <c r="ACF54" s="91"/>
      <c r="ACG54" s="91"/>
      <c r="ACH54" s="91"/>
      <c r="ACI54" s="94"/>
      <c r="ACJ54" s="91"/>
      <c r="ACK54" s="91"/>
      <c r="ACL54" s="91"/>
      <c r="ACM54" s="92"/>
      <c r="ACN54" s="90"/>
      <c r="ACO54" s="91"/>
      <c r="ACP54" s="91"/>
      <c r="ACQ54" s="91"/>
      <c r="ACR54" s="92"/>
      <c r="ACS54" s="90"/>
      <c r="ACT54" s="91"/>
      <c r="ACU54" s="91"/>
      <c r="ACV54" s="91"/>
      <c r="ACW54" s="92"/>
      <c r="ACX54" s="90"/>
      <c r="ACY54" s="91"/>
      <c r="ACZ54" s="91"/>
      <c r="ADA54" s="91"/>
      <c r="ADB54" s="92"/>
      <c r="ADC54" s="90"/>
      <c r="ADD54" s="91"/>
      <c r="ADE54" s="91"/>
      <c r="ADF54" s="91"/>
      <c r="ADG54" s="92"/>
      <c r="ADH54" s="91"/>
      <c r="ADI54" s="91"/>
      <c r="ADJ54" s="91"/>
      <c r="ADK54" s="91"/>
      <c r="ADL54" s="93"/>
      <c r="ADM54" s="94"/>
      <c r="ADN54" s="91"/>
      <c r="ADO54" s="91"/>
      <c r="ADP54" s="91"/>
      <c r="ADQ54" s="92"/>
      <c r="ADR54" s="90"/>
      <c r="ADS54" s="91"/>
      <c r="ADT54" s="91"/>
      <c r="ADU54" s="91"/>
      <c r="ADV54" s="92"/>
      <c r="ADW54" s="90"/>
      <c r="ADX54" s="91"/>
      <c r="ADY54" s="91"/>
      <c r="ADZ54" s="91"/>
      <c r="AEA54" s="92"/>
      <c r="AEB54" s="90"/>
      <c r="AEC54" s="91"/>
      <c r="AED54" s="91"/>
      <c r="AEE54" s="91"/>
      <c r="AEF54" s="92"/>
      <c r="AEG54" s="90"/>
      <c r="AEH54" s="91"/>
      <c r="AEI54" s="91"/>
      <c r="AEJ54" s="91"/>
      <c r="AEK54" s="92"/>
      <c r="AEL54" s="91"/>
      <c r="AEM54" s="91"/>
      <c r="AEN54" s="91"/>
      <c r="AEO54" s="91"/>
      <c r="AEP54" s="91"/>
      <c r="AEQ54" s="84"/>
      <c r="AER54" s="81"/>
      <c r="AES54" s="81"/>
      <c r="AET54" s="81"/>
      <c r="AEU54" s="82"/>
      <c r="AEV54" s="80"/>
      <c r="AEW54" s="81"/>
      <c r="AEX54" s="81"/>
      <c r="AEY54" s="81"/>
      <c r="AEZ54" s="82"/>
      <c r="AFA54" s="80"/>
      <c r="AFB54" s="81"/>
      <c r="AFC54" s="81"/>
      <c r="AFD54" s="81"/>
      <c r="AFE54" s="82"/>
      <c r="AFF54" s="80"/>
      <c r="AFG54" s="81"/>
      <c r="AFH54" s="81"/>
      <c r="AFI54" s="81"/>
      <c r="AFJ54" s="82"/>
      <c r="AFK54" s="80"/>
      <c r="AFL54" s="81"/>
      <c r="AFM54" s="81"/>
      <c r="AFN54" s="81"/>
      <c r="AFO54" s="82"/>
      <c r="AFP54" s="81"/>
      <c r="AFQ54" s="81"/>
      <c r="AFR54" s="81"/>
      <c r="AFS54" s="81"/>
      <c r="AFT54" s="83"/>
      <c r="AFU54" s="84"/>
      <c r="AFV54" s="81"/>
      <c r="AFW54" s="81"/>
      <c r="AFX54" s="81"/>
      <c r="AFY54" s="82"/>
      <c r="AFZ54" s="80"/>
      <c r="AGA54" s="81"/>
      <c r="AGB54" s="81"/>
      <c r="AGC54" s="81"/>
      <c r="AGD54" s="82"/>
      <c r="AGE54" s="80"/>
      <c r="AGF54" s="81"/>
      <c r="AGG54" s="81"/>
      <c r="AGH54" s="81"/>
      <c r="AGI54" s="82"/>
      <c r="AGJ54" s="80"/>
      <c r="AGK54" s="81"/>
      <c r="AGL54" s="81"/>
      <c r="AGM54" s="81"/>
      <c r="AGN54" s="82"/>
      <c r="AGO54" s="80"/>
      <c r="AGP54" s="81"/>
      <c r="AGQ54" s="81"/>
      <c r="AGR54" s="81"/>
      <c r="AGS54" s="82"/>
      <c r="AGT54" s="81"/>
      <c r="AGU54" s="81"/>
      <c r="AGV54" s="81"/>
      <c r="AGW54" s="81"/>
      <c r="AGX54" s="81"/>
      <c r="AGY54" s="84"/>
      <c r="AGZ54" s="81"/>
      <c r="AHA54" s="81"/>
      <c r="AHB54" s="81"/>
      <c r="AHC54" s="82"/>
      <c r="AHD54" s="80"/>
      <c r="AHE54" s="81"/>
      <c r="AHF54" s="81"/>
      <c r="AHG54" s="81"/>
      <c r="AHH54" s="82"/>
      <c r="AHI54" s="80"/>
      <c r="AHJ54" s="81"/>
      <c r="AHK54" s="81"/>
      <c r="AHL54" s="81"/>
      <c r="AHM54" s="82"/>
      <c r="AHN54" s="80"/>
      <c r="AHO54" s="81"/>
      <c r="AHP54" s="81"/>
      <c r="AHQ54" s="81"/>
      <c r="AHR54" s="82"/>
      <c r="AHS54" s="80"/>
      <c r="AHT54" s="81"/>
      <c r="AHU54" s="81"/>
      <c r="AHV54" s="81"/>
      <c r="AHW54" s="82"/>
      <c r="AHX54" s="81"/>
      <c r="AHY54" s="81"/>
      <c r="AHZ54" s="81"/>
      <c r="AIA54" s="81"/>
      <c r="AIB54" s="83"/>
      <c r="AIC54" s="84"/>
      <c r="AID54" s="81"/>
      <c r="AIE54" s="81"/>
      <c r="AIF54" s="81"/>
      <c r="AIG54" s="82"/>
      <c r="AIH54" s="80"/>
      <c r="AII54" s="81"/>
      <c r="AIJ54" s="81"/>
      <c r="AIK54" s="81"/>
      <c r="AIL54" s="82"/>
      <c r="AIM54" s="80"/>
      <c r="AIN54" s="81"/>
      <c r="AIO54" s="81"/>
      <c r="AIP54" s="81"/>
      <c r="AIQ54" s="82"/>
      <c r="AIR54" s="80"/>
      <c r="AIS54" s="81"/>
      <c r="AIT54" s="81"/>
      <c r="AIU54" s="81"/>
      <c r="AIV54" s="82"/>
      <c r="AIW54" s="80"/>
      <c r="AIX54" s="81"/>
      <c r="AIY54" s="81"/>
      <c r="AIZ54" s="81"/>
      <c r="AJA54" s="82"/>
      <c r="AJB54" s="81"/>
      <c r="AJC54" s="81"/>
      <c r="AJD54" s="81"/>
      <c r="AJE54" s="81"/>
      <c r="AJF54" s="81"/>
      <c r="AJG54" s="85"/>
      <c r="AJH54" s="86"/>
      <c r="AJI54" s="86"/>
      <c r="AJJ54" s="86"/>
      <c r="AJK54" s="87"/>
      <c r="AJL54" s="88"/>
      <c r="AJM54" s="86"/>
      <c r="AJN54" s="86"/>
      <c r="AJO54" s="86"/>
      <c r="AJP54" s="87"/>
      <c r="AJQ54" s="80"/>
      <c r="AJR54" s="81"/>
      <c r="AJS54" s="81"/>
      <c r="AJT54" s="81"/>
      <c r="AJU54" s="82"/>
      <c r="AJV54" s="80"/>
      <c r="AJW54" s="81"/>
      <c r="AJX54" s="81"/>
      <c r="AJY54" s="81"/>
      <c r="AJZ54" s="82"/>
      <c r="AKA54" s="80"/>
      <c r="AKB54" s="81"/>
      <c r="AKC54" s="81"/>
      <c r="AKD54" s="81"/>
      <c r="AKE54" s="82"/>
      <c r="AKF54" s="81"/>
      <c r="AKG54" s="81"/>
      <c r="AKH54" s="81"/>
      <c r="AKI54" s="81"/>
      <c r="AKJ54" s="83"/>
      <c r="AKK54" s="84"/>
      <c r="AKL54" s="81"/>
      <c r="AKM54" s="81"/>
      <c r="AKN54" s="81"/>
      <c r="AKO54" s="82"/>
      <c r="AKP54" s="80"/>
      <c r="AKQ54" s="81"/>
      <c r="AKR54" s="81"/>
      <c r="AKS54" s="81"/>
      <c r="AKT54" s="82"/>
      <c r="AKU54" s="80"/>
      <c r="AKV54" s="81"/>
      <c r="AKW54" s="81"/>
      <c r="AKX54" s="81"/>
      <c r="AKY54" s="82"/>
      <c r="AKZ54" s="80"/>
      <c r="ALA54" s="81"/>
      <c r="ALB54" s="81"/>
      <c r="ALC54" s="81"/>
      <c r="ALD54" s="82"/>
      <c r="ALE54" s="80"/>
      <c r="ALF54" s="81"/>
      <c r="ALG54" s="81"/>
      <c r="ALH54" s="81"/>
      <c r="ALI54" s="82"/>
      <c r="ALJ54" s="81"/>
      <c r="ALK54" s="81"/>
      <c r="ALL54" s="81"/>
      <c r="ALM54" s="81"/>
      <c r="ALN54" s="81"/>
      <c r="ALO54" s="84"/>
      <c r="ALP54" s="81"/>
      <c r="ALQ54" s="81"/>
      <c r="ALR54" s="81"/>
      <c r="ALS54" s="82"/>
      <c r="ALT54" s="80"/>
      <c r="ALU54" s="81"/>
      <c r="ALV54" s="81"/>
      <c r="ALW54" s="81"/>
      <c r="ALX54" s="82"/>
      <c r="ALY54" s="80"/>
      <c r="ALZ54" s="81"/>
      <c r="AMA54" s="81"/>
      <c r="AMB54" s="81"/>
      <c r="AMC54" s="82"/>
      <c r="AMD54" s="80"/>
      <c r="AME54" s="81"/>
      <c r="AMF54" s="81"/>
      <c r="AMG54" s="81"/>
      <c r="AMH54" s="82"/>
      <c r="AMI54" s="80"/>
      <c r="AMJ54" s="81"/>
      <c r="AMK54" s="81"/>
      <c r="AML54" s="81"/>
      <c r="AMM54" s="82"/>
      <c r="AMN54" s="81"/>
      <c r="AMO54" s="81"/>
      <c r="AMP54" s="81"/>
      <c r="AMQ54" s="81"/>
      <c r="AMR54" s="83"/>
      <c r="AMS54" s="84"/>
      <c r="AMT54" s="81"/>
      <c r="AMU54" s="81"/>
      <c r="AMV54" s="81"/>
      <c r="AMW54" s="82"/>
      <c r="AMX54" s="80"/>
      <c r="AMY54" s="81"/>
      <c r="AMZ54" s="81"/>
      <c r="ANA54" s="81"/>
      <c r="ANB54" s="82"/>
      <c r="ANC54" s="80"/>
      <c r="AND54" s="81"/>
      <c r="ANE54" s="81"/>
      <c r="ANF54" s="81"/>
      <c r="ANG54" s="82"/>
      <c r="ANH54" s="80"/>
      <c r="ANI54" s="81"/>
      <c r="ANJ54" s="81"/>
      <c r="ANK54" s="81"/>
      <c r="ANL54" s="82"/>
      <c r="ANM54" s="80"/>
      <c r="ANN54" s="81"/>
      <c r="ANO54" s="81"/>
      <c r="ANP54" s="81"/>
      <c r="ANQ54" s="82"/>
      <c r="ANR54" s="81"/>
      <c r="ANS54" s="81"/>
      <c r="ANT54" s="81"/>
      <c r="ANU54" s="81"/>
      <c r="ANV54" s="81"/>
      <c r="ANW54" s="85"/>
      <c r="ANX54" s="86"/>
      <c r="ANY54" s="86"/>
      <c r="ANZ54" s="86"/>
      <c r="AOA54" s="87"/>
      <c r="AOB54" s="88"/>
      <c r="AOC54" s="86"/>
      <c r="AOD54" s="86"/>
      <c r="AOE54" s="86"/>
      <c r="AOF54" s="87"/>
      <c r="AOG54" s="88"/>
      <c r="AOH54" s="86"/>
      <c r="AOI54" s="86"/>
      <c r="AOJ54" s="86"/>
      <c r="AOK54" s="87"/>
      <c r="AOL54" s="88"/>
      <c r="AOM54" s="86"/>
      <c r="AON54" s="86"/>
      <c r="AOO54" s="86"/>
      <c r="AOP54" s="87"/>
      <c r="AOQ54" s="88"/>
      <c r="AOR54" s="86"/>
      <c r="AOS54" s="86"/>
      <c r="AOT54" s="86"/>
      <c r="AOU54" s="87"/>
      <c r="AOV54" s="86"/>
      <c r="AOW54" s="86"/>
      <c r="AOX54" s="86"/>
      <c r="AOY54" s="86"/>
      <c r="AOZ54" s="89"/>
      <c r="APA54" s="85"/>
      <c r="APB54" s="86"/>
      <c r="APC54" s="86"/>
      <c r="APD54" s="86"/>
      <c r="APE54" s="87"/>
      <c r="APF54" s="88"/>
      <c r="APG54" s="86"/>
      <c r="APH54" s="86"/>
      <c r="API54" s="86"/>
      <c r="APJ54" s="87"/>
      <c r="APK54" s="88"/>
      <c r="APL54" s="86"/>
      <c r="APM54" s="86"/>
      <c r="APN54" s="86"/>
      <c r="APO54" s="87"/>
      <c r="APP54" s="88"/>
      <c r="APQ54" s="86"/>
      <c r="APR54" s="86"/>
      <c r="APS54" s="86"/>
      <c r="APT54" s="87"/>
      <c r="APU54" s="88"/>
      <c r="APV54" s="86"/>
      <c r="APW54" s="86"/>
      <c r="APX54" s="86"/>
      <c r="APY54" s="87"/>
      <c r="APZ54" s="86"/>
      <c r="AQA54" s="86"/>
      <c r="AQB54" s="86"/>
      <c r="AQC54" s="86"/>
      <c r="AQD54" s="86"/>
      <c r="AQE54" s="84"/>
      <c r="AQF54" s="81"/>
      <c r="AQG54" s="81"/>
      <c r="AQH54" s="81"/>
      <c r="AQI54" s="82"/>
      <c r="AQJ54" s="80"/>
      <c r="AQK54" s="81"/>
      <c r="AQL54" s="81"/>
      <c r="AQM54" s="81"/>
      <c r="AQN54" s="82"/>
      <c r="AQO54" s="80"/>
      <c r="AQP54" s="81"/>
      <c r="AQQ54" s="81"/>
      <c r="AQR54" s="81"/>
      <c r="AQS54" s="82"/>
      <c r="AQT54" s="80"/>
      <c r="AQU54" s="81"/>
      <c r="AQV54" s="81"/>
      <c r="AQW54" s="81"/>
      <c r="AQX54" s="82"/>
      <c r="AQY54" s="80"/>
      <c r="AQZ54" s="81"/>
      <c r="ARA54" s="81"/>
      <c r="ARB54" s="81"/>
      <c r="ARC54" s="82"/>
      <c r="ARD54" s="81"/>
      <c r="ARE54" s="81"/>
      <c r="ARF54" s="81"/>
      <c r="ARG54" s="81"/>
      <c r="ARH54" s="83"/>
      <c r="ARI54" s="84"/>
      <c r="ARJ54" s="81"/>
      <c r="ARK54" s="81"/>
      <c r="ARL54" s="81"/>
      <c r="ARM54" s="82"/>
      <c r="ARN54" s="80"/>
      <c r="ARO54" s="81"/>
      <c r="ARP54" s="81"/>
      <c r="ARQ54" s="81"/>
      <c r="ARR54" s="82"/>
      <c r="ARS54" s="80"/>
      <c r="ART54" s="81"/>
      <c r="ARU54" s="81"/>
      <c r="ARV54" s="81"/>
      <c r="ARW54" s="82"/>
      <c r="ARX54" s="80"/>
      <c r="ARY54" s="81"/>
      <c r="ARZ54" s="81"/>
      <c r="ASA54" s="81"/>
      <c r="ASB54" s="82"/>
      <c r="ASC54" s="80"/>
      <c r="ASD54" s="81"/>
      <c r="ASE54" s="81"/>
      <c r="ASF54" s="81"/>
      <c r="ASG54" s="82"/>
      <c r="ASH54" s="81"/>
      <c r="ASI54" s="81"/>
      <c r="ASJ54" s="81"/>
      <c r="ASK54" s="81"/>
      <c r="ASL54" s="81"/>
      <c r="ASM54" s="84"/>
      <c r="ASN54" s="81"/>
      <c r="ASO54" s="81"/>
      <c r="ASP54" s="81"/>
      <c r="ASQ54" s="82"/>
      <c r="ASR54" s="80"/>
      <c r="ASS54" s="81"/>
      <c r="AST54" s="81"/>
      <c r="ASU54" s="81"/>
      <c r="ASV54" s="82"/>
      <c r="ASW54" s="80"/>
      <c r="ASX54" s="81"/>
      <c r="ASY54" s="81"/>
      <c r="ASZ54" s="81"/>
      <c r="ATA54" s="82"/>
      <c r="ATB54" s="80"/>
      <c r="ATC54" s="81"/>
      <c r="ATD54" s="81"/>
      <c r="ATE54" s="81"/>
      <c r="ATF54" s="82"/>
      <c r="ATG54" s="80"/>
      <c r="ATH54" s="81"/>
      <c r="ATI54" s="81"/>
      <c r="ATJ54" s="81"/>
      <c r="ATK54" s="82"/>
      <c r="ATL54" s="81"/>
      <c r="ATM54" s="81"/>
      <c r="ATN54" s="81"/>
      <c r="ATO54" s="81"/>
      <c r="ATP54" s="83"/>
      <c r="ATQ54" s="84"/>
      <c r="ATR54" s="81"/>
      <c r="ATS54" s="81"/>
      <c r="ATT54" s="81"/>
      <c r="ATU54" s="82"/>
      <c r="ATV54" s="80"/>
      <c r="ATW54" s="81"/>
      <c r="ATX54" s="81"/>
      <c r="ATY54" s="81"/>
      <c r="ATZ54" s="82"/>
      <c r="AUA54" s="80"/>
      <c r="AUB54" s="81"/>
      <c r="AUC54" s="81"/>
      <c r="AUD54" s="81"/>
      <c r="AUE54" s="82"/>
      <c r="AUF54" s="80"/>
      <c r="AUG54" s="81"/>
      <c r="AUH54" s="81"/>
      <c r="AUI54" s="81"/>
      <c r="AUJ54" s="82"/>
      <c r="AUK54" s="80"/>
      <c r="AUL54" s="81"/>
      <c r="AUM54" s="81"/>
      <c r="AUN54" s="81"/>
      <c r="AUO54" s="82"/>
      <c r="AUP54" s="81"/>
      <c r="AUQ54" s="81"/>
      <c r="AUR54" s="81"/>
      <c r="AUS54" s="81"/>
      <c r="AUT54" s="81"/>
      <c r="AUU54" s="85"/>
      <c r="AUV54" s="86"/>
      <c r="AUW54" s="86"/>
      <c r="AUX54" s="86"/>
      <c r="AUY54" s="87"/>
      <c r="AUZ54" s="88"/>
      <c r="AVA54" s="86"/>
      <c r="AVB54" s="86"/>
      <c r="AVC54" s="86"/>
      <c r="AVD54" s="87"/>
      <c r="AVE54" s="80"/>
      <c r="AVF54" s="81"/>
      <c r="AVG54" s="81"/>
      <c r="AVH54" s="81"/>
      <c r="AVI54" s="82"/>
      <c r="AVJ54" s="80"/>
      <c r="AVK54" s="81"/>
      <c r="AVL54" s="81"/>
      <c r="AVM54" s="81"/>
      <c r="AVN54" s="82"/>
      <c r="AVO54" s="80"/>
      <c r="AVP54" s="81"/>
      <c r="AVQ54" s="81"/>
      <c r="AVR54" s="81"/>
      <c r="AVS54" s="82"/>
      <c r="AVT54" s="81"/>
      <c r="AVU54" s="81"/>
      <c r="AVV54" s="81"/>
      <c r="AVW54" s="81"/>
      <c r="AVX54" s="83"/>
      <c r="AVY54" s="84"/>
      <c r="AVZ54" s="81"/>
      <c r="AWA54" s="81"/>
      <c r="AWB54" s="81"/>
      <c r="AWC54" s="82"/>
      <c r="AWD54" s="80"/>
      <c r="AWE54" s="81"/>
      <c r="AWF54" s="81"/>
      <c r="AWG54" s="81"/>
      <c r="AWH54" s="82"/>
      <c r="AWI54" s="80"/>
      <c r="AWJ54" s="81"/>
      <c r="AWK54" s="81"/>
      <c r="AWL54" s="81"/>
      <c r="AWM54" s="82"/>
      <c r="AWN54" s="80"/>
      <c r="AWO54" s="81"/>
      <c r="AWP54" s="81"/>
      <c r="AWQ54" s="81"/>
      <c r="AWR54" s="82"/>
      <c r="AWS54" s="80"/>
      <c r="AWT54" s="81"/>
      <c r="AWU54" s="81"/>
      <c r="AWV54" s="81"/>
      <c r="AWW54" s="82"/>
      <c r="AWX54" s="81"/>
      <c r="AWY54" s="81"/>
      <c r="AWZ54" s="81"/>
      <c r="AXA54" s="81"/>
      <c r="AXB54" s="81"/>
      <c r="AXC54" s="84"/>
      <c r="AXD54" s="81"/>
      <c r="AXE54" s="81"/>
      <c r="AXF54" s="81"/>
      <c r="AXG54" s="82"/>
      <c r="AXH54" s="80"/>
      <c r="AXI54" s="81"/>
      <c r="AXJ54" s="81"/>
      <c r="AXK54" s="81"/>
      <c r="AXL54" s="82"/>
      <c r="AXM54" s="80"/>
      <c r="AXN54" s="81"/>
      <c r="AXO54" s="81"/>
      <c r="AXP54" s="81"/>
      <c r="AXQ54" s="82"/>
      <c r="AXR54" s="80"/>
      <c r="AXS54" s="81"/>
      <c r="AXT54" s="81"/>
      <c r="AXU54" s="81"/>
      <c r="AXV54" s="82"/>
      <c r="AXW54" s="80"/>
      <c r="AXX54" s="81"/>
      <c r="AXY54" s="81"/>
      <c r="AXZ54" s="81"/>
      <c r="AYA54" s="82"/>
      <c r="AYB54" s="81"/>
      <c r="AYC54" s="81"/>
      <c r="AYD54" s="81"/>
      <c r="AYE54" s="81"/>
      <c r="AYF54" s="83"/>
      <c r="AYG54" s="84"/>
      <c r="AYH54" s="81"/>
      <c r="AYI54" s="81"/>
      <c r="AYJ54" s="81"/>
      <c r="AYK54" s="82"/>
      <c r="AYL54" s="80"/>
      <c r="AYM54" s="81"/>
      <c r="AYN54" s="81"/>
      <c r="AYO54" s="81"/>
      <c r="AYP54" s="82"/>
      <c r="AYQ54" s="80"/>
      <c r="AYR54" s="81"/>
      <c r="AYS54" s="81"/>
      <c r="AYT54" s="81"/>
      <c r="AYU54" s="82"/>
      <c r="AYV54" s="80"/>
      <c r="AYW54" s="81"/>
      <c r="AYX54" s="81"/>
      <c r="AYY54" s="81"/>
      <c r="AYZ54" s="82"/>
      <c r="AZA54" s="88"/>
      <c r="AZB54" s="86"/>
      <c r="AZC54" s="86"/>
      <c r="AZD54" s="86"/>
      <c r="AZE54" s="87"/>
      <c r="AZF54" s="86"/>
      <c r="AZG54" s="86"/>
      <c r="AZH54" s="86"/>
      <c r="AZI54" s="86"/>
      <c r="AZJ54" s="86"/>
      <c r="AZK54" s="84"/>
      <c r="AZL54" s="81"/>
      <c r="AZM54" s="81"/>
      <c r="AZN54" s="81"/>
      <c r="AZO54" s="82"/>
      <c r="AZP54" s="80"/>
      <c r="AZQ54" s="81"/>
      <c r="AZR54" s="81"/>
      <c r="AZS54" s="81"/>
      <c r="AZT54" s="82"/>
      <c r="AZU54" s="80"/>
      <c r="AZV54" s="81"/>
      <c r="AZW54" s="81"/>
      <c r="AZX54" s="81"/>
      <c r="AZY54" s="82"/>
      <c r="AZZ54" s="80"/>
      <c r="BAA54" s="81"/>
      <c r="BAB54" s="81"/>
      <c r="BAC54" s="81"/>
      <c r="BAD54" s="82"/>
      <c r="BAE54" s="80"/>
      <c r="BAF54" s="81"/>
      <c r="BAG54" s="81"/>
      <c r="BAH54" s="81"/>
      <c r="BAI54" s="82"/>
      <c r="BAJ54" s="81"/>
      <c r="BAK54" s="81"/>
      <c r="BAL54" s="81"/>
      <c r="BAM54" s="81"/>
      <c r="BAN54" s="83"/>
      <c r="BAO54" s="84"/>
      <c r="BAP54" s="81"/>
      <c r="BAQ54" s="81"/>
      <c r="BAR54" s="81"/>
      <c r="BAS54" s="82"/>
      <c r="BAT54" s="80"/>
      <c r="BAU54" s="81"/>
      <c r="BAV54" s="81"/>
      <c r="BAW54" s="81"/>
      <c r="BAX54" s="82"/>
      <c r="BAY54" s="80"/>
      <c r="BAZ54" s="81"/>
      <c r="BBA54" s="81"/>
      <c r="BBB54" s="81"/>
      <c r="BBC54" s="82"/>
      <c r="BBD54" s="80"/>
      <c r="BBE54" s="81"/>
      <c r="BBF54" s="81"/>
      <c r="BBG54" s="81"/>
      <c r="BBH54" s="82"/>
      <c r="BBI54" s="80"/>
      <c r="BBJ54" s="81"/>
      <c r="BBK54" s="81"/>
      <c r="BBL54" s="81"/>
      <c r="BBM54" s="82"/>
      <c r="BBN54" s="81"/>
      <c r="BBO54" s="81"/>
      <c r="BBP54" s="81"/>
      <c r="BBQ54" s="81"/>
      <c r="BBR54" s="81"/>
      <c r="BBS54" s="84"/>
      <c r="BBT54" s="81"/>
      <c r="BBU54" s="81"/>
      <c r="BBV54" s="81"/>
      <c r="BBW54" s="82"/>
      <c r="BBX54" s="80"/>
      <c r="BBY54" s="81"/>
      <c r="BBZ54" s="81"/>
      <c r="BCA54" s="81"/>
      <c r="BCB54" s="82"/>
      <c r="BCC54" s="80"/>
      <c r="BCD54" s="81"/>
      <c r="BCE54" s="81"/>
      <c r="BCF54" s="81"/>
      <c r="BCG54" s="82"/>
      <c r="BCH54" s="80"/>
      <c r="BCI54" s="81"/>
      <c r="BCJ54" s="81"/>
      <c r="BCK54" s="81"/>
      <c r="BCL54" s="82"/>
      <c r="BCM54" s="80"/>
      <c r="BCN54" s="81"/>
      <c r="BCO54" s="81"/>
      <c r="BCP54" s="81"/>
      <c r="BCQ54" s="82"/>
      <c r="BCR54" s="81"/>
      <c r="BCS54" s="81"/>
      <c r="BCT54" s="81"/>
      <c r="BCU54" s="81"/>
      <c r="BCV54" s="83"/>
      <c r="BCW54" s="84"/>
      <c r="BCX54" s="81"/>
      <c r="BCY54" s="81"/>
      <c r="BCZ54" s="81"/>
      <c r="BDA54" s="82"/>
      <c r="BDB54" s="80"/>
      <c r="BDC54" s="81"/>
      <c r="BDD54" s="81"/>
      <c r="BDE54" s="81"/>
      <c r="BDF54" s="82"/>
      <c r="BDG54" s="79"/>
    </row>
    <row r="55" spans="1:1463" ht="12" customHeight="1">
      <c r="A55" s="112"/>
      <c r="B55" s="110"/>
      <c r="C55" s="80"/>
      <c r="D55" s="81"/>
      <c r="E55" s="81"/>
      <c r="F55" s="81"/>
      <c r="G55" s="82"/>
      <c r="H55" s="81"/>
      <c r="I55" s="81"/>
      <c r="J55" s="81"/>
      <c r="K55" s="81"/>
      <c r="L55" s="83"/>
      <c r="M55" s="84"/>
      <c r="N55" s="81"/>
      <c r="O55" s="81"/>
      <c r="P55" s="81"/>
      <c r="Q55" s="82"/>
      <c r="R55" s="80"/>
      <c r="S55" s="81"/>
      <c r="T55" s="81"/>
      <c r="U55" s="81"/>
      <c r="V55" s="82"/>
      <c r="W55" s="80"/>
      <c r="X55" s="81"/>
      <c r="Y55" s="81"/>
      <c r="Z55" s="81"/>
      <c r="AA55" s="82"/>
      <c r="AB55" s="80"/>
      <c r="AC55" s="81"/>
      <c r="AD55" s="81"/>
      <c r="AE55" s="81"/>
      <c r="AF55" s="82"/>
      <c r="AG55" s="80"/>
      <c r="AH55" s="81"/>
      <c r="AI55" s="81"/>
      <c r="AJ55" s="81"/>
      <c r="AK55" s="82"/>
      <c r="AL55" s="81"/>
      <c r="AM55" s="81"/>
      <c r="AN55" s="81"/>
      <c r="AO55" s="81"/>
      <c r="AP55" s="81"/>
      <c r="AQ55" s="84"/>
      <c r="AR55" s="81"/>
      <c r="AS55" s="81"/>
      <c r="AT55" s="81"/>
      <c r="AU55" s="82"/>
      <c r="AV55" s="80"/>
      <c r="AW55" s="81"/>
      <c r="AX55" s="81"/>
      <c r="AY55" s="81"/>
      <c r="AZ55" s="82"/>
      <c r="BA55" s="80"/>
      <c r="BB55" s="81"/>
      <c r="BC55" s="81"/>
      <c r="BD55" s="81"/>
      <c r="BE55" s="82"/>
      <c r="BF55" s="80"/>
      <c r="BG55" s="81"/>
      <c r="BH55" s="81"/>
      <c r="BI55" s="81"/>
      <c r="BJ55" s="82"/>
      <c r="BK55" s="80"/>
      <c r="BL55" s="81"/>
      <c r="BM55" s="81"/>
      <c r="BN55" s="81"/>
      <c r="BO55" s="82"/>
      <c r="BP55" s="81"/>
      <c r="BQ55" s="81"/>
      <c r="BR55" s="81"/>
      <c r="BS55" s="81"/>
      <c r="BT55" s="83"/>
      <c r="BU55" s="84"/>
      <c r="BV55" s="81"/>
      <c r="BW55" s="81"/>
      <c r="BX55" s="81"/>
      <c r="BY55" s="82"/>
      <c r="BZ55" s="80"/>
      <c r="CA55" s="81"/>
      <c r="CB55" s="81"/>
      <c r="CC55" s="81"/>
      <c r="CD55" s="82"/>
      <c r="CE55" s="80"/>
      <c r="CF55" s="81"/>
      <c r="CG55" s="81"/>
      <c r="CH55" s="81"/>
      <c r="CI55" s="82"/>
      <c r="CJ55" s="80"/>
      <c r="CK55" s="81"/>
      <c r="CL55" s="81"/>
      <c r="CM55" s="81"/>
      <c r="CN55" s="82"/>
      <c r="CO55" s="80"/>
      <c r="CP55" s="81"/>
      <c r="CQ55" s="81"/>
      <c r="CR55" s="81"/>
      <c r="CS55" s="82"/>
      <c r="CT55" s="81"/>
      <c r="CU55" s="81"/>
      <c r="CV55" s="81"/>
      <c r="CW55" s="81"/>
      <c r="CX55" s="81"/>
      <c r="CY55" s="84"/>
      <c r="CZ55" s="81"/>
      <c r="DA55" s="81"/>
      <c r="DB55" s="81"/>
      <c r="DC55" s="82"/>
      <c r="DD55" s="80"/>
      <c r="DE55" s="81"/>
      <c r="DF55" s="81"/>
      <c r="DG55" s="81"/>
      <c r="DH55" s="82"/>
      <c r="DI55" s="80"/>
      <c r="DJ55" s="81"/>
      <c r="DK55" s="81"/>
      <c r="DL55" s="81"/>
      <c r="DM55" s="82"/>
      <c r="DN55" s="80"/>
      <c r="DO55" s="81"/>
      <c r="DP55" s="81"/>
      <c r="DQ55" s="81"/>
      <c r="DR55" s="82"/>
      <c r="DS55" s="80"/>
      <c r="DT55" s="81"/>
      <c r="DU55" s="81"/>
      <c r="DV55" s="81"/>
      <c r="DW55" s="82"/>
      <c r="DX55" s="81"/>
      <c r="DY55" s="81"/>
      <c r="DZ55" s="81"/>
      <c r="EA55" s="81"/>
      <c r="EB55" s="83"/>
      <c r="EC55" s="85"/>
      <c r="ED55" s="86"/>
      <c r="EE55" s="86"/>
      <c r="EF55" s="86"/>
      <c r="EG55" s="87"/>
      <c r="EH55" s="88"/>
      <c r="EI55" s="86"/>
      <c r="EJ55" s="86"/>
      <c r="EK55" s="86"/>
      <c r="EL55" s="87"/>
      <c r="EM55" s="80"/>
      <c r="EN55" s="81"/>
      <c r="EO55" s="81"/>
      <c r="EP55" s="81"/>
      <c r="EQ55" s="82"/>
      <c r="ER55" s="80"/>
      <c r="ES55" s="81"/>
      <c r="ET55" s="81"/>
      <c r="EU55" s="81"/>
      <c r="EV55" s="82"/>
      <c r="EW55" s="80"/>
      <c r="EX55" s="81"/>
      <c r="EY55" s="81"/>
      <c r="EZ55" s="81"/>
      <c r="FA55" s="82"/>
      <c r="FB55" s="81"/>
      <c r="FC55" s="81"/>
      <c r="FD55" s="81"/>
      <c r="FE55" s="81"/>
      <c r="FF55" s="81"/>
      <c r="FG55" s="84"/>
      <c r="FH55" s="81"/>
      <c r="FI55" s="81"/>
      <c r="FJ55" s="81"/>
      <c r="FK55" s="82"/>
      <c r="FL55" s="80"/>
      <c r="FM55" s="81"/>
      <c r="FN55" s="81"/>
      <c r="FO55" s="81"/>
      <c r="FP55" s="82"/>
      <c r="FQ55" s="80"/>
      <c r="FR55" s="81"/>
      <c r="FS55" s="81"/>
      <c r="FT55" s="81"/>
      <c r="FU55" s="82"/>
      <c r="FV55" s="80"/>
      <c r="FW55" s="81"/>
      <c r="FX55" s="81"/>
      <c r="FY55" s="81"/>
      <c r="FZ55" s="82"/>
      <c r="GA55" s="80"/>
      <c r="GB55" s="81"/>
      <c r="GC55" s="81"/>
      <c r="GD55" s="81"/>
      <c r="GE55" s="82"/>
      <c r="GF55" s="81"/>
      <c r="GG55" s="81"/>
      <c r="GH55" s="81"/>
      <c r="GI55" s="81"/>
      <c r="GJ55" s="83"/>
      <c r="GK55" s="84"/>
      <c r="GL55" s="81"/>
      <c r="GM55" s="81"/>
      <c r="GN55" s="81"/>
      <c r="GO55" s="82"/>
      <c r="GP55" s="80"/>
      <c r="GQ55" s="81"/>
      <c r="GR55" s="81"/>
      <c r="GS55" s="81"/>
      <c r="GT55" s="82"/>
      <c r="GU55" s="80"/>
      <c r="GV55" s="81"/>
      <c r="GW55" s="81"/>
      <c r="GX55" s="81"/>
      <c r="GY55" s="82"/>
      <c r="GZ55" s="80"/>
      <c r="HA55" s="81"/>
      <c r="HB55" s="81"/>
      <c r="HC55" s="81"/>
      <c r="HD55" s="82"/>
      <c r="HE55" s="80"/>
      <c r="HF55" s="81"/>
      <c r="HG55" s="81"/>
      <c r="HH55" s="81"/>
      <c r="HI55" s="82"/>
      <c r="HJ55" s="81"/>
      <c r="HK55" s="81"/>
      <c r="HL55" s="81"/>
      <c r="HM55" s="81"/>
      <c r="HN55" s="81"/>
      <c r="HO55" s="84"/>
      <c r="HP55" s="81"/>
      <c r="HQ55" s="81"/>
      <c r="HR55" s="81"/>
      <c r="HS55" s="82"/>
      <c r="HT55" s="80"/>
      <c r="HU55" s="81"/>
      <c r="HV55" s="81"/>
      <c r="HW55" s="81"/>
      <c r="HX55" s="82"/>
      <c r="HY55" s="80"/>
      <c r="HZ55" s="81"/>
      <c r="IA55" s="81"/>
      <c r="IB55" s="81"/>
      <c r="IC55" s="82"/>
      <c r="ID55" s="80"/>
      <c r="IE55" s="81"/>
      <c r="IF55" s="81"/>
      <c r="IG55" s="81"/>
      <c r="IH55" s="82"/>
      <c r="II55" s="88"/>
      <c r="IJ55" s="86"/>
      <c r="IK55" s="86"/>
      <c r="IL55" s="86"/>
      <c r="IM55" s="87"/>
      <c r="IN55" s="86"/>
      <c r="IO55" s="86"/>
      <c r="IP55" s="86"/>
      <c r="IQ55" s="86"/>
      <c r="IR55" s="89"/>
      <c r="IS55" s="85"/>
      <c r="IT55" s="86"/>
      <c r="IU55" s="86"/>
      <c r="IV55" s="86"/>
      <c r="IW55" s="87"/>
      <c r="IX55" s="88"/>
      <c r="IY55" s="86"/>
      <c r="IZ55" s="86"/>
      <c r="JA55" s="86"/>
      <c r="JB55" s="87"/>
      <c r="JC55" s="88"/>
      <c r="JD55" s="86"/>
      <c r="JE55" s="86"/>
      <c r="JF55" s="86"/>
      <c r="JG55" s="87"/>
      <c r="JH55" s="88"/>
      <c r="JI55" s="86"/>
      <c r="JJ55" s="86"/>
      <c r="JK55" s="86"/>
      <c r="JL55" s="87"/>
      <c r="JM55" s="88"/>
      <c r="JN55" s="86"/>
      <c r="JO55" s="86"/>
      <c r="JP55" s="86"/>
      <c r="JQ55" s="87"/>
      <c r="JR55" s="86"/>
      <c r="JS55" s="86"/>
      <c r="JT55" s="86"/>
      <c r="JU55" s="86"/>
      <c r="JV55" s="86"/>
      <c r="JW55" s="85"/>
      <c r="JX55" s="86"/>
      <c r="JY55" s="86"/>
      <c r="JZ55" s="86"/>
      <c r="KA55" s="87"/>
      <c r="KB55" s="88"/>
      <c r="KC55" s="86"/>
      <c r="KD55" s="86"/>
      <c r="KE55" s="86"/>
      <c r="KF55" s="87"/>
      <c r="KG55" s="88"/>
      <c r="KH55" s="86"/>
      <c r="KI55" s="86"/>
      <c r="KJ55" s="86"/>
      <c r="KK55" s="87"/>
      <c r="KL55" s="88"/>
      <c r="KM55" s="86"/>
      <c r="KN55" s="86"/>
      <c r="KO55" s="86"/>
      <c r="KP55" s="87"/>
      <c r="KQ55" s="88"/>
      <c r="KR55" s="86"/>
      <c r="KS55" s="86"/>
      <c r="KT55" s="86"/>
      <c r="KU55" s="87"/>
      <c r="KV55" s="86"/>
      <c r="KW55" s="86"/>
      <c r="KX55" s="86"/>
      <c r="KY55" s="86"/>
      <c r="KZ55" s="89"/>
      <c r="LA55" s="84"/>
      <c r="LB55" s="81"/>
      <c r="LC55" s="81"/>
      <c r="LD55" s="81"/>
      <c r="LE55" s="82"/>
      <c r="LF55" s="80"/>
      <c r="LG55" s="81"/>
      <c r="LH55" s="81"/>
      <c r="LI55" s="81"/>
      <c r="LJ55" s="82"/>
      <c r="LK55" s="80"/>
      <c r="LL55" s="81"/>
      <c r="LM55" s="81"/>
      <c r="LN55" s="81"/>
      <c r="LO55" s="82"/>
      <c r="LP55" s="80"/>
      <c r="LQ55" s="81"/>
      <c r="LR55" s="81"/>
      <c r="LS55" s="81"/>
      <c r="LT55" s="82"/>
      <c r="LU55" s="80"/>
      <c r="LV55" s="81"/>
      <c r="LW55" s="81"/>
      <c r="LX55" s="81"/>
      <c r="LY55" s="82"/>
      <c r="LZ55" s="81"/>
      <c r="MA55" s="81"/>
      <c r="MB55" s="81"/>
      <c r="MC55" s="81"/>
      <c r="MD55" s="81"/>
      <c r="ME55" s="84"/>
      <c r="MF55" s="81"/>
      <c r="MG55" s="81"/>
      <c r="MH55" s="81"/>
      <c r="MI55" s="82"/>
      <c r="MJ55" s="80"/>
      <c r="MK55" s="81"/>
      <c r="ML55" s="81"/>
      <c r="MM55" s="81"/>
      <c r="MN55" s="82"/>
      <c r="MO55" s="80"/>
      <c r="MP55" s="81"/>
      <c r="MQ55" s="81"/>
      <c r="MR55" s="81"/>
      <c r="MS55" s="82"/>
      <c r="MT55" s="80"/>
      <c r="MU55" s="81"/>
      <c r="MV55" s="81"/>
      <c r="MW55" s="81"/>
      <c r="MX55" s="82"/>
      <c r="MY55" s="80"/>
      <c r="MZ55" s="81"/>
      <c r="NA55" s="81"/>
      <c r="NB55" s="81"/>
      <c r="NC55" s="82"/>
      <c r="ND55" s="81"/>
      <c r="NE55" s="81"/>
      <c r="NF55" s="81"/>
      <c r="NG55" s="81"/>
      <c r="NH55" s="83"/>
      <c r="NI55" s="84"/>
      <c r="NJ55" s="81"/>
      <c r="NK55" s="81"/>
      <c r="NL55" s="81"/>
      <c r="NM55" s="82"/>
      <c r="NN55" s="80"/>
      <c r="NO55" s="81"/>
      <c r="NP55" s="81"/>
      <c r="NQ55" s="81"/>
      <c r="NR55" s="82"/>
      <c r="NS55" s="80"/>
      <c r="NT55" s="81"/>
      <c r="NU55" s="81"/>
      <c r="NV55" s="81"/>
      <c r="NW55" s="82"/>
      <c r="NX55" s="80"/>
      <c r="NY55" s="81"/>
      <c r="NZ55" s="81"/>
      <c r="OA55" s="81"/>
      <c r="OB55" s="82"/>
      <c r="OC55" s="80"/>
      <c r="OD55" s="81"/>
      <c r="OE55" s="81"/>
      <c r="OF55" s="81"/>
      <c r="OG55" s="82"/>
      <c r="OH55" s="81"/>
      <c r="OI55" s="81"/>
      <c r="OJ55" s="81"/>
      <c r="OK55" s="81"/>
      <c r="OL55" s="81"/>
      <c r="OM55" s="84"/>
      <c r="ON55" s="81"/>
      <c r="OO55" s="81"/>
      <c r="OP55" s="81"/>
      <c r="OQ55" s="82"/>
      <c r="OR55" s="80"/>
      <c r="OS55" s="81"/>
      <c r="OT55" s="81"/>
      <c r="OU55" s="81"/>
      <c r="OV55" s="82"/>
      <c r="OW55" s="80"/>
      <c r="OX55" s="81"/>
      <c r="OY55" s="81"/>
      <c r="OZ55" s="81"/>
      <c r="PA55" s="82"/>
      <c r="PB55" s="80"/>
      <c r="PC55" s="81"/>
      <c r="PD55" s="81"/>
      <c r="PE55" s="81"/>
      <c r="PF55" s="82"/>
      <c r="PG55" s="80"/>
      <c r="PH55" s="81"/>
      <c r="PI55" s="81"/>
      <c r="PJ55" s="81"/>
      <c r="PK55" s="82"/>
      <c r="PL55" s="81"/>
      <c r="PM55" s="81"/>
      <c r="PN55" s="81"/>
      <c r="PO55" s="81"/>
      <c r="PP55" s="83"/>
      <c r="PQ55" s="84"/>
      <c r="PR55" s="81"/>
      <c r="PS55" s="81"/>
      <c r="PT55" s="81"/>
      <c r="PU55" s="82"/>
      <c r="PV55" s="80"/>
      <c r="PW55" s="81"/>
      <c r="PX55" s="81"/>
      <c r="PY55" s="81"/>
      <c r="PZ55" s="82"/>
      <c r="QA55" s="80"/>
      <c r="QB55" s="81"/>
      <c r="QC55" s="81"/>
      <c r="QD55" s="81"/>
      <c r="QE55" s="82"/>
      <c r="QF55" s="80"/>
      <c r="QG55" s="81"/>
      <c r="QH55" s="81"/>
      <c r="QI55" s="81"/>
      <c r="QJ55" s="82"/>
      <c r="QK55" s="80"/>
      <c r="QL55" s="81"/>
      <c r="QM55" s="81"/>
      <c r="QN55" s="81"/>
      <c r="QO55" s="82"/>
      <c r="QP55" s="81"/>
      <c r="QQ55" s="81"/>
      <c r="QR55" s="81"/>
      <c r="QS55" s="81"/>
      <c r="QT55" s="81"/>
      <c r="QU55" s="84"/>
      <c r="QV55" s="81"/>
      <c r="QW55" s="81"/>
      <c r="QX55" s="81"/>
      <c r="QY55" s="82"/>
      <c r="QZ55" s="80"/>
      <c r="RA55" s="81"/>
      <c r="RB55" s="81"/>
      <c r="RC55" s="81"/>
      <c r="RD55" s="82"/>
      <c r="RE55" s="80"/>
      <c r="RF55" s="81"/>
      <c r="RG55" s="81"/>
      <c r="RH55" s="81"/>
      <c r="RI55" s="82"/>
      <c r="RJ55" s="80"/>
      <c r="RK55" s="81"/>
      <c r="RL55" s="81"/>
      <c r="RM55" s="81"/>
      <c r="RN55" s="82"/>
      <c r="RO55" s="80"/>
      <c r="RP55" s="81"/>
      <c r="RQ55" s="81"/>
      <c r="RR55" s="81"/>
      <c r="RS55" s="82"/>
      <c r="RT55" s="81"/>
      <c r="RU55" s="81"/>
      <c r="RV55" s="81"/>
      <c r="RW55" s="81"/>
      <c r="RX55" s="83"/>
      <c r="RY55" s="84"/>
      <c r="RZ55" s="81"/>
      <c r="SA55" s="81"/>
      <c r="SB55" s="81"/>
      <c r="SC55" s="82"/>
      <c r="SD55" s="80"/>
      <c r="SE55" s="81"/>
      <c r="SF55" s="81"/>
      <c r="SG55" s="81"/>
      <c r="SH55" s="82"/>
      <c r="SI55" s="80"/>
      <c r="SJ55" s="81"/>
      <c r="SK55" s="81"/>
      <c r="SL55" s="81"/>
      <c r="SM55" s="82"/>
      <c r="SN55" s="80"/>
      <c r="SO55" s="81"/>
      <c r="SP55" s="81"/>
      <c r="SQ55" s="81"/>
      <c r="SR55" s="82"/>
      <c r="SS55" s="80"/>
      <c r="ST55" s="81"/>
      <c r="SU55" s="81"/>
      <c r="SV55" s="81"/>
      <c r="SW55" s="82"/>
      <c r="SX55" s="81"/>
      <c r="SY55" s="81"/>
      <c r="SZ55" s="81"/>
      <c r="TA55" s="81"/>
      <c r="TB55" s="81"/>
      <c r="TC55" s="84"/>
      <c r="TD55" s="81"/>
      <c r="TE55" s="81"/>
      <c r="TF55" s="81"/>
      <c r="TG55" s="82"/>
      <c r="TH55" s="80"/>
      <c r="TI55" s="81"/>
      <c r="TJ55" s="81"/>
      <c r="TK55" s="81"/>
      <c r="TL55" s="82"/>
      <c r="TM55" s="80"/>
      <c r="TN55" s="81"/>
      <c r="TO55" s="81"/>
      <c r="TP55" s="81"/>
      <c r="TQ55" s="82"/>
      <c r="TR55" s="80"/>
      <c r="TS55" s="81"/>
      <c r="TT55" s="81"/>
      <c r="TU55" s="81"/>
      <c r="TV55" s="82"/>
      <c r="TW55" s="88"/>
      <c r="TX55" s="86"/>
      <c r="TY55" s="86"/>
      <c r="TZ55" s="86"/>
      <c r="UA55" s="87"/>
      <c r="UB55" s="86"/>
      <c r="UC55" s="86"/>
      <c r="UD55" s="86"/>
      <c r="UE55" s="86"/>
      <c r="UF55" s="83"/>
      <c r="UG55" s="84"/>
      <c r="UH55" s="81"/>
      <c r="UI55" s="81"/>
      <c r="UJ55" s="81"/>
      <c r="UK55" s="82"/>
      <c r="UL55" s="80"/>
      <c r="UM55" s="81"/>
      <c r="UN55" s="81"/>
      <c r="UO55" s="81"/>
      <c r="UP55" s="82"/>
      <c r="UQ55" s="80"/>
      <c r="UR55" s="81"/>
      <c r="US55" s="81"/>
      <c r="UT55" s="81"/>
      <c r="UU55" s="82"/>
      <c r="UV55" s="80"/>
      <c r="UW55" s="81"/>
      <c r="UX55" s="81"/>
      <c r="UY55" s="81"/>
      <c r="UZ55" s="82"/>
      <c r="VA55" s="80"/>
      <c r="VB55" s="81"/>
      <c r="VC55" s="81"/>
      <c r="VD55" s="81"/>
      <c r="VE55" s="82"/>
      <c r="VF55" s="81"/>
      <c r="VG55" s="81"/>
      <c r="VH55" s="81"/>
      <c r="VI55" s="81"/>
      <c r="VJ55" s="81"/>
      <c r="VK55" s="84"/>
      <c r="VL55" s="81"/>
      <c r="VM55" s="81"/>
      <c r="VN55" s="81"/>
      <c r="VO55" s="82"/>
      <c r="VP55" s="80"/>
      <c r="VQ55" s="81"/>
      <c r="VR55" s="81"/>
      <c r="VS55" s="81"/>
      <c r="VT55" s="82"/>
      <c r="VU55" s="80"/>
      <c r="VV55" s="81"/>
      <c r="VW55" s="81"/>
      <c r="VX55" s="81"/>
      <c r="VY55" s="82"/>
      <c r="VZ55" s="80"/>
      <c r="WA55" s="81"/>
      <c r="WB55" s="81"/>
      <c r="WC55" s="81"/>
      <c r="WD55" s="82"/>
      <c r="WE55" s="80"/>
      <c r="WF55" s="81"/>
      <c r="WG55" s="81"/>
      <c r="WH55" s="81"/>
      <c r="WI55" s="82"/>
      <c r="WJ55" s="81"/>
      <c r="WK55" s="81"/>
      <c r="WL55" s="81"/>
      <c r="WM55" s="81"/>
      <c r="WN55" s="83"/>
      <c r="WO55" s="84"/>
      <c r="WP55" s="81"/>
      <c r="WQ55" s="81"/>
      <c r="WR55" s="81"/>
      <c r="WS55" s="82"/>
      <c r="WT55" s="80"/>
      <c r="WU55" s="81"/>
      <c r="WV55" s="81"/>
      <c r="WW55" s="81"/>
      <c r="WX55" s="82"/>
      <c r="WY55" s="80"/>
      <c r="WZ55" s="81"/>
      <c r="XA55" s="81"/>
      <c r="XB55" s="81"/>
      <c r="XC55" s="82"/>
      <c r="XD55" s="80"/>
      <c r="XE55" s="81"/>
      <c r="XF55" s="81"/>
      <c r="XG55" s="81"/>
      <c r="XH55" s="82"/>
      <c r="XI55" s="88"/>
      <c r="XJ55" s="86"/>
      <c r="XK55" s="86"/>
      <c r="XL55" s="86"/>
      <c r="XM55" s="87"/>
      <c r="XN55" s="86"/>
      <c r="XO55" s="86"/>
      <c r="XP55" s="86"/>
      <c r="XQ55" s="86"/>
      <c r="XR55" s="86"/>
      <c r="XS55" s="84"/>
      <c r="XT55" s="81"/>
      <c r="XU55" s="81"/>
      <c r="XV55" s="81"/>
      <c r="XW55" s="82"/>
      <c r="XX55" s="80"/>
      <c r="XY55" s="81"/>
      <c r="XZ55" s="81"/>
      <c r="YA55" s="81"/>
      <c r="YB55" s="82"/>
      <c r="YC55" s="80"/>
      <c r="YD55" s="81"/>
      <c r="YE55" s="81"/>
      <c r="YF55" s="81"/>
      <c r="YG55" s="82"/>
      <c r="YH55" s="80"/>
      <c r="YI55" s="81"/>
      <c r="YJ55" s="81"/>
      <c r="YK55" s="81"/>
      <c r="YL55" s="82"/>
      <c r="YM55" s="80"/>
      <c r="YN55" s="81"/>
      <c r="YO55" s="81"/>
      <c r="YP55" s="81"/>
      <c r="YQ55" s="82"/>
      <c r="YR55" s="81"/>
      <c r="YS55" s="81"/>
      <c r="YT55" s="81"/>
      <c r="YU55" s="81"/>
      <c r="YV55" s="83"/>
      <c r="YW55" s="84"/>
      <c r="YX55" s="81"/>
      <c r="YY55" s="81"/>
      <c r="YZ55" s="81"/>
      <c r="ZA55" s="82"/>
      <c r="ZB55" s="80"/>
      <c r="ZC55" s="81"/>
      <c r="ZD55" s="81"/>
      <c r="ZE55" s="81"/>
      <c r="ZF55" s="82"/>
      <c r="ZG55" s="80"/>
      <c r="ZH55" s="81"/>
      <c r="ZI55" s="81"/>
      <c r="ZJ55" s="81"/>
      <c r="ZK55" s="82"/>
      <c r="ZL55" s="80"/>
      <c r="ZM55" s="81"/>
      <c r="ZN55" s="81"/>
      <c r="ZO55" s="81"/>
      <c r="ZP55" s="82"/>
      <c r="ZQ55" s="80"/>
      <c r="ZR55" s="81"/>
      <c r="ZS55" s="81"/>
      <c r="ZT55" s="81"/>
      <c r="ZU55" s="82"/>
      <c r="ZV55" s="81"/>
      <c r="ZW55" s="81"/>
      <c r="ZX55" s="81"/>
      <c r="ZY55" s="81"/>
      <c r="ZZ55" s="81"/>
      <c r="AAA55" s="84"/>
      <c r="AAB55" s="81"/>
      <c r="AAC55" s="81"/>
      <c r="AAD55" s="81"/>
      <c r="AAE55" s="82"/>
      <c r="AAF55" s="80"/>
      <c r="AAG55" s="81"/>
      <c r="AAH55" s="81"/>
      <c r="AAI55" s="81"/>
      <c r="AAJ55" s="82"/>
      <c r="AAK55" s="80"/>
      <c r="AAL55" s="81"/>
      <c r="AAM55" s="81"/>
      <c r="AAN55" s="81"/>
      <c r="AAO55" s="82"/>
      <c r="AAP55" s="80"/>
      <c r="AAQ55" s="81"/>
      <c r="AAR55" s="81"/>
      <c r="AAS55" s="81"/>
      <c r="AAT55" s="82"/>
      <c r="AAU55" s="90"/>
      <c r="AAV55" s="91"/>
      <c r="AAW55" s="91"/>
      <c r="AAX55" s="91"/>
      <c r="AAY55" s="92"/>
      <c r="AAZ55" s="91"/>
      <c r="ABA55" s="91"/>
      <c r="ABB55" s="91"/>
      <c r="ABC55" s="91"/>
      <c r="ABD55" s="93"/>
      <c r="ABE55" s="94"/>
      <c r="ABF55" s="91"/>
      <c r="ABG55" s="91"/>
      <c r="ABH55" s="91"/>
      <c r="ABI55" s="92"/>
      <c r="ABJ55" s="90"/>
      <c r="ABK55" s="91"/>
      <c r="ABL55" s="91"/>
      <c r="ABM55" s="91"/>
      <c r="ABN55" s="92"/>
      <c r="ABO55" s="90"/>
      <c r="ABP55" s="91"/>
      <c r="ABQ55" s="91"/>
      <c r="ABR55" s="91"/>
      <c r="ABS55" s="92"/>
      <c r="ABT55" s="90"/>
      <c r="ABU55" s="91"/>
      <c r="ABV55" s="91"/>
      <c r="ABW55" s="91"/>
      <c r="ABX55" s="92"/>
      <c r="ABY55" s="90"/>
      <c r="ABZ55" s="91"/>
      <c r="ACA55" s="91"/>
      <c r="ACB55" s="91"/>
      <c r="ACC55" s="92"/>
      <c r="ACD55" s="91"/>
      <c r="ACE55" s="91"/>
      <c r="ACF55" s="91"/>
      <c r="ACG55" s="91"/>
      <c r="ACH55" s="91"/>
      <c r="ACI55" s="94"/>
      <c r="ACJ55" s="91"/>
      <c r="ACK55" s="91"/>
      <c r="ACL55" s="91"/>
      <c r="ACM55" s="92"/>
      <c r="ACN55" s="90"/>
      <c r="ACO55" s="91"/>
      <c r="ACP55" s="91"/>
      <c r="ACQ55" s="91"/>
      <c r="ACR55" s="92"/>
      <c r="ACS55" s="90"/>
      <c r="ACT55" s="91"/>
      <c r="ACU55" s="91"/>
      <c r="ACV55" s="91"/>
      <c r="ACW55" s="92"/>
      <c r="ACX55" s="90"/>
      <c r="ACY55" s="91"/>
      <c r="ACZ55" s="91"/>
      <c r="ADA55" s="91"/>
      <c r="ADB55" s="92"/>
      <c r="ADC55" s="90"/>
      <c r="ADD55" s="91"/>
      <c r="ADE55" s="91"/>
      <c r="ADF55" s="91"/>
      <c r="ADG55" s="92"/>
      <c r="ADH55" s="91"/>
      <c r="ADI55" s="91"/>
      <c r="ADJ55" s="91"/>
      <c r="ADK55" s="91"/>
      <c r="ADL55" s="93"/>
      <c r="ADM55" s="94"/>
      <c r="ADN55" s="91"/>
      <c r="ADO55" s="91"/>
      <c r="ADP55" s="91"/>
      <c r="ADQ55" s="92"/>
      <c r="ADR55" s="90"/>
      <c r="ADS55" s="91"/>
      <c r="ADT55" s="91"/>
      <c r="ADU55" s="91"/>
      <c r="ADV55" s="92"/>
      <c r="ADW55" s="90"/>
      <c r="ADX55" s="91"/>
      <c r="ADY55" s="91"/>
      <c r="ADZ55" s="91"/>
      <c r="AEA55" s="92"/>
      <c r="AEB55" s="90"/>
      <c r="AEC55" s="91"/>
      <c r="AED55" s="91"/>
      <c r="AEE55" s="91"/>
      <c r="AEF55" s="92"/>
      <c r="AEG55" s="90"/>
      <c r="AEH55" s="91"/>
      <c r="AEI55" s="91"/>
      <c r="AEJ55" s="91"/>
      <c r="AEK55" s="92"/>
      <c r="AEL55" s="91"/>
      <c r="AEM55" s="91"/>
      <c r="AEN55" s="91"/>
      <c r="AEO55" s="91"/>
      <c r="AEP55" s="91"/>
      <c r="AEQ55" s="84"/>
      <c r="AER55" s="81"/>
      <c r="AES55" s="81"/>
      <c r="AET55" s="81"/>
      <c r="AEU55" s="82"/>
      <c r="AEV55" s="80"/>
      <c r="AEW55" s="81"/>
      <c r="AEX55" s="81"/>
      <c r="AEY55" s="81"/>
      <c r="AEZ55" s="82"/>
      <c r="AFA55" s="80"/>
      <c r="AFB55" s="81"/>
      <c r="AFC55" s="81"/>
      <c r="AFD55" s="81"/>
      <c r="AFE55" s="82"/>
      <c r="AFF55" s="80"/>
      <c r="AFG55" s="81"/>
      <c r="AFH55" s="81"/>
      <c r="AFI55" s="81"/>
      <c r="AFJ55" s="82"/>
      <c r="AFK55" s="80"/>
      <c r="AFL55" s="81"/>
      <c r="AFM55" s="81"/>
      <c r="AFN55" s="81"/>
      <c r="AFO55" s="82"/>
      <c r="AFP55" s="81"/>
      <c r="AFQ55" s="81"/>
      <c r="AFR55" s="81"/>
      <c r="AFS55" s="81"/>
      <c r="AFT55" s="83"/>
      <c r="AFU55" s="84"/>
      <c r="AFV55" s="81"/>
      <c r="AFW55" s="81"/>
      <c r="AFX55" s="81"/>
      <c r="AFY55" s="82"/>
      <c r="AFZ55" s="80"/>
      <c r="AGA55" s="81"/>
      <c r="AGB55" s="81"/>
      <c r="AGC55" s="81"/>
      <c r="AGD55" s="82"/>
      <c r="AGE55" s="80"/>
      <c r="AGF55" s="81"/>
      <c r="AGG55" s="81"/>
      <c r="AGH55" s="81"/>
      <c r="AGI55" s="82"/>
      <c r="AGJ55" s="80"/>
      <c r="AGK55" s="81"/>
      <c r="AGL55" s="81"/>
      <c r="AGM55" s="81"/>
      <c r="AGN55" s="82"/>
      <c r="AGO55" s="80"/>
      <c r="AGP55" s="81"/>
      <c r="AGQ55" s="81"/>
      <c r="AGR55" s="81"/>
      <c r="AGS55" s="82"/>
      <c r="AGT55" s="81"/>
      <c r="AGU55" s="81"/>
      <c r="AGV55" s="81"/>
      <c r="AGW55" s="81"/>
      <c r="AGX55" s="81"/>
      <c r="AGY55" s="84"/>
      <c r="AGZ55" s="81"/>
      <c r="AHA55" s="81"/>
      <c r="AHB55" s="81"/>
      <c r="AHC55" s="82"/>
      <c r="AHD55" s="80"/>
      <c r="AHE55" s="81"/>
      <c r="AHF55" s="81"/>
      <c r="AHG55" s="81"/>
      <c r="AHH55" s="82"/>
      <c r="AHI55" s="80"/>
      <c r="AHJ55" s="81"/>
      <c r="AHK55" s="81"/>
      <c r="AHL55" s="81"/>
      <c r="AHM55" s="82"/>
      <c r="AHN55" s="80"/>
      <c r="AHO55" s="81"/>
      <c r="AHP55" s="81"/>
      <c r="AHQ55" s="81"/>
      <c r="AHR55" s="82"/>
      <c r="AHS55" s="80"/>
      <c r="AHT55" s="81"/>
      <c r="AHU55" s="81"/>
      <c r="AHV55" s="81"/>
      <c r="AHW55" s="82"/>
      <c r="AHX55" s="81"/>
      <c r="AHY55" s="81"/>
      <c r="AHZ55" s="81"/>
      <c r="AIA55" s="81"/>
      <c r="AIB55" s="83"/>
      <c r="AIC55" s="84"/>
      <c r="AID55" s="81"/>
      <c r="AIE55" s="81"/>
      <c r="AIF55" s="81"/>
      <c r="AIG55" s="82"/>
      <c r="AIH55" s="80"/>
      <c r="AII55" s="81"/>
      <c r="AIJ55" s="81"/>
      <c r="AIK55" s="81"/>
      <c r="AIL55" s="82"/>
      <c r="AIM55" s="80"/>
      <c r="AIN55" s="81"/>
      <c r="AIO55" s="81"/>
      <c r="AIP55" s="81"/>
      <c r="AIQ55" s="82"/>
      <c r="AIR55" s="80"/>
      <c r="AIS55" s="81"/>
      <c r="AIT55" s="81"/>
      <c r="AIU55" s="81"/>
      <c r="AIV55" s="82"/>
      <c r="AIW55" s="80"/>
      <c r="AIX55" s="81"/>
      <c r="AIY55" s="81"/>
      <c r="AIZ55" s="81"/>
      <c r="AJA55" s="82"/>
      <c r="AJB55" s="81"/>
      <c r="AJC55" s="81"/>
      <c r="AJD55" s="81"/>
      <c r="AJE55" s="81"/>
      <c r="AJF55" s="81"/>
      <c r="AJG55" s="85"/>
      <c r="AJH55" s="86"/>
      <c r="AJI55" s="86"/>
      <c r="AJJ55" s="86"/>
      <c r="AJK55" s="87"/>
      <c r="AJL55" s="88"/>
      <c r="AJM55" s="86"/>
      <c r="AJN55" s="86"/>
      <c r="AJO55" s="86"/>
      <c r="AJP55" s="87"/>
      <c r="AJQ55" s="80"/>
      <c r="AJR55" s="81"/>
      <c r="AJS55" s="81"/>
      <c r="AJT55" s="81"/>
      <c r="AJU55" s="82"/>
      <c r="AJV55" s="80"/>
      <c r="AJW55" s="81"/>
      <c r="AJX55" s="81"/>
      <c r="AJY55" s="81"/>
      <c r="AJZ55" s="82"/>
      <c r="AKA55" s="80"/>
      <c r="AKB55" s="81"/>
      <c r="AKC55" s="81"/>
      <c r="AKD55" s="81"/>
      <c r="AKE55" s="82"/>
      <c r="AKF55" s="81"/>
      <c r="AKG55" s="81"/>
      <c r="AKH55" s="81"/>
      <c r="AKI55" s="81"/>
      <c r="AKJ55" s="83"/>
      <c r="AKK55" s="84"/>
      <c r="AKL55" s="81"/>
      <c r="AKM55" s="81"/>
      <c r="AKN55" s="81"/>
      <c r="AKO55" s="82"/>
      <c r="AKP55" s="80"/>
      <c r="AKQ55" s="81"/>
      <c r="AKR55" s="81"/>
      <c r="AKS55" s="81"/>
      <c r="AKT55" s="82"/>
      <c r="AKU55" s="80"/>
      <c r="AKV55" s="81"/>
      <c r="AKW55" s="81"/>
      <c r="AKX55" s="81"/>
      <c r="AKY55" s="82"/>
      <c r="AKZ55" s="80"/>
      <c r="ALA55" s="81"/>
      <c r="ALB55" s="81"/>
      <c r="ALC55" s="81"/>
      <c r="ALD55" s="82"/>
      <c r="ALE55" s="80"/>
      <c r="ALF55" s="81"/>
      <c r="ALG55" s="81"/>
      <c r="ALH55" s="81"/>
      <c r="ALI55" s="82"/>
      <c r="ALJ55" s="81"/>
      <c r="ALK55" s="81"/>
      <c r="ALL55" s="81"/>
      <c r="ALM55" s="81"/>
      <c r="ALN55" s="81"/>
      <c r="ALO55" s="84"/>
      <c r="ALP55" s="81"/>
      <c r="ALQ55" s="81"/>
      <c r="ALR55" s="81"/>
      <c r="ALS55" s="82"/>
      <c r="ALT55" s="80"/>
      <c r="ALU55" s="81"/>
      <c r="ALV55" s="81"/>
      <c r="ALW55" s="81"/>
      <c r="ALX55" s="82"/>
      <c r="ALY55" s="80"/>
      <c r="ALZ55" s="81"/>
      <c r="AMA55" s="81"/>
      <c r="AMB55" s="81"/>
      <c r="AMC55" s="82"/>
      <c r="AMD55" s="80"/>
      <c r="AME55" s="81"/>
      <c r="AMF55" s="81"/>
      <c r="AMG55" s="81"/>
      <c r="AMH55" s="82"/>
      <c r="AMI55" s="80"/>
      <c r="AMJ55" s="81"/>
      <c r="AMK55" s="81"/>
      <c r="AML55" s="81"/>
      <c r="AMM55" s="82"/>
      <c r="AMN55" s="81"/>
      <c r="AMO55" s="81"/>
      <c r="AMP55" s="81"/>
      <c r="AMQ55" s="81"/>
      <c r="AMR55" s="83"/>
      <c r="AMS55" s="84"/>
      <c r="AMT55" s="81"/>
      <c r="AMU55" s="81"/>
      <c r="AMV55" s="81"/>
      <c r="AMW55" s="82"/>
      <c r="AMX55" s="80"/>
      <c r="AMY55" s="81"/>
      <c r="AMZ55" s="81"/>
      <c r="ANA55" s="81"/>
      <c r="ANB55" s="82"/>
      <c r="ANC55" s="80"/>
      <c r="AND55" s="81"/>
      <c r="ANE55" s="81"/>
      <c r="ANF55" s="81"/>
      <c r="ANG55" s="82"/>
      <c r="ANH55" s="80"/>
      <c r="ANI55" s="81"/>
      <c r="ANJ55" s="81"/>
      <c r="ANK55" s="81"/>
      <c r="ANL55" s="82"/>
      <c r="ANM55" s="80"/>
      <c r="ANN55" s="81"/>
      <c r="ANO55" s="81"/>
      <c r="ANP55" s="81"/>
      <c r="ANQ55" s="82"/>
      <c r="ANR55" s="81"/>
      <c r="ANS55" s="81"/>
      <c r="ANT55" s="81"/>
      <c r="ANU55" s="81"/>
      <c r="ANV55" s="81"/>
      <c r="ANW55" s="85"/>
      <c r="ANX55" s="86"/>
      <c r="ANY55" s="86"/>
      <c r="ANZ55" s="86"/>
      <c r="AOA55" s="87"/>
      <c r="AOB55" s="88"/>
      <c r="AOC55" s="86"/>
      <c r="AOD55" s="86"/>
      <c r="AOE55" s="86"/>
      <c r="AOF55" s="87"/>
      <c r="AOG55" s="88"/>
      <c r="AOH55" s="86"/>
      <c r="AOI55" s="86"/>
      <c r="AOJ55" s="86"/>
      <c r="AOK55" s="87"/>
      <c r="AOL55" s="88"/>
      <c r="AOM55" s="86"/>
      <c r="AON55" s="86"/>
      <c r="AOO55" s="86"/>
      <c r="AOP55" s="87"/>
      <c r="AOQ55" s="88"/>
      <c r="AOR55" s="86"/>
      <c r="AOS55" s="86"/>
      <c r="AOT55" s="86"/>
      <c r="AOU55" s="87"/>
      <c r="AOV55" s="86"/>
      <c r="AOW55" s="86"/>
      <c r="AOX55" s="86"/>
      <c r="AOY55" s="86"/>
      <c r="AOZ55" s="89"/>
      <c r="APA55" s="85"/>
      <c r="APB55" s="86"/>
      <c r="APC55" s="86"/>
      <c r="APD55" s="86"/>
      <c r="APE55" s="87"/>
      <c r="APF55" s="88"/>
      <c r="APG55" s="86"/>
      <c r="APH55" s="86"/>
      <c r="API55" s="86"/>
      <c r="APJ55" s="87"/>
      <c r="APK55" s="88"/>
      <c r="APL55" s="86"/>
      <c r="APM55" s="86"/>
      <c r="APN55" s="86"/>
      <c r="APO55" s="87"/>
      <c r="APP55" s="88"/>
      <c r="APQ55" s="86"/>
      <c r="APR55" s="86"/>
      <c r="APS55" s="86"/>
      <c r="APT55" s="87"/>
      <c r="APU55" s="88"/>
      <c r="APV55" s="86"/>
      <c r="APW55" s="86"/>
      <c r="APX55" s="86"/>
      <c r="APY55" s="87"/>
      <c r="APZ55" s="86"/>
      <c r="AQA55" s="86"/>
      <c r="AQB55" s="86"/>
      <c r="AQC55" s="86"/>
      <c r="AQD55" s="86"/>
      <c r="AQE55" s="84"/>
      <c r="AQF55" s="81"/>
      <c r="AQG55" s="81"/>
      <c r="AQH55" s="81"/>
      <c r="AQI55" s="82"/>
      <c r="AQJ55" s="80"/>
      <c r="AQK55" s="81"/>
      <c r="AQL55" s="81"/>
      <c r="AQM55" s="81"/>
      <c r="AQN55" s="82"/>
      <c r="AQO55" s="80"/>
      <c r="AQP55" s="81"/>
      <c r="AQQ55" s="81"/>
      <c r="AQR55" s="81"/>
      <c r="AQS55" s="82"/>
      <c r="AQT55" s="80"/>
      <c r="AQU55" s="81"/>
      <c r="AQV55" s="81"/>
      <c r="AQW55" s="81"/>
      <c r="AQX55" s="82"/>
      <c r="AQY55" s="80"/>
      <c r="AQZ55" s="81"/>
      <c r="ARA55" s="81"/>
      <c r="ARB55" s="81"/>
      <c r="ARC55" s="82"/>
      <c r="ARD55" s="81"/>
      <c r="ARE55" s="81"/>
      <c r="ARF55" s="81"/>
      <c r="ARG55" s="81"/>
      <c r="ARH55" s="83"/>
      <c r="ARI55" s="84"/>
      <c r="ARJ55" s="81"/>
      <c r="ARK55" s="81"/>
      <c r="ARL55" s="81"/>
      <c r="ARM55" s="82"/>
      <c r="ARN55" s="80"/>
      <c r="ARO55" s="81"/>
      <c r="ARP55" s="81"/>
      <c r="ARQ55" s="81"/>
      <c r="ARR55" s="82"/>
      <c r="ARS55" s="80"/>
      <c r="ART55" s="81"/>
      <c r="ARU55" s="81"/>
      <c r="ARV55" s="81"/>
      <c r="ARW55" s="82"/>
      <c r="ARX55" s="80"/>
      <c r="ARY55" s="81"/>
      <c r="ARZ55" s="81"/>
      <c r="ASA55" s="81"/>
      <c r="ASB55" s="82"/>
      <c r="ASC55" s="80"/>
      <c r="ASD55" s="81"/>
      <c r="ASE55" s="81"/>
      <c r="ASF55" s="81"/>
      <c r="ASG55" s="82"/>
      <c r="ASH55" s="81"/>
      <c r="ASI55" s="81"/>
      <c r="ASJ55" s="81"/>
      <c r="ASK55" s="81"/>
      <c r="ASL55" s="81"/>
      <c r="ASM55" s="84"/>
      <c r="ASN55" s="81"/>
      <c r="ASO55" s="81"/>
      <c r="ASP55" s="81"/>
      <c r="ASQ55" s="82"/>
      <c r="ASR55" s="80"/>
      <c r="ASS55" s="81"/>
      <c r="AST55" s="81"/>
      <c r="ASU55" s="81"/>
      <c r="ASV55" s="82"/>
      <c r="ASW55" s="80"/>
      <c r="ASX55" s="81"/>
      <c r="ASY55" s="81"/>
      <c r="ASZ55" s="81"/>
      <c r="ATA55" s="82"/>
      <c r="ATB55" s="80"/>
      <c r="ATC55" s="81"/>
      <c r="ATD55" s="81"/>
      <c r="ATE55" s="81"/>
      <c r="ATF55" s="82"/>
      <c r="ATG55" s="80"/>
      <c r="ATH55" s="81"/>
      <c r="ATI55" s="81"/>
      <c r="ATJ55" s="81"/>
      <c r="ATK55" s="82"/>
      <c r="ATL55" s="81"/>
      <c r="ATM55" s="81"/>
      <c r="ATN55" s="81"/>
      <c r="ATO55" s="81"/>
      <c r="ATP55" s="83"/>
      <c r="ATQ55" s="84"/>
      <c r="ATR55" s="81"/>
      <c r="ATS55" s="81"/>
      <c r="ATT55" s="81"/>
      <c r="ATU55" s="82"/>
      <c r="ATV55" s="80"/>
      <c r="ATW55" s="81"/>
      <c r="ATX55" s="81"/>
      <c r="ATY55" s="81"/>
      <c r="ATZ55" s="82"/>
      <c r="AUA55" s="80"/>
      <c r="AUB55" s="81"/>
      <c r="AUC55" s="81"/>
      <c r="AUD55" s="81"/>
      <c r="AUE55" s="82"/>
      <c r="AUF55" s="80"/>
      <c r="AUG55" s="81"/>
      <c r="AUH55" s="81"/>
      <c r="AUI55" s="81"/>
      <c r="AUJ55" s="82"/>
      <c r="AUK55" s="80"/>
      <c r="AUL55" s="81"/>
      <c r="AUM55" s="81"/>
      <c r="AUN55" s="81"/>
      <c r="AUO55" s="82"/>
      <c r="AUP55" s="81"/>
      <c r="AUQ55" s="81"/>
      <c r="AUR55" s="81"/>
      <c r="AUS55" s="81"/>
      <c r="AUT55" s="81"/>
      <c r="AUU55" s="85"/>
      <c r="AUV55" s="86"/>
      <c r="AUW55" s="86"/>
      <c r="AUX55" s="86"/>
      <c r="AUY55" s="87"/>
      <c r="AUZ55" s="88"/>
      <c r="AVA55" s="86"/>
      <c r="AVB55" s="86"/>
      <c r="AVC55" s="86"/>
      <c r="AVD55" s="87"/>
      <c r="AVE55" s="80"/>
      <c r="AVF55" s="81"/>
      <c r="AVG55" s="81"/>
      <c r="AVH55" s="81"/>
      <c r="AVI55" s="82"/>
      <c r="AVJ55" s="80"/>
      <c r="AVK55" s="81"/>
      <c r="AVL55" s="81"/>
      <c r="AVM55" s="81"/>
      <c r="AVN55" s="82"/>
      <c r="AVO55" s="80"/>
      <c r="AVP55" s="81"/>
      <c r="AVQ55" s="81"/>
      <c r="AVR55" s="81"/>
      <c r="AVS55" s="82"/>
      <c r="AVT55" s="81"/>
      <c r="AVU55" s="81"/>
      <c r="AVV55" s="81"/>
      <c r="AVW55" s="81"/>
      <c r="AVX55" s="83"/>
      <c r="AVY55" s="84"/>
      <c r="AVZ55" s="81"/>
      <c r="AWA55" s="81"/>
      <c r="AWB55" s="81"/>
      <c r="AWC55" s="82"/>
      <c r="AWD55" s="80"/>
      <c r="AWE55" s="81"/>
      <c r="AWF55" s="81"/>
      <c r="AWG55" s="81"/>
      <c r="AWH55" s="82"/>
      <c r="AWI55" s="80"/>
      <c r="AWJ55" s="81"/>
      <c r="AWK55" s="81"/>
      <c r="AWL55" s="81"/>
      <c r="AWM55" s="82"/>
      <c r="AWN55" s="80"/>
      <c r="AWO55" s="81"/>
      <c r="AWP55" s="81"/>
      <c r="AWQ55" s="81"/>
      <c r="AWR55" s="82"/>
      <c r="AWS55" s="80"/>
      <c r="AWT55" s="81"/>
      <c r="AWU55" s="81"/>
      <c r="AWV55" s="81"/>
      <c r="AWW55" s="82"/>
      <c r="AWX55" s="81"/>
      <c r="AWY55" s="81"/>
      <c r="AWZ55" s="81"/>
      <c r="AXA55" s="81"/>
      <c r="AXB55" s="81"/>
      <c r="AXC55" s="84"/>
      <c r="AXD55" s="81"/>
      <c r="AXE55" s="81"/>
      <c r="AXF55" s="81"/>
      <c r="AXG55" s="82"/>
      <c r="AXH55" s="80"/>
      <c r="AXI55" s="81"/>
      <c r="AXJ55" s="81"/>
      <c r="AXK55" s="81"/>
      <c r="AXL55" s="82"/>
      <c r="AXM55" s="80"/>
      <c r="AXN55" s="81"/>
      <c r="AXO55" s="81"/>
      <c r="AXP55" s="81"/>
      <c r="AXQ55" s="82"/>
      <c r="AXR55" s="80"/>
      <c r="AXS55" s="81"/>
      <c r="AXT55" s="81"/>
      <c r="AXU55" s="81"/>
      <c r="AXV55" s="82"/>
      <c r="AXW55" s="80"/>
      <c r="AXX55" s="81"/>
      <c r="AXY55" s="81"/>
      <c r="AXZ55" s="81"/>
      <c r="AYA55" s="82"/>
      <c r="AYB55" s="81"/>
      <c r="AYC55" s="81"/>
      <c r="AYD55" s="81"/>
      <c r="AYE55" s="81"/>
      <c r="AYF55" s="83"/>
      <c r="AYG55" s="84"/>
      <c r="AYH55" s="81"/>
      <c r="AYI55" s="81"/>
      <c r="AYJ55" s="81"/>
      <c r="AYK55" s="82"/>
      <c r="AYL55" s="80"/>
      <c r="AYM55" s="81"/>
      <c r="AYN55" s="81"/>
      <c r="AYO55" s="81"/>
      <c r="AYP55" s="82"/>
      <c r="AYQ55" s="80"/>
      <c r="AYR55" s="81"/>
      <c r="AYS55" s="81"/>
      <c r="AYT55" s="81"/>
      <c r="AYU55" s="82"/>
      <c r="AYV55" s="80"/>
      <c r="AYW55" s="81"/>
      <c r="AYX55" s="81"/>
      <c r="AYY55" s="81"/>
      <c r="AYZ55" s="82"/>
      <c r="AZA55" s="88"/>
      <c r="AZB55" s="86"/>
      <c r="AZC55" s="86"/>
      <c r="AZD55" s="86"/>
      <c r="AZE55" s="87"/>
      <c r="AZF55" s="86"/>
      <c r="AZG55" s="86"/>
      <c r="AZH55" s="86"/>
      <c r="AZI55" s="86"/>
      <c r="AZJ55" s="86"/>
      <c r="AZK55" s="84"/>
      <c r="AZL55" s="81"/>
      <c r="AZM55" s="81"/>
      <c r="AZN55" s="81"/>
      <c r="AZO55" s="82"/>
      <c r="AZP55" s="80"/>
      <c r="AZQ55" s="81"/>
      <c r="AZR55" s="81"/>
      <c r="AZS55" s="81"/>
      <c r="AZT55" s="82"/>
      <c r="AZU55" s="80"/>
      <c r="AZV55" s="81"/>
      <c r="AZW55" s="81"/>
      <c r="AZX55" s="81"/>
      <c r="AZY55" s="82"/>
      <c r="AZZ55" s="80"/>
      <c r="BAA55" s="81"/>
      <c r="BAB55" s="81"/>
      <c r="BAC55" s="81"/>
      <c r="BAD55" s="82"/>
      <c r="BAE55" s="80"/>
      <c r="BAF55" s="81"/>
      <c r="BAG55" s="81"/>
      <c r="BAH55" s="81"/>
      <c r="BAI55" s="82"/>
      <c r="BAJ55" s="81"/>
      <c r="BAK55" s="81"/>
      <c r="BAL55" s="81"/>
      <c r="BAM55" s="81"/>
      <c r="BAN55" s="83"/>
      <c r="BAO55" s="84"/>
      <c r="BAP55" s="81"/>
      <c r="BAQ55" s="81"/>
      <c r="BAR55" s="81"/>
      <c r="BAS55" s="82"/>
      <c r="BAT55" s="80"/>
      <c r="BAU55" s="81"/>
      <c r="BAV55" s="81"/>
      <c r="BAW55" s="81"/>
      <c r="BAX55" s="82"/>
      <c r="BAY55" s="80"/>
      <c r="BAZ55" s="81"/>
      <c r="BBA55" s="81"/>
      <c r="BBB55" s="81"/>
      <c r="BBC55" s="82"/>
      <c r="BBD55" s="80"/>
      <c r="BBE55" s="81"/>
      <c r="BBF55" s="81"/>
      <c r="BBG55" s="81"/>
      <c r="BBH55" s="82"/>
      <c r="BBI55" s="80"/>
      <c r="BBJ55" s="81"/>
      <c r="BBK55" s="81"/>
      <c r="BBL55" s="81"/>
      <c r="BBM55" s="82"/>
      <c r="BBN55" s="81"/>
      <c r="BBO55" s="81"/>
      <c r="BBP55" s="81"/>
      <c r="BBQ55" s="81"/>
      <c r="BBR55" s="81"/>
      <c r="BBS55" s="84"/>
      <c r="BBT55" s="81"/>
      <c r="BBU55" s="81"/>
      <c r="BBV55" s="81"/>
      <c r="BBW55" s="82"/>
      <c r="BBX55" s="80"/>
      <c r="BBY55" s="81"/>
      <c r="BBZ55" s="81"/>
      <c r="BCA55" s="81"/>
      <c r="BCB55" s="82"/>
      <c r="BCC55" s="80"/>
      <c r="BCD55" s="81"/>
      <c r="BCE55" s="81"/>
      <c r="BCF55" s="81"/>
      <c r="BCG55" s="82"/>
      <c r="BCH55" s="80"/>
      <c r="BCI55" s="81"/>
      <c r="BCJ55" s="81"/>
      <c r="BCK55" s="81"/>
      <c r="BCL55" s="82"/>
      <c r="BCM55" s="80"/>
      <c r="BCN55" s="81"/>
      <c r="BCO55" s="81"/>
      <c r="BCP55" s="81"/>
      <c r="BCQ55" s="82"/>
      <c r="BCR55" s="81"/>
      <c r="BCS55" s="81"/>
      <c r="BCT55" s="81"/>
      <c r="BCU55" s="81"/>
      <c r="BCV55" s="83"/>
      <c r="BCW55" s="84"/>
      <c r="BCX55" s="81"/>
      <c r="BCY55" s="81"/>
      <c r="BCZ55" s="81"/>
      <c r="BDA55" s="82"/>
      <c r="BDB55" s="80"/>
      <c r="BDC55" s="81"/>
      <c r="BDD55" s="81"/>
      <c r="BDE55" s="81"/>
      <c r="BDF55" s="82"/>
      <c r="BDG55" s="79"/>
    </row>
    <row r="56" spans="1:1463" ht="26.25" customHeight="1">
      <c r="A56" s="112"/>
      <c r="B56" s="110"/>
      <c r="C56" s="80"/>
      <c r="D56" s="81"/>
      <c r="E56" s="81"/>
      <c r="F56" s="81"/>
      <c r="G56" s="82"/>
      <c r="H56" s="81"/>
      <c r="I56" s="81"/>
      <c r="J56" s="81"/>
      <c r="K56" s="81"/>
      <c r="L56" s="83"/>
      <c r="M56" s="84"/>
      <c r="N56" s="81"/>
      <c r="O56" s="81"/>
      <c r="P56" s="81"/>
      <c r="Q56" s="82"/>
      <c r="R56" s="80"/>
      <c r="S56" s="81"/>
      <c r="T56" s="81"/>
      <c r="U56" s="81"/>
      <c r="V56" s="82"/>
      <c r="W56" s="80"/>
      <c r="X56" s="81"/>
      <c r="Y56" s="81"/>
      <c r="Z56" s="81"/>
      <c r="AA56" s="82"/>
      <c r="AB56" s="80"/>
      <c r="AC56" s="81"/>
      <c r="AD56" s="81"/>
      <c r="AE56" s="81"/>
      <c r="AF56" s="82"/>
      <c r="AG56" s="80"/>
      <c r="AH56" s="81"/>
      <c r="AI56" s="81"/>
      <c r="AJ56" s="81"/>
      <c r="AK56" s="82"/>
      <c r="AL56" s="81"/>
      <c r="AM56" s="81"/>
      <c r="AN56" s="81"/>
      <c r="AO56" s="81"/>
      <c r="AP56" s="81"/>
      <c r="AQ56" s="84"/>
      <c r="AR56" s="81"/>
      <c r="AS56" s="81"/>
      <c r="AT56" s="81"/>
      <c r="AU56" s="82"/>
      <c r="AV56" s="80"/>
      <c r="AW56" s="81"/>
      <c r="AX56" s="81"/>
      <c r="AY56" s="81"/>
      <c r="AZ56" s="82"/>
      <c r="BA56" s="80"/>
      <c r="BB56" s="81"/>
      <c r="BC56" s="81"/>
      <c r="BD56" s="81"/>
      <c r="BE56" s="82"/>
      <c r="BF56" s="80"/>
      <c r="BG56" s="81"/>
      <c r="BH56" s="81"/>
      <c r="BI56" s="81"/>
      <c r="BJ56" s="82"/>
      <c r="BK56" s="80"/>
      <c r="BL56" s="81"/>
      <c r="BM56" s="81"/>
      <c r="BN56" s="81"/>
      <c r="BO56" s="82"/>
      <c r="BP56" s="81"/>
      <c r="BQ56" s="81"/>
      <c r="BR56" s="81"/>
      <c r="BS56" s="81"/>
      <c r="BT56" s="83"/>
      <c r="BU56" s="84"/>
      <c r="BV56" s="81"/>
      <c r="BW56" s="81"/>
      <c r="BX56" s="81"/>
      <c r="BY56" s="82"/>
      <c r="BZ56" s="80"/>
      <c r="CA56" s="81"/>
      <c r="CB56" s="81"/>
      <c r="CC56" s="81"/>
      <c r="CD56" s="82"/>
      <c r="CE56" s="80"/>
      <c r="CF56" s="81"/>
      <c r="CG56" s="81"/>
      <c r="CH56" s="81"/>
      <c r="CI56" s="82"/>
      <c r="CJ56" s="80"/>
      <c r="CK56" s="81"/>
      <c r="CL56" s="81"/>
      <c r="CM56" s="81"/>
      <c r="CN56" s="82"/>
      <c r="CO56" s="80"/>
      <c r="CP56" s="81"/>
      <c r="CQ56" s="81"/>
      <c r="CR56" s="81"/>
      <c r="CS56" s="82"/>
      <c r="CT56" s="81"/>
      <c r="CU56" s="81"/>
      <c r="CV56" s="81"/>
      <c r="CW56" s="81"/>
      <c r="CX56" s="81"/>
      <c r="CY56" s="84"/>
      <c r="CZ56" s="81"/>
      <c r="DA56" s="81"/>
      <c r="DB56" s="81"/>
      <c r="DC56" s="82"/>
      <c r="DD56" s="80"/>
      <c r="DE56" s="81"/>
      <c r="DF56" s="81"/>
      <c r="DG56" s="81"/>
      <c r="DH56" s="82"/>
      <c r="DI56" s="80"/>
      <c r="DJ56" s="81"/>
      <c r="DK56" s="81"/>
      <c r="DL56" s="81"/>
      <c r="DM56" s="82"/>
      <c r="DN56" s="80"/>
      <c r="DO56" s="81"/>
      <c r="DP56" s="81"/>
      <c r="DQ56" s="81"/>
      <c r="DR56" s="82"/>
      <c r="DS56" s="80"/>
      <c r="DT56" s="81"/>
      <c r="DU56" s="81"/>
      <c r="DV56" s="81"/>
      <c r="DW56" s="82"/>
      <c r="DX56" s="81"/>
      <c r="DY56" s="81"/>
      <c r="DZ56" s="81"/>
      <c r="EA56" s="81"/>
      <c r="EB56" s="83"/>
      <c r="EC56" s="85"/>
      <c r="ED56" s="86"/>
      <c r="EE56" s="86"/>
      <c r="EF56" s="86"/>
      <c r="EG56" s="87"/>
      <c r="EH56" s="88"/>
      <c r="EI56" s="86"/>
      <c r="EJ56" s="86"/>
      <c r="EK56" s="86"/>
      <c r="EL56" s="87"/>
      <c r="EM56" s="80"/>
      <c r="EN56" s="81"/>
      <c r="EO56" s="81"/>
      <c r="EP56" s="81"/>
      <c r="EQ56" s="82"/>
      <c r="ER56" s="80"/>
      <c r="ES56" s="81"/>
      <c r="ET56" s="81"/>
      <c r="EU56" s="81"/>
      <c r="EV56" s="82"/>
      <c r="EW56" s="80"/>
      <c r="EX56" s="81"/>
      <c r="EY56" s="81"/>
      <c r="EZ56" s="81"/>
      <c r="FA56" s="82"/>
      <c r="FB56" s="81"/>
      <c r="FC56" s="81"/>
      <c r="FD56" s="81"/>
      <c r="FE56" s="81"/>
      <c r="FF56" s="81"/>
      <c r="FG56" s="84"/>
      <c r="FH56" s="81"/>
      <c r="FI56" s="81"/>
      <c r="FJ56" s="81"/>
      <c r="FK56" s="82"/>
      <c r="FL56" s="80"/>
      <c r="FM56" s="81"/>
      <c r="FN56" s="81"/>
      <c r="FO56" s="81"/>
      <c r="FP56" s="82"/>
      <c r="FQ56" s="80"/>
      <c r="FR56" s="81"/>
      <c r="FS56" s="81"/>
      <c r="FT56" s="81"/>
      <c r="FU56" s="82"/>
      <c r="FV56" s="80"/>
      <c r="FW56" s="81"/>
      <c r="FX56" s="81"/>
      <c r="FY56" s="81"/>
      <c r="FZ56" s="82"/>
      <c r="GA56" s="80"/>
      <c r="GB56" s="81"/>
      <c r="GC56" s="81"/>
      <c r="GD56" s="81"/>
      <c r="GE56" s="82"/>
      <c r="GF56" s="81"/>
      <c r="GG56" s="81"/>
      <c r="GH56" s="81"/>
      <c r="GI56" s="81"/>
      <c r="GJ56" s="83"/>
      <c r="GK56" s="84"/>
      <c r="GL56" s="81"/>
      <c r="GM56" s="81"/>
      <c r="GN56" s="81"/>
      <c r="GO56" s="82"/>
      <c r="GP56" s="80"/>
      <c r="GQ56" s="81"/>
      <c r="GR56" s="81"/>
      <c r="GS56" s="81"/>
      <c r="GT56" s="82"/>
      <c r="GU56" s="80"/>
      <c r="GV56" s="81"/>
      <c r="GW56" s="81"/>
      <c r="GX56" s="81"/>
      <c r="GY56" s="82"/>
      <c r="GZ56" s="80"/>
      <c r="HA56" s="81"/>
      <c r="HB56" s="81"/>
      <c r="HC56" s="81"/>
      <c r="HD56" s="82"/>
      <c r="HE56" s="80"/>
      <c r="HF56" s="81"/>
      <c r="HG56" s="81"/>
      <c r="HH56" s="81"/>
      <c r="HI56" s="82"/>
      <c r="HJ56" s="81"/>
      <c r="HK56" s="81"/>
      <c r="HL56" s="81"/>
      <c r="HM56" s="81"/>
      <c r="HN56" s="81"/>
      <c r="HO56" s="84"/>
      <c r="HP56" s="81"/>
      <c r="HQ56" s="81"/>
      <c r="HR56" s="81"/>
      <c r="HS56" s="82"/>
      <c r="HT56" s="80"/>
      <c r="HU56" s="81"/>
      <c r="HV56" s="81"/>
      <c r="HW56" s="81"/>
      <c r="HX56" s="82"/>
      <c r="HY56" s="80"/>
      <c r="HZ56" s="81"/>
      <c r="IA56" s="81"/>
      <c r="IB56" s="81"/>
      <c r="IC56" s="82"/>
      <c r="ID56" s="80"/>
      <c r="IE56" s="81"/>
      <c r="IF56" s="81"/>
      <c r="IG56" s="81"/>
      <c r="IH56" s="82"/>
      <c r="II56" s="88"/>
      <c r="IJ56" s="86"/>
      <c r="IK56" s="86"/>
      <c r="IL56" s="86"/>
      <c r="IM56" s="87"/>
      <c r="IN56" s="86"/>
      <c r="IO56" s="86"/>
      <c r="IP56" s="86"/>
      <c r="IQ56" s="86"/>
      <c r="IR56" s="89"/>
      <c r="IS56" s="85"/>
      <c r="IT56" s="86"/>
      <c r="IU56" s="86"/>
      <c r="IV56" s="86"/>
      <c r="IW56" s="87"/>
      <c r="IX56" s="88"/>
      <c r="IY56" s="86"/>
      <c r="IZ56" s="86"/>
      <c r="JA56" s="86"/>
      <c r="JB56" s="87"/>
      <c r="JC56" s="88"/>
      <c r="JD56" s="86"/>
      <c r="JE56" s="86"/>
      <c r="JF56" s="86"/>
      <c r="JG56" s="87"/>
      <c r="JH56" s="88"/>
      <c r="JI56" s="86"/>
      <c r="JJ56" s="86"/>
      <c r="JK56" s="86"/>
      <c r="JL56" s="87"/>
      <c r="JM56" s="88"/>
      <c r="JN56" s="86"/>
      <c r="JO56" s="86"/>
      <c r="JP56" s="86"/>
      <c r="JQ56" s="87"/>
      <c r="JR56" s="86"/>
      <c r="JS56" s="86"/>
      <c r="JT56" s="86"/>
      <c r="JU56" s="86"/>
      <c r="JV56" s="86"/>
      <c r="JW56" s="85"/>
      <c r="JX56" s="86"/>
      <c r="JY56" s="86"/>
      <c r="JZ56" s="86"/>
      <c r="KA56" s="87"/>
      <c r="KB56" s="88"/>
      <c r="KC56" s="86"/>
      <c r="KD56" s="86"/>
      <c r="KE56" s="86"/>
      <c r="KF56" s="87"/>
      <c r="KG56" s="88"/>
      <c r="KH56" s="86"/>
      <c r="KI56" s="86"/>
      <c r="KJ56" s="86"/>
      <c r="KK56" s="87"/>
      <c r="KL56" s="88"/>
      <c r="KM56" s="86"/>
      <c r="KN56" s="86"/>
      <c r="KO56" s="86"/>
      <c r="KP56" s="87"/>
      <c r="KQ56" s="88"/>
      <c r="KR56" s="86"/>
      <c r="KS56" s="86"/>
      <c r="KT56" s="86"/>
      <c r="KU56" s="87"/>
      <c r="KV56" s="86"/>
      <c r="KW56" s="86"/>
      <c r="KX56" s="86"/>
      <c r="KY56" s="86"/>
      <c r="KZ56" s="89"/>
      <c r="LA56" s="84"/>
      <c r="LB56" s="81"/>
      <c r="LC56" s="81"/>
      <c r="LD56" s="81"/>
      <c r="LE56" s="82"/>
      <c r="LF56" s="80"/>
      <c r="LG56" s="81"/>
      <c r="LH56" s="81"/>
      <c r="LI56" s="81"/>
      <c r="LJ56" s="82"/>
      <c r="LK56" s="80"/>
      <c r="LL56" s="81"/>
      <c r="LM56" s="81"/>
      <c r="LN56" s="81"/>
      <c r="LO56" s="82"/>
      <c r="LP56" s="80"/>
      <c r="LQ56" s="81"/>
      <c r="LR56" s="81"/>
      <c r="LS56" s="81"/>
      <c r="LT56" s="82"/>
      <c r="LU56" s="80"/>
      <c r="LV56" s="81"/>
      <c r="LW56" s="81"/>
      <c r="LX56" s="81"/>
      <c r="LY56" s="82"/>
      <c r="LZ56" s="81"/>
      <c r="MA56" s="81"/>
      <c r="MB56" s="81"/>
      <c r="MC56" s="81"/>
      <c r="MD56" s="81"/>
      <c r="ME56" s="84"/>
      <c r="MF56" s="81"/>
      <c r="MG56" s="81"/>
      <c r="MH56" s="81"/>
      <c r="MI56" s="82"/>
      <c r="MJ56" s="80"/>
      <c r="MK56" s="81"/>
      <c r="ML56" s="81"/>
      <c r="MM56" s="81"/>
      <c r="MN56" s="82"/>
      <c r="MO56" s="80"/>
      <c r="MP56" s="81"/>
      <c r="MQ56" s="81"/>
      <c r="MR56" s="81"/>
      <c r="MS56" s="82"/>
      <c r="MT56" s="80"/>
      <c r="MU56" s="81"/>
      <c r="MV56" s="81"/>
      <c r="MW56" s="81"/>
      <c r="MX56" s="82"/>
      <c r="MY56" s="80"/>
      <c r="MZ56" s="81"/>
      <c r="NA56" s="81"/>
      <c r="NB56" s="81"/>
      <c r="NC56" s="82"/>
      <c r="ND56" s="81"/>
      <c r="NE56" s="81"/>
      <c r="NF56" s="81"/>
      <c r="NG56" s="81"/>
      <c r="NH56" s="83"/>
      <c r="NI56" s="84"/>
      <c r="NJ56" s="81"/>
      <c r="NK56" s="81"/>
      <c r="NL56" s="81"/>
      <c r="NM56" s="82"/>
      <c r="NN56" s="80"/>
      <c r="NO56" s="81"/>
      <c r="NP56" s="81"/>
      <c r="NQ56" s="81"/>
      <c r="NR56" s="82"/>
      <c r="NS56" s="80"/>
      <c r="NT56" s="81"/>
      <c r="NU56" s="81"/>
      <c r="NV56" s="81"/>
      <c r="NW56" s="82"/>
      <c r="NX56" s="80"/>
      <c r="NY56" s="81"/>
      <c r="NZ56" s="81"/>
      <c r="OA56" s="81"/>
      <c r="OB56" s="82"/>
      <c r="OC56" s="80"/>
      <c r="OD56" s="81"/>
      <c r="OE56" s="81"/>
      <c r="OF56" s="81"/>
      <c r="OG56" s="82"/>
      <c r="OH56" s="81"/>
      <c r="OI56" s="81"/>
      <c r="OJ56" s="81"/>
      <c r="OK56" s="81"/>
      <c r="OL56" s="81"/>
      <c r="OM56" s="84"/>
      <c r="ON56" s="81"/>
      <c r="OO56" s="81"/>
      <c r="OP56" s="81"/>
      <c r="OQ56" s="82"/>
      <c r="OR56" s="80"/>
      <c r="OS56" s="81"/>
      <c r="OT56" s="81"/>
      <c r="OU56" s="81"/>
      <c r="OV56" s="82"/>
      <c r="OW56" s="80"/>
      <c r="OX56" s="81"/>
      <c r="OY56" s="81"/>
      <c r="OZ56" s="81"/>
      <c r="PA56" s="82"/>
      <c r="PB56" s="80"/>
      <c r="PC56" s="81"/>
      <c r="PD56" s="81"/>
      <c r="PE56" s="81"/>
      <c r="PF56" s="82"/>
      <c r="PG56" s="80"/>
      <c r="PH56" s="81"/>
      <c r="PI56" s="81"/>
      <c r="PJ56" s="81"/>
      <c r="PK56" s="82"/>
      <c r="PL56" s="81"/>
      <c r="PM56" s="81"/>
      <c r="PN56" s="81"/>
      <c r="PO56" s="81"/>
      <c r="PP56" s="83"/>
      <c r="PQ56" s="84"/>
      <c r="PR56" s="81"/>
      <c r="PS56" s="81"/>
      <c r="PT56" s="81"/>
      <c r="PU56" s="82"/>
      <c r="PV56" s="80"/>
      <c r="PW56" s="81"/>
      <c r="PX56" s="81"/>
      <c r="PY56" s="81"/>
      <c r="PZ56" s="82"/>
      <c r="QA56" s="80"/>
      <c r="QB56" s="81"/>
      <c r="QC56" s="81"/>
      <c r="QD56" s="81"/>
      <c r="QE56" s="82"/>
      <c r="QF56" s="80"/>
      <c r="QG56" s="81"/>
      <c r="QH56" s="81"/>
      <c r="QI56" s="81"/>
      <c r="QJ56" s="82"/>
      <c r="QK56" s="80"/>
      <c r="QL56" s="81"/>
      <c r="QM56" s="81"/>
      <c r="QN56" s="81"/>
      <c r="QO56" s="82"/>
      <c r="QP56" s="81"/>
      <c r="QQ56" s="81"/>
      <c r="QR56" s="81"/>
      <c r="QS56" s="81"/>
      <c r="QT56" s="81"/>
      <c r="QU56" s="84"/>
      <c r="QV56" s="81"/>
      <c r="QW56" s="81"/>
      <c r="QX56" s="81"/>
      <c r="QY56" s="82"/>
      <c r="QZ56" s="80"/>
      <c r="RA56" s="81"/>
      <c r="RB56" s="81"/>
      <c r="RC56" s="81"/>
      <c r="RD56" s="82"/>
      <c r="RE56" s="80"/>
      <c r="RF56" s="81"/>
      <c r="RG56" s="81"/>
      <c r="RH56" s="81"/>
      <c r="RI56" s="82"/>
      <c r="RJ56" s="80"/>
      <c r="RK56" s="81"/>
      <c r="RL56" s="81"/>
      <c r="RM56" s="81"/>
      <c r="RN56" s="82"/>
      <c r="RO56" s="80"/>
      <c r="RP56" s="81"/>
      <c r="RQ56" s="81"/>
      <c r="RR56" s="81"/>
      <c r="RS56" s="82"/>
      <c r="RT56" s="81"/>
      <c r="RU56" s="81"/>
      <c r="RV56" s="81"/>
      <c r="RW56" s="81"/>
      <c r="RX56" s="83"/>
      <c r="RY56" s="84"/>
      <c r="RZ56" s="81"/>
      <c r="SA56" s="81"/>
      <c r="SB56" s="81"/>
      <c r="SC56" s="82"/>
      <c r="SD56" s="80"/>
      <c r="SE56" s="81"/>
      <c r="SF56" s="81"/>
      <c r="SG56" s="81"/>
      <c r="SH56" s="82"/>
      <c r="SI56" s="80"/>
      <c r="SJ56" s="81"/>
      <c r="SK56" s="81"/>
      <c r="SL56" s="81"/>
      <c r="SM56" s="82"/>
      <c r="SN56" s="80"/>
      <c r="SO56" s="81"/>
      <c r="SP56" s="81"/>
      <c r="SQ56" s="81"/>
      <c r="SR56" s="82"/>
      <c r="SS56" s="80"/>
      <c r="ST56" s="81"/>
      <c r="SU56" s="81"/>
      <c r="SV56" s="81"/>
      <c r="SW56" s="82"/>
      <c r="SX56" s="81"/>
      <c r="SY56" s="81"/>
      <c r="SZ56" s="81"/>
      <c r="TA56" s="81"/>
      <c r="TB56" s="81"/>
      <c r="TC56" s="84"/>
      <c r="TD56" s="81"/>
      <c r="TE56" s="81"/>
      <c r="TF56" s="81"/>
      <c r="TG56" s="82"/>
      <c r="TH56" s="80"/>
      <c r="TI56" s="81"/>
      <c r="TJ56" s="81"/>
      <c r="TK56" s="81"/>
      <c r="TL56" s="82"/>
      <c r="TM56" s="80"/>
      <c r="TN56" s="81"/>
      <c r="TO56" s="81"/>
      <c r="TP56" s="81"/>
      <c r="TQ56" s="82"/>
      <c r="TR56" s="80"/>
      <c r="TS56" s="81"/>
      <c r="TT56" s="81"/>
      <c r="TU56" s="81"/>
      <c r="TV56" s="82"/>
      <c r="TW56" s="88"/>
      <c r="TX56" s="86"/>
      <c r="TY56" s="86"/>
      <c r="TZ56" s="86"/>
      <c r="UA56" s="87"/>
      <c r="UB56" s="86"/>
      <c r="UC56" s="86"/>
      <c r="UD56" s="86"/>
      <c r="UE56" s="86"/>
      <c r="UF56" s="83"/>
      <c r="UG56" s="84"/>
      <c r="UH56" s="81"/>
      <c r="UI56" s="81"/>
      <c r="UJ56" s="81"/>
      <c r="UK56" s="82"/>
      <c r="UL56" s="80"/>
      <c r="UM56" s="81"/>
      <c r="UN56" s="81"/>
      <c r="UO56" s="81"/>
      <c r="UP56" s="82"/>
      <c r="UQ56" s="80"/>
      <c r="UR56" s="81"/>
      <c r="US56" s="81"/>
      <c r="UT56" s="81"/>
      <c r="UU56" s="82"/>
      <c r="UV56" s="80"/>
      <c r="UW56" s="81"/>
      <c r="UX56" s="81"/>
      <c r="UY56" s="81"/>
      <c r="UZ56" s="82"/>
      <c r="VA56" s="80"/>
      <c r="VB56" s="81"/>
      <c r="VC56" s="81"/>
      <c r="VD56" s="81"/>
      <c r="VE56" s="82"/>
      <c r="VF56" s="81"/>
      <c r="VG56" s="81"/>
      <c r="VH56" s="81"/>
      <c r="VI56" s="81"/>
      <c r="VJ56" s="81"/>
      <c r="VK56" s="84"/>
      <c r="VL56" s="81"/>
      <c r="VM56" s="81"/>
      <c r="VN56" s="81"/>
      <c r="VO56" s="82"/>
      <c r="VP56" s="80"/>
      <c r="VQ56" s="81"/>
      <c r="VR56" s="81"/>
      <c r="VS56" s="81"/>
      <c r="VT56" s="82"/>
      <c r="VU56" s="80"/>
      <c r="VV56" s="81"/>
      <c r="VW56" s="81"/>
      <c r="VX56" s="81"/>
      <c r="VY56" s="82"/>
      <c r="VZ56" s="80"/>
      <c r="WA56" s="81"/>
      <c r="WB56" s="81"/>
      <c r="WC56" s="81"/>
      <c r="WD56" s="82"/>
      <c r="WE56" s="80"/>
      <c r="WF56" s="81"/>
      <c r="WG56" s="81"/>
      <c r="WH56" s="81"/>
      <c r="WI56" s="82"/>
      <c r="WJ56" s="81"/>
      <c r="WK56" s="81"/>
      <c r="WL56" s="81"/>
      <c r="WM56" s="81"/>
      <c r="WN56" s="83"/>
      <c r="WO56" s="84"/>
      <c r="WP56" s="81"/>
      <c r="WQ56" s="81"/>
      <c r="WR56" s="81"/>
      <c r="WS56" s="82"/>
      <c r="WT56" s="80"/>
      <c r="WU56" s="81"/>
      <c r="WV56" s="81"/>
      <c r="WW56" s="81"/>
      <c r="WX56" s="82"/>
      <c r="WY56" s="80"/>
      <c r="WZ56" s="81"/>
      <c r="XA56" s="81"/>
      <c r="XB56" s="81"/>
      <c r="XC56" s="82"/>
      <c r="XD56" s="80"/>
      <c r="XE56" s="81"/>
      <c r="XF56" s="81"/>
      <c r="XG56" s="81"/>
      <c r="XH56" s="82"/>
      <c r="XI56" s="88"/>
      <c r="XJ56" s="86"/>
      <c r="XK56" s="86"/>
      <c r="XL56" s="86"/>
      <c r="XM56" s="87"/>
      <c r="XN56" s="86"/>
      <c r="XO56" s="86"/>
      <c r="XP56" s="86"/>
      <c r="XQ56" s="86"/>
      <c r="XR56" s="86"/>
      <c r="XS56" s="84"/>
      <c r="XT56" s="81"/>
      <c r="XU56" s="81"/>
      <c r="XV56" s="81"/>
      <c r="XW56" s="82"/>
      <c r="XX56" s="80"/>
      <c r="XY56" s="81"/>
      <c r="XZ56" s="81"/>
      <c r="YA56" s="81"/>
      <c r="YB56" s="82"/>
      <c r="YC56" s="80"/>
      <c r="YD56" s="81"/>
      <c r="YE56" s="81"/>
      <c r="YF56" s="81"/>
      <c r="YG56" s="82"/>
      <c r="YH56" s="80"/>
      <c r="YI56" s="81"/>
      <c r="YJ56" s="81"/>
      <c r="YK56" s="81"/>
      <c r="YL56" s="82"/>
      <c r="YM56" s="80"/>
      <c r="YN56" s="81"/>
      <c r="YO56" s="81"/>
      <c r="YP56" s="81"/>
      <c r="YQ56" s="82"/>
      <c r="YR56" s="81"/>
      <c r="YS56" s="81"/>
      <c r="YT56" s="81"/>
      <c r="YU56" s="81"/>
      <c r="YV56" s="83"/>
      <c r="YW56" s="84"/>
      <c r="YX56" s="81"/>
      <c r="YY56" s="81"/>
      <c r="YZ56" s="81"/>
      <c r="ZA56" s="82"/>
      <c r="ZB56" s="80"/>
      <c r="ZC56" s="81"/>
      <c r="ZD56" s="81"/>
      <c r="ZE56" s="81"/>
      <c r="ZF56" s="82"/>
      <c r="ZG56" s="80"/>
      <c r="ZH56" s="81"/>
      <c r="ZI56" s="81"/>
      <c r="ZJ56" s="81"/>
      <c r="ZK56" s="82"/>
      <c r="ZL56" s="80"/>
      <c r="ZM56" s="81"/>
      <c r="ZN56" s="81"/>
      <c r="ZO56" s="81"/>
      <c r="ZP56" s="82"/>
      <c r="ZQ56" s="80"/>
      <c r="ZR56" s="81"/>
      <c r="ZS56" s="81"/>
      <c r="ZT56" s="81"/>
      <c r="ZU56" s="82"/>
      <c r="ZV56" s="81"/>
      <c r="ZW56" s="81"/>
      <c r="ZX56" s="81"/>
      <c r="ZY56" s="81"/>
      <c r="ZZ56" s="81"/>
      <c r="AAA56" s="84"/>
      <c r="AAB56" s="81"/>
      <c r="AAC56" s="81"/>
      <c r="AAD56" s="81"/>
      <c r="AAE56" s="82"/>
      <c r="AAF56" s="80"/>
      <c r="AAG56" s="81"/>
      <c r="AAH56" s="81"/>
      <c r="AAI56" s="81"/>
      <c r="AAJ56" s="82"/>
      <c r="AAK56" s="80"/>
      <c r="AAL56" s="81"/>
      <c r="AAM56" s="81"/>
      <c r="AAN56" s="81"/>
      <c r="AAO56" s="82"/>
      <c r="AAP56" s="80"/>
      <c r="AAQ56" s="81"/>
      <c r="AAR56" s="81"/>
      <c r="AAS56" s="81"/>
      <c r="AAT56" s="82"/>
      <c r="AAU56" s="90"/>
      <c r="AAV56" s="91"/>
      <c r="AAW56" s="91"/>
      <c r="AAX56" s="91"/>
      <c r="AAY56" s="92"/>
      <c r="AAZ56" s="91"/>
      <c r="ABA56" s="91"/>
      <c r="ABB56" s="91"/>
      <c r="ABC56" s="91"/>
      <c r="ABD56" s="93"/>
      <c r="ABE56" s="94"/>
      <c r="ABF56" s="91"/>
      <c r="ABG56" s="91"/>
      <c r="ABH56" s="91"/>
      <c r="ABI56" s="92"/>
      <c r="ABJ56" s="90"/>
      <c r="ABK56" s="91"/>
      <c r="ABL56" s="91"/>
      <c r="ABM56" s="91"/>
      <c r="ABN56" s="92"/>
      <c r="ABO56" s="90"/>
      <c r="ABP56" s="91"/>
      <c r="ABQ56" s="91"/>
      <c r="ABR56" s="91"/>
      <c r="ABS56" s="92"/>
      <c r="ABT56" s="90"/>
      <c r="ABU56" s="91"/>
      <c r="ABV56" s="91"/>
      <c r="ABW56" s="91"/>
      <c r="ABX56" s="92"/>
      <c r="ABY56" s="90"/>
      <c r="ABZ56" s="91"/>
      <c r="ACA56" s="91"/>
      <c r="ACB56" s="91"/>
      <c r="ACC56" s="92"/>
      <c r="ACD56" s="91"/>
      <c r="ACE56" s="91"/>
      <c r="ACF56" s="91"/>
      <c r="ACG56" s="91"/>
      <c r="ACH56" s="91"/>
      <c r="ACI56" s="94"/>
      <c r="ACJ56" s="91"/>
      <c r="ACK56" s="91"/>
      <c r="ACL56" s="91"/>
      <c r="ACM56" s="92"/>
      <c r="ACN56" s="90"/>
      <c r="ACO56" s="91"/>
      <c r="ACP56" s="91"/>
      <c r="ACQ56" s="91"/>
      <c r="ACR56" s="92"/>
      <c r="ACS56" s="90"/>
      <c r="ACT56" s="91"/>
      <c r="ACU56" s="91"/>
      <c r="ACV56" s="91"/>
      <c r="ACW56" s="92"/>
      <c r="ACX56" s="90"/>
      <c r="ACY56" s="91"/>
      <c r="ACZ56" s="91"/>
      <c r="ADA56" s="91"/>
      <c r="ADB56" s="92"/>
      <c r="ADC56" s="90"/>
      <c r="ADD56" s="91"/>
      <c r="ADE56" s="91"/>
      <c r="ADF56" s="91"/>
      <c r="ADG56" s="92"/>
      <c r="ADH56" s="91"/>
      <c r="ADI56" s="91"/>
      <c r="ADJ56" s="91"/>
      <c r="ADK56" s="91"/>
      <c r="ADL56" s="93"/>
      <c r="ADM56" s="94"/>
      <c r="ADN56" s="91"/>
      <c r="ADO56" s="91"/>
      <c r="ADP56" s="91"/>
      <c r="ADQ56" s="92"/>
      <c r="ADR56" s="90"/>
      <c r="ADS56" s="91"/>
      <c r="ADT56" s="91"/>
      <c r="ADU56" s="91"/>
      <c r="ADV56" s="92"/>
      <c r="ADW56" s="90"/>
      <c r="ADX56" s="91"/>
      <c r="ADY56" s="91"/>
      <c r="ADZ56" s="91"/>
      <c r="AEA56" s="92"/>
      <c r="AEB56" s="90"/>
      <c r="AEC56" s="91"/>
      <c r="AED56" s="91"/>
      <c r="AEE56" s="91"/>
      <c r="AEF56" s="92"/>
      <c r="AEG56" s="90"/>
      <c r="AEH56" s="91"/>
      <c r="AEI56" s="91"/>
      <c r="AEJ56" s="91"/>
      <c r="AEK56" s="92"/>
      <c r="AEL56" s="91"/>
      <c r="AEM56" s="91"/>
      <c r="AEN56" s="91"/>
      <c r="AEO56" s="91"/>
      <c r="AEP56" s="91"/>
      <c r="AEQ56" s="84"/>
      <c r="AER56" s="81"/>
      <c r="AES56" s="81"/>
      <c r="AET56" s="81"/>
      <c r="AEU56" s="82"/>
      <c r="AEV56" s="80"/>
      <c r="AEW56" s="81"/>
      <c r="AEX56" s="81"/>
      <c r="AEY56" s="81"/>
      <c r="AEZ56" s="82"/>
      <c r="AFA56" s="80"/>
      <c r="AFB56" s="81"/>
      <c r="AFC56" s="81"/>
      <c r="AFD56" s="81"/>
      <c r="AFE56" s="82"/>
      <c r="AFF56" s="80"/>
      <c r="AFG56" s="81"/>
      <c r="AFH56" s="81"/>
      <c r="AFI56" s="81"/>
      <c r="AFJ56" s="82"/>
      <c r="AFK56" s="80"/>
      <c r="AFL56" s="81"/>
      <c r="AFM56" s="81"/>
      <c r="AFN56" s="81"/>
      <c r="AFO56" s="82"/>
      <c r="AFP56" s="81"/>
      <c r="AFQ56" s="81"/>
      <c r="AFR56" s="81"/>
      <c r="AFS56" s="81"/>
      <c r="AFT56" s="83"/>
      <c r="AFU56" s="84"/>
      <c r="AFV56" s="81"/>
      <c r="AFW56" s="81"/>
      <c r="AFX56" s="81"/>
      <c r="AFY56" s="82"/>
      <c r="AFZ56" s="80"/>
      <c r="AGA56" s="81"/>
      <c r="AGB56" s="81"/>
      <c r="AGC56" s="81"/>
      <c r="AGD56" s="82"/>
      <c r="AGE56" s="80"/>
      <c r="AGF56" s="81"/>
      <c r="AGG56" s="81"/>
      <c r="AGH56" s="81"/>
      <c r="AGI56" s="82"/>
      <c r="AGJ56" s="80"/>
      <c r="AGK56" s="81"/>
      <c r="AGL56" s="81"/>
      <c r="AGM56" s="81"/>
      <c r="AGN56" s="82"/>
      <c r="AGO56" s="80"/>
      <c r="AGP56" s="81"/>
      <c r="AGQ56" s="81"/>
      <c r="AGR56" s="81"/>
      <c r="AGS56" s="82"/>
      <c r="AGT56" s="81"/>
      <c r="AGU56" s="81"/>
      <c r="AGV56" s="81"/>
      <c r="AGW56" s="81"/>
      <c r="AGX56" s="81"/>
      <c r="AGY56" s="84"/>
      <c r="AGZ56" s="81"/>
      <c r="AHA56" s="81"/>
      <c r="AHB56" s="81"/>
      <c r="AHC56" s="82"/>
      <c r="AHD56" s="80"/>
      <c r="AHE56" s="81"/>
      <c r="AHF56" s="81"/>
      <c r="AHG56" s="81"/>
      <c r="AHH56" s="82"/>
      <c r="AHI56" s="80"/>
      <c r="AHJ56" s="81"/>
      <c r="AHK56" s="81"/>
      <c r="AHL56" s="81"/>
      <c r="AHM56" s="82"/>
      <c r="AHN56" s="80"/>
      <c r="AHO56" s="81"/>
      <c r="AHP56" s="81"/>
      <c r="AHQ56" s="81"/>
      <c r="AHR56" s="82"/>
      <c r="AHS56" s="80"/>
      <c r="AHT56" s="81"/>
      <c r="AHU56" s="81"/>
      <c r="AHV56" s="81"/>
      <c r="AHW56" s="82"/>
      <c r="AHX56" s="81"/>
      <c r="AHY56" s="81"/>
      <c r="AHZ56" s="81"/>
      <c r="AIA56" s="81"/>
      <c r="AIB56" s="83"/>
      <c r="AIC56" s="84"/>
      <c r="AID56" s="81"/>
      <c r="AIE56" s="81"/>
      <c r="AIF56" s="81"/>
      <c r="AIG56" s="82"/>
      <c r="AIH56" s="80"/>
      <c r="AII56" s="81"/>
      <c r="AIJ56" s="81"/>
      <c r="AIK56" s="81"/>
      <c r="AIL56" s="82"/>
      <c r="AIM56" s="80"/>
      <c r="AIN56" s="81"/>
      <c r="AIO56" s="81"/>
      <c r="AIP56" s="81"/>
      <c r="AIQ56" s="82"/>
      <c r="AIR56" s="80"/>
      <c r="AIS56" s="81"/>
      <c r="AIT56" s="81"/>
      <c r="AIU56" s="81"/>
      <c r="AIV56" s="82"/>
      <c r="AIW56" s="80"/>
      <c r="AIX56" s="81"/>
      <c r="AIY56" s="81"/>
      <c r="AIZ56" s="81"/>
      <c r="AJA56" s="82"/>
      <c r="AJB56" s="81"/>
      <c r="AJC56" s="81"/>
      <c r="AJD56" s="81"/>
      <c r="AJE56" s="81"/>
      <c r="AJF56" s="81"/>
      <c r="AJG56" s="85"/>
      <c r="AJH56" s="86"/>
      <c r="AJI56" s="86"/>
      <c r="AJJ56" s="86"/>
      <c r="AJK56" s="87"/>
      <c r="AJL56" s="88"/>
      <c r="AJM56" s="86"/>
      <c r="AJN56" s="86"/>
      <c r="AJO56" s="86"/>
      <c r="AJP56" s="87"/>
      <c r="AJQ56" s="80"/>
      <c r="AJR56" s="81"/>
      <c r="AJS56" s="81"/>
      <c r="AJT56" s="81"/>
      <c r="AJU56" s="82"/>
      <c r="AJV56" s="80"/>
      <c r="AJW56" s="81"/>
      <c r="AJX56" s="81"/>
      <c r="AJY56" s="81"/>
      <c r="AJZ56" s="82"/>
      <c r="AKA56" s="80"/>
      <c r="AKB56" s="81"/>
      <c r="AKC56" s="81"/>
      <c r="AKD56" s="81"/>
      <c r="AKE56" s="82"/>
      <c r="AKF56" s="81"/>
      <c r="AKG56" s="81"/>
      <c r="AKH56" s="81"/>
      <c r="AKI56" s="81"/>
      <c r="AKJ56" s="83"/>
      <c r="AKK56" s="84"/>
      <c r="AKL56" s="81"/>
      <c r="AKM56" s="81"/>
      <c r="AKN56" s="81"/>
      <c r="AKO56" s="82"/>
      <c r="AKP56" s="80"/>
      <c r="AKQ56" s="81"/>
      <c r="AKR56" s="81"/>
      <c r="AKS56" s="81"/>
      <c r="AKT56" s="82"/>
      <c r="AKU56" s="80"/>
      <c r="AKV56" s="81"/>
      <c r="AKW56" s="81"/>
      <c r="AKX56" s="81"/>
      <c r="AKY56" s="82"/>
      <c r="AKZ56" s="80"/>
      <c r="ALA56" s="81"/>
      <c r="ALB56" s="81"/>
      <c r="ALC56" s="81"/>
      <c r="ALD56" s="82"/>
      <c r="ALE56" s="80"/>
      <c r="ALF56" s="81"/>
      <c r="ALG56" s="81"/>
      <c r="ALH56" s="81"/>
      <c r="ALI56" s="82"/>
      <c r="ALJ56" s="81"/>
      <c r="ALK56" s="81"/>
      <c r="ALL56" s="81"/>
      <c r="ALM56" s="81"/>
      <c r="ALN56" s="81"/>
      <c r="ALO56" s="84"/>
      <c r="ALP56" s="81"/>
      <c r="ALQ56" s="81"/>
      <c r="ALR56" s="81"/>
      <c r="ALS56" s="82"/>
      <c r="ALT56" s="80"/>
      <c r="ALU56" s="81"/>
      <c r="ALV56" s="81"/>
      <c r="ALW56" s="81"/>
      <c r="ALX56" s="82"/>
      <c r="ALY56" s="80"/>
      <c r="ALZ56" s="81"/>
      <c r="AMA56" s="81"/>
      <c r="AMB56" s="81"/>
      <c r="AMC56" s="82"/>
      <c r="AMD56" s="80"/>
      <c r="AME56" s="81"/>
      <c r="AMF56" s="81"/>
      <c r="AMG56" s="81"/>
      <c r="AMH56" s="82"/>
      <c r="AMI56" s="80"/>
      <c r="AMJ56" s="81"/>
      <c r="AMK56" s="81"/>
      <c r="AML56" s="81"/>
      <c r="AMM56" s="82"/>
      <c r="AMN56" s="81"/>
      <c r="AMO56" s="81"/>
      <c r="AMP56" s="81"/>
      <c r="AMQ56" s="81"/>
      <c r="AMR56" s="83"/>
      <c r="AMS56" s="84"/>
      <c r="AMT56" s="81"/>
      <c r="AMU56" s="81"/>
      <c r="AMV56" s="81"/>
      <c r="AMW56" s="82"/>
      <c r="AMX56" s="80"/>
      <c r="AMY56" s="81"/>
      <c r="AMZ56" s="81"/>
      <c r="ANA56" s="81"/>
      <c r="ANB56" s="82"/>
      <c r="ANC56" s="80"/>
      <c r="AND56" s="81"/>
      <c r="ANE56" s="81"/>
      <c r="ANF56" s="81"/>
      <c r="ANG56" s="82"/>
      <c r="ANH56" s="80"/>
      <c r="ANI56" s="81"/>
      <c r="ANJ56" s="81"/>
      <c r="ANK56" s="81"/>
      <c r="ANL56" s="82"/>
      <c r="ANM56" s="80"/>
      <c r="ANN56" s="81"/>
      <c r="ANO56" s="81"/>
      <c r="ANP56" s="81"/>
      <c r="ANQ56" s="82"/>
      <c r="ANR56" s="81"/>
      <c r="ANS56" s="81"/>
      <c r="ANT56" s="81"/>
      <c r="ANU56" s="81"/>
      <c r="ANV56" s="81"/>
      <c r="ANW56" s="85"/>
      <c r="ANX56" s="86"/>
      <c r="ANY56" s="86"/>
      <c r="ANZ56" s="86"/>
      <c r="AOA56" s="87"/>
      <c r="AOB56" s="88"/>
      <c r="AOC56" s="86"/>
      <c r="AOD56" s="86"/>
      <c r="AOE56" s="86"/>
      <c r="AOF56" s="87"/>
      <c r="AOG56" s="88"/>
      <c r="AOH56" s="86"/>
      <c r="AOI56" s="86"/>
      <c r="AOJ56" s="86"/>
      <c r="AOK56" s="87"/>
      <c r="AOL56" s="88"/>
      <c r="AOM56" s="86"/>
      <c r="AON56" s="86"/>
      <c r="AOO56" s="86"/>
      <c r="AOP56" s="87"/>
      <c r="AOQ56" s="88"/>
      <c r="AOR56" s="86"/>
      <c r="AOS56" s="86"/>
      <c r="AOT56" s="86"/>
      <c r="AOU56" s="87"/>
      <c r="AOV56" s="86"/>
      <c r="AOW56" s="86"/>
      <c r="AOX56" s="86"/>
      <c r="AOY56" s="86"/>
      <c r="AOZ56" s="89"/>
      <c r="APA56" s="85"/>
      <c r="APB56" s="86"/>
      <c r="APC56" s="86"/>
      <c r="APD56" s="86"/>
      <c r="APE56" s="87"/>
      <c r="APF56" s="88"/>
      <c r="APG56" s="86"/>
      <c r="APH56" s="86"/>
      <c r="API56" s="86"/>
      <c r="APJ56" s="87"/>
      <c r="APK56" s="88"/>
      <c r="APL56" s="86"/>
      <c r="APM56" s="86"/>
      <c r="APN56" s="86"/>
      <c r="APO56" s="87"/>
      <c r="APP56" s="88"/>
      <c r="APQ56" s="86"/>
      <c r="APR56" s="86"/>
      <c r="APS56" s="86"/>
      <c r="APT56" s="87"/>
      <c r="APU56" s="88"/>
      <c r="APV56" s="86"/>
      <c r="APW56" s="86"/>
      <c r="APX56" s="86"/>
      <c r="APY56" s="87"/>
      <c r="APZ56" s="86"/>
      <c r="AQA56" s="86"/>
      <c r="AQB56" s="86"/>
      <c r="AQC56" s="86"/>
      <c r="AQD56" s="86"/>
      <c r="AQE56" s="84"/>
      <c r="AQF56" s="81"/>
      <c r="AQG56" s="81"/>
      <c r="AQH56" s="81"/>
      <c r="AQI56" s="82"/>
      <c r="AQJ56" s="80"/>
      <c r="AQK56" s="81"/>
      <c r="AQL56" s="81"/>
      <c r="AQM56" s="81"/>
      <c r="AQN56" s="82"/>
      <c r="AQO56" s="80"/>
      <c r="AQP56" s="81"/>
      <c r="AQQ56" s="81"/>
      <c r="AQR56" s="81"/>
      <c r="AQS56" s="82"/>
      <c r="AQT56" s="80"/>
      <c r="AQU56" s="81"/>
      <c r="AQV56" s="81"/>
      <c r="AQW56" s="81"/>
      <c r="AQX56" s="82"/>
      <c r="AQY56" s="80"/>
      <c r="AQZ56" s="81"/>
      <c r="ARA56" s="81"/>
      <c r="ARB56" s="81"/>
      <c r="ARC56" s="82"/>
      <c r="ARD56" s="81"/>
      <c r="ARE56" s="81"/>
      <c r="ARF56" s="81"/>
      <c r="ARG56" s="81"/>
      <c r="ARH56" s="83"/>
      <c r="ARI56" s="84"/>
      <c r="ARJ56" s="81"/>
      <c r="ARK56" s="81"/>
      <c r="ARL56" s="81"/>
      <c r="ARM56" s="82"/>
      <c r="ARN56" s="80"/>
      <c r="ARO56" s="81"/>
      <c r="ARP56" s="81"/>
      <c r="ARQ56" s="81"/>
      <c r="ARR56" s="82"/>
      <c r="ARS56" s="80"/>
      <c r="ART56" s="81"/>
      <c r="ARU56" s="81"/>
      <c r="ARV56" s="81"/>
      <c r="ARW56" s="82"/>
      <c r="ARX56" s="80"/>
      <c r="ARY56" s="81"/>
      <c r="ARZ56" s="81"/>
      <c r="ASA56" s="81"/>
      <c r="ASB56" s="82"/>
      <c r="ASC56" s="80"/>
      <c r="ASD56" s="81"/>
      <c r="ASE56" s="81"/>
      <c r="ASF56" s="81"/>
      <c r="ASG56" s="82"/>
      <c r="ASH56" s="81"/>
      <c r="ASI56" s="81"/>
      <c r="ASJ56" s="81"/>
      <c r="ASK56" s="81"/>
      <c r="ASL56" s="81"/>
      <c r="ASM56" s="84"/>
      <c r="ASN56" s="81"/>
      <c r="ASO56" s="81"/>
      <c r="ASP56" s="81"/>
      <c r="ASQ56" s="82"/>
      <c r="ASR56" s="80"/>
      <c r="ASS56" s="81"/>
      <c r="AST56" s="81"/>
      <c r="ASU56" s="81"/>
      <c r="ASV56" s="82"/>
      <c r="ASW56" s="80"/>
      <c r="ASX56" s="81"/>
      <c r="ASY56" s="81"/>
      <c r="ASZ56" s="81"/>
      <c r="ATA56" s="82"/>
      <c r="ATB56" s="80"/>
      <c r="ATC56" s="81"/>
      <c r="ATD56" s="81"/>
      <c r="ATE56" s="81"/>
      <c r="ATF56" s="82"/>
      <c r="ATG56" s="80"/>
      <c r="ATH56" s="81"/>
      <c r="ATI56" s="81"/>
      <c r="ATJ56" s="81"/>
      <c r="ATK56" s="82"/>
      <c r="ATL56" s="81"/>
      <c r="ATM56" s="81"/>
      <c r="ATN56" s="81"/>
      <c r="ATO56" s="81"/>
      <c r="ATP56" s="83"/>
      <c r="ATQ56" s="84"/>
      <c r="ATR56" s="81"/>
      <c r="ATS56" s="81"/>
      <c r="ATT56" s="81"/>
      <c r="ATU56" s="82"/>
      <c r="ATV56" s="80"/>
      <c r="ATW56" s="81"/>
      <c r="ATX56" s="81"/>
      <c r="ATY56" s="81"/>
      <c r="ATZ56" s="82"/>
      <c r="AUA56" s="80"/>
      <c r="AUB56" s="81"/>
      <c r="AUC56" s="81"/>
      <c r="AUD56" s="81"/>
      <c r="AUE56" s="82"/>
      <c r="AUF56" s="80"/>
      <c r="AUG56" s="81"/>
      <c r="AUH56" s="81"/>
      <c r="AUI56" s="81"/>
      <c r="AUJ56" s="82"/>
      <c r="AUK56" s="80"/>
      <c r="AUL56" s="81"/>
      <c r="AUM56" s="81"/>
      <c r="AUN56" s="81"/>
      <c r="AUO56" s="82"/>
      <c r="AUP56" s="81"/>
      <c r="AUQ56" s="81"/>
      <c r="AUR56" s="81"/>
      <c r="AUS56" s="81"/>
      <c r="AUT56" s="81"/>
      <c r="AUU56" s="85"/>
      <c r="AUV56" s="86"/>
      <c r="AUW56" s="86"/>
      <c r="AUX56" s="86"/>
      <c r="AUY56" s="87"/>
      <c r="AUZ56" s="88"/>
      <c r="AVA56" s="86"/>
      <c r="AVB56" s="86"/>
      <c r="AVC56" s="86"/>
      <c r="AVD56" s="87"/>
      <c r="AVE56" s="80"/>
      <c r="AVF56" s="81"/>
      <c r="AVG56" s="81"/>
      <c r="AVH56" s="81"/>
      <c r="AVI56" s="82"/>
      <c r="AVJ56" s="80"/>
      <c r="AVK56" s="81"/>
      <c r="AVL56" s="81"/>
      <c r="AVM56" s="81"/>
      <c r="AVN56" s="82"/>
      <c r="AVO56" s="80"/>
      <c r="AVP56" s="81"/>
      <c r="AVQ56" s="81"/>
      <c r="AVR56" s="81"/>
      <c r="AVS56" s="82"/>
      <c r="AVT56" s="81"/>
      <c r="AVU56" s="81"/>
      <c r="AVV56" s="81"/>
      <c r="AVW56" s="81"/>
      <c r="AVX56" s="83"/>
      <c r="AVY56" s="84"/>
      <c r="AVZ56" s="81"/>
      <c r="AWA56" s="81"/>
      <c r="AWB56" s="81"/>
      <c r="AWC56" s="82"/>
      <c r="AWD56" s="80"/>
      <c r="AWE56" s="81"/>
      <c r="AWF56" s="81"/>
      <c r="AWG56" s="81"/>
      <c r="AWH56" s="82"/>
      <c r="AWI56" s="80"/>
      <c r="AWJ56" s="81"/>
      <c r="AWK56" s="81"/>
      <c r="AWL56" s="81"/>
      <c r="AWM56" s="82"/>
      <c r="AWN56" s="80"/>
      <c r="AWO56" s="81"/>
      <c r="AWP56" s="81"/>
      <c r="AWQ56" s="81"/>
      <c r="AWR56" s="82"/>
      <c r="AWS56" s="80"/>
      <c r="AWT56" s="81"/>
      <c r="AWU56" s="81"/>
      <c r="AWV56" s="81"/>
      <c r="AWW56" s="82"/>
      <c r="AWX56" s="81"/>
      <c r="AWY56" s="81"/>
      <c r="AWZ56" s="81"/>
      <c r="AXA56" s="81"/>
      <c r="AXB56" s="81"/>
      <c r="AXC56" s="84"/>
      <c r="AXD56" s="81"/>
      <c r="AXE56" s="81"/>
      <c r="AXF56" s="81"/>
      <c r="AXG56" s="82"/>
      <c r="AXH56" s="80"/>
      <c r="AXI56" s="81"/>
      <c r="AXJ56" s="81"/>
      <c r="AXK56" s="81"/>
      <c r="AXL56" s="82"/>
      <c r="AXM56" s="80"/>
      <c r="AXN56" s="81"/>
      <c r="AXO56" s="81"/>
      <c r="AXP56" s="81"/>
      <c r="AXQ56" s="82"/>
      <c r="AXR56" s="80"/>
      <c r="AXS56" s="81"/>
      <c r="AXT56" s="81"/>
      <c r="AXU56" s="81"/>
      <c r="AXV56" s="82"/>
      <c r="AXW56" s="80"/>
      <c r="AXX56" s="81"/>
      <c r="AXY56" s="81"/>
      <c r="AXZ56" s="81"/>
      <c r="AYA56" s="82"/>
      <c r="AYB56" s="81"/>
      <c r="AYC56" s="81"/>
      <c r="AYD56" s="81"/>
      <c r="AYE56" s="81"/>
      <c r="AYF56" s="83"/>
      <c r="AYG56" s="84"/>
      <c r="AYH56" s="81"/>
      <c r="AYI56" s="81"/>
      <c r="AYJ56" s="81"/>
      <c r="AYK56" s="82"/>
      <c r="AYL56" s="80"/>
      <c r="AYM56" s="81"/>
      <c r="AYN56" s="81"/>
      <c r="AYO56" s="81"/>
      <c r="AYP56" s="82"/>
      <c r="AYQ56" s="80"/>
      <c r="AYR56" s="81"/>
      <c r="AYS56" s="81"/>
      <c r="AYT56" s="81"/>
      <c r="AYU56" s="82"/>
      <c r="AYV56" s="80"/>
      <c r="AYW56" s="81"/>
      <c r="AYX56" s="81"/>
      <c r="AYY56" s="81"/>
      <c r="AYZ56" s="82"/>
      <c r="AZA56" s="88"/>
      <c r="AZB56" s="86"/>
      <c r="AZC56" s="86"/>
      <c r="AZD56" s="86"/>
      <c r="AZE56" s="87"/>
      <c r="AZF56" s="86"/>
      <c r="AZG56" s="86"/>
      <c r="AZH56" s="86"/>
      <c r="AZI56" s="86"/>
      <c r="AZJ56" s="86"/>
      <c r="AZK56" s="84"/>
      <c r="AZL56" s="81"/>
      <c r="AZM56" s="81"/>
      <c r="AZN56" s="81"/>
      <c r="AZO56" s="82"/>
      <c r="AZP56" s="80"/>
      <c r="AZQ56" s="81"/>
      <c r="AZR56" s="81"/>
      <c r="AZS56" s="81"/>
      <c r="AZT56" s="82"/>
      <c r="AZU56" s="80"/>
      <c r="AZV56" s="81"/>
      <c r="AZW56" s="81"/>
      <c r="AZX56" s="81"/>
      <c r="AZY56" s="82"/>
      <c r="AZZ56" s="80"/>
      <c r="BAA56" s="81"/>
      <c r="BAB56" s="81"/>
      <c r="BAC56" s="81"/>
      <c r="BAD56" s="82"/>
      <c r="BAE56" s="80"/>
      <c r="BAF56" s="81"/>
      <c r="BAG56" s="81"/>
      <c r="BAH56" s="81"/>
      <c r="BAI56" s="82"/>
      <c r="BAJ56" s="81"/>
      <c r="BAK56" s="81"/>
      <c r="BAL56" s="81"/>
      <c r="BAM56" s="81"/>
      <c r="BAN56" s="83"/>
      <c r="BAO56" s="84"/>
      <c r="BAP56" s="81"/>
      <c r="BAQ56" s="81"/>
      <c r="BAR56" s="81"/>
      <c r="BAS56" s="82"/>
      <c r="BAT56" s="80"/>
      <c r="BAU56" s="81"/>
      <c r="BAV56" s="81"/>
      <c r="BAW56" s="81"/>
      <c r="BAX56" s="82"/>
      <c r="BAY56" s="80"/>
      <c r="BAZ56" s="81"/>
      <c r="BBA56" s="81"/>
      <c r="BBB56" s="81"/>
      <c r="BBC56" s="82"/>
      <c r="BBD56" s="80"/>
      <c r="BBE56" s="81"/>
      <c r="BBF56" s="81"/>
      <c r="BBG56" s="81"/>
      <c r="BBH56" s="82"/>
      <c r="BBI56" s="80"/>
      <c r="BBJ56" s="81"/>
      <c r="BBK56" s="81"/>
      <c r="BBL56" s="81"/>
      <c r="BBM56" s="82"/>
      <c r="BBN56" s="81"/>
      <c r="BBO56" s="81"/>
      <c r="BBP56" s="81"/>
      <c r="BBQ56" s="81"/>
      <c r="BBR56" s="81"/>
      <c r="BBS56" s="84"/>
      <c r="BBT56" s="81"/>
      <c r="BBU56" s="81"/>
      <c r="BBV56" s="81"/>
      <c r="BBW56" s="82"/>
      <c r="BBX56" s="80"/>
      <c r="BBY56" s="81"/>
      <c r="BBZ56" s="81"/>
      <c r="BCA56" s="81"/>
      <c r="BCB56" s="82"/>
      <c r="BCC56" s="80"/>
      <c r="BCD56" s="81"/>
      <c r="BCE56" s="81"/>
      <c r="BCF56" s="81"/>
      <c r="BCG56" s="82"/>
      <c r="BCH56" s="80"/>
      <c r="BCI56" s="81"/>
      <c r="BCJ56" s="81"/>
      <c r="BCK56" s="81"/>
      <c r="BCL56" s="82"/>
      <c r="BCM56" s="80"/>
      <c r="BCN56" s="81"/>
      <c r="BCO56" s="81"/>
      <c r="BCP56" s="81"/>
      <c r="BCQ56" s="82"/>
      <c r="BCR56" s="81"/>
      <c r="BCS56" s="81"/>
      <c r="BCT56" s="81"/>
      <c r="BCU56" s="81"/>
      <c r="BCV56" s="83"/>
      <c r="BCW56" s="84"/>
      <c r="BCX56" s="81"/>
      <c r="BCY56" s="81"/>
      <c r="BCZ56" s="81"/>
      <c r="BDA56" s="82"/>
      <c r="BDB56" s="80"/>
      <c r="BDC56" s="81"/>
      <c r="BDD56" s="81"/>
      <c r="BDE56" s="81"/>
      <c r="BDF56" s="82"/>
      <c r="BDG56" s="79"/>
    </row>
    <row r="57" spans="1:1463" ht="12" customHeight="1">
      <c r="A57" s="113"/>
      <c r="B57" s="111"/>
      <c r="C57" s="80"/>
      <c r="D57" s="81"/>
      <c r="E57" s="81"/>
      <c r="F57" s="81"/>
      <c r="G57" s="82"/>
      <c r="H57" s="81"/>
      <c r="I57" s="81"/>
      <c r="J57" s="81"/>
      <c r="K57" s="81"/>
      <c r="L57" s="83"/>
      <c r="M57" s="84"/>
      <c r="N57" s="81"/>
      <c r="O57" s="81"/>
      <c r="P57" s="81"/>
      <c r="Q57" s="82"/>
      <c r="R57" s="80"/>
      <c r="S57" s="81"/>
      <c r="T57" s="81"/>
      <c r="U57" s="81"/>
      <c r="V57" s="82"/>
      <c r="W57" s="80"/>
      <c r="X57" s="81"/>
      <c r="Y57" s="81"/>
      <c r="Z57" s="81"/>
      <c r="AA57" s="82"/>
      <c r="AB57" s="80"/>
      <c r="AC57" s="81"/>
      <c r="AD57" s="81"/>
      <c r="AE57" s="81"/>
      <c r="AF57" s="82"/>
      <c r="AG57" s="80"/>
      <c r="AH57" s="81"/>
      <c r="AI57" s="81"/>
      <c r="AJ57" s="81"/>
      <c r="AK57" s="82"/>
      <c r="AL57" s="81"/>
      <c r="AM57" s="81"/>
      <c r="AN57" s="81"/>
      <c r="AO57" s="81"/>
      <c r="AP57" s="81"/>
      <c r="AQ57" s="84"/>
      <c r="AR57" s="81"/>
      <c r="AS57" s="81"/>
      <c r="AT57" s="81"/>
      <c r="AU57" s="82"/>
      <c r="AV57" s="80"/>
      <c r="AW57" s="81"/>
      <c r="AX57" s="81"/>
      <c r="AY57" s="81"/>
      <c r="AZ57" s="82"/>
      <c r="BA57" s="80"/>
      <c r="BB57" s="81"/>
      <c r="BC57" s="81"/>
      <c r="BD57" s="81"/>
      <c r="BE57" s="82"/>
      <c r="BF57" s="80"/>
      <c r="BG57" s="81"/>
      <c r="BH57" s="81"/>
      <c r="BI57" s="81"/>
      <c r="BJ57" s="82"/>
      <c r="BK57" s="80"/>
      <c r="BL57" s="81"/>
      <c r="BM57" s="81"/>
      <c r="BN57" s="81"/>
      <c r="BO57" s="82"/>
      <c r="BP57" s="81"/>
      <c r="BQ57" s="81"/>
      <c r="BR57" s="81"/>
      <c r="BS57" s="81"/>
      <c r="BT57" s="83"/>
      <c r="BU57" s="84"/>
      <c r="BV57" s="81"/>
      <c r="BW57" s="81"/>
      <c r="BX57" s="81"/>
      <c r="BY57" s="82"/>
      <c r="BZ57" s="80"/>
      <c r="CA57" s="81"/>
      <c r="CB57" s="81"/>
      <c r="CC57" s="81"/>
      <c r="CD57" s="82"/>
      <c r="CE57" s="80"/>
      <c r="CF57" s="81"/>
      <c r="CG57" s="81"/>
      <c r="CH57" s="81"/>
      <c r="CI57" s="82"/>
      <c r="CJ57" s="80"/>
      <c r="CK57" s="81"/>
      <c r="CL57" s="81"/>
      <c r="CM57" s="81"/>
      <c r="CN57" s="82"/>
      <c r="CO57" s="80"/>
      <c r="CP57" s="81"/>
      <c r="CQ57" s="81"/>
      <c r="CR57" s="81"/>
      <c r="CS57" s="82"/>
      <c r="CT57" s="81"/>
      <c r="CU57" s="81"/>
      <c r="CV57" s="81"/>
      <c r="CW57" s="81"/>
      <c r="CX57" s="81"/>
      <c r="CY57" s="84"/>
      <c r="CZ57" s="81"/>
      <c r="DA57" s="81"/>
      <c r="DB57" s="81"/>
      <c r="DC57" s="82"/>
      <c r="DD57" s="80"/>
      <c r="DE57" s="81"/>
      <c r="DF57" s="81"/>
      <c r="DG57" s="81"/>
      <c r="DH57" s="82"/>
      <c r="DI57" s="80"/>
      <c r="DJ57" s="81"/>
      <c r="DK57" s="81"/>
      <c r="DL57" s="81"/>
      <c r="DM57" s="82"/>
      <c r="DN57" s="80"/>
      <c r="DO57" s="81"/>
      <c r="DP57" s="81"/>
      <c r="DQ57" s="81"/>
      <c r="DR57" s="82"/>
      <c r="DS57" s="80"/>
      <c r="DT57" s="81"/>
      <c r="DU57" s="81"/>
      <c r="DV57" s="81"/>
      <c r="DW57" s="82"/>
      <c r="DX57" s="81"/>
      <c r="DY57" s="81"/>
      <c r="DZ57" s="81"/>
      <c r="EA57" s="81"/>
      <c r="EB57" s="83"/>
      <c r="EC57" s="85"/>
      <c r="ED57" s="86"/>
      <c r="EE57" s="86"/>
      <c r="EF57" s="86"/>
      <c r="EG57" s="87"/>
      <c r="EH57" s="88"/>
      <c r="EI57" s="86"/>
      <c r="EJ57" s="86"/>
      <c r="EK57" s="86"/>
      <c r="EL57" s="87"/>
      <c r="EM57" s="80"/>
      <c r="EN57" s="81"/>
      <c r="EO57" s="81"/>
      <c r="EP57" s="81"/>
      <c r="EQ57" s="82"/>
      <c r="ER57" s="80"/>
      <c r="ES57" s="81"/>
      <c r="ET57" s="81"/>
      <c r="EU57" s="81"/>
      <c r="EV57" s="82"/>
      <c r="EW57" s="80"/>
      <c r="EX57" s="81"/>
      <c r="EY57" s="81"/>
      <c r="EZ57" s="81"/>
      <c r="FA57" s="82"/>
      <c r="FB57" s="81"/>
      <c r="FC57" s="81"/>
      <c r="FD57" s="81"/>
      <c r="FE57" s="81"/>
      <c r="FF57" s="81"/>
      <c r="FG57" s="84"/>
      <c r="FH57" s="81"/>
      <c r="FI57" s="81"/>
      <c r="FJ57" s="81"/>
      <c r="FK57" s="82"/>
      <c r="FL57" s="80"/>
      <c r="FM57" s="81"/>
      <c r="FN57" s="81"/>
      <c r="FO57" s="81"/>
      <c r="FP57" s="82"/>
      <c r="FQ57" s="80"/>
      <c r="FR57" s="81"/>
      <c r="FS57" s="81"/>
      <c r="FT57" s="81"/>
      <c r="FU57" s="82"/>
      <c r="FV57" s="80"/>
      <c r="FW57" s="81"/>
      <c r="FX57" s="81"/>
      <c r="FY57" s="81"/>
      <c r="FZ57" s="82"/>
      <c r="GA57" s="80"/>
      <c r="GB57" s="81"/>
      <c r="GC57" s="81"/>
      <c r="GD57" s="81"/>
      <c r="GE57" s="82"/>
      <c r="GF57" s="81"/>
      <c r="GG57" s="81"/>
      <c r="GH57" s="81"/>
      <c r="GI57" s="81"/>
      <c r="GJ57" s="83"/>
      <c r="GK57" s="84"/>
      <c r="GL57" s="81"/>
      <c r="GM57" s="81"/>
      <c r="GN57" s="81"/>
      <c r="GO57" s="82"/>
      <c r="GP57" s="80"/>
      <c r="GQ57" s="81"/>
      <c r="GR57" s="81"/>
      <c r="GS57" s="81"/>
      <c r="GT57" s="82"/>
      <c r="GU57" s="80"/>
      <c r="GV57" s="81"/>
      <c r="GW57" s="81"/>
      <c r="GX57" s="81"/>
      <c r="GY57" s="82"/>
      <c r="GZ57" s="80"/>
      <c r="HA57" s="81"/>
      <c r="HB57" s="81"/>
      <c r="HC57" s="81"/>
      <c r="HD57" s="82"/>
      <c r="HE57" s="80"/>
      <c r="HF57" s="81"/>
      <c r="HG57" s="81"/>
      <c r="HH57" s="81"/>
      <c r="HI57" s="82"/>
      <c r="HJ57" s="81"/>
      <c r="HK57" s="81"/>
      <c r="HL57" s="81"/>
      <c r="HM57" s="81"/>
      <c r="HN57" s="81"/>
      <c r="HO57" s="84"/>
      <c r="HP57" s="81"/>
      <c r="HQ57" s="81"/>
      <c r="HR57" s="81"/>
      <c r="HS57" s="82"/>
      <c r="HT57" s="80"/>
      <c r="HU57" s="81"/>
      <c r="HV57" s="81"/>
      <c r="HW57" s="81"/>
      <c r="HX57" s="82"/>
      <c r="HY57" s="80"/>
      <c r="HZ57" s="81"/>
      <c r="IA57" s="81"/>
      <c r="IB57" s="81"/>
      <c r="IC57" s="82"/>
      <c r="ID57" s="80"/>
      <c r="IE57" s="81"/>
      <c r="IF57" s="81"/>
      <c r="IG57" s="81"/>
      <c r="IH57" s="82"/>
      <c r="II57" s="88"/>
      <c r="IJ57" s="86"/>
      <c r="IK57" s="86"/>
      <c r="IL57" s="86"/>
      <c r="IM57" s="87"/>
      <c r="IN57" s="86"/>
      <c r="IO57" s="86"/>
      <c r="IP57" s="86"/>
      <c r="IQ57" s="86"/>
      <c r="IR57" s="89"/>
      <c r="IS57" s="85"/>
      <c r="IT57" s="86"/>
      <c r="IU57" s="86"/>
      <c r="IV57" s="86"/>
      <c r="IW57" s="87"/>
      <c r="IX57" s="88"/>
      <c r="IY57" s="86"/>
      <c r="IZ57" s="86"/>
      <c r="JA57" s="86"/>
      <c r="JB57" s="87"/>
      <c r="JC57" s="88"/>
      <c r="JD57" s="86"/>
      <c r="JE57" s="86"/>
      <c r="JF57" s="86"/>
      <c r="JG57" s="87"/>
      <c r="JH57" s="88"/>
      <c r="JI57" s="86"/>
      <c r="JJ57" s="86"/>
      <c r="JK57" s="86"/>
      <c r="JL57" s="87"/>
      <c r="JM57" s="88"/>
      <c r="JN57" s="86"/>
      <c r="JO57" s="86"/>
      <c r="JP57" s="86"/>
      <c r="JQ57" s="87"/>
      <c r="JR57" s="86"/>
      <c r="JS57" s="86"/>
      <c r="JT57" s="86"/>
      <c r="JU57" s="86"/>
      <c r="JV57" s="86"/>
      <c r="JW57" s="85"/>
      <c r="JX57" s="86"/>
      <c r="JY57" s="86"/>
      <c r="JZ57" s="86"/>
      <c r="KA57" s="87"/>
      <c r="KB57" s="88"/>
      <c r="KC57" s="86"/>
      <c r="KD57" s="86"/>
      <c r="KE57" s="86"/>
      <c r="KF57" s="87"/>
      <c r="KG57" s="88"/>
      <c r="KH57" s="86"/>
      <c r="KI57" s="86"/>
      <c r="KJ57" s="86"/>
      <c r="KK57" s="87"/>
      <c r="KL57" s="88"/>
      <c r="KM57" s="86"/>
      <c r="KN57" s="86"/>
      <c r="KO57" s="86"/>
      <c r="KP57" s="87"/>
      <c r="KQ57" s="88"/>
      <c r="KR57" s="86"/>
      <c r="KS57" s="86"/>
      <c r="KT57" s="86"/>
      <c r="KU57" s="87"/>
      <c r="KV57" s="86"/>
      <c r="KW57" s="86"/>
      <c r="KX57" s="86"/>
      <c r="KY57" s="86"/>
      <c r="KZ57" s="89"/>
      <c r="LA57" s="84"/>
      <c r="LB57" s="81"/>
      <c r="LC57" s="81"/>
      <c r="LD57" s="81"/>
      <c r="LE57" s="82"/>
      <c r="LF57" s="80"/>
      <c r="LG57" s="81"/>
      <c r="LH57" s="81"/>
      <c r="LI57" s="81"/>
      <c r="LJ57" s="82"/>
      <c r="LK57" s="80"/>
      <c r="LL57" s="81"/>
      <c r="LM57" s="81"/>
      <c r="LN57" s="81"/>
      <c r="LO57" s="82"/>
      <c r="LP57" s="80"/>
      <c r="LQ57" s="81"/>
      <c r="LR57" s="81"/>
      <c r="LS57" s="81"/>
      <c r="LT57" s="82"/>
      <c r="LU57" s="80"/>
      <c r="LV57" s="81"/>
      <c r="LW57" s="81"/>
      <c r="LX57" s="81"/>
      <c r="LY57" s="82"/>
      <c r="LZ57" s="81"/>
      <c r="MA57" s="81"/>
      <c r="MB57" s="81"/>
      <c r="MC57" s="81"/>
      <c r="MD57" s="81"/>
      <c r="ME57" s="84"/>
      <c r="MF57" s="81"/>
      <c r="MG57" s="81"/>
      <c r="MH57" s="81"/>
      <c r="MI57" s="82"/>
      <c r="MJ57" s="80"/>
      <c r="MK57" s="81"/>
      <c r="ML57" s="81"/>
      <c r="MM57" s="81"/>
      <c r="MN57" s="82"/>
      <c r="MO57" s="80"/>
      <c r="MP57" s="81"/>
      <c r="MQ57" s="81"/>
      <c r="MR57" s="81"/>
      <c r="MS57" s="82"/>
      <c r="MT57" s="80"/>
      <c r="MU57" s="81"/>
      <c r="MV57" s="81"/>
      <c r="MW57" s="81"/>
      <c r="MX57" s="82"/>
      <c r="MY57" s="80"/>
      <c r="MZ57" s="81"/>
      <c r="NA57" s="81"/>
      <c r="NB57" s="81"/>
      <c r="NC57" s="82"/>
      <c r="ND57" s="81"/>
      <c r="NE57" s="81"/>
      <c r="NF57" s="81"/>
      <c r="NG57" s="81"/>
      <c r="NH57" s="83"/>
      <c r="NI57" s="84"/>
      <c r="NJ57" s="81"/>
      <c r="NK57" s="81"/>
      <c r="NL57" s="81"/>
      <c r="NM57" s="82"/>
      <c r="NN57" s="80"/>
      <c r="NO57" s="81"/>
      <c r="NP57" s="81"/>
      <c r="NQ57" s="81"/>
      <c r="NR57" s="82"/>
      <c r="NS57" s="80"/>
      <c r="NT57" s="81"/>
      <c r="NU57" s="81"/>
      <c r="NV57" s="81"/>
      <c r="NW57" s="82"/>
      <c r="NX57" s="80"/>
      <c r="NY57" s="81"/>
      <c r="NZ57" s="81"/>
      <c r="OA57" s="81"/>
      <c r="OB57" s="82"/>
      <c r="OC57" s="80"/>
      <c r="OD57" s="81"/>
      <c r="OE57" s="81"/>
      <c r="OF57" s="81"/>
      <c r="OG57" s="82"/>
      <c r="OH57" s="81"/>
      <c r="OI57" s="81"/>
      <c r="OJ57" s="81"/>
      <c r="OK57" s="81"/>
      <c r="OL57" s="81"/>
      <c r="OM57" s="84"/>
      <c r="ON57" s="81"/>
      <c r="OO57" s="81"/>
      <c r="OP57" s="81"/>
      <c r="OQ57" s="82"/>
      <c r="OR57" s="80"/>
      <c r="OS57" s="81"/>
      <c r="OT57" s="81"/>
      <c r="OU57" s="81"/>
      <c r="OV57" s="82"/>
      <c r="OW57" s="80"/>
      <c r="OX57" s="81"/>
      <c r="OY57" s="81"/>
      <c r="OZ57" s="81"/>
      <c r="PA57" s="82"/>
      <c r="PB57" s="80"/>
      <c r="PC57" s="81"/>
      <c r="PD57" s="81"/>
      <c r="PE57" s="81"/>
      <c r="PF57" s="82"/>
      <c r="PG57" s="80"/>
      <c r="PH57" s="81"/>
      <c r="PI57" s="81"/>
      <c r="PJ57" s="81"/>
      <c r="PK57" s="82"/>
      <c r="PL57" s="81"/>
      <c r="PM57" s="81"/>
      <c r="PN57" s="81"/>
      <c r="PO57" s="81"/>
      <c r="PP57" s="83"/>
      <c r="PQ57" s="84"/>
      <c r="PR57" s="81"/>
      <c r="PS57" s="81"/>
      <c r="PT57" s="81"/>
      <c r="PU57" s="82"/>
      <c r="PV57" s="80"/>
      <c r="PW57" s="81"/>
      <c r="PX57" s="81"/>
      <c r="PY57" s="81"/>
      <c r="PZ57" s="82"/>
      <c r="QA57" s="80"/>
      <c r="QB57" s="81"/>
      <c r="QC57" s="81"/>
      <c r="QD57" s="81"/>
      <c r="QE57" s="82"/>
      <c r="QF57" s="80"/>
      <c r="QG57" s="81"/>
      <c r="QH57" s="81"/>
      <c r="QI57" s="81"/>
      <c r="QJ57" s="82"/>
      <c r="QK57" s="80"/>
      <c r="QL57" s="81"/>
      <c r="QM57" s="81"/>
      <c r="QN57" s="81"/>
      <c r="QO57" s="82"/>
      <c r="QP57" s="81"/>
      <c r="QQ57" s="81"/>
      <c r="QR57" s="81"/>
      <c r="QS57" s="81"/>
      <c r="QT57" s="81"/>
      <c r="QU57" s="84"/>
      <c r="QV57" s="81"/>
      <c r="QW57" s="81"/>
      <c r="QX57" s="81"/>
      <c r="QY57" s="82"/>
      <c r="QZ57" s="80"/>
      <c r="RA57" s="81"/>
      <c r="RB57" s="81"/>
      <c r="RC57" s="81"/>
      <c r="RD57" s="82"/>
      <c r="RE57" s="80"/>
      <c r="RF57" s="81"/>
      <c r="RG57" s="81"/>
      <c r="RH57" s="81"/>
      <c r="RI57" s="82"/>
      <c r="RJ57" s="80"/>
      <c r="RK57" s="81"/>
      <c r="RL57" s="81"/>
      <c r="RM57" s="81"/>
      <c r="RN57" s="82"/>
      <c r="RO57" s="80"/>
      <c r="RP57" s="81"/>
      <c r="RQ57" s="81"/>
      <c r="RR57" s="81"/>
      <c r="RS57" s="82"/>
      <c r="RT57" s="81"/>
      <c r="RU57" s="81"/>
      <c r="RV57" s="81"/>
      <c r="RW57" s="81"/>
      <c r="RX57" s="83"/>
      <c r="RY57" s="84"/>
      <c r="RZ57" s="81"/>
      <c r="SA57" s="81"/>
      <c r="SB57" s="81"/>
      <c r="SC57" s="82"/>
      <c r="SD57" s="80"/>
      <c r="SE57" s="81"/>
      <c r="SF57" s="81"/>
      <c r="SG57" s="81"/>
      <c r="SH57" s="82"/>
      <c r="SI57" s="80"/>
      <c r="SJ57" s="81"/>
      <c r="SK57" s="81"/>
      <c r="SL57" s="81"/>
      <c r="SM57" s="82"/>
      <c r="SN57" s="80"/>
      <c r="SO57" s="81"/>
      <c r="SP57" s="81"/>
      <c r="SQ57" s="81"/>
      <c r="SR57" s="82"/>
      <c r="SS57" s="80"/>
      <c r="ST57" s="81"/>
      <c r="SU57" s="81"/>
      <c r="SV57" s="81"/>
      <c r="SW57" s="82"/>
      <c r="SX57" s="81"/>
      <c r="SY57" s="81"/>
      <c r="SZ57" s="81"/>
      <c r="TA57" s="81"/>
      <c r="TB57" s="81"/>
      <c r="TC57" s="84"/>
      <c r="TD57" s="81"/>
      <c r="TE57" s="81"/>
      <c r="TF57" s="81"/>
      <c r="TG57" s="82"/>
      <c r="TH57" s="80"/>
      <c r="TI57" s="81"/>
      <c r="TJ57" s="81"/>
      <c r="TK57" s="81"/>
      <c r="TL57" s="82"/>
      <c r="TM57" s="80"/>
      <c r="TN57" s="81"/>
      <c r="TO57" s="81"/>
      <c r="TP57" s="81"/>
      <c r="TQ57" s="82"/>
      <c r="TR57" s="80"/>
      <c r="TS57" s="81"/>
      <c r="TT57" s="81"/>
      <c r="TU57" s="81"/>
      <c r="TV57" s="82"/>
      <c r="TW57" s="88"/>
      <c r="TX57" s="86"/>
      <c r="TY57" s="86"/>
      <c r="TZ57" s="86"/>
      <c r="UA57" s="87"/>
      <c r="UB57" s="86"/>
      <c r="UC57" s="86"/>
      <c r="UD57" s="86"/>
      <c r="UE57" s="86"/>
      <c r="UF57" s="83"/>
      <c r="UG57" s="84"/>
      <c r="UH57" s="81"/>
      <c r="UI57" s="81"/>
      <c r="UJ57" s="81"/>
      <c r="UK57" s="82"/>
      <c r="UL57" s="80"/>
      <c r="UM57" s="81"/>
      <c r="UN57" s="81"/>
      <c r="UO57" s="81"/>
      <c r="UP57" s="82"/>
      <c r="UQ57" s="80"/>
      <c r="UR57" s="81"/>
      <c r="US57" s="81"/>
      <c r="UT57" s="81"/>
      <c r="UU57" s="82"/>
      <c r="UV57" s="80"/>
      <c r="UW57" s="81"/>
      <c r="UX57" s="81"/>
      <c r="UY57" s="81"/>
      <c r="UZ57" s="82"/>
      <c r="VA57" s="80"/>
      <c r="VB57" s="81"/>
      <c r="VC57" s="81"/>
      <c r="VD57" s="81"/>
      <c r="VE57" s="82"/>
      <c r="VF57" s="81"/>
      <c r="VG57" s="81"/>
      <c r="VH57" s="81"/>
      <c r="VI57" s="81"/>
      <c r="VJ57" s="81"/>
      <c r="VK57" s="84"/>
      <c r="VL57" s="81"/>
      <c r="VM57" s="81"/>
      <c r="VN57" s="81"/>
      <c r="VO57" s="82"/>
      <c r="VP57" s="80"/>
      <c r="VQ57" s="81"/>
      <c r="VR57" s="81"/>
      <c r="VS57" s="81"/>
      <c r="VT57" s="82"/>
      <c r="VU57" s="80"/>
      <c r="VV57" s="81"/>
      <c r="VW57" s="81"/>
      <c r="VX57" s="81"/>
      <c r="VY57" s="82"/>
      <c r="VZ57" s="80"/>
      <c r="WA57" s="81"/>
      <c r="WB57" s="81"/>
      <c r="WC57" s="81"/>
      <c r="WD57" s="82"/>
      <c r="WE57" s="80"/>
      <c r="WF57" s="81"/>
      <c r="WG57" s="81"/>
      <c r="WH57" s="81"/>
      <c r="WI57" s="82"/>
      <c r="WJ57" s="81"/>
      <c r="WK57" s="81"/>
      <c r="WL57" s="81"/>
      <c r="WM57" s="81"/>
      <c r="WN57" s="83"/>
      <c r="WO57" s="84"/>
      <c r="WP57" s="81"/>
      <c r="WQ57" s="81"/>
      <c r="WR57" s="81"/>
      <c r="WS57" s="82"/>
      <c r="WT57" s="80"/>
      <c r="WU57" s="81"/>
      <c r="WV57" s="81"/>
      <c r="WW57" s="81"/>
      <c r="WX57" s="82"/>
      <c r="WY57" s="80"/>
      <c r="WZ57" s="81"/>
      <c r="XA57" s="81"/>
      <c r="XB57" s="81"/>
      <c r="XC57" s="82"/>
      <c r="XD57" s="80"/>
      <c r="XE57" s="81"/>
      <c r="XF57" s="81"/>
      <c r="XG57" s="81"/>
      <c r="XH57" s="82"/>
      <c r="XI57" s="88"/>
      <c r="XJ57" s="86"/>
      <c r="XK57" s="86"/>
      <c r="XL57" s="86"/>
      <c r="XM57" s="87"/>
      <c r="XN57" s="86"/>
      <c r="XO57" s="86"/>
      <c r="XP57" s="86"/>
      <c r="XQ57" s="86"/>
      <c r="XR57" s="86"/>
      <c r="XS57" s="84"/>
      <c r="XT57" s="81"/>
      <c r="XU57" s="81"/>
      <c r="XV57" s="81"/>
      <c r="XW57" s="82"/>
      <c r="XX57" s="80"/>
      <c r="XY57" s="81"/>
      <c r="XZ57" s="81"/>
      <c r="YA57" s="81"/>
      <c r="YB57" s="82"/>
      <c r="YC57" s="80"/>
      <c r="YD57" s="81"/>
      <c r="YE57" s="81"/>
      <c r="YF57" s="81"/>
      <c r="YG57" s="82"/>
      <c r="YH57" s="80"/>
      <c r="YI57" s="81"/>
      <c r="YJ57" s="81"/>
      <c r="YK57" s="81"/>
      <c r="YL57" s="82"/>
      <c r="YM57" s="80"/>
      <c r="YN57" s="81"/>
      <c r="YO57" s="81"/>
      <c r="YP57" s="81"/>
      <c r="YQ57" s="82"/>
      <c r="YR57" s="81"/>
      <c r="YS57" s="81"/>
      <c r="YT57" s="81"/>
      <c r="YU57" s="81"/>
      <c r="YV57" s="83"/>
      <c r="YW57" s="84"/>
      <c r="YX57" s="81"/>
      <c r="YY57" s="81"/>
      <c r="YZ57" s="81"/>
      <c r="ZA57" s="82"/>
      <c r="ZB57" s="80"/>
      <c r="ZC57" s="81"/>
      <c r="ZD57" s="81"/>
      <c r="ZE57" s="81"/>
      <c r="ZF57" s="82"/>
      <c r="ZG57" s="80"/>
      <c r="ZH57" s="81"/>
      <c r="ZI57" s="81"/>
      <c r="ZJ57" s="81"/>
      <c r="ZK57" s="82"/>
      <c r="ZL57" s="80"/>
      <c r="ZM57" s="81"/>
      <c r="ZN57" s="81"/>
      <c r="ZO57" s="81"/>
      <c r="ZP57" s="82"/>
      <c r="ZQ57" s="80"/>
      <c r="ZR57" s="81"/>
      <c r="ZS57" s="81"/>
      <c r="ZT57" s="81"/>
      <c r="ZU57" s="82"/>
      <c r="ZV57" s="81"/>
      <c r="ZW57" s="81"/>
      <c r="ZX57" s="81"/>
      <c r="ZY57" s="81"/>
      <c r="ZZ57" s="81"/>
      <c r="AAA57" s="84"/>
      <c r="AAB57" s="81"/>
      <c r="AAC57" s="81"/>
      <c r="AAD57" s="81"/>
      <c r="AAE57" s="82"/>
      <c r="AAF57" s="80"/>
      <c r="AAG57" s="81"/>
      <c r="AAH57" s="81"/>
      <c r="AAI57" s="81"/>
      <c r="AAJ57" s="82"/>
      <c r="AAK57" s="80"/>
      <c r="AAL57" s="81"/>
      <c r="AAM57" s="81"/>
      <c r="AAN57" s="81"/>
      <c r="AAO57" s="82"/>
      <c r="AAP57" s="80"/>
      <c r="AAQ57" s="81"/>
      <c r="AAR57" s="81"/>
      <c r="AAS57" s="81"/>
      <c r="AAT57" s="82"/>
      <c r="AAU57" s="90"/>
      <c r="AAV57" s="91"/>
      <c r="AAW57" s="91"/>
      <c r="AAX57" s="91"/>
      <c r="AAY57" s="92"/>
      <c r="AAZ57" s="91"/>
      <c r="ABA57" s="91"/>
      <c r="ABB57" s="91"/>
      <c r="ABC57" s="91"/>
      <c r="ABD57" s="93"/>
      <c r="ABE57" s="94"/>
      <c r="ABF57" s="91"/>
      <c r="ABG57" s="91"/>
      <c r="ABH57" s="91"/>
      <c r="ABI57" s="92"/>
      <c r="ABJ57" s="90"/>
      <c r="ABK57" s="91"/>
      <c r="ABL57" s="91"/>
      <c r="ABM57" s="91"/>
      <c r="ABN57" s="92"/>
      <c r="ABO57" s="90"/>
      <c r="ABP57" s="91"/>
      <c r="ABQ57" s="91"/>
      <c r="ABR57" s="91"/>
      <c r="ABS57" s="92"/>
      <c r="ABT57" s="90"/>
      <c r="ABU57" s="91"/>
      <c r="ABV57" s="91"/>
      <c r="ABW57" s="91"/>
      <c r="ABX57" s="92"/>
      <c r="ABY57" s="90"/>
      <c r="ABZ57" s="91"/>
      <c r="ACA57" s="91"/>
      <c r="ACB57" s="91"/>
      <c r="ACC57" s="92"/>
      <c r="ACD57" s="91"/>
      <c r="ACE57" s="91"/>
      <c r="ACF57" s="91"/>
      <c r="ACG57" s="91"/>
      <c r="ACH57" s="91"/>
      <c r="ACI57" s="94"/>
      <c r="ACJ57" s="91"/>
      <c r="ACK57" s="91"/>
      <c r="ACL57" s="91"/>
      <c r="ACM57" s="92"/>
      <c r="ACN57" s="90"/>
      <c r="ACO57" s="91"/>
      <c r="ACP57" s="91"/>
      <c r="ACQ57" s="91"/>
      <c r="ACR57" s="92"/>
      <c r="ACS57" s="90"/>
      <c r="ACT57" s="91"/>
      <c r="ACU57" s="91"/>
      <c r="ACV57" s="91"/>
      <c r="ACW57" s="92"/>
      <c r="ACX57" s="90"/>
      <c r="ACY57" s="91"/>
      <c r="ACZ57" s="91"/>
      <c r="ADA57" s="91"/>
      <c r="ADB57" s="92"/>
      <c r="ADC57" s="90"/>
      <c r="ADD57" s="91"/>
      <c r="ADE57" s="91"/>
      <c r="ADF57" s="91"/>
      <c r="ADG57" s="92"/>
      <c r="ADH57" s="91"/>
      <c r="ADI57" s="91"/>
      <c r="ADJ57" s="91"/>
      <c r="ADK57" s="91"/>
      <c r="ADL57" s="93"/>
      <c r="ADM57" s="94"/>
      <c r="ADN57" s="91"/>
      <c r="ADO57" s="91"/>
      <c r="ADP57" s="91"/>
      <c r="ADQ57" s="92"/>
      <c r="ADR57" s="90"/>
      <c r="ADS57" s="91"/>
      <c r="ADT57" s="91"/>
      <c r="ADU57" s="91"/>
      <c r="ADV57" s="92"/>
      <c r="ADW57" s="90"/>
      <c r="ADX57" s="91"/>
      <c r="ADY57" s="91"/>
      <c r="ADZ57" s="91"/>
      <c r="AEA57" s="92"/>
      <c r="AEB57" s="90"/>
      <c r="AEC57" s="91"/>
      <c r="AED57" s="91"/>
      <c r="AEE57" s="91"/>
      <c r="AEF57" s="92"/>
      <c r="AEG57" s="90"/>
      <c r="AEH57" s="91"/>
      <c r="AEI57" s="91"/>
      <c r="AEJ57" s="91"/>
      <c r="AEK57" s="92"/>
      <c r="AEL57" s="91"/>
      <c r="AEM57" s="91"/>
      <c r="AEN57" s="91"/>
      <c r="AEO57" s="91"/>
      <c r="AEP57" s="91"/>
      <c r="AEQ57" s="84"/>
      <c r="AER57" s="81"/>
      <c r="AES57" s="81"/>
      <c r="AET57" s="81"/>
      <c r="AEU57" s="82"/>
      <c r="AEV57" s="80"/>
      <c r="AEW57" s="81"/>
      <c r="AEX57" s="81"/>
      <c r="AEY57" s="81"/>
      <c r="AEZ57" s="82"/>
      <c r="AFA57" s="80"/>
      <c r="AFB57" s="81"/>
      <c r="AFC57" s="81"/>
      <c r="AFD57" s="81"/>
      <c r="AFE57" s="82"/>
      <c r="AFF57" s="80"/>
      <c r="AFG57" s="81"/>
      <c r="AFH57" s="81"/>
      <c r="AFI57" s="81"/>
      <c r="AFJ57" s="82"/>
      <c r="AFK57" s="80"/>
      <c r="AFL57" s="81"/>
      <c r="AFM57" s="81"/>
      <c r="AFN57" s="81"/>
      <c r="AFO57" s="82"/>
      <c r="AFP57" s="81"/>
      <c r="AFQ57" s="81"/>
      <c r="AFR57" s="81"/>
      <c r="AFS57" s="81"/>
      <c r="AFT57" s="83"/>
      <c r="AFU57" s="84"/>
      <c r="AFV57" s="81"/>
      <c r="AFW57" s="81"/>
      <c r="AFX57" s="81"/>
      <c r="AFY57" s="82"/>
      <c r="AFZ57" s="80"/>
      <c r="AGA57" s="81"/>
      <c r="AGB57" s="81"/>
      <c r="AGC57" s="81"/>
      <c r="AGD57" s="82"/>
      <c r="AGE57" s="80"/>
      <c r="AGF57" s="81"/>
      <c r="AGG57" s="81"/>
      <c r="AGH57" s="81"/>
      <c r="AGI57" s="82"/>
      <c r="AGJ57" s="80"/>
      <c r="AGK57" s="81"/>
      <c r="AGL57" s="81"/>
      <c r="AGM57" s="81"/>
      <c r="AGN57" s="82"/>
      <c r="AGO57" s="80"/>
      <c r="AGP57" s="81"/>
      <c r="AGQ57" s="81"/>
      <c r="AGR57" s="81"/>
      <c r="AGS57" s="82"/>
      <c r="AGT57" s="81"/>
      <c r="AGU57" s="81"/>
      <c r="AGV57" s="81"/>
      <c r="AGW57" s="81"/>
      <c r="AGX57" s="81"/>
      <c r="AGY57" s="84"/>
      <c r="AGZ57" s="81"/>
      <c r="AHA57" s="81"/>
      <c r="AHB57" s="81"/>
      <c r="AHC57" s="82"/>
      <c r="AHD57" s="80"/>
      <c r="AHE57" s="81"/>
      <c r="AHF57" s="81"/>
      <c r="AHG57" s="81"/>
      <c r="AHH57" s="82"/>
      <c r="AHI57" s="80"/>
      <c r="AHJ57" s="81"/>
      <c r="AHK57" s="81"/>
      <c r="AHL57" s="81"/>
      <c r="AHM57" s="82"/>
      <c r="AHN57" s="80"/>
      <c r="AHO57" s="81"/>
      <c r="AHP57" s="81"/>
      <c r="AHQ57" s="81"/>
      <c r="AHR57" s="82"/>
      <c r="AHS57" s="80"/>
      <c r="AHT57" s="81"/>
      <c r="AHU57" s="81"/>
      <c r="AHV57" s="81"/>
      <c r="AHW57" s="82"/>
      <c r="AHX57" s="81"/>
      <c r="AHY57" s="81"/>
      <c r="AHZ57" s="81"/>
      <c r="AIA57" s="81"/>
      <c r="AIB57" s="83"/>
      <c r="AIC57" s="84"/>
      <c r="AID57" s="81"/>
      <c r="AIE57" s="81"/>
      <c r="AIF57" s="81"/>
      <c r="AIG57" s="82"/>
      <c r="AIH57" s="80"/>
      <c r="AII57" s="81"/>
      <c r="AIJ57" s="81"/>
      <c r="AIK57" s="81"/>
      <c r="AIL57" s="82"/>
      <c r="AIM57" s="80"/>
      <c r="AIN57" s="81"/>
      <c r="AIO57" s="81"/>
      <c r="AIP57" s="81"/>
      <c r="AIQ57" s="82"/>
      <c r="AIR57" s="80"/>
      <c r="AIS57" s="81"/>
      <c r="AIT57" s="81"/>
      <c r="AIU57" s="81"/>
      <c r="AIV57" s="82"/>
      <c r="AIW57" s="80"/>
      <c r="AIX57" s="81"/>
      <c r="AIY57" s="81"/>
      <c r="AIZ57" s="81"/>
      <c r="AJA57" s="82"/>
      <c r="AJB57" s="81"/>
      <c r="AJC57" s="81"/>
      <c r="AJD57" s="81"/>
      <c r="AJE57" s="81"/>
      <c r="AJF57" s="81"/>
      <c r="AJG57" s="85"/>
      <c r="AJH57" s="86"/>
      <c r="AJI57" s="86"/>
      <c r="AJJ57" s="86"/>
      <c r="AJK57" s="87"/>
      <c r="AJL57" s="88"/>
      <c r="AJM57" s="86"/>
      <c r="AJN57" s="86"/>
      <c r="AJO57" s="86"/>
      <c r="AJP57" s="87"/>
      <c r="AJQ57" s="80"/>
      <c r="AJR57" s="81"/>
      <c r="AJS57" s="81"/>
      <c r="AJT57" s="81"/>
      <c r="AJU57" s="82"/>
      <c r="AJV57" s="80"/>
      <c r="AJW57" s="81"/>
      <c r="AJX57" s="81"/>
      <c r="AJY57" s="81"/>
      <c r="AJZ57" s="82"/>
      <c r="AKA57" s="80"/>
      <c r="AKB57" s="81"/>
      <c r="AKC57" s="81"/>
      <c r="AKD57" s="81"/>
      <c r="AKE57" s="82"/>
      <c r="AKF57" s="81"/>
      <c r="AKG57" s="81"/>
      <c r="AKH57" s="81"/>
      <c r="AKI57" s="81"/>
      <c r="AKJ57" s="83"/>
      <c r="AKK57" s="84"/>
      <c r="AKL57" s="81"/>
      <c r="AKM57" s="81"/>
      <c r="AKN57" s="81"/>
      <c r="AKO57" s="82"/>
      <c r="AKP57" s="80"/>
      <c r="AKQ57" s="81"/>
      <c r="AKR57" s="81"/>
      <c r="AKS57" s="81"/>
      <c r="AKT57" s="82"/>
      <c r="AKU57" s="80"/>
      <c r="AKV57" s="81"/>
      <c r="AKW57" s="81"/>
      <c r="AKX57" s="81"/>
      <c r="AKY57" s="82"/>
      <c r="AKZ57" s="80"/>
      <c r="ALA57" s="81"/>
      <c r="ALB57" s="81"/>
      <c r="ALC57" s="81"/>
      <c r="ALD57" s="82"/>
      <c r="ALE57" s="80"/>
      <c r="ALF57" s="81"/>
      <c r="ALG57" s="81"/>
      <c r="ALH57" s="81"/>
      <c r="ALI57" s="82"/>
      <c r="ALJ57" s="81"/>
      <c r="ALK57" s="81"/>
      <c r="ALL57" s="81"/>
      <c r="ALM57" s="81"/>
      <c r="ALN57" s="81"/>
      <c r="ALO57" s="84"/>
      <c r="ALP57" s="81"/>
      <c r="ALQ57" s="81"/>
      <c r="ALR57" s="81"/>
      <c r="ALS57" s="82"/>
      <c r="ALT57" s="80"/>
      <c r="ALU57" s="81"/>
      <c r="ALV57" s="81"/>
      <c r="ALW57" s="81"/>
      <c r="ALX57" s="82"/>
      <c r="ALY57" s="80"/>
      <c r="ALZ57" s="81"/>
      <c r="AMA57" s="81"/>
      <c r="AMB57" s="81"/>
      <c r="AMC57" s="82"/>
      <c r="AMD57" s="80"/>
      <c r="AME57" s="81"/>
      <c r="AMF57" s="81"/>
      <c r="AMG57" s="81"/>
      <c r="AMH57" s="82"/>
      <c r="AMI57" s="80"/>
      <c r="AMJ57" s="81"/>
      <c r="AMK57" s="81"/>
      <c r="AML57" s="81"/>
      <c r="AMM57" s="82"/>
      <c r="AMN57" s="81"/>
      <c r="AMO57" s="81"/>
      <c r="AMP57" s="81"/>
      <c r="AMQ57" s="81"/>
      <c r="AMR57" s="83"/>
      <c r="AMS57" s="84"/>
      <c r="AMT57" s="81"/>
      <c r="AMU57" s="81"/>
      <c r="AMV57" s="81"/>
      <c r="AMW57" s="82"/>
      <c r="AMX57" s="80"/>
      <c r="AMY57" s="81"/>
      <c r="AMZ57" s="81"/>
      <c r="ANA57" s="81"/>
      <c r="ANB57" s="82"/>
      <c r="ANC57" s="80"/>
      <c r="AND57" s="81"/>
      <c r="ANE57" s="81"/>
      <c r="ANF57" s="81"/>
      <c r="ANG57" s="82"/>
      <c r="ANH57" s="80"/>
      <c r="ANI57" s="81"/>
      <c r="ANJ57" s="81"/>
      <c r="ANK57" s="81"/>
      <c r="ANL57" s="82"/>
      <c r="ANM57" s="80"/>
      <c r="ANN57" s="81"/>
      <c r="ANO57" s="81"/>
      <c r="ANP57" s="81"/>
      <c r="ANQ57" s="82"/>
      <c r="ANR57" s="81"/>
      <c r="ANS57" s="81"/>
      <c r="ANT57" s="81"/>
      <c r="ANU57" s="81"/>
      <c r="ANV57" s="81"/>
      <c r="ANW57" s="85"/>
      <c r="ANX57" s="86"/>
      <c r="ANY57" s="86"/>
      <c r="ANZ57" s="86"/>
      <c r="AOA57" s="87"/>
      <c r="AOB57" s="88"/>
      <c r="AOC57" s="86"/>
      <c r="AOD57" s="86"/>
      <c r="AOE57" s="86"/>
      <c r="AOF57" s="87"/>
      <c r="AOG57" s="88"/>
      <c r="AOH57" s="86"/>
      <c r="AOI57" s="86"/>
      <c r="AOJ57" s="86"/>
      <c r="AOK57" s="87"/>
      <c r="AOL57" s="88"/>
      <c r="AOM57" s="86"/>
      <c r="AON57" s="86"/>
      <c r="AOO57" s="86"/>
      <c r="AOP57" s="87"/>
      <c r="AOQ57" s="88"/>
      <c r="AOR57" s="86"/>
      <c r="AOS57" s="86"/>
      <c r="AOT57" s="86"/>
      <c r="AOU57" s="87"/>
      <c r="AOV57" s="86"/>
      <c r="AOW57" s="86"/>
      <c r="AOX57" s="86"/>
      <c r="AOY57" s="86"/>
      <c r="AOZ57" s="89"/>
      <c r="APA57" s="85"/>
      <c r="APB57" s="86"/>
      <c r="APC57" s="86"/>
      <c r="APD57" s="86"/>
      <c r="APE57" s="87"/>
      <c r="APF57" s="88"/>
      <c r="APG57" s="86"/>
      <c r="APH57" s="86"/>
      <c r="API57" s="86"/>
      <c r="APJ57" s="87"/>
      <c r="APK57" s="88"/>
      <c r="APL57" s="86"/>
      <c r="APM57" s="86"/>
      <c r="APN57" s="86"/>
      <c r="APO57" s="87"/>
      <c r="APP57" s="88"/>
      <c r="APQ57" s="86"/>
      <c r="APR57" s="86"/>
      <c r="APS57" s="86"/>
      <c r="APT57" s="87"/>
      <c r="APU57" s="88"/>
      <c r="APV57" s="86"/>
      <c r="APW57" s="86"/>
      <c r="APX57" s="86"/>
      <c r="APY57" s="87"/>
      <c r="APZ57" s="86"/>
      <c r="AQA57" s="86"/>
      <c r="AQB57" s="86"/>
      <c r="AQC57" s="86"/>
      <c r="AQD57" s="86"/>
      <c r="AQE57" s="84"/>
      <c r="AQF57" s="81"/>
      <c r="AQG57" s="81"/>
      <c r="AQH57" s="81"/>
      <c r="AQI57" s="82"/>
      <c r="AQJ57" s="80"/>
      <c r="AQK57" s="81"/>
      <c r="AQL57" s="81"/>
      <c r="AQM57" s="81"/>
      <c r="AQN57" s="82"/>
      <c r="AQO57" s="80"/>
      <c r="AQP57" s="81"/>
      <c r="AQQ57" s="81"/>
      <c r="AQR57" s="81"/>
      <c r="AQS57" s="82"/>
      <c r="AQT57" s="80"/>
      <c r="AQU57" s="81"/>
      <c r="AQV57" s="81"/>
      <c r="AQW57" s="81"/>
      <c r="AQX57" s="82"/>
      <c r="AQY57" s="80"/>
      <c r="AQZ57" s="81"/>
      <c r="ARA57" s="81"/>
      <c r="ARB57" s="81"/>
      <c r="ARC57" s="82"/>
      <c r="ARD57" s="81"/>
      <c r="ARE57" s="81"/>
      <c r="ARF57" s="81"/>
      <c r="ARG57" s="81"/>
      <c r="ARH57" s="83"/>
      <c r="ARI57" s="84"/>
      <c r="ARJ57" s="81"/>
      <c r="ARK57" s="81"/>
      <c r="ARL57" s="81"/>
      <c r="ARM57" s="82"/>
      <c r="ARN57" s="80"/>
      <c r="ARO57" s="81"/>
      <c r="ARP57" s="81"/>
      <c r="ARQ57" s="81"/>
      <c r="ARR57" s="82"/>
      <c r="ARS57" s="80"/>
      <c r="ART57" s="81"/>
      <c r="ARU57" s="81"/>
      <c r="ARV57" s="81"/>
      <c r="ARW57" s="82"/>
      <c r="ARX57" s="80"/>
      <c r="ARY57" s="81"/>
      <c r="ARZ57" s="81"/>
      <c r="ASA57" s="81"/>
      <c r="ASB57" s="82"/>
      <c r="ASC57" s="80"/>
      <c r="ASD57" s="81"/>
      <c r="ASE57" s="81"/>
      <c r="ASF57" s="81"/>
      <c r="ASG57" s="82"/>
      <c r="ASH57" s="81"/>
      <c r="ASI57" s="81"/>
      <c r="ASJ57" s="81"/>
      <c r="ASK57" s="81"/>
      <c r="ASL57" s="81"/>
      <c r="ASM57" s="84"/>
      <c r="ASN57" s="81"/>
      <c r="ASO57" s="81"/>
      <c r="ASP57" s="81"/>
      <c r="ASQ57" s="82"/>
      <c r="ASR57" s="80"/>
      <c r="ASS57" s="81"/>
      <c r="AST57" s="81"/>
      <c r="ASU57" s="81"/>
      <c r="ASV57" s="82"/>
      <c r="ASW57" s="80"/>
      <c r="ASX57" s="81"/>
      <c r="ASY57" s="81"/>
      <c r="ASZ57" s="81"/>
      <c r="ATA57" s="82"/>
      <c r="ATB57" s="80"/>
      <c r="ATC57" s="81"/>
      <c r="ATD57" s="81"/>
      <c r="ATE57" s="81"/>
      <c r="ATF57" s="82"/>
      <c r="ATG57" s="80"/>
      <c r="ATH57" s="81"/>
      <c r="ATI57" s="81"/>
      <c r="ATJ57" s="81"/>
      <c r="ATK57" s="82"/>
      <c r="ATL57" s="81"/>
      <c r="ATM57" s="81"/>
      <c r="ATN57" s="81"/>
      <c r="ATO57" s="81"/>
      <c r="ATP57" s="83"/>
      <c r="ATQ57" s="84"/>
      <c r="ATR57" s="81"/>
      <c r="ATS57" s="81"/>
      <c r="ATT57" s="81"/>
      <c r="ATU57" s="82"/>
      <c r="ATV57" s="80"/>
      <c r="ATW57" s="81"/>
      <c r="ATX57" s="81"/>
      <c r="ATY57" s="81"/>
      <c r="ATZ57" s="82"/>
      <c r="AUA57" s="80"/>
      <c r="AUB57" s="81"/>
      <c r="AUC57" s="81"/>
      <c r="AUD57" s="81"/>
      <c r="AUE57" s="82"/>
      <c r="AUF57" s="80"/>
      <c r="AUG57" s="81"/>
      <c r="AUH57" s="81"/>
      <c r="AUI57" s="81"/>
      <c r="AUJ57" s="82"/>
      <c r="AUK57" s="80"/>
      <c r="AUL57" s="81"/>
      <c r="AUM57" s="81"/>
      <c r="AUN57" s="81"/>
      <c r="AUO57" s="82"/>
      <c r="AUP57" s="81"/>
      <c r="AUQ57" s="81"/>
      <c r="AUR57" s="81"/>
      <c r="AUS57" s="81"/>
      <c r="AUT57" s="81"/>
      <c r="AUU57" s="85"/>
      <c r="AUV57" s="86"/>
      <c r="AUW57" s="86"/>
      <c r="AUX57" s="86"/>
      <c r="AUY57" s="87"/>
      <c r="AUZ57" s="88"/>
      <c r="AVA57" s="86"/>
      <c r="AVB57" s="86"/>
      <c r="AVC57" s="86"/>
      <c r="AVD57" s="87"/>
      <c r="AVE57" s="80"/>
      <c r="AVF57" s="81"/>
      <c r="AVG57" s="81"/>
      <c r="AVH57" s="81"/>
      <c r="AVI57" s="82"/>
      <c r="AVJ57" s="80"/>
      <c r="AVK57" s="81"/>
      <c r="AVL57" s="81"/>
      <c r="AVM57" s="81"/>
      <c r="AVN57" s="82"/>
      <c r="AVO57" s="80"/>
      <c r="AVP57" s="81"/>
      <c r="AVQ57" s="81"/>
      <c r="AVR57" s="81"/>
      <c r="AVS57" s="82"/>
      <c r="AVT57" s="81"/>
      <c r="AVU57" s="81"/>
      <c r="AVV57" s="81"/>
      <c r="AVW57" s="81"/>
      <c r="AVX57" s="83"/>
      <c r="AVY57" s="84"/>
      <c r="AVZ57" s="81"/>
      <c r="AWA57" s="81"/>
      <c r="AWB57" s="81"/>
      <c r="AWC57" s="82"/>
      <c r="AWD57" s="80"/>
      <c r="AWE57" s="81"/>
      <c r="AWF57" s="81"/>
      <c r="AWG57" s="81"/>
      <c r="AWH57" s="82"/>
      <c r="AWI57" s="80"/>
      <c r="AWJ57" s="81"/>
      <c r="AWK57" s="81"/>
      <c r="AWL57" s="81"/>
      <c r="AWM57" s="82"/>
      <c r="AWN57" s="80"/>
      <c r="AWO57" s="81"/>
      <c r="AWP57" s="81"/>
      <c r="AWQ57" s="81"/>
      <c r="AWR57" s="82"/>
      <c r="AWS57" s="80"/>
      <c r="AWT57" s="81"/>
      <c r="AWU57" s="81"/>
      <c r="AWV57" s="81"/>
      <c r="AWW57" s="82"/>
      <c r="AWX57" s="81"/>
      <c r="AWY57" s="81"/>
      <c r="AWZ57" s="81"/>
      <c r="AXA57" s="81"/>
      <c r="AXB57" s="81"/>
      <c r="AXC57" s="84"/>
      <c r="AXD57" s="81"/>
      <c r="AXE57" s="81"/>
      <c r="AXF57" s="81"/>
      <c r="AXG57" s="82"/>
      <c r="AXH57" s="80"/>
      <c r="AXI57" s="81"/>
      <c r="AXJ57" s="81"/>
      <c r="AXK57" s="81"/>
      <c r="AXL57" s="82"/>
      <c r="AXM57" s="80"/>
      <c r="AXN57" s="81"/>
      <c r="AXO57" s="81"/>
      <c r="AXP57" s="81"/>
      <c r="AXQ57" s="82"/>
      <c r="AXR57" s="80"/>
      <c r="AXS57" s="81"/>
      <c r="AXT57" s="81"/>
      <c r="AXU57" s="81"/>
      <c r="AXV57" s="82"/>
      <c r="AXW57" s="80"/>
      <c r="AXX57" s="81"/>
      <c r="AXY57" s="81"/>
      <c r="AXZ57" s="81"/>
      <c r="AYA57" s="82"/>
      <c r="AYB57" s="81"/>
      <c r="AYC57" s="81"/>
      <c r="AYD57" s="81"/>
      <c r="AYE57" s="81"/>
      <c r="AYF57" s="83"/>
      <c r="AYG57" s="84"/>
      <c r="AYH57" s="81"/>
      <c r="AYI57" s="81"/>
      <c r="AYJ57" s="81"/>
      <c r="AYK57" s="82"/>
      <c r="AYL57" s="80"/>
      <c r="AYM57" s="81"/>
      <c r="AYN57" s="81"/>
      <c r="AYO57" s="81"/>
      <c r="AYP57" s="82"/>
      <c r="AYQ57" s="80"/>
      <c r="AYR57" s="81"/>
      <c r="AYS57" s="81"/>
      <c r="AYT57" s="81"/>
      <c r="AYU57" s="82"/>
      <c r="AYV57" s="80"/>
      <c r="AYW57" s="81"/>
      <c r="AYX57" s="81"/>
      <c r="AYY57" s="81"/>
      <c r="AYZ57" s="82"/>
      <c r="AZA57" s="88"/>
      <c r="AZB57" s="86"/>
      <c r="AZC57" s="86"/>
      <c r="AZD57" s="86"/>
      <c r="AZE57" s="87"/>
      <c r="AZF57" s="86"/>
      <c r="AZG57" s="86"/>
      <c r="AZH57" s="86"/>
      <c r="AZI57" s="86"/>
      <c r="AZJ57" s="86"/>
      <c r="AZK57" s="84"/>
      <c r="AZL57" s="81"/>
      <c r="AZM57" s="81"/>
      <c r="AZN57" s="81"/>
      <c r="AZO57" s="82"/>
      <c r="AZP57" s="80"/>
      <c r="AZQ57" s="81"/>
      <c r="AZR57" s="81"/>
      <c r="AZS57" s="81"/>
      <c r="AZT57" s="82"/>
      <c r="AZU57" s="80"/>
      <c r="AZV57" s="81"/>
      <c r="AZW57" s="81"/>
      <c r="AZX57" s="81"/>
      <c r="AZY57" s="82"/>
      <c r="AZZ57" s="80"/>
      <c r="BAA57" s="81"/>
      <c r="BAB57" s="81"/>
      <c r="BAC57" s="81"/>
      <c r="BAD57" s="82"/>
      <c r="BAE57" s="80"/>
      <c r="BAF57" s="81"/>
      <c r="BAG57" s="81"/>
      <c r="BAH57" s="81"/>
      <c r="BAI57" s="82"/>
      <c r="BAJ57" s="81"/>
      <c r="BAK57" s="81"/>
      <c r="BAL57" s="81"/>
      <c r="BAM57" s="81"/>
      <c r="BAN57" s="83"/>
      <c r="BAO57" s="84"/>
      <c r="BAP57" s="81"/>
      <c r="BAQ57" s="81"/>
      <c r="BAR57" s="81"/>
      <c r="BAS57" s="82"/>
      <c r="BAT57" s="80"/>
      <c r="BAU57" s="81"/>
      <c r="BAV57" s="81"/>
      <c r="BAW57" s="81"/>
      <c r="BAX57" s="82"/>
      <c r="BAY57" s="80"/>
      <c r="BAZ57" s="81"/>
      <c r="BBA57" s="81"/>
      <c r="BBB57" s="81"/>
      <c r="BBC57" s="82"/>
      <c r="BBD57" s="80"/>
      <c r="BBE57" s="81"/>
      <c r="BBF57" s="81"/>
      <c r="BBG57" s="81"/>
      <c r="BBH57" s="82"/>
      <c r="BBI57" s="80"/>
      <c r="BBJ57" s="81"/>
      <c r="BBK57" s="81"/>
      <c r="BBL57" s="81"/>
      <c r="BBM57" s="82"/>
      <c r="BBN57" s="81"/>
      <c r="BBO57" s="81"/>
      <c r="BBP57" s="81"/>
      <c r="BBQ57" s="81"/>
      <c r="BBR57" s="81"/>
      <c r="BBS57" s="84"/>
      <c r="BBT57" s="81"/>
      <c r="BBU57" s="81"/>
      <c r="BBV57" s="81"/>
      <c r="BBW57" s="82"/>
      <c r="BBX57" s="80"/>
      <c r="BBY57" s="81"/>
      <c r="BBZ57" s="81"/>
      <c r="BCA57" s="81"/>
      <c r="BCB57" s="82"/>
      <c r="BCC57" s="80"/>
      <c r="BCD57" s="81"/>
      <c r="BCE57" s="81"/>
      <c r="BCF57" s="81"/>
      <c r="BCG57" s="82"/>
      <c r="BCH57" s="80"/>
      <c r="BCI57" s="81"/>
      <c r="BCJ57" s="81"/>
      <c r="BCK57" s="81"/>
      <c r="BCL57" s="82"/>
      <c r="BCM57" s="80"/>
      <c r="BCN57" s="81"/>
      <c r="BCO57" s="81"/>
      <c r="BCP57" s="81"/>
      <c r="BCQ57" s="82"/>
      <c r="BCR57" s="81"/>
      <c r="BCS57" s="81"/>
      <c r="BCT57" s="81"/>
      <c r="BCU57" s="81"/>
      <c r="BCV57" s="83"/>
      <c r="BCW57" s="84"/>
      <c r="BCX57" s="81"/>
      <c r="BCY57" s="81"/>
      <c r="BCZ57" s="81"/>
      <c r="BDA57" s="82"/>
      <c r="BDB57" s="80"/>
      <c r="BDC57" s="81"/>
      <c r="BDD57" s="81"/>
      <c r="BDE57" s="81"/>
      <c r="BDF57" s="82"/>
      <c r="BDG57" s="79"/>
    </row>
    <row r="58" spans="1:1463" ht="7.5" customHeight="1">
      <c r="A58" s="177" t="s">
        <v>48</v>
      </c>
      <c r="B58" s="178"/>
      <c r="C58" s="64"/>
      <c r="D58" s="65"/>
      <c r="E58" s="65"/>
      <c r="F58" s="65"/>
      <c r="G58" s="66"/>
      <c r="H58" s="65"/>
      <c r="I58" s="65"/>
      <c r="J58" s="65"/>
      <c r="K58" s="65"/>
      <c r="L58" s="67"/>
      <c r="M58" s="68"/>
      <c r="N58" s="65"/>
      <c r="O58" s="65"/>
      <c r="P58" s="65"/>
      <c r="Q58" s="66"/>
      <c r="R58" s="64"/>
      <c r="S58" s="65"/>
      <c r="T58" s="65"/>
      <c r="U58" s="65"/>
      <c r="V58" s="66"/>
      <c r="W58" s="64"/>
      <c r="X58" s="65"/>
      <c r="Y58" s="65"/>
      <c r="Z58" s="65"/>
      <c r="AA58" s="66"/>
      <c r="AB58" s="64"/>
      <c r="AC58" s="65"/>
      <c r="AD58" s="65"/>
      <c r="AE58" s="65"/>
      <c r="AF58" s="66"/>
      <c r="AG58" s="64"/>
      <c r="AH58" s="65"/>
      <c r="AI58" s="65"/>
      <c r="AJ58" s="65"/>
      <c r="AK58" s="66"/>
      <c r="AL58" s="65"/>
      <c r="AM58" s="65"/>
      <c r="AN58" s="65"/>
      <c r="AO58" s="65"/>
      <c r="AP58" s="65"/>
      <c r="AQ58" s="68"/>
      <c r="AR58" s="65"/>
      <c r="AS58" s="65"/>
      <c r="AT58" s="65"/>
      <c r="AU58" s="66"/>
      <c r="AV58" s="64"/>
      <c r="AW58" s="65"/>
      <c r="AX58" s="65"/>
      <c r="AY58" s="65"/>
      <c r="AZ58" s="66"/>
      <c r="BA58" s="64"/>
      <c r="BB58" s="65"/>
      <c r="BC58" s="65"/>
      <c r="BD58" s="65"/>
      <c r="BE58" s="66"/>
      <c r="BF58" s="64"/>
      <c r="BG58" s="65"/>
      <c r="BH58" s="65"/>
      <c r="BI58" s="65"/>
      <c r="BJ58" s="66"/>
      <c r="BK58" s="64"/>
      <c r="BL58" s="65"/>
      <c r="BM58" s="65"/>
      <c r="BN58" s="65"/>
      <c r="BO58" s="66"/>
      <c r="BP58" s="65"/>
      <c r="BQ58" s="65"/>
      <c r="BR58" s="65"/>
      <c r="BS58" s="65"/>
      <c r="BT58" s="67"/>
      <c r="BU58" s="68"/>
      <c r="BV58" s="65"/>
      <c r="BW58" s="65"/>
      <c r="BX58" s="65"/>
      <c r="BY58" s="66"/>
      <c r="BZ58" s="64"/>
      <c r="CA58" s="65"/>
      <c r="CB58" s="65"/>
      <c r="CC58" s="65"/>
      <c r="CD58" s="66"/>
      <c r="CE58" s="64"/>
      <c r="CF58" s="65"/>
      <c r="CG58" s="65"/>
      <c r="CH58" s="65"/>
      <c r="CI58" s="66"/>
      <c r="CJ58" s="64"/>
      <c r="CK58" s="65"/>
      <c r="CL58" s="65"/>
      <c r="CM58" s="65"/>
      <c r="CN58" s="66"/>
      <c r="CO58" s="64"/>
      <c r="CP58" s="65"/>
      <c r="CQ58" s="65"/>
      <c r="CR58" s="65"/>
      <c r="CS58" s="66"/>
      <c r="CT58" s="65"/>
      <c r="CU58" s="65"/>
      <c r="CV58" s="65"/>
      <c r="CW58" s="65"/>
      <c r="CX58" s="65"/>
      <c r="CY58" s="68"/>
      <c r="CZ58" s="65"/>
      <c r="DA58" s="65"/>
      <c r="DB58" s="65"/>
      <c r="DC58" s="66"/>
      <c r="DD58" s="64"/>
      <c r="DE58" s="65"/>
      <c r="DF58" s="65"/>
      <c r="DG58" s="65"/>
      <c r="DH58" s="66"/>
      <c r="DI58" s="64"/>
      <c r="DJ58" s="65"/>
      <c r="DK58" s="65"/>
      <c r="DL58" s="65"/>
      <c r="DM58" s="66"/>
      <c r="DN58" s="64"/>
      <c r="DO58" s="65"/>
      <c r="DP58" s="65"/>
      <c r="DQ58" s="65"/>
      <c r="DR58" s="66"/>
      <c r="DS58" s="64"/>
      <c r="DT58" s="65"/>
      <c r="DU58" s="65"/>
      <c r="DV58" s="65"/>
      <c r="DW58" s="66"/>
      <c r="DX58" s="65"/>
      <c r="DY58" s="65"/>
      <c r="DZ58" s="65"/>
      <c r="EA58" s="65"/>
      <c r="EB58" s="67"/>
      <c r="EC58" s="69"/>
      <c r="ED58" s="70"/>
      <c r="EE58" s="70"/>
      <c r="EF58" s="70"/>
      <c r="EG58" s="71"/>
      <c r="EH58" s="72"/>
      <c r="EI58" s="70"/>
      <c r="EJ58" s="70"/>
      <c r="EK58" s="70"/>
      <c r="EL58" s="71"/>
      <c r="EM58" s="64"/>
      <c r="EN58" s="65"/>
      <c r="EO58" s="65"/>
      <c r="EP58" s="65"/>
      <c r="EQ58" s="66"/>
      <c r="ER58" s="64"/>
      <c r="ES58" s="65"/>
      <c r="ET58" s="65"/>
      <c r="EU58" s="65"/>
      <c r="EV58" s="66"/>
      <c r="EW58" s="64"/>
      <c r="EX58" s="65"/>
      <c r="EY58" s="65"/>
      <c r="EZ58" s="65"/>
      <c r="FA58" s="66"/>
      <c r="FB58" s="65"/>
      <c r="FC58" s="65"/>
      <c r="FD58" s="65"/>
      <c r="FE58" s="65"/>
      <c r="FF58" s="65"/>
      <c r="FG58" s="68"/>
      <c r="FH58" s="65"/>
      <c r="FI58" s="65"/>
      <c r="FJ58" s="65"/>
      <c r="FK58" s="66"/>
      <c r="FL58" s="64"/>
      <c r="FM58" s="65"/>
      <c r="FN58" s="65"/>
      <c r="FO58" s="65"/>
      <c r="FP58" s="66"/>
      <c r="FQ58" s="64"/>
      <c r="FR58" s="65"/>
      <c r="FS58" s="65"/>
      <c r="FT58" s="65"/>
      <c r="FU58" s="66"/>
      <c r="FV58" s="64"/>
      <c r="FW58" s="65"/>
      <c r="FX58" s="65"/>
      <c r="FY58" s="65"/>
      <c r="FZ58" s="66"/>
      <c r="GA58" s="64"/>
      <c r="GB58" s="65"/>
      <c r="GC58" s="65"/>
      <c r="GD58" s="65"/>
      <c r="GE58" s="66"/>
      <c r="GF58" s="65"/>
      <c r="GG58" s="65"/>
      <c r="GH58" s="65"/>
      <c r="GI58" s="65"/>
      <c r="GJ58" s="67"/>
      <c r="GK58" s="68"/>
      <c r="GL58" s="65"/>
      <c r="GM58" s="65"/>
      <c r="GN58" s="65"/>
      <c r="GO58" s="66"/>
      <c r="GP58" s="64"/>
      <c r="GQ58" s="65"/>
      <c r="GR58" s="65"/>
      <c r="GS58" s="65"/>
      <c r="GT58" s="66"/>
      <c r="GU58" s="64"/>
      <c r="GV58" s="65"/>
      <c r="GW58" s="65"/>
      <c r="GX58" s="65"/>
      <c r="GY58" s="66"/>
      <c r="GZ58" s="64"/>
      <c r="HA58" s="65"/>
      <c r="HB58" s="65"/>
      <c r="HC58" s="65"/>
      <c r="HD58" s="66"/>
      <c r="HE58" s="64"/>
      <c r="HF58" s="65"/>
      <c r="HG58" s="65"/>
      <c r="HH58" s="65"/>
      <c r="HI58" s="66"/>
      <c r="HJ58" s="65"/>
      <c r="HK58" s="65"/>
      <c r="HL58" s="65"/>
      <c r="HM58" s="65"/>
      <c r="HN58" s="65"/>
      <c r="HO58" s="68"/>
      <c r="HP58" s="65"/>
      <c r="HQ58" s="65"/>
      <c r="HR58" s="65"/>
      <c r="HS58" s="66"/>
      <c r="HT58" s="64"/>
      <c r="HU58" s="65"/>
      <c r="HV58" s="65"/>
      <c r="HW58" s="65"/>
      <c r="HX58" s="66"/>
      <c r="HY58" s="64"/>
      <c r="HZ58" s="65"/>
      <c r="IA58" s="65"/>
      <c r="IB58" s="65"/>
      <c r="IC58" s="66"/>
      <c r="ID58" s="64"/>
      <c r="IE58" s="65"/>
      <c r="IF58" s="65"/>
      <c r="IG58" s="65"/>
      <c r="IH58" s="66"/>
      <c r="II58" s="72"/>
      <c r="IJ58" s="70"/>
      <c r="IK58" s="70"/>
      <c r="IL58" s="70"/>
      <c r="IM58" s="71"/>
      <c r="IN58" s="70"/>
      <c r="IO58" s="70"/>
      <c r="IP58" s="70"/>
      <c r="IQ58" s="70"/>
      <c r="IR58" s="73"/>
      <c r="IS58" s="69"/>
      <c r="IT58" s="70"/>
      <c r="IU58" s="70"/>
      <c r="IV58" s="70"/>
      <c r="IW58" s="71"/>
      <c r="IX58" s="72"/>
      <c r="IY58" s="70"/>
      <c r="IZ58" s="70"/>
      <c r="JA58" s="70"/>
      <c r="JB58" s="71"/>
      <c r="JC58" s="72"/>
      <c r="JD58" s="70"/>
      <c r="JE58" s="70"/>
      <c r="JF58" s="70"/>
      <c r="JG58" s="71"/>
      <c r="JH58" s="72"/>
      <c r="JI58" s="70"/>
      <c r="JJ58" s="70"/>
      <c r="JK58" s="70"/>
      <c r="JL58" s="71"/>
      <c r="JM58" s="72"/>
      <c r="JN58" s="70"/>
      <c r="JO58" s="70"/>
      <c r="JP58" s="70"/>
      <c r="JQ58" s="71"/>
      <c r="JR58" s="70"/>
      <c r="JS58" s="70"/>
      <c r="JT58" s="70"/>
      <c r="JU58" s="70"/>
      <c r="JV58" s="70"/>
      <c r="JW58" s="69"/>
      <c r="JX58" s="70"/>
      <c r="JY58" s="70"/>
      <c r="JZ58" s="70"/>
      <c r="KA58" s="71"/>
      <c r="KB58" s="72"/>
      <c r="KC58" s="70"/>
      <c r="KD58" s="70"/>
      <c r="KE58" s="70"/>
      <c r="KF58" s="71"/>
      <c r="KG58" s="72"/>
      <c r="KH58" s="70"/>
      <c r="KI58" s="70"/>
      <c r="KJ58" s="70"/>
      <c r="KK58" s="71"/>
      <c r="KL58" s="72"/>
      <c r="KM58" s="70"/>
      <c r="KN58" s="70"/>
      <c r="KO58" s="70"/>
      <c r="KP58" s="71"/>
      <c r="KQ58" s="72"/>
      <c r="KR58" s="70"/>
      <c r="KS58" s="70"/>
      <c r="KT58" s="70"/>
      <c r="KU58" s="71"/>
      <c r="KV58" s="70"/>
      <c r="KW58" s="70"/>
      <c r="KX58" s="70"/>
      <c r="KY58" s="70"/>
      <c r="KZ58" s="73"/>
      <c r="LA58" s="68"/>
      <c r="LB58" s="65"/>
      <c r="LC58" s="65"/>
      <c r="LD58" s="65"/>
      <c r="LE58" s="66"/>
      <c r="LF58" s="64"/>
      <c r="LG58" s="65"/>
      <c r="LH58" s="65"/>
      <c r="LI58" s="65"/>
      <c r="LJ58" s="66"/>
      <c r="LK58" s="64"/>
      <c r="LL58" s="65"/>
      <c r="LM58" s="65"/>
      <c r="LN58" s="65"/>
      <c r="LO58" s="66"/>
      <c r="LP58" s="64"/>
      <c r="LQ58" s="65"/>
      <c r="LR58" s="65"/>
      <c r="LS58" s="65"/>
      <c r="LT58" s="66"/>
      <c r="LU58" s="64"/>
      <c r="LV58" s="65"/>
      <c r="LW58" s="65"/>
      <c r="LX58" s="65"/>
      <c r="LY58" s="66"/>
      <c r="LZ58" s="65"/>
      <c r="MA58" s="65"/>
      <c r="MB58" s="65"/>
      <c r="MC58" s="65"/>
      <c r="MD58" s="65"/>
      <c r="ME58" s="68"/>
      <c r="MF58" s="65"/>
      <c r="MG58" s="65"/>
      <c r="MH58" s="65"/>
      <c r="MI58" s="66"/>
      <c r="MJ58" s="64"/>
      <c r="MK58" s="65"/>
      <c r="ML58" s="65"/>
      <c r="MM58" s="65"/>
      <c r="MN58" s="66"/>
      <c r="MO58" s="64"/>
      <c r="MP58" s="65"/>
      <c r="MQ58" s="65"/>
      <c r="MR58" s="65"/>
      <c r="MS58" s="66"/>
      <c r="MT58" s="64"/>
      <c r="MU58" s="65"/>
      <c r="MV58" s="65"/>
      <c r="MW58" s="65"/>
      <c r="MX58" s="66"/>
      <c r="MY58" s="64"/>
      <c r="MZ58" s="65"/>
      <c r="NA58" s="65"/>
      <c r="NB58" s="65"/>
      <c r="NC58" s="66"/>
      <c r="ND58" s="65"/>
      <c r="NE58" s="65"/>
      <c r="NF58" s="65"/>
      <c r="NG58" s="65"/>
      <c r="NH58" s="67"/>
      <c r="NI58" s="68"/>
      <c r="NJ58" s="65"/>
      <c r="NK58" s="65"/>
      <c r="NL58" s="65"/>
      <c r="NM58" s="66"/>
      <c r="NN58" s="64"/>
      <c r="NO58" s="65"/>
      <c r="NP58" s="65"/>
      <c r="NQ58" s="65"/>
      <c r="NR58" s="66"/>
      <c r="NS58" s="64"/>
      <c r="NT58" s="65"/>
      <c r="NU58" s="65"/>
      <c r="NV58" s="65"/>
      <c r="NW58" s="66"/>
      <c r="NX58" s="64"/>
      <c r="NY58" s="65"/>
      <c r="NZ58" s="65"/>
      <c r="OA58" s="65"/>
      <c r="OB58" s="66"/>
      <c r="OC58" s="64"/>
      <c r="OD58" s="65"/>
      <c r="OE58" s="65"/>
      <c r="OF58" s="65"/>
      <c r="OG58" s="66"/>
      <c r="OH58" s="65"/>
      <c r="OI58" s="65"/>
      <c r="OJ58" s="65"/>
      <c r="OK58" s="65"/>
      <c r="OL58" s="65"/>
      <c r="OM58" s="68"/>
      <c r="ON58" s="65"/>
      <c r="OO58" s="65"/>
      <c r="OP58" s="65"/>
      <c r="OQ58" s="66"/>
      <c r="OR58" s="64"/>
      <c r="OS58" s="65"/>
      <c r="OT58" s="65"/>
      <c r="OU58" s="65"/>
      <c r="OV58" s="66"/>
      <c r="OW58" s="64"/>
      <c r="OX58" s="65"/>
      <c r="OY58" s="65"/>
      <c r="OZ58" s="65"/>
      <c r="PA58" s="66"/>
      <c r="PB58" s="64"/>
      <c r="PC58" s="65"/>
      <c r="PD58" s="65"/>
      <c r="PE58" s="65"/>
      <c r="PF58" s="66"/>
      <c r="PG58" s="64"/>
      <c r="PH58" s="65"/>
      <c r="PI58" s="65"/>
      <c r="PJ58" s="65"/>
      <c r="PK58" s="66"/>
      <c r="PL58" s="65"/>
      <c r="PM58" s="65"/>
      <c r="PN58" s="65"/>
      <c r="PO58" s="65"/>
      <c r="PP58" s="67"/>
      <c r="PQ58" s="68"/>
      <c r="PR58" s="65"/>
      <c r="PS58" s="65"/>
      <c r="PT58" s="65"/>
      <c r="PU58" s="66"/>
      <c r="PV58" s="64"/>
      <c r="PW58" s="65"/>
      <c r="PX58" s="65"/>
      <c r="PY58" s="65"/>
      <c r="PZ58" s="66"/>
      <c r="QA58" s="64"/>
      <c r="QB58" s="65"/>
      <c r="QC58" s="65"/>
      <c r="QD58" s="65"/>
      <c r="QE58" s="66"/>
      <c r="QF58" s="64"/>
      <c r="QG58" s="65"/>
      <c r="QH58" s="65"/>
      <c r="QI58" s="65"/>
      <c r="QJ58" s="66"/>
      <c r="QK58" s="64"/>
      <c r="QL58" s="65"/>
      <c r="QM58" s="65"/>
      <c r="QN58" s="65"/>
      <c r="QO58" s="66"/>
      <c r="QP58" s="65"/>
      <c r="QQ58" s="65"/>
      <c r="QR58" s="65"/>
      <c r="QS58" s="65"/>
      <c r="QT58" s="65"/>
      <c r="QU58" s="68"/>
      <c r="QV58" s="65"/>
      <c r="QW58" s="65"/>
      <c r="QX58" s="65"/>
      <c r="QY58" s="66"/>
      <c r="QZ58" s="64"/>
      <c r="RA58" s="65"/>
      <c r="RB58" s="65"/>
      <c r="RC58" s="65"/>
      <c r="RD58" s="66"/>
      <c r="RE58" s="64"/>
      <c r="RF58" s="65"/>
      <c r="RG58" s="65"/>
      <c r="RH58" s="65"/>
      <c r="RI58" s="66"/>
      <c r="RJ58" s="64"/>
      <c r="RK58" s="65"/>
      <c r="RL58" s="65"/>
      <c r="RM58" s="65"/>
      <c r="RN58" s="66"/>
      <c r="RO58" s="64"/>
      <c r="RP58" s="65"/>
      <c r="RQ58" s="65"/>
      <c r="RR58" s="65"/>
      <c r="RS58" s="66"/>
      <c r="RT58" s="65"/>
      <c r="RU58" s="65"/>
      <c r="RV58" s="65"/>
      <c r="RW58" s="65"/>
      <c r="RX58" s="67"/>
      <c r="RY58" s="68"/>
      <c r="RZ58" s="65"/>
      <c r="SA58" s="65"/>
      <c r="SB58" s="65"/>
      <c r="SC58" s="66"/>
      <c r="SD58" s="64"/>
      <c r="SE58" s="65"/>
      <c r="SF58" s="65"/>
      <c r="SG58" s="65"/>
      <c r="SH58" s="66"/>
      <c r="SI58" s="64"/>
      <c r="SJ58" s="65"/>
      <c r="SK58" s="65"/>
      <c r="SL58" s="65"/>
      <c r="SM58" s="66"/>
      <c r="SN58" s="64"/>
      <c r="SO58" s="65"/>
      <c r="SP58" s="65"/>
      <c r="SQ58" s="65"/>
      <c r="SR58" s="66"/>
      <c r="SS58" s="64"/>
      <c r="ST58" s="65"/>
      <c r="SU58" s="65"/>
      <c r="SV58" s="65"/>
      <c r="SW58" s="66"/>
      <c r="SX58" s="65"/>
      <c r="SY58" s="65"/>
      <c r="SZ58" s="65"/>
      <c r="TA58" s="65"/>
      <c r="TB58" s="65"/>
      <c r="TC58" s="68"/>
      <c r="TD58" s="65"/>
      <c r="TE58" s="65"/>
      <c r="TF58" s="65"/>
      <c r="TG58" s="66"/>
      <c r="TH58" s="64"/>
      <c r="TI58" s="65"/>
      <c r="TJ58" s="65"/>
      <c r="TK58" s="65"/>
      <c r="TL58" s="66"/>
      <c r="TM58" s="64"/>
      <c r="TN58" s="65"/>
      <c r="TO58" s="65"/>
      <c r="TP58" s="65"/>
      <c r="TQ58" s="66"/>
      <c r="TR58" s="64"/>
      <c r="TS58" s="65"/>
      <c r="TT58" s="65"/>
      <c r="TU58" s="65"/>
      <c r="TV58" s="66"/>
      <c r="TW58" s="72"/>
      <c r="TX58" s="70"/>
      <c r="TY58" s="70"/>
      <c r="TZ58" s="70"/>
      <c r="UA58" s="71"/>
      <c r="UB58" s="70"/>
      <c r="UC58" s="70"/>
      <c r="UD58" s="70"/>
      <c r="UE58" s="70"/>
      <c r="UF58" s="67"/>
      <c r="UG58" s="68"/>
      <c r="UH58" s="65"/>
      <c r="UI58" s="65"/>
      <c r="UJ58" s="65"/>
      <c r="UK58" s="66"/>
      <c r="UL58" s="64"/>
      <c r="UM58" s="65"/>
      <c r="UN58" s="65"/>
      <c r="UO58" s="65"/>
      <c r="UP58" s="66"/>
      <c r="UQ58" s="64"/>
      <c r="UR58" s="65"/>
      <c r="US58" s="65"/>
      <c r="UT58" s="65"/>
      <c r="UU58" s="66"/>
      <c r="UV58" s="64"/>
      <c r="UW58" s="65"/>
      <c r="UX58" s="65"/>
      <c r="UY58" s="65"/>
      <c r="UZ58" s="66"/>
      <c r="VA58" s="64"/>
      <c r="VB58" s="65"/>
      <c r="VC58" s="65"/>
      <c r="VD58" s="65"/>
      <c r="VE58" s="66"/>
      <c r="VF58" s="65"/>
      <c r="VG58" s="65"/>
      <c r="VH58" s="65"/>
      <c r="VI58" s="65"/>
      <c r="VJ58" s="65"/>
      <c r="VK58" s="68"/>
      <c r="VL58" s="65"/>
      <c r="VM58" s="65"/>
      <c r="VN58" s="65"/>
      <c r="VO58" s="66"/>
      <c r="VP58" s="64"/>
      <c r="VQ58" s="65"/>
      <c r="VR58" s="65"/>
      <c r="VS58" s="65"/>
      <c r="VT58" s="66"/>
      <c r="VU58" s="64"/>
      <c r="VV58" s="65"/>
      <c r="VW58" s="65"/>
      <c r="VX58" s="65"/>
      <c r="VY58" s="66"/>
      <c r="VZ58" s="64"/>
      <c r="WA58" s="65"/>
      <c r="WB58" s="65"/>
      <c r="WC58" s="65"/>
      <c r="WD58" s="66"/>
      <c r="WE58" s="64"/>
      <c r="WF58" s="65"/>
      <c r="WG58" s="65"/>
      <c r="WH58" s="65"/>
      <c r="WI58" s="66"/>
      <c r="WJ58" s="65"/>
      <c r="WK58" s="65"/>
      <c r="WL58" s="65"/>
      <c r="WM58" s="65"/>
      <c r="WN58" s="67"/>
      <c r="WO58" s="68"/>
      <c r="WP58" s="65"/>
      <c r="WQ58" s="65"/>
      <c r="WR58" s="65"/>
      <c r="WS58" s="66"/>
      <c r="WT58" s="64"/>
      <c r="WU58" s="65"/>
      <c r="WV58" s="65"/>
      <c r="WW58" s="65"/>
      <c r="WX58" s="66"/>
      <c r="WY58" s="64"/>
      <c r="WZ58" s="65"/>
      <c r="XA58" s="65"/>
      <c r="XB58" s="65"/>
      <c r="XC58" s="66"/>
      <c r="XD58" s="64"/>
      <c r="XE58" s="65"/>
      <c r="XF58" s="65"/>
      <c r="XG58" s="65"/>
      <c r="XH58" s="66"/>
      <c r="XI58" s="72"/>
      <c r="XJ58" s="70"/>
      <c r="XK58" s="70"/>
      <c r="XL58" s="70"/>
      <c r="XM58" s="71"/>
      <c r="XN58" s="70"/>
      <c r="XO58" s="70"/>
      <c r="XP58" s="70"/>
      <c r="XQ58" s="70"/>
      <c r="XR58" s="70"/>
      <c r="XS58" s="68"/>
      <c r="XT58" s="65"/>
      <c r="XU58" s="65"/>
      <c r="XV58" s="65"/>
      <c r="XW58" s="66"/>
      <c r="XX58" s="64"/>
      <c r="XY58" s="65"/>
      <c r="XZ58" s="65"/>
      <c r="YA58" s="65"/>
      <c r="YB58" s="66"/>
      <c r="YC58" s="64"/>
      <c r="YD58" s="65"/>
      <c r="YE58" s="65"/>
      <c r="YF58" s="65"/>
      <c r="YG58" s="66"/>
      <c r="YH58" s="64"/>
      <c r="YI58" s="65"/>
      <c r="YJ58" s="65"/>
      <c r="YK58" s="65"/>
      <c r="YL58" s="66"/>
      <c r="YM58" s="64"/>
      <c r="YN58" s="65"/>
      <c r="YO58" s="65"/>
      <c r="YP58" s="65"/>
      <c r="YQ58" s="66"/>
      <c r="YR58" s="65"/>
      <c r="YS58" s="65"/>
      <c r="YT58" s="65"/>
      <c r="YU58" s="65"/>
      <c r="YV58" s="67"/>
      <c r="YW58" s="68"/>
      <c r="YX58" s="65"/>
      <c r="YY58" s="65"/>
      <c r="YZ58" s="65"/>
      <c r="ZA58" s="66"/>
      <c r="ZB58" s="64"/>
      <c r="ZC58" s="65"/>
      <c r="ZD58" s="65"/>
      <c r="ZE58" s="65"/>
      <c r="ZF58" s="66"/>
      <c r="ZG58" s="64"/>
      <c r="ZH58" s="65"/>
      <c r="ZI58" s="65"/>
      <c r="ZJ58" s="65"/>
      <c r="ZK58" s="66"/>
      <c r="ZL58" s="64"/>
      <c r="ZM58" s="65"/>
      <c r="ZN58" s="65"/>
      <c r="ZO58" s="65"/>
      <c r="ZP58" s="66"/>
      <c r="ZQ58" s="64"/>
      <c r="ZR58" s="65"/>
      <c r="ZS58" s="65"/>
      <c r="ZT58" s="65"/>
      <c r="ZU58" s="66"/>
      <c r="ZV58" s="65"/>
      <c r="ZW58" s="65"/>
      <c r="ZX58" s="65"/>
      <c r="ZY58" s="65"/>
      <c r="ZZ58" s="65"/>
      <c r="AAA58" s="68"/>
      <c r="AAB58" s="65"/>
      <c r="AAC58" s="65"/>
      <c r="AAD58" s="65"/>
      <c r="AAE58" s="66"/>
      <c r="AAF58" s="64"/>
      <c r="AAG58" s="65"/>
      <c r="AAH58" s="65"/>
      <c r="AAI58" s="65"/>
      <c r="AAJ58" s="66"/>
      <c r="AAK58" s="64"/>
      <c r="AAL58" s="65"/>
      <c r="AAM58" s="65"/>
      <c r="AAN58" s="65"/>
      <c r="AAO58" s="66"/>
      <c r="AAP58" s="64"/>
      <c r="AAQ58" s="65"/>
      <c r="AAR58" s="65"/>
      <c r="AAS58" s="65"/>
      <c r="AAT58" s="66"/>
      <c r="AAU58" s="74"/>
      <c r="AAV58" s="75"/>
      <c r="AAW58" s="75"/>
      <c r="AAX58" s="75"/>
      <c r="AAY58" s="76"/>
      <c r="AAZ58" s="75"/>
      <c r="ABA58" s="75"/>
      <c r="ABB58" s="75"/>
      <c r="ABC58" s="75"/>
      <c r="ABD58" s="77"/>
      <c r="ABE58" s="78"/>
      <c r="ABF58" s="75"/>
      <c r="ABG58" s="75"/>
      <c r="ABH58" s="75"/>
      <c r="ABI58" s="76"/>
      <c r="ABJ58" s="74"/>
      <c r="ABK58" s="75"/>
      <c r="ABL58" s="75"/>
      <c r="ABM58" s="75"/>
      <c r="ABN58" s="76"/>
      <c r="ABO58" s="74"/>
      <c r="ABP58" s="75"/>
      <c r="ABQ58" s="75"/>
      <c r="ABR58" s="75"/>
      <c r="ABS58" s="76"/>
      <c r="ABT58" s="74"/>
      <c r="ABU58" s="75"/>
      <c r="ABV58" s="75"/>
      <c r="ABW58" s="75"/>
      <c r="ABX58" s="76"/>
      <c r="ABY58" s="74"/>
      <c r="ABZ58" s="75"/>
      <c r="ACA58" s="75"/>
      <c r="ACB58" s="75"/>
      <c r="ACC58" s="76"/>
      <c r="ACD58" s="75"/>
      <c r="ACE58" s="75"/>
      <c r="ACF58" s="75"/>
      <c r="ACG58" s="75"/>
      <c r="ACH58" s="75"/>
      <c r="ACI58" s="78"/>
      <c r="ACJ58" s="75"/>
      <c r="ACK58" s="75"/>
      <c r="ACL58" s="75"/>
      <c r="ACM58" s="76"/>
      <c r="ACN58" s="74"/>
      <c r="ACO58" s="75"/>
      <c r="ACP58" s="75"/>
      <c r="ACQ58" s="75"/>
      <c r="ACR58" s="76"/>
      <c r="ACS58" s="74"/>
      <c r="ACT58" s="75"/>
      <c r="ACU58" s="75"/>
      <c r="ACV58" s="75"/>
      <c r="ACW58" s="76"/>
      <c r="ACX58" s="74"/>
      <c r="ACY58" s="75"/>
      <c r="ACZ58" s="75"/>
      <c r="ADA58" s="75"/>
      <c r="ADB58" s="76"/>
      <c r="ADC58" s="74"/>
      <c r="ADD58" s="75"/>
      <c r="ADE58" s="75"/>
      <c r="ADF58" s="75"/>
      <c r="ADG58" s="76"/>
      <c r="ADH58" s="75"/>
      <c r="ADI58" s="75"/>
      <c r="ADJ58" s="75"/>
      <c r="ADK58" s="75"/>
      <c r="ADL58" s="77"/>
      <c r="ADM58" s="78"/>
      <c r="ADN58" s="75"/>
      <c r="ADO58" s="75"/>
      <c r="ADP58" s="75"/>
      <c r="ADQ58" s="76"/>
      <c r="ADR58" s="74"/>
      <c r="ADS58" s="75"/>
      <c r="ADT58" s="75"/>
      <c r="ADU58" s="75"/>
      <c r="ADV58" s="76"/>
      <c r="ADW58" s="74"/>
      <c r="ADX58" s="75"/>
      <c r="ADY58" s="75"/>
      <c r="ADZ58" s="75"/>
      <c r="AEA58" s="76"/>
      <c r="AEB58" s="74"/>
      <c r="AEC58" s="75"/>
      <c r="AED58" s="75"/>
      <c r="AEE58" s="75"/>
      <c r="AEF58" s="76"/>
      <c r="AEG58" s="74"/>
      <c r="AEH58" s="75"/>
      <c r="AEI58" s="75"/>
      <c r="AEJ58" s="75"/>
      <c r="AEK58" s="76"/>
      <c r="AEL58" s="75"/>
      <c r="AEM58" s="75"/>
      <c r="AEN58" s="75"/>
      <c r="AEO58" s="75"/>
      <c r="AEP58" s="75"/>
      <c r="AEQ58" s="68"/>
      <c r="AER58" s="65"/>
      <c r="AES58" s="65"/>
      <c r="AET58" s="65"/>
      <c r="AEU58" s="66"/>
      <c r="AEV58" s="64"/>
      <c r="AEW58" s="65"/>
      <c r="AEX58" s="65"/>
      <c r="AEY58" s="65"/>
      <c r="AEZ58" s="66"/>
      <c r="AFA58" s="64"/>
      <c r="AFB58" s="65"/>
      <c r="AFC58" s="65"/>
      <c r="AFD58" s="65"/>
      <c r="AFE58" s="66"/>
      <c r="AFF58" s="64"/>
      <c r="AFG58" s="65"/>
      <c r="AFH58" s="65"/>
      <c r="AFI58" s="65"/>
      <c r="AFJ58" s="66"/>
      <c r="AFK58" s="64"/>
      <c r="AFL58" s="65"/>
      <c r="AFM58" s="65"/>
      <c r="AFN58" s="65"/>
      <c r="AFO58" s="66"/>
      <c r="AFP58" s="65"/>
      <c r="AFQ58" s="65"/>
      <c r="AFR58" s="65"/>
      <c r="AFS58" s="65"/>
      <c r="AFT58" s="67"/>
      <c r="AFU58" s="68"/>
      <c r="AFV58" s="65"/>
      <c r="AFW58" s="65"/>
      <c r="AFX58" s="65"/>
      <c r="AFY58" s="66"/>
      <c r="AFZ58" s="64"/>
      <c r="AGA58" s="65"/>
      <c r="AGB58" s="65"/>
      <c r="AGC58" s="65"/>
      <c r="AGD58" s="66"/>
      <c r="AGE58" s="64"/>
      <c r="AGF58" s="65"/>
      <c r="AGG58" s="65"/>
      <c r="AGH58" s="65"/>
      <c r="AGI58" s="66"/>
      <c r="AGJ58" s="64"/>
      <c r="AGK58" s="65"/>
      <c r="AGL58" s="65"/>
      <c r="AGM58" s="65"/>
      <c r="AGN58" s="66"/>
      <c r="AGO58" s="64"/>
      <c r="AGP58" s="65"/>
      <c r="AGQ58" s="65"/>
      <c r="AGR58" s="65"/>
      <c r="AGS58" s="66"/>
      <c r="AGT58" s="65"/>
      <c r="AGU58" s="65"/>
      <c r="AGV58" s="65"/>
      <c r="AGW58" s="65"/>
      <c r="AGX58" s="65"/>
      <c r="AGY58" s="68"/>
      <c r="AGZ58" s="65"/>
      <c r="AHA58" s="65"/>
      <c r="AHB58" s="65"/>
      <c r="AHC58" s="66"/>
      <c r="AHD58" s="64"/>
      <c r="AHE58" s="65"/>
      <c r="AHF58" s="65"/>
      <c r="AHG58" s="65"/>
      <c r="AHH58" s="66"/>
      <c r="AHI58" s="64"/>
      <c r="AHJ58" s="65"/>
      <c r="AHK58" s="65"/>
      <c r="AHL58" s="65"/>
      <c r="AHM58" s="66"/>
      <c r="AHN58" s="64"/>
      <c r="AHO58" s="65"/>
      <c r="AHP58" s="65"/>
      <c r="AHQ58" s="65"/>
      <c r="AHR58" s="66"/>
      <c r="AHS58" s="64"/>
      <c r="AHT58" s="65"/>
      <c r="AHU58" s="65"/>
      <c r="AHV58" s="65"/>
      <c r="AHW58" s="66"/>
      <c r="AHX58" s="65"/>
      <c r="AHY58" s="65"/>
      <c r="AHZ58" s="65"/>
      <c r="AIA58" s="65"/>
      <c r="AIB58" s="67"/>
      <c r="AIC58" s="68"/>
      <c r="AID58" s="65"/>
      <c r="AIE58" s="65"/>
      <c r="AIF58" s="65"/>
      <c r="AIG58" s="66"/>
      <c r="AIH58" s="64"/>
      <c r="AII58" s="65"/>
      <c r="AIJ58" s="65"/>
      <c r="AIK58" s="65"/>
      <c r="AIL58" s="66"/>
      <c r="AIM58" s="64"/>
      <c r="AIN58" s="65"/>
      <c r="AIO58" s="65"/>
      <c r="AIP58" s="65"/>
      <c r="AIQ58" s="66"/>
      <c r="AIR58" s="64"/>
      <c r="AIS58" s="65"/>
      <c r="AIT58" s="65"/>
      <c r="AIU58" s="65"/>
      <c r="AIV58" s="66"/>
      <c r="AIW58" s="64"/>
      <c r="AIX58" s="65"/>
      <c r="AIY58" s="65"/>
      <c r="AIZ58" s="65"/>
      <c r="AJA58" s="66"/>
      <c r="AJB58" s="65"/>
      <c r="AJC58" s="65"/>
      <c r="AJD58" s="65"/>
      <c r="AJE58" s="65"/>
      <c r="AJF58" s="65"/>
      <c r="AJG58" s="69"/>
      <c r="AJH58" s="70"/>
      <c r="AJI58" s="70"/>
      <c r="AJJ58" s="70"/>
      <c r="AJK58" s="71"/>
      <c r="AJL58" s="72"/>
      <c r="AJM58" s="70"/>
      <c r="AJN58" s="70"/>
      <c r="AJO58" s="70"/>
      <c r="AJP58" s="71"/>
      <c r="AJQ58" s="64"/>
      <c r="AJR58" s="65"/>
      <c r="AJS58" s="65"/>
      <c r="AJT58" s="65"/>
      <c r="AJU58" s="66"/>
      <c r="AJV58" s="64"/>
      <c r="AJW58" s="65"/>
      <c r="AJX58" s="65"/>
      <c r="AJY58" s="65"/>
      <c r="AJZ58" s="66"/>
      <c r="AKA58" s="64"/>
      <c r="AKB58" s="65"/>
      <c r="AKC58" s="65"/>
      <c r="AKD58" s="65"/>
      <c r="AKE58" s="66"/>
      <c r="AKF58" s="65"/>
      <c r="AKG58" s="65"/>
      <c r="AKH58" s="65"/>
      <c r="AKI58" s="65"/>
      <c r="AKJ58" s="67"/>
      <c r="AKK58" s="68"/>
      <c r="AKL58" s="65"/>
      <c r="AKM58" s="65"/>
      <c r="AKN58" s="65"/>
      <c r="AKO58" s="66"/>
      <c r="AKP58" s="64"/>
      <c r="AKQ58" s="65"/>
      <c r="AKR58" s="65"/>
      <c r="AKS58" s="65"/>
      <c r="AKT58" s="66"/>
      <c r="AKU58" s="64"/>
      <c r="AKV58" s="65"/>
      <c r="AKW58" s="65"/>
      <c r="AKX58" s="65"/>
      <c r="AKY58" s="66"/>
      <c r="AKZ58" s="64"/>
      <c r="ALA58" s="65"/>
      <c r="ALB58" s="65"/>
      <c r="ALC58" s="65"/>
      <c r="ALD58" s="66"/>
      <c r="ALE58" s="64"/>
      <c r="ALF58" s="65"/>
      <c r="ALG58" s="65"/>
      <c r="ALH58" s="65"/>
      <c r="ALI58" s="66"/>
      <c r="ALJ58" s="65"/>
      <c r="ALK58" s="65"/>
      <c r="ALL58" s="65"/>
      <c r="ALM58" s="65"/>
      <c r="ALN58" s="65"/>
      <c r="ALO58" s="68"/>
      <c r="ALP58" s="65"/>
      <c r="ALQ58" s="65"/>
      <c r="ALR58" s="65"/>
      <c r="ALS58" s="66"/>
      <c r="ALT58" s="64"/>
      <c r="ALU58" s="65"/>
      <c r="ALV58" s="65"/>
      <c r="ALW58" s="65"/>
      <c r="ALX58" s="66"/>
      <c r="ALY58" s="64"/>
      <c r="ALZ58" s="65"/>
      <c r="AMA58" s="65"/>
      <c r="AMB58" s="65"/>
      <c r="AMC58" s="66"/>
      <c r="AMD58" s="64"/>
      <c r="AME58" s="65"/>
      <c r="AMF58" s="65"/>
      <c r="AMG58" s="65"/>
      <c r="AMH58" s="66"/>
      <c r="AMI58" s="64"/>
      <c r="AMJ58" s="65"/>
      <c r="AMK58" s="65"/>
      <c r="AML58" s="65"/>
      <c r="AMM58" s="66"/>
      <c r="AMN58" s="65"/>
      <c r="AMO58" s="65"/>
      <c r="AMP58" s="65"/>
      <c r="AMQ58" s="65"/>
      <c r="AMR58" s="67"/>
      <c r="AMS58" s="68"/>
      <c r="AMT58" s="65"/>
      <c r="AMU58" s="65"/>
      <c r="AMV58" s="65"/>
      <c r="AMW58" s="66"/>
      <c r="AMX58" s="64"/>
      <c r="AMY58" s="65"/>
      <c r="AMZ58" s="65"/>
      <c r="ANA58" s="65"/>
      <c r="ANB58" s="66"/>
      <c r="ANC58" s="64"/>
      <c r="AND58" s="65"/>
      <c r="ANE58" s="65"/>
      <c r="ANF58" s="65"/>
      <c r="ANG58" s="66"/>
      <c r="ANH58" s="64"/>
      <c r="ANI58" s="65"/>
      <c r="ANJ58" s="65"/>
      <c r="ANK58" s="65"/>
      <c r="ANL58" s="66"/>
      <c r="ANM58" s="64"/>
      <c r="ANN58" s="65"/>
      <c r="ANO58" s="65"/>
      <c r="ANP58" s="65"/>
      <c r="ANQ58" s="66"/>
      <c r="ANR58" s="65"/>
      <c r="ANS58" s="65"/>
      <c r="ANT58" s="65"/>
      <c r="ANU58" s="65"/>
      <c r="ANV58" s="65"/>
      <c r="ANW58" s="69"/>
      <c r="ANX58" s="70"/>
      <c r="ANY58" s="70"/>
      <c r="ANZ58" s="70"/>
      <c r="AOA58" s="71"/>
      <c r="AOB58" s="72"/>
      <c r="AOC58" s="70"/>
      <c r="AOD58" s="70"/>
      <c r="AOE58" s="70"/>
      <c r="AOF58" s="71"/>
      <c r="AOG58" s="72"/>
      <c r="AOH58" s="70"/>
      <c r="AOI58" s="70"/>
      <c r="AOJ58" s="70"/>
      <c r="AOK58" s="71"/>
      <c r="AOL58" s="72"/>
      <c r="AOM58" s="70"/>
      <c r="AON58" s="70"/>
      <c r="AOO58" s="70"/>
      <c r="AOP58" s="71"/>
      <c r="AOQ58" s="72"/>
      <c r="AOR58" s="70"/>
      <c r="AOS58" s="70"/>
      <c r="AOT58" s="70"/>
      <c r="AOU58" s="71"/>
      <c r="AOV58" s="70"/>
      <c r="AOW58" s="70"/>
      <c r="AOX58" s="70"/>
      <c r="AOY58" s="70"/>
      <c r="AOZ58" s="73"/>
      <c r="APA58" s="69"/>
      <c r="APB58" s="70"/>
      <c r="APC58" s="70"/>
      <c r="APD58" s="70"/>
      <c r="APE58" s="71"/>
      <c r="APF58" s="72"/>
      <c r="APG58" s="70"/>
      <c r="APH58" s="70"/>
      <c r="API58" s="70"/>
      <c r="APJ58" s="71"/>
      <c r="APK58" s="72"/>
      <c r="APL58" s="70"/>
      <c r="APM58" s="70"/>
      <c r="APN58" s="70"/>
      <c r="APO58" s="71"/>
      <c r="APP58" s="72"/>
      <c r="APQ58" s="70"/>
      <c r="APR58" s="70"/>
      <c r="APS58" s="70"/>
      <c r="APT58" s="71"/>
      <c r="APU58" s="72"/>
      <c r="APV58" s="70"/>
      <c r="APW58" s="70"/>
      <c r="APX58" s="70"/>
      <c r="APY58" s="71"/>
      <c r="APZ58" s="70"/>
      <c r="AQA58" s="70"/>
      <c r="AQB58" s="70"/>
      <c r="AQC58" s="70"/>
      <c r="AQD58" s="70"/>
      <c r="AQE58" s="68"/>
      <c r="AQF58" s="65"/>
      <c r="AQG58" s="65"/>
      <c r="AQH58" s="65"/>
      <c r="AQI58" s="66"/>
      <c r="AQJ58" s="64"/>
      <c r="AQK58" s="65"/>
      <c r="AQL58" s="65"/>
      <c r="AQM58" s="65"/>
      <c r="AQN58" s="66"/>
      <c r="AQO58" s="64"/>
      <c r="AQP58" s="65"/>
      <c r="AQQ58" s="65"/>
      <c r="AQR58" s="65"/>
      <c r="AQS58" s="66"/>
      <c r="AQT58" s="64"/>
      <c r="AQU58" s="65"/>
      <c r="AQV58" s="65"/>
      <c r="AQW58" s="65"/>
      <c r="AQX58" s="66"/>
      <c r="AQY58" s="64"/>
      <c r="AQZ58" s="65"/>
      <c r="ARA58" s="65"/>
      <c r="ARB58" s="65"/>
      <c r="ARC58" s="66"/>
      <c r="ARD58" s="65"/>
      <c r="ARE58" s="65"/>
      <c r="ARF58" s="65"/>
      <c r="ARG58" s="65"/>
      <c r="ARH58" s="67"/>
      <c r="ARI58" s="68"/>
      <c r="ARJ58" s="65"/>
      <c r="ARK58" s="65"/>
      <c r="ARL58" s="65"/>
      <c r="ARM58" s="66"/>
      <c r="ARN58" s="64"/>
      <c r="ARO58" s="65"/>
      <c r="ARP58" s="65"/>
      <c r="ARQ58" s="65"/>
      <c r="ARR58" s="66"/>
      <c r="ARS58" s="64"/>
      <c r="ART58" s="65"/>
      <c r="ARU58" s="65"/>
      <c r="ARV58" s="65"/>
      <c r="ARW58" s="66"/>
      <c r="ARX58" s="64"/>
      <c r="ARY58" s="65"/>
      <c r="ARZ58" s="65"/>
      <c r="ASA58" s="65"/>
      <c r="ASB58" s="66"/>
      <c r="ASC58" s="64"/>
      <c r="ASD58" s="65"/>
      <c r="ASE58" s="65"/>
      <c r="ASF58" s="65"/>
      <c r="ASG58" s="66"/>
      <c r="ASH58" s="65"/>
      <c r="ASI58" s="65"/>
      <c r="ASJ58" s="65"/>
      <c r="ASK58" s="65"/>
      <c r="ASL58" s="65"/>
      <c r="ASM58" s="68"/>
      <c r="ASN58" s="65"/>
      <c r="ASO58" s="65"/>
      <c r="ASP58" s="65"/>
      <c r="ASQ58" s="66"/>
      <c r="ASR58" s="64"/>
      <c r="ASS58" s="65"/>
      <c r="AST58" s="65"/>
      <c r="ASU58" s="65"/>
      <c r="ASV58" s="66"/>
      <c r="ASW58" s="64"/>
      <c r="ASX58" s="65"/>
      <c r="ASY58" s="65"/>
      <c r="ASZ58" s="65"/>
      <c r="ATA58" s="66"/>
      <c r="ATB58" s="64"/>
      <c r="ATC58" s="65"/>
      <c r="ATD58" s="65"/>
      <c r="ATE58" s="65"/>
      <c r="ATF58" s="66"/>
      <c r="ATG58" s="64"/>
      <c r="ATH58" s="65"/>
      <c r="ATI58" s="65"/>
      <c r="ATJ58" s="65"/>
      <c r="ATK58" s="66"/>
      <c r="ATL58" s="65"/>
      <c r="ATM58" s="65"/>
      <c r="ATN58" s="65"/>
      <c r="ATO58" s="65"/>
      <c r="ATP58" s="67"/>
      <c r="ATQ58" s="68"/>
      <c r="ATR58" s="65"/>
      <c r="ATS58" s="65"/>
      <c r="ATT58" s="65"/>
      <c r="ATU58" s="66"/>
      <c r="ATV58" s="64"/>
      <c r="ATW58" s="65"/>
      <c r="ATX58" s="65"/>
      <c r="ATY58" s="65"/>
      <c r="ATZ58" s="66"/>
      <c r="AUA58" s="64"/>
      <c r="AUB58" s="65"/>
      <c r="AUC58" s="65"/>
      <c r="AUD58" s="65"/>
      <c r="AUE58" s="66"/>
      <c r="AUF58" s="64"/>
      <c r="AUG58" s="65"/>
      <c r="AUH58" s="65"/>
      <c r="AUI58" s="65"/>
      <c r="AUJ58" s="66"/>
      <c r="AUK58" s="64"/>
      <c r="AUL58" s="65"/>
      <c r="AUM58" s="65"/>
      <c r="AUN58" s="65"/>
      <c r="AUO58" s="66"/>
      <c r="AUP58" s="65"/>
      <c r="AUQ58" s="65"/>
      <c r="AUR58" s="65"/>
      <c r="AUS58" s="65"/>
      <c r="AUT58" s="65"/>
      <c r="AUU58" s="69"/>
      <c r="AUV58" s="70"/>
      <c r="AUW58" s="70"/>
      <c r="AUX58" s="70"/>
      <c r="AUY58" s="71"/>
      <c r="AUZ58" s="72"/>
      <c r="AVA58" s="70"/>
      <c r="AVB58" s="70"/>
      <c r="AVC58" s="70"/>
      <c r="AVD58" s="71"/>
      <c r="AVE58" s="64"/>
      <c r="AVF58" s="65"/>
      <c r="AVG58" s="65"/>
      <c r="AVH58" s="65"/>
      <c r="AVI58" s="66"/>
      <c r="AVJ58" s="64"/>
      <c r="AVK58" s="65"/>
      <c r="AVL58" s="65"/>
      <c r="AVM58" s="65"/>
      <c r="AVN58" s="66"/>
      <c r="AVO58" s="64"/>
      <c r="AVP58" s="65"/>
      <c r="AVQ58" s="65"/>
      <c r="AVR58" s="65"/>
      <c r="AVS58" s="66"/>
      <c r="AVT58" s="65"/>
      <c r="AVU58" s="65"/>
      <c r="AVV58" s="65"/>
      <c r="AVW58" s="65"/>
      <c r="AVX58" s="67"/>
      <c r="AVY58" s="68"/>
      <c r="AVZ58" s="65"/>
      <c r="AWA58" s="65"/>
      <c r="AWB58" s="65"/>
      <c r="AWC58" s="66"/>
      <c r="AWD58" s="64"/>
      <c r="AWE58" s="65"/>
      <c r="AWF58" s="65"/>
      <c r="AWG58" s="65"/>
      <c r="AWH58" s="66"/>
      <c r="AWI58" s="64"/>
      <c r="AWJ58" s="65"/>
      <c r="AWK58" s="65"/>
      <c r="AWL58" s="65"/>
      <c r="AWM58" s="66"/>
      <c r="AWN58" s="64"/>
      <c r="AWO58" s="65"/>
      <c r="AWP58" s="65"/>
      <c r="AWQ58" s="65"/>
      <c r="AWR58" s="66"/>
      <c r="AWS58" s="64"/>
      <c r="AWT58" s="65"/>
      <c r="AWU58" s="65"/>
      <c r="AWV58" s="65"/>
      <c r="AWW58" s="66"/>
      <c r="AWX58" s="65"/>
      <c r="AWY58" s="65"/>
      <c r="AWZ58" s="65"/>
      <c r="AXA58" s="65"/>
      <c r="AXB58" s="65"/>
      <c r="AXC58" s="68"/>
      <c r="AXD58" s="65"/>
      <c r="AXE58" s="65"/>
      <c r="AXF58" s="65"/>
      <c r="AXG58" s="66"/>
      <c r="AXH58" s="64"/>
      <c r="AXI58" s="65"/>
      <c r="AXJ58" s="65"/>
      <c r="AXK58" s="65"/>
      <c r="AXL58" s="66"/>
      <c r="AXM58" s="64"/>
      <c r="AXN58" s="65"/>
      <c r="AXO58" s="65"/>
      <c r="AXP58" s="65"/>
      <c r="AXQ58" s="66"/>
      <c r="AXR58" s="64"/>
      <c r="AXS58" s="65"/>
      <c r="AXT58" s="65"/>
      <c r="AXU58" s="65"/>
      <c r="AXV58" s="66"/>
      <c r="AXW58" s="64"/>
      <c r="AXX58" s="65"/>
      <c r="AXY58" s="65"/>
      <c r="AXZ58" s="65"/>
      <c r="AYA58" s="66"/>
      <c r="AYB58" s="65"/>
      <c r="AYC58" s="65"/>
      <c r="AYD58" s="65"/>
      <c r="AYE58" s="65"/>
      <c r="AYF58" s="67"/>
      <c r="AYG58" s="68"/>
      <c r="AYH58" s="65"/>
      <c r="AYI58" s="65"/>
      <c r="AYJ58" s="65"/>
      <c r="AYK58" s="66"/>
      <c r="AYL58" s="64"/>
      <c r="AYM58" s="65"/>
      <c r="AYN58" s="65"/>
      <c r="AYO58" s="65"/>
      <c r="AYP58" s="66"/>
      <c r="AYQ58" s="64"/>
      <c r="AYR58" s="65"/>
      <c r="AYS58" s="65"/>
      <c r="AYT58" s="65"/>
      <c r="AYU58" s="66"/>
      <c r="AYV58" s="64"/>
      <c r="AYW58" s="65"/>
      <c r="AYX58" s="65"/>
      <c r="AYY58" s="65"/>
      <c r="AYZ58" s="66"/>
      <c r="AZA58" s="72"/>
      <c r="AZB58" s="70"/>
      <c r="AZC58" s="70"/>
      <c r="AZD58" s="70"/>
      <c r="AZE58" s="71"/>
      <c r="AZF58" s="70"/>
      <c r="AZG58" s="70"/>
      <c r="AZH58" s="70"/>
      <c r="AZI58" s="70"/>
      <c r="AZJ58" s="70"/>
      <c r="AZK58" s="68"/>
      <c r="AZL58" s="65"/>
      <c r="AZM58" s="65"/>
      <c r="AZN58" s="65"/>
      <c r="AZO58" s="66"/>
      <c r="AZP58" s="64"/>
      <c r="AZQ58" s="65"/>
      <c r="AZR58" s="65"/>
      <c r="AZS58" s="65"/>
      <c r="AZT58" s="66"/>
      <c r="AZU58" s="64"/>
      <c r="AZV58" s="65"/>
      <c r="AZW58" s="65"/>
      <c r="AZX58" s="65"/>
      <c r="AZY58" s="66"/>
      <c r="AZZ58" s="64"/>
      <c r="BAA58" s="65"/>
      <c r="BAB58" s="65"/>
      <c r="BAC58" s="65"/>
      <c r="BAD58" s="66"/>
      <c r="BAE58" s="64"/>
      <c r="BAF58" s="65"/>
      <c r="BAG58" s="65"/>
      <c r="BAH58" s="65"/>
      <c r="BAI58" s="66"/>
      <c r="BAJ58" s="65"/>
      <c r="BAK58" s="65"/>
      <c r="BAL58" s="65"/>
      <c r="BAM58" s="65"/>
      <c r="BAN58" s="67"/>
      <c r="BAO58" s="68"/>
      <c r="BAP58" s="65"/>
      <c r="BAQ58" s="65"/>
      <c r="BAR58" s="65"/>
      <c r="BAS58" s="66"/>
      <c r="BAT58" s="64"/>
      <c r="BAU58" s="65"/>
      <c r="BAV58" s="65"/>
      <c r="BAW58" s="65"/>
      <c r="BAX58" s="66"/>
      <c r="BAY58" s="64"/>
      <c r="BAZ58" s="65"/>
      <c r="BBA58" s="65"/>
      <c r="BBB58" s="65"/>
      <c r="BBC58" s="66"/>
      <c r="BBD58" s="64"/>
      <c r="BBE58" s="65"/>
      <c r="BBF58" s="65"/>
      <c r="BBG58" s="65"/>
      <c r="BBH58" s="66"/>
      <c r="BBI58" s="64"/>
      <c r="BBJ58" s="65"/>
      <c r="BBK58" s="65"/>
      <c r="BBL58" s="65"/>
      <c r="BBM58" s="66"/>
      <c r="BBN58" s="65"/>
      <c r="BBO58" s="65"/>
      <c r="BBP58" s="65"/>
      <c r="BBQ58" s="65"/>
      <c r="BBR58" s="65"/>
      <c r="BBS58" s="68"/>
      <c r="BBT58" s="65"/>
      <c r="BBU58" s="65"/>
      <c r="BBV58" s="65"/>
      <c r="BBW58" s="66"/>
      <c r="BBX58" s="64"/>
      <c r="BBY58" s="65"/>
      <c r="BBZ58" s="65"/>
      <c r="BCA58" s="65"/>
      <c r="BCB58" s="66"/>
      <c r="BCC58" s="64"/>
      <c r="BCD58" s="65"/>
      <c r="BCE58" s="65"/>
      <c r="BCF58" s="65"/>
      <c r="BCG58" s="66"/>
      <c r="BCH58" s="64"/>
      <c r="BCI58" s="65"/>
      <c r="BCJ58" s="65"/>
      <c r="BCK58" s="65"/>
      <c r="BCL58" s="66"/>
      <c r="BCM58" s="64"/>
      <c r="BCN58" s="65"/>
      <c r="BCO58" s="65"/>
      <c r="BCP58" s="65"/>
      <c r="BCQ58" s="66"/>
      <c r="BCR58" s="65"/>
      <c r="BCS58" s="65"/>
      <c r="BCT58" s="65"/>
      <c r="BCU58" s="65"/>
      <c r="BCV58" s="67"/>
      <c r="BCW58" s="68"/>
      <c r="BCX58" s="65"/>
      <c r="BCY58" s="65"/>
      <c r="BCZ58" s="65"/>
      <c r="BDA58" s="66"/>
      <c r="BDB58" s="64"/>
      <c r="BDC58" s="65"/>
      <c r="BDD58" s="65"/>
      <c r="BDE58" s="65"/>
      <c r="BDF58" s="66"/>
      <c r="BDG58" s="79"/>
    </row>
    <row r="59" spans="1:1463" ht="74.25" customHeight="1">
      <c r="A59" s="179"/>
      <c r="B59" s="180"/>
      <c r="C59" s="80"/>
      <c r="D59" s="81"/>
      <c r="E59" s="81"/>
      <c r="F59" s="81"/>
      <c r="G59" s="82"/>
      <c r="H59" s="81"/>
      <c r="I59" s="81"/>
      <c r="J59" s="81"/>
      <c r="K59" s="81"/>
      <c r="L59" s="83"/>
      <c r="M59" s="84"/>
      <c r="N59" s="81"/>
      <c r="O59" s="81"/>
      <c r="P59" s="81"/>
      <c r="Q59" s="82"/>
      <c r="R59" s="80"/>
      <c r="S59" s="81"/>
      <c r="T59" s="81"/>
      <c r="U59" s="81"/>
      <c r="V59" s="82"/>
      <c r="W59" s="80"/>
      <c r="X59" s="81"/>
      <c r="Y59" s="81"/>
      <c r="Z59" s="81"/>
      <c r="AA59" s="82"/>
      <c r="AB59" s="80"/>
      <c r="AC59" s="81"/>
      <c r="AD59" s="81"/>
      <c r="AE59" s="81"/>
      <c r="AF59" s="82"/>
      <c r="AG59" s="80"/>
      <c r="AH59" s="81"/>
      <c r="AI59" s="81"/>
      <c r="AJ59" s="81"/>
      <c r="AK59" s="82"/>
      <c r="AL59" s="81"/>
      <c r="AM59" s="81"/>
      <c r="AN59" s="81"/>
      <c r="AO59" s="81"/>
      <c r="AP59" s="81"/>
      <c r="AQ59" s="84"/>
      <c r="AR59" s="81"/>
      <c r="AS59" s="81"/>
      <c r="AT59" s="81"/>
      <c r="AU59" s="82"/>
      <c r="AV59" s="80"/>
      <c r="AW59" s="81"/>
      <c r="AX59" s="81"/>
      <c r="AY59" s="81"/>
      <c r="AZ59" s="82"/>
      <c r="BA59" s="80"/>
      <c r="BB59" s="81"/>
      <c r="BC59" s="81"/>
      <c r="BD59" s="81"/>
      <c r="BE59" s="82"/>
      <c r="BF59" s="80"/>
      <c r="BG59" s="81"/>
      <c r="BH59" s="81"/>
      <c r="BI59" s="81"/>
      <c r="BJ59" s="82"/>
      <c r="BK59" s="80"/>
      <c r="BL59" s="81"/>
      <c r="BM59" s="81"/>
      <c r="BN59" s="81"/>
      <c r="BO59" s="82"/>
      <c r="BP59" s="81"/>
      <c r="BQ59" s="81"/>
      <c r="BR59" s="81"/>
      <c r="BS59" s="81"/>
      <c r="BT59" s="83"/>
      <c r="BU59" s="84"/>
      <c r="BV59" s="81"/>
      <c r="BW59" s="81"/>
      <c r="BX59" s="81"/>
      <c r="BY59" s="82"/>
      <c r="BZ59" s="80"/>
      <c r="CA59" s="81"/>
      <c r="CB59" s="81"/>
      <c r="CC59" s="81"/>
      <c r="CD59" s="82"/>
      <c r="CE59" s="80"/>
      <c r="CF59" s="81"/>
      <c r="CG59" s="81"/>
      <c r="CH59" s="81"/>
      <c r="CI59" s="82"/>
      <c r="CJ59" s="80"/>
      <c r="CK59" s="81"/>
      <c r="CL59" s="81"/>
      <c r="CM59" s="81"/>
      <c r="CN59" s="82"/>
      <c r="CO59" s="80"/>
      <c r="CP59" s="81"/>
      <c r="CQ59" s="81"/>
      <c r="CR59" s="81"/>
      <c r="CS59" s="82"/>
      <c r="CT59" s="81"/>
      <c r="CU59" s="81"/>
      <c r="CV59" s="81"/>
      <c r="CW59" s="81"/>
      <c r="CX59" s="81"/>
      <c r="CY59" s="84"/>
      <c r="CZ59" s="81"/>
      <c r="DA59" s="81"/>
      <c r="DB59" s="81"/>
      <c r="DC59" s="82"/>
      <c r="DD59" s="80"/>
      <c r="DE59" s="81"/>
      <c r="DF59" s="81"/>
      <c r="DG59" s="81"/>
      <c r="DH59" s="82"/>
      <c r="DI59" s="80"/>
      <c r="DJ59" s="81"/>
      <c r="DK59" s="81"/>
      <c r="DL59" s="81"/>
      <c r="DM59" s="82"/>
      <c r="DN59" s="80"/>
      <c r="DO59" s="81"/>
      <c r="DP59" s="81"/>
      <c r="DQ59" s="81"/>
      <c r="DR59" s="82"/>
      <c r="DS59" s="80"/>
      <c r="DT59" s="81"/>
      <c r="DU59" s="81"/>
      <c r="DV59" s="81"/>
      <c r="DW59" s="82"/>
      <c r="DX59" s="81"/>
      <c r="DY59" s="81"/>
      <c r="DZ59" s="81"/>
      <c r="EA59" s="81"/>
      <c r="EB59" s="83"/>
      <c r="EC59" s="85"/>
      <c r="ED59" s="86"/>
      <c r="EE59" s="86"/>
      <c r="EF59" s="86"/>
      <c r="EG59" s="87"/>
      <c r="EH59" s="88"/>
      <c r="EI59" s="86"/>
      <c r="EJ59" s="86"/>
      <c r="EK59" s="86"/>
      <c r="EL59" s="87"/>
      <c r="EM59" s="80"/>
      <c r="EN59" s="81"/>
      <c r="EO59" s="81"/>
      <c r="EP59" s="81"/>
      <c r="EQ59" s="82"/>
      <c r="ER59" s="80"/>
      <c r="ES59" s="81"/>
      <c r="ET59" s="81"/>
      <c r="EU59" s="81"/>
      <c r="EV59" s="82"/>
      <c r="EW59" s="80"/>
      <c r="EX59" s="81"/>
      <c r="EY59" s="81"/>
      <c r="EZ59" s="81"/>
      <c r="FA59" s="82"/>
      <c r="FB59" s="81"/>
      <c r="FC59" s="81"/>
      <c r="FD59" s="81"/>
      <c r="FE59" s="81"/>
      <c r="FF59" s="81"/>
      <c r="FG59" s="84"/>
      <c r="FH59" s="81"/>
      <c r="FI59" s="81"/>
      <c r="FJ59" s="81"/>
      <c r="FK59" s="82"/>
      <c r="FL59" s="80"/>
      <c r="FM59" s="81"/>
      <c r="FN59" s="81"/>
      <c r="FO59" s="81"/>
      <c r="FP59" s="82"/>
      <c r="FQ59" s="80"/>
      <c r="FR59" s="81"/>
      <c r="FS59" s="81"/>
      <c r="FT59" s="81"/>
      <c r="FU59" s="82"/>
      <c r="FV59" s="80"/>
      <c r="FW59" s="81"/>
      <c r="FX59" s="81"/>
      <c r="FY59" s="81"/>
      <c r="FZ59" s="82"/>
      <c r="GA59" s="80"/>
      <c r="GB59" s="81"/>
      <c r="GC59" s="81"/>
      <c r="GD59" s="81"/>
      <c r="GE59" s="82"/>
      <c r="GF59" s="81"/>
      <c r="GG59" s="81"/>
      <c r="GH59" s="81"/>
      <c r="GI59" s="81"/>
      <c r="GJ59" s="83"/>
      <c r="GK59" s="84"/>
      <c r="GL59" s="81"/>
      <c r="GM59" s="81"/>
      <c r="GN59" s="81"/>
      <c r="GO59" s="82"/>
      <c r="GP59" s="80"/>
      <c r="GQ59" s="81"/>
      <c r="GR59" s="81"/>
      <c r="GS59" s="81"/>
      <c r="GT59" s="82"/>
      <c r="GU59" s="80"/>
      <c r="GV59" s="81"/>
      <c r="GW59" s="81"/>
      <c r="GX59" s="81"/>
      <c r="GY59" s="82"/>
      <c r="GZ59" s="80"/>
      <c r="HA59" s="81"/>
      <c r="HB59" s="81"/>
      <c r="HC59" s="81"/>
      <c r="HD59" s="82"/>
      <c r="HE59" s="80"/>
      <c r="HF59" s="81"/>
      <c r="HG59" s="81"/>
      <c r="HH59" s="81"/>
      <c r="HI59" s="82"/>
      <c r="HJ59" s="81"/>
      <c r="HK59" s="81"/>
      <c r="HL59" s="81"/>
      <c r="HM59" s="81"/>
      <c r="HN59" s="81"/>
      <c r="HO59" s="84"/>
      <c r="HP59" s="81"/>
      <c r="HQ59" s="81"/>
      <c r="HR59" s="81"/>
      <c r="HS59" s="82"/>
      <c r="HT59" s="80"/>
      <c r="HU59" s="81"/>
      <c r="HV59" s="81"/>
      <c r="HW59" s="81"/>
      <c r="HX59" s="82"/>
      <c r="HY59" s="80"/>
      <c r="HZ59" s="81"/>
      <c r="IA59" s="81"/>
      <c r="IB59" s="81"/>
      <c r="IC59" s="82"/>
      <c r="ID59" s="80"/>
      <c r="IE59" s="81"/>
      <c r="IF59" s="81"/>
      <c r="IG59" s="81"/>
      <c r="IH59" s="82"/>
      <c r="II59" s="88"/>
      <c r="IJ59" s="86"/>
      <c r="IK59" s="86"/>
      <c r="IL59" s="86"/>
      <c r="IM59" s="87"/>
      <c r="IN59" s="86"/>
      <c r="IO59" s="86"/>
      <c r="IP59" s="86"/>
      <c r="IQ59" s="86"/>
      <c r="IR59" s="89"/>
      <c r="IS59" s="85"/>
      <c r="IT59" s="86"/>
      <c r="IU59" s="86"/>
      <c r="IV59" s="86"/>
      <c r="IW59" s="87"/>
      <c r="IX59" s="88"/>
      <c r="IY59" s="86"/>
      <c r="IZ59" s="86"/>
      <c r="JA59" s="86"/>
      <c r="JB59" s="87"/>
      <c r="JC59" s="88"/>
      <c r="JD59" s="86"/>
      <c r="JE59" s="86"/>
      <c r="JF59" s="86"/>
      <c r="JG59" s="87"/>
      <c r="JH59" s="88"/>
      <c r="JI59" s="86"/>
      <c r="JJ59" s="86"/>
      <c r="JK59" s="86"/>
      <c r="JL59" s="87"/>
      <c r="JM59" s="88"/>
      <c r="JN59" s="86"/>
      <c r="JO59" s="86"/>
      <c r="JP59" s="86"/>
      <c r="JQ59" s="87"/>
      <c r="JR59" s="86"/>
      <c r="JS59" s="86"/>
      <c r="JT59" s="86"/>
      <c r="JU59" s="86"/>
      <c r="JV59" s="86"/>
      <c r="JW59" s="85"/>
      <c r="JX59" s="86"/>
      <c r="JY59" s="86"/>
      <c r="JZ59" s="86"/>
      <c r="KA59" s="87"/>
      <c r="KB59" s="88"/>
      <c r="KC59" s="86"/>
      <c r="KD59" s="86"/>
      <c r="KE59" s="86"/>
      <c r="KF59" s="87"/>
      <c r="KG59" s="88"/>
      <c r="KH59" s="86"/>
      <c r="KI59" s="86"/>
      <c r="KJ59" s="86"/>
      <c r="KK59" s="87"/>
      <c r="KL59" s="88"/>
      <c r="KM59" s="86"/>
      <c r="KN59" s="86"/>
      <c r="KO59" s="86"/>
      <c r="KP59" s="87"/>
      <c r="KQ59" s="88"/>
      <c r="KR59" s="86"/>
      <c r="KS59" s="86"/>
      <c r="KT59" s="86"/>
      <c r="KU59" s="87"/>
      <c r="KV59" s="86"/>
      <c r="KW59" s="86"/>
      <c r="KX59" s="86"/>
      <c r="KY59" s="86"/>
      <c r="KZ59" s="89"/>
      <c r="LA59" s="84"/>
      <c r="LB59" s="81"/>
      <c r="LC59" s="81"/>
      <c r="LD59" s="81"/>
      <c r="LE59" s="82"/>
      <c r="LF59" s="80"/>
      <c r="LG59" s="81"/>
      <c r="LH59" s="81"/>
      <c r="LI59" s="81"/>
      <c r="LJ59" s="82"/>
      <c r="LK59" s="80"/>
      <c r="LL59" s="81"/>
      <c r="LM59" s="81"/>
      <c r="LN59" s="81"/>
      <c r="LO59" s="82"/>
      <c r="LP59" s="80"/>
      <c r="LQ59" s="81"/>
      <c r="LR59" s="81"/>
      <c r="LS59" s="81"/>
      <c r="LT59" s="82"/>
      <c r="LU59" s="80"/>
      <c r="LV59" s="81"/>
      <c r="LW59" s="81"/>
      <c r="LX59" s="81"/>
      <c r="LY59" s="82"/>
      <c r="LZ59" s="81"/>
      <c r="MA59" s="81"/>
      <c r="MB59" s="81"/>
      <c r="MC59" s="81"/>
      <c r="MD59" s="81"/>
      <c r="ME59" s="84"/>
      <c r="MF59" s="81"/>
      <c r="MG59" s="81"/>
      <c r="MH59" s="81"/>
      <c r="MI59" s="82"/>
      <c r="MJ59" s="80"/>
      <c r="MK59" s="81"/>
      <c r="ML59" s="81"/>
      <c r="MM59" s="81"/>
      <c r="MN59" s="82"/>
      <c r="MO59" s="80"/>
      <c r="MP59" s="81"/>
      <c r="MQ59" s="81"/>
      <c r="MR59" s="81"/>
      <c r="MS59" s="82"/>
      <c r="MT59" s="80"/>
      <c r="MU59" s="81"/>
      <c r="MV59" s="81"/>
      <c r="MW59" s="81"/>
      <c r="MX59" s="82"/>
      <c r="MY59" s="80"/>
      <c r="MZ59" s="81"/>
      <c r="NA59" s="81"/>
      <c r="NB59" s="81"/>
      <c r="NC59" s="82"/>
      <c r="ND59" s="81"/>
      <c r="NE59" s="81"/>
      <c r="NF59" s="81"/>
      <c r="NG59" s="81"/>
      <c r="NH59" s="83"/>
      <c r="NI59" s="84"/>
      <c r="NJ59" s="81"/>
      <c r="NK59" s="81"/>
      <c r="NL59" s="81"/>
      <c r="NM59" s="82"/>
      <c r="NN59" s="80"/>
      <c r="NO59" s="81"/>
      <c r="NP59" s="81"/>
      <c r="NQ59" s="81"/>
      <c r="NR59" s="82"/>
      <c r="NS59" s="80"/>
      <c r="NT59" s="81"/>
      <c r="NU59" s="81"/>
      <c r="NV59" s="81"/>
      <c r="NW59" s="82"/>
      <c r="NX59" s="80"/>
      <c r="NY59" s="81"/>
      <c r="NZ59" s="81"/>
      <c r="OA59" s="81"/>
      <c r="OB59" s="82"/>
      <c r="OC59" s="80"/>
      <c r="OD59" s="81"/>
      <c r="OE59" s="81"/>
      <c r="OF59" s="81"/>
      <c r="OG59" s="82"/>
      <c r="OH59" s="81"/>
      <c r="OI59" s="81"/>
      <c r="OJ59" s="81"/>
      <c r="OK59" s="81"/>
      <c r="OL59" s="81"/>
      <c r="OM59" s="84"/>
      <c r="ON59" s="81"/>
      <c r="OO59" s="81"/>
      <c r="OP59" s="81"/>
      <c r="OQ59" s="82"/>
      <c r="OR59" s="80"/>
      <c r="OS59" s="81"/>
      <c r="OT59" s="81"/>
      <c r="OU59" s="81"/>
      <c r="OV59" s="82"/>
      <c r="OW59" s="80"/>
      <c r="OX59" s="81"/>
      <c r="OY59" s="81"/>
      <c r="OZ59" s="81"/>
      <c r="PA59" s="82"/>
      <c r="PB59" s="80"/>
      <c r="PC59" s="81"/>
      <c r="PD59" s="81"/>
      <c r="PE59" s="81"/>
      <c r="PF59" s="82"/>
      <c r="PG59" s="80"/>
      <c r="PH59" s="81"/>
      <c r="PI59" s="81"/>
      <c r="PJ59" s="81"/>
      <c r="PK59" s="82"/>
      <c r="PL59" s="81"/>
      <c r="PM59" s="81"/>
      <c r="PN59" s="81"/>
      <c r="PO59" s="81"/>
      <c r="PP59" s="83"/>
      <c r="PQ59" s="84"/>
      <c r="PR59" s="81"/>
      <c r="PS59" s="81"/>
      <c r="PT59" s="81"/>
      <c r="PU59" s="82"/>
      <c r="PV59" s="80"/>
      <c r="PW59" s="81"/>
      <c r="PX59" s="81"/>
      <c r="PY59" s="81"/>
      <c r="PZ59" s="82"/>
      <c r="QA59" s="80"/>
      <c r="QB59" s="81"/>
      <c r="QC59" s="81"/>
      <c r="QD59" s="81"/>
      <c r="QE59" s="82"/>
      <c r="QF59" s="80"/>
      <c r="QG59" s="81"/>
      <c r="QH59" s="81"/>
      <c r="QI59" s="81"/>
      <c r="QJ59" s="82"/>
      <c r="QK59" s="80"/>
      <c r="QL59" s="81"/>
      <c r="QM59" s="81"/>
      <c r="QN59" s="81"/>
      <c r="QO59" s="82"/>
      <c r="QP59" s="81"/>
      <c r="QQ59" s="81"/>
      <c r="QR59" s="81"/>
      <c r="QS59" s="81"/>
      <c r="QT59" s="81"/>
      <c r="QU59" s="84"/>
      <c r="QV59" s="81"/>
      <c r="QW59" s="81"/>
      <c r="QX59" s="81"/>
      <c r="QY59" s="82"/>
      <c r="QZ59" s="80"/>
      <c r="RA59" s="81"/>
      <c r="RB59" s="81"/>
      <c r="RC59" s="81"/>
      <c r="RD59" s="82"/>
      <c r="RE59" s="80"/>
      <c r="RF59" s="81"/>
      <c r="RG59" s="81"/>
      <c r="RH59" s="81"/>
      <c r="RI59" s="82"/>
      <c r="RJ59" s="80"/>
      <c r="RK59" s="81"/>
      <c r="RL59" s="81"/>
      <c r="RM59" s="81"/>
      <c r="RN59" s="82"/>
      <c r="RO59" s="80"/>
      <c r="RP59" s="81"/>
      <c r="RQ59" s="81"/>
      <c r="RR59" s="81"/>
      <c r="RS59" s="82"/>
      <c r="RT59" s="81"/>
      <c r="RU59" s="81"/>
      <c r="RV59" s="81"/>
      <c r="RW59" s="81"/>
      <c r="RX59" s="83"/>
      <c r="RY59" s="84"/>
      <c r="RZ59" s="81"/>
      <c r="SA59" s="81"/>
      <c r="SB59" s="81"/>
      <c r="SC59" s="82"/>
      <c r="SD59" s="80"/>
      <c r="SE59" s="81"/>
      <c r="SF59" s="81"/>
      <c r="SG59" s="81"/>
      <c r="SH59" s="82"/>
      <c r="SI59" s="80"/>
      <c r="SJ59" s="81"/>
      <c r="SK59" s="81"/>
      <c r="SL59" s="81"/>
      <c r="SM59" s="82"/>
      <c r="SN59" s="80"/>
      <c r="SO59" s="81"/>
      <c r="SP59" s="81"/>
      <c r="SQ59" s="81"/>
      <c r="SR59" s="82"/>
      <c r="SS59" s="80"/>
      <c r="ST59" s="81"/>
      <c r="SU59" s="81"/>
      <c r="SV59" s="81"/>
      <c r="SW59" s="82"/>
      <c r="SX59" s="81"/>
      <c r="SY59" s="81"/>
      <c r="SZ59" s="81"/>
      <c r="TA59" s="81"/>
      <c r="TB59" s="81"/>
      <c r="TC59" s="84"/>
      <c r="TD59" s="81"/>
      <c r="TE59" s="81"/>
      <c r="TF59" s="81"/>
      <c r="TG59" s="82"/>
      <c r="TH59" s="80"/>
      <c r="TI59" s="81"/>
      <c r="TJ59" s="81"/>
      <c r="TK59" s="81"/>
      <c r="TL59" s="82"/>
      <c r="TM59" s="80"/>
      <c r="TN59" s="81"/>
      <c r="TO59" s="81"/>
      <c r="TP59" s="81"/>
      <c r="TQ59" s="82"/>
      <c r="TR59" s="80"/>
      <c r="TS59" s="81"/>
      <c r="TT59" s="81"/>
      <c r="TU59" s="81"/>
      <c r="TV59" s="82"/>
      <c r="TW59" s="88"/>
      <c r="TX59" s="86"/>
      <c r="TY59" s="86"/>
      <c r="TZ59" s="86"/>
      <c r="UA59" s="87"/>
      <c r="UB59" s="86"/>
      <c r="UC59" s="86"/>
      <c r="UD59" s="86"/>
      <c r="UE59" s="86"/>
      <c r="UF59" s="83"/>
      <c r="UG59" s="84"/>
      <c r="UH59" s="81"/>
      <c r="UI59" s="81"/>
      <c r="UJ59" s="81"/>
      <c r="UK59" s="82"/>
      <c r="UL59" s="80"/>
      <c r="UM59" s="81"/>
      <c r="UN59" s="81"/>
      <c r="UO59" s="81"/>
      <c r="UP59" s="82"/>
      <c r="UQ59" s="80"/>
      <c r="UR59" s="81"/>
      <c r="US59" s="81"/>
      <c r="UT59" s="81"/>
      <c r="UU59" s="82"/>
      <c r="UV59" s="80"/>
      <c r="UW59" s="81"/>
      <c r="UX59" s="81"/>
      <c r="UY59" s="81"/>
      <c r="UZ59" s="82"/>
      <c r="VA59" s="80"/>
      <c r="VB59" s="81"/>
      <c r="VC59" s="81"/>
      <c r="VD59" s="81"/>
      <c r="VE59" s="82"/>
      <c r="VF59" s="81"/>
      <c r="VG59" s="81"/>
      <c r="VH59" s="81"/>
      <c r="VI59" s="81"/>
      <c r="VJ59" s="81"/>
      <c r="VK59" s="84"/>
      <c r="VL59" s="81"/>
      <c r="VM59" s="81"/>
      <c r="VN59" s="81"/>
      <c r="VO59" s="82"/>
      <c r="VP59" s="80"/>
      <c r="VQ59" s="81"/>
      <c r="VR59" s="81"/>
      <c r="VS59" s="81"/>
      <c r="VT59" s="82"/>
      <c r="VU59" s="80"/>
      <c r="VV59" s="81"/>
      <c r="VW59" s="81"/>
      <c r="VX59" s="81"/>
      <c r="VY59" s="82"/>
      <c r="VZ59" s="80"/>
      <c r="WA59" s="81"/>
      <c r="WB59" s="81"/>
      <c r="WC59" s="81"/>
      <c r="WD59" s="82"/>
      <c r="WE59" s="80"/>
      <c r="WF59" s="81"/>
      <c r="WG59" s="81"/>
      <c r="WH59" s="81"/>
      <c r="WI59" s="82"/>
      <c r="WJ59" s="81"/>
      <c r="WK59" s="81"/>
      <c r="WL59" s="81"/>
      <c r="WM59" s="81"/>
      <c r="WN59" s="83"/>
      <c r="WO59" s="84"/>
      <c r="WP59" s="81"/>
      <c r="WQ59" s="81"/>
      <c r="WR59" s="81"/>
      <c r="WS59" s="82"/>
      <c r="WT59" s="80"/>
      <c r="WU59" s="81"/>
      <c r="WV59" s="81"/>
      <c r="WW59" s="81"/>
      <c r="WX59" s="82"/>
      <c r="WY59" s="80"/>
      <c r="WZ59" s="81"/>
      <c r="XA59" s="81"/>
      <c r="XB59" s="81"/>
      <c r="XC59" s="82"/>
      <c r="XD59" s="80"/>
      <c r="XE59" s="81"/>
      <c r="XF59" s="81"/>
      <c r="XG59" s="81"/>
      <c r="XH59" s="82"/>
      <c r="XI59" s="88"/>
      <c r="XJ59" s="86"/>
      <c r="XK59" s="86"/>
      <c r="XL59" s="86"/>
      <c r="XM59" s="87"/>
      <c r="XN59" s="86"/>
      <c r="XO59" s="86"/>
      <c r="XP59" s="86"/>
      <c r="XQ59" s="86"/>
      <c r="XR59" s="86"/>
      <c r="XS59" s="84"/>
      <c r="XT59" s="81"/>
      <c r="XU59" s="81"/>
      <c r="XV59" s="81"/>
      <c r="XW59" s="82"/>
      <c r="XX59" s="80"/>
      <c r="XY59" s="81"/>
      <c r="XZ59" s="81"/>
      <c r="YA59" s="81"/>
      <c r="YB59" s="82"/>
      <c r="YC59" s="80"/>
      <c r="YD59" s="81"/>
      <c r="YE59" s="81"/>
      <c r="YF59" s="81"/>
      <c r="YG59" s="82"/>
      <c r="YH59" s="80"/>
      <c r="YI59" s="81"/>
      <c r="YJ59" s="81"/>
      <c r="YK59" s="81"/>
      <c r="YL59" s="82"/>
      <c r="YM59" s="80"/>
      <c r="YN59" s="81"/>
      <c r="YO59" s="81"/>
      <c r="YP59" s="81"/>
      <c r="YQ59" s="82"/>
      <c r="YR59" s="81"/>
      <c r="YS59" s="81"/>
      <c r="YT59" s="81"/>
      <c r="YU59" s="81"/>
      <c r="YV59" s="83"/>
      <c r="YW59" s="84"/>
      <c r="YX59" s="81"/>
      <c r="YY59" s="81"/>
      <c r="YZ59" s="81"/>
      <c r="ZA59" s="82"/>
      <c r="ZB59" s="80"/>
      <c r="ZC59" s="81"/>
      <c r="ZD59" s="81"/>
      <c r="ZE59" s="81"/>
      <c r="ZF59" s="82"/>
      <c r="ZG59" s="80"/>
      <c r="ZH59" s="81"/>
      <c r="ZI59" s="81"/>
      <c r="ZJ59" s="81"/>
      <c r="ZK59" s="82"/>
      <c r="ZL59" s="80"/>
      <c r="ZM59" s="81"/>
      <c r="ZN59" s="81"/>
      <c r="ZO59" s="81"/>
      <c r="ZP59" s="82"/>
      <c r="ZQ59" s="80"/>
      <c r="ZR59" s="81"/>
      <c r="ZS59" s="81"/>
      <c r="ZT59" s="81"/>
      <c r="ZU59" s="82"/>
      <c r="ZV59" s="81"/>
      <c r="ZW59" s="81"/>
      <c r="ZX59" s="81"/>
      <c r="ZY59" s="81"/>
      <c r="ZZ59" s="81"/>
      <c r="AAA59" s="84"/>
      <c r="AAB59" s="81"/>
      <c r="AAC59" s="81"/>
      <c r="AAD59" s="81"/>
      <c r="AAE59" s="82"/>
      <c r="AAF59" s="80"/>
      <c r="AAG59" s="81"/>
      <c r="AAH59" s="81"/>
      <c r="AAI59" s="81"/>
      <c r="AAJ59" s="82"/>
      <c r="AAK59" s="80"/>
      <c r="AAL59" s="81"/>
      <c r="AAM59" s="81"/>
      <c r="AAN59" s="81"/>
      <c r="AAO59" s="82"/>
      <c r="AAP59" s="80"/>
      <c r="AAQ59" s="81"/>
      <c r="AAR59" s="81"/>
      <c r="AAS59" s="81"/>
      <c r="AAT59" s="82"/>
      <c r="AAU59" s="90"/>
      <c r="AAV59" s="91"/>
      <c r="AAW59" s="91"/>
      <c r="AAX59" s="91"/>
      <c r="AAY59" s="92"/>
      <c r="AAZ59" s="91"/>
      <c r="ABA59" s="91"/>
      <c r="ABB59" s="91"/>
      <c r="ABC59" s="91"/>
      <c r="ABD59" s="93"/>
      <c r="ABE59" s="94"/>
      <c r="ABF59" s="91"/>
      <c r="ABG59" s="91"/>
      <c r="ABH59" s="91"/>
      <c r="ABI59" s="92"/>
      <c r="ABJ59" s="90"/>
      <c r="ABK59" s="91"/>
      <c r="ABL59" s="91"/>
      <c r="ABM59" s="91"/>
      <c r="ABN59" s="92"/>
      <c r="ABO59" s="90"/>
      <c r="ABP59" s="91"/>
      <c r="ABQ59" s="91"/>
      <c r="ABR59" s="91"/>
      <c r="ABS59" s="92"/>
      <c r="ABT59" s="90"/>
      <c r="ABU59" s="91"/>
      <c r="ABV59" s="91"/>
      <c r="ABW59" s="91"/>
      <c r="ABX59" s="92"/>
      <c r="ABY59" s="90"/>
      <c r="ABZ59" s="91"/>
      <c r="ACA59" s="91"/>
      <c r="ACB59" s="91"/>
      <c r="ACC59" s="92"/>
      <c r="ACD59" s="91"/>
      <c r="ACE59" s="91"/>
      <c r="ACF59" s="91"/>
      <c r="ACG59" s="91"/>
      <c r="ACH59" s="91"/>
      <c r="ACI59" s="94"/>
      <c r="ACJ59" s="91"/>
      <c r="ACK59" s="91"/>
      <c r="ACL59" s="91"/>
      <c r="ACM59" s="92"/>
      <c r="ACN59" s="90"/>
      <c r="ACO59" s="91"/>
      <c r="ACP59" s="91"/>
      <c r="ACQ59" s="91"/>
      <c r="ACR59" s="92"/>
      <c r="ACS59" s="90"/>
      <c r="ACT59" s="91"/>
      <c r="ACU59" s="91"/>
      <c r="ACV59" s="91"/>
      <c r="ACW59" s="92"/>
      <c r="ACX59" s="90"/>
      <c r="ACY59" s="91"/>
      <c r="ACZ59" s="91"/>
      <c r="ADA59" s="91"/>
      <c r="ADB59" s="92"/>
      <c r="ADC59" s="90"/>
      <c r="ADD59" s="91"/>
      <c r="ADE59" s="91"/>
      <c r="ADF59" s="91"/>
      <c r="ADG59" s="92"/>
      <c r="ADH59" s="91"/>
      <c r="ADI59" s="91"/>
      <c r="ADJ59" s="91"/>
      <c r="ADK59" s="91"/>
      <c r="ADL59" s="93"/>
      <c r="ADM59" s="94"/>
      <c r="ADN59" s="91"/>
      <c r="ADO59" s="91"/>
      <c r="ADP59" s="91"/>
      <c r="ADQ59" s="92"/>
      <c r="ADR59" s="90"/>
      <c r="ADS59" s="91"/>
      <c r="ADT59" s="91"/>
      <c r="ADU59" s="91"/>
      <c r="ADV59" s="92"/>
      <c r="ADW59" s="90"/>
      <c r="ADX59" s="91"/>
      <c r="ADY59" s="91"/>
      <c r="ADZ59" s="91"/>
      <c r="AEA59" s="92"/>
      <c r="AEB59" s="90"/>
      <c r="AEC59" s="91"/>
      <c r="AED59" s="91"/>
      <c r="AEE59" s="91"/>
      <c r="AEF59" s="92"/>
      <c r="AEG59" s="90"/>
      <c r="AEH59" s="91"/>
      <c r="AEI59" s="91"/>
      <c r="AEJ59" s="91"/>
      <c r="AEK59" s="92"/>
      <c r="AEL59" s="91"/>
      <c r="AEM59" s="91"/>
      <c r="AEN59" s="91"/>
      <c r="AEO59" s="91"/>
      <c r="AEP59" s="91"/>
      <c r="AEQ59" s="84"/>
      <c r="AER59" s="81"/>
      <c r="AES59" s="81"/>
      <c r="AET59" s="81"/>
      <c r="AEU59" s="82"/>
      <c r="AEV59" s="80"/>
      <c r="AEW59" s="81"/>
      <c r="AEX59" s="81"/>
      <c r="AEY59" s="81"/>
      <c r="AEZ59" s="82"/>
      <c r="AFA59" s="80"/>
      <c r="AFB59" s="81"/>
      <c r="AFC59" s="81"/>
      <c r="AFD59" s="81"/>
      <c r="AFE59" s="82"/>
      <c r="AFF59" s="80"/>
      <c r="AFG59" s="81"/>
      <c r="AFH59" s="81"/>
      <c r="AFI59" s="81"/>
      <c r="AFJ59" s="82"/>
      <c r="AFK59" s="80"/>
      <c r="AFL59" s="81"/>
      <c r="AFM59" s="81"/>
      <c r="AFN59" s="81"/>
      <c r="AFO59" s="82"/>
      <c r="AFP59" s="81"/>
      <c r="AFQ59" s="81"/>
      <c r="AFR59" s="81"/>
      <c r="AFS59" s="81"/>
      <c r="AFT59" s="83"/>
      <c r="AFU59" s="84"/>
      <c r="AFV59" s="81"/>
      <c r="AFW59" s="81"/>
      <c r="AFX59" s="81"/>
      <c r="AFY59" s="82"/>
      <c r="AFZ59" s="80"/>
      <c r="AGA59" s="81"/>
      <c r="AGB59" s="81"/>
      <c r="AGC59" s="81"/>
      <c r="AGD59" s="82"/>
      <c r="AGE59" s="80"/>
      <c r="AGF59" s="81"/>
      <c r="AGG59" s="81"/>
      <c r="AGH59" s="81"/>
      <c r="AGI59" s="82"/>
      <c r="AGJ59" s="80"/>
      <c r="AGK59" s="81"/>
      <c r="AGL59" s="81"/>
      <c r="AGM59" s="81"/>
      <c r="AGN59" s="82"/>
      <c r="AGO59" s="80"/>
      <c r="AGP59" s="81"/>
      <c r="AGQ59" s="81"/>
      <c r="AGR59" s="81"/>
      <c r="AGS59" s="82"/>
      <c r="AGT59" s="81"/>
      <c r="AGU59" s="81"/>
      <c r="AGV59" s="81"/>
      <c r="AGW59" s="81"/>
      <c r="AGX59" s="81"/>
      <c r="AGY59" s="84"/>
      <c r="AGZ59" s="81"/>
      <c r="AHA59" s="81"/>
      <c r="AHB59" s="81"/>
      <c r="AHC59" s="82"/>
      <c r="AHD59" s="80"/>
      <c r="AHE59" s="81"/>
      <c r="AHF59" s="81"/>
      <c r="AHG59" s="81"/>
      <c r="AHH59" s="82"/>
      <c r="AHI59" s="80"/>
      <c r="AHJ59" s="81"/>
      <c r="AHK59" s="81"/>
      <c r="AHL59" s="81"/>
      <c r="AHM59" s="82"/>
      <c r="AHN59" s="80"/>
      <c r="AHO59" s="81"/>
      <c r="AHP59" s="81"/>
      <c r="AHQ59" s="81"/>
      <c r="AHR59" s="82"/>
      <c r="AHS59" s="80"/>
      <c r="AHT59" s="81"/>
      <c r="AHU59" s="81"/>
      <c r="AHV59" s="81"/>
      <c r="AHW59" s="82"/>
      <c r="AHX59" s="81"/>
      <c r="AHY59" s="81"/>
      <c r="AHZ59" s="81"/>
      <c r="AIA59" s="81"/>
      <c r="AIB59" s="83"/>
      <c r="AIC59" s="84"/>
      <c r="AID59" s="81"/>
      <c r="AIE59" s="81"/>
      <c r="AIF59" s="81"/>
      <c r="AIG59" s="82"/>
      <c r="AIH59" s="80"/>
      <c r="AII59" s="81"/>
      <c r="AIJ59" s="81"/>
      <c r="AIK59" s="81"/>
      <c r="AIL59" s="82"/>
      <c r="AIM59" s="80"/>
      <c r="AIN59" s="81"/>
      <c r="AIO59" s="81"/>
      <c r="AIP59" s="81"/>
      <c r="AIQ59" s="82"/>
      <c r="AIR59" s="80"/>
      <c r="AIS59" s="81"/>
      <c r="AIT59" s="81"/>
      <c r="AIU59" s="81"/>
      <c r="AIV59" s="82"/>
      <c r="AIW59" s="80"/>
      <c r="AIX59" s="81"/>
      <c r="AIY59" s="81"/>
      <c r="AIZ59" s="81"/>
      <c r="AJA59" s="82"/>
      <c r="AJB59" s="81"/>
      <c r="AJC59" s="81"/>
      <c r="AJD59" s="81"/>
      <c r="AJE59" s="81"/>
      <c r="AJF59" s="81"/>
      <c r="AJG59" s="85"/>
      <c r="AJH59" s="86"/>
      <c r="AJI59" s="86"/>
      <c r="AJJ59" s="86"/>
      <c r="AJK59" s="87"/>
      <c r="AJL59" s="88"/>
      <c r="AJM59" s="86"/>
      <c r="AJN59" s="86"/>
      <c r="AJO59" s="86"/>
      <c r="AJP59" s="87"/>
      <c r="AJQ59" s="80"/>
      <c r="AJR59" s="81"/>
      <c r="AJS59" s="81"/>
      <c r="AJT59" s="81"/>
      <c r="AJU59" s="82"/>
      <c r="AJV59" s="80"/>
      <c r="AJW59" s="81"/>
      <c r="AJX59" s="81"/>
      <c r="AJY59" s="81"/>
      <c r="AJZ59" s="82"/>
      <c r="AKA59" s="80"/>
      <c r="AKB59" s="81"/>
      <c r="AKC59" s="81"/>
      <c r="AKD59" s="81"/>
      <c r="AKE59" s="82"/>
      <c r="AKF59" s="81"/>
      <c r="AKG59" s="81"/>
      <c r="AKH59" s="81"/>
      <c r="AKI59" s="81"/>
      <c r="AKJ59" s="83"/>
      <c r="AKK59" s="84"/>
      <c r="AKL59" s="81"/>
      <c r="AKM59" s="81"/>
      <c r="AKN59" s="81"/>
      <c r="AKO59" s="82"/>
      <c r="AKP59" s="80"/>
      <c r="AKQ59" s="81"/>
      <c r="AKR59" s="81"/>
      <c r="AKS59" s="81"/>
      <c r="AKT59" s="82"/>
      <c r="AKU59" s="80"/>
      <c r="AKV59" s="81"/>
      <c r="AKW59" s="81"/>
      <c r="AKX59" s="81"/>
      <c r="AKY59" s="82"/>
      <c r="AKZ59" s="80"/>
      <c r="ALA59" s="81"/>
      <c r="ALB59" s="81"/>
      <c r="ALC59" s="81"/>
      <c r="ALD59" s="82"/>
      <c r="ALE59" s="80"/>
      <c r="ALF59" s="81"/>
      <c r="ALG59" s="81"/>
      <c r="ALH59" s="81"/>
      <c r="ALI59" s="82"/>
      <c r="ALJ59" s="81"/>
      <c r="ALK59" s="81"/>
      <c r="ALL59" s="81"/>
      <c r="ALM59" s="81"/>
      <c r="ALN59" s="81"/>
      <c r="ALO59" s="84"/>
      <c r="ALP59" s="81"/>
      <c r="ALQ59" s="81"/>
      <c r="ALR59" s="81"/>
      <c r="ALS59" s="82"/>
      <c r="ALT59" s="80"/>
      <c r="ALU59" s="81"/>
      <c r="ALV59" s="81"/>
      <c r="ALW59" s="81"/>
      <c r="ALX59" s="82"/>
      <c r="ALY59" s="80"/>
      <c r="ALZ59" s="81"/>
      <c r="AMA59" s="81"/>
      <c r="AMB59" s="81"/>
      <c r="AMC59" s="82"/>
      <c r="AMD59" s="80"/>
      <c r="AME59" s="81"/>
      <c r="AMF59" s="81"/>
      <c r="AMG59" s="81"/>
      <c r="AMH59" s="82"/>
      <c r="AMI59" s="80"/>
      <c r="AMJ59" s="81"/>
      <c r="AMK59" s="81"/>
      <c r="AML59" s="81"/>
      <c r="AMM59" s="82"/>
      <c r="AMN59" s="81"/>
      <c r="AMO59" s="81"/>
      <c r="AMP59" s="81"/>
      <c r="AMQ59" s="81"/>
      <c r="AMR59" s="83"/>
      <c r="AMS59" s="84"/>
      <c r="AMT59" s="81"/>
      <c r="AMU59" s="81"/>
      <c r="AMV59" s="81"/>
      <c r="AMW59" s="82"/>
      <c r="AMX59" s="80"/>
      <c r="AMY59" s="81"/>
      <c r="AMZ59" s="81"/>
      <c r="ANA59" s="81"/>
      <c r="ANB59" s="82"/>
      <c r="ANC59" s="80"/>
      <c r="AND59" s="81"/>
      <c r="ANE59" s="81"/>
      <c r="ANF59" s="81"/>
      <c r="ANG59" s="82"/>
      <c r="ANH59" s="80"/>
      <c r="ANI59" s="81"/>
      <c r="ANJ59" s="81"/>
      <c r="ANK59" s="81"/>
      <c r="ANL59" s="82"/>
      <c r="ANM59" s="80"/>
      <c r="ANN59" s="81"/>
      <c r="ANO59" s="81"/>
      <c r="ANP59" s="81"/>
      <c r="ANQ59" s="82"/>
      <c r="ANR59" s="81"/>
      <c r="ANS59" s="81"/>
      <c r="ANT59" s="81"/>
      <c r="ANU59" s="81"/>
      <c r="ANV59" s="81"/>
      <c r="ANW59" s="85"/>
      <c r="ANX59" s="86"/>
      <c r="ANY59" s="86"/>
      <c r="ANZ59" s="86"/>
      <c r="AOA59" s="87"/>
      <c r="AOB59" s="88"/>
      <c r="AOC59" s="86"/>
      <c r="AOD59" s="86"/>
      <c r="AOE59" s="86"/>
      <c r="AOF59" s="87"/>
      <c r="AOG59" s="88"/>
      <c r="AOH59" s="86"/>
      <c r="AOI59" s="86"/>
      <c r="AOJ59" s="86"/>
      <c r="AOK59" s="87"/>
      <c r="AOL59" s="88"/>
      <c r="AOM59" s="86"/>
      <c r="AON59" s="86"/>
      <c r="AOO59" s="86"/>
      <c r="AOP59" s="87"/>
      <c r="AOQ59" s="88"/>
      <c r="AOR59" s="86"/>
      <c r="AOS59" s="86"/>
      <c r="AOT59" s="86"/>
      <c r="AOU59" s="87"/>
      <c r="AOV59" s="86"/>
      <c r="AOW59" s="86"/>
      <c r="AOX59" s="86"/>
      <c r="AOY59" s="86"/>
      <c r="AOZ59" s="89"/>
      <c r="APA59" s="85"/>
      <c r="APB59" s="86"/>
      <c r="APC59" s="86"/>
      <c r="APD59" s="86"/>
      <c r="APE59" s="87"/>
      <c r="APF59" s="88"/>
      <c r="APG59" s="86"/>
      <c r="APH59" s="86"/>
      <c r="API59" s="86"/>
      <c r="APJ59" s="87"/>
      <c r="APK59" s="88"/>
      <c r="APL59" s="86"/>
      <c r="APM59" s="86"/>
      <c r="APN59" s="86"/>
      <c r="APO59" s="87"/>
      <c r="APP59" s="88"/>
      <c r="APQ59" s="86"/>
      <c r="APR59" s="86"/>
      <c r="APS59" s="86"/>
      <c r="APT59" s="87"/>
      <c r="APU59" s="88"/>
      <c r="APV59" s="86"/>
      <c r="APW59" s="86"/>
      <c r="APX59" s="86"/>
      <c r="APY59" s="87"/>
      <c r="APZ59" s="86"/>
      <c r="AQA59" s="86"/>
      <c r="AQB59" s="86"/>
      <c r="AQC59" s="86"/>
      <c r="AQD59" s="86"/>
      <c r="AQE59" s="84"/>
      <c r="AQF59" s="81"/>
      <c r="AQG59" s="81"/>
      <c r="AQH59" s="81"/>
      <c r="AQI59" s="82"/>
      <c r="AQJ59" s="80"/>
      <c r="AQK59" s="81"/>
      <c r="AQL59" s="81"/>
      <c r="AQM59" s="81"/>
      <c r="AQN59" s="82"/>
      <c r="AQO59" s="80"/>
      <c r="AQP59" s="81"/>
      <c r="AQQ59" s="81"/>
      <c r="AQR59" s="81"/>
      <c r="AQS59" s="82"/>
      <c r="AQT59" s="80"/>
      <c r="AQU59" s="81"/>
      <c r="AQV59" s="81"/>
      <c r="AQW59" s="81"/>
      <c r="AQX59" s="82"/>
      <c r="AQY59" s="80"/>
      <c r="AQZ59" s="81"/>
      <c r="ARA59" s="81"/>
      <c r="ARB59" s="81"/>
      <c r="ARC59" s="82"/>
      <c r="ARD59" s="81"/>
      <c r="ARE59" s="81"/>
      <c r="ARF59" s="81"/>
      <c r="ARG59" s="81"/>
      <c r="ARH59" s="83"/>
      <c r="ARI59" s="84"/>
      <c r="ARJ59" s="81"/>
      <c r="ARK59" s="81"/>
      <c r="ARL59" s="81"/>
      <c r="ARM59" s="82"/>
      <c r="ARN59" s="80"/>
      <c r="ARO59" s="81"/>
      <c r="ARP59" s="81"/>
      <c r="ARQ59" s="81"/>
      <c r="ARR59" s="82"/>
      <c r="ARS59" s="80"/>
      <c r="ART59" s="81"/>
      <c r="ARU59" s="81"/>
      <c r="ARV59" s="81"/>
      <c r="ARW59" s="82"/>
      <c r="ARX59" s="80"/>
      <c r="ARY59" s="81"/>
      <c r="ARZ59" s="81"/>
      <c r="ASA59" s="81"/>
      <c r="ASB59" s="82"/>
      <c r="ASC59" s="80"/>
      <c r="ASD59" s="81"/>
      <c r="ASE59" s="81"/>
      <c r="ASF59" s="81"/>
      <c r="ASG59" s="82"/>
      <c r="ASH59" s="81"/>
      <c r="ASI59" s="81"/>
      <c r="ASJ59" s="81"/>
      <c r="ASK59" s="81"/>
      <c r="ASL59" s="81"/>
      <c r="ASM59" s="84"/>
      <c r="ASN59" s="81"/>
      <c r="ASO59" s="81"/>
      <c r="ASP59" s="81"/>
      <c r="ASQ59" s="82"/>
      <c r="ASR59" s="80"/>
      <c r="ASS59" s="81"/>
      <c r="AST59" s="81"/>
      <c r="ASU59" s="81"/>
      <c r="ASV59" s="82"/>
      <c r="ASW59" s="80"/>
      <c r="ASX59" s="81"/>
      <c r="ASY59" s="81"/>
      <c r="ASZ59" s="81"/>
      <c r="ATA59" s="82"/>
      <c r="ATB59" s="80"/>
      <c r="ATC59" s="81"/>
      <c r="ATD59" s="81"/>
      <c r="ATE59" s="81"/>
      <c r="ATF59" s="82"/>
      <c r="ATG59" s="80"/>
      <c r="ATH59" s="81"/>
      <c r="ATI59" s="81"/>
      <c r="ATJ59" s="81"/>
      <c r="ATK59" s="82"/>
      <c r="ATL59" s="81"/>
      <c r="ATM59" s="81"/>
      <c r="ATN59" s="81"/>
      <c r="ATO59" s="81"/>
      <c r="ATP59" s="83"/>
      <c r="ATQ59" s="84"/>
      <c r="ATR59" s="81"/>
      <c r="ATS59" s="81"/>
      <c r="ATT59" s="81"/>
      <c r="ATU59" s="82"/>
      <c r="ATV59" s="80"/>
      <c r="ATW59" s="81"/>
      <c r="ATX59" s="81"/>
      <c r="ATY59" s="81"/>
      <c r="ATZ59" s="82"/>
      <c r="AUA59" s="80"/>
      <c r="AUB59" s="81"/>
      <c r="AUC59" s="81"/>
      <c r="AUD59" s="81"/>
      <c r="AUE59" s="82"/>
      <c r="AUF59" s="80"/>
      <c r="AUG59" s="81"/>
      <c r="AUH59" s="81"/>
      <c r="AUI59" s="81"/>
      <c r="AUJ59" s="82"/>
      <c r="AUK59" s="80"/>
      <c r="AUL59" s="81"/>
      <c r="AUM59" s="81"/>
      <c r="AUN59" s="81"/>
      <c r="AUO59" s="82"/>
      <c r="AUP59" s="81"/>
      <c r="AUQ59" s="81"/>
      <c r="AUR59" s="81"/>
      <c r="AUS59" s="81"/>
      <c r="AUT59" s="81"/>
      <c r="AUU59" s="85"/>
      <c r="AUV59" s="86"/>
      <c r="AUW59" s="86"/>
      <c r="AUX59" s="86"/>
      <c r="AUY59" s="87"/>
      <c r="AUZ59" s="88"/>
      <c r="AVA59" s="86"/>
      <c r="AVB59" s="86"/>
      <c r="AVC59" s="86"/>
      <c r="AVD59" s="87"/>
      <c r="AVE59" s="80"/>
      <c r="AVF59" s="81"/>
      <c r="AVG59" s="81"/>
      <c r="AVH59" s="81"/>
      <c r="AVI59" s="82"/>
      <c r="AVJ59" s="80"/>
      <c r="AVK59" s="81"/>
      <c r="AVL59" s="81"/>
      <c r="AVM59" s="81"/>
      <c r="AVN59" s="82"/>
      <c r="AVO59" s="80"/>
      <c r="AVP59" s="81"/>
      <c r="AVQ59" s="81"/>
      <c r="AVR59" s="81"/>
      <c r="AVS59" s="82"/>
      <c r="AVT59" s="81"/>
      <c r="AVU59" s="81"/>
      <c r="AVV59" s="81"/>
      <c r="AVW59" s="81"/>
      <c r="AVX59" s="83"/>
      <c r="AVY59" s="84"/>
      <c r="AVZ59" s="81"/>
      <c r="AWA59" s="81"/>
      <c r="AWB59" s="81"/>
      <c r="AWC59" s="82"/>
      <c r="AWD59" s="80"/>
      <c r="AWE59" s="81"/>
      <c r="AWF59" s="81"/>
      <c r="AWG59" s="81"/>
      <c r="AWH59" s="82"/>
      <c r="AWI59" s="80"/>
      <c r="AWJ59" s="81"/>
      <c r="AWK59" s="81"/>
      <c r="AWL59" s="81"/>
      <c r="AWM59" s="82"/>
      <c r="AWN59" s="80"/>
      <c r="AWO59" s="81"/>
      <c r="AWP59" s="81"/>
      <c r="AWQ59" s="81"/>
      <c r="AWR59" s="82"/>
      <c r="AWS59" s="80"/>
      <c r="AWT59" s="81"/>
      <c r="AWU59" s="81"/>
      <c r="AWV59" s="81"/>
      <c r="AWW59" s="82"/>
      <c r="AWX59" s="81"/>
      <c r="AWY59" s="81"/>
      <c r="AWZ59" s="81"/>
      <c r="AXA59" s="81"/>
      <c r="AXB59" s="81"/>
      <c r="AXC59" s="84"/>
      <c r="AXD59" s="81"/>
      <c r="AXE59" s="81"/>
      <c r="AXF59" s="81"/>
      <c r="AXG59" s="82"/>
      <c r="AXH59" s="80"/>
      <c r="AXI59" s="81"/>
      <c r="AXJ59" s="81"/>
      <c r="AXK59" s="81"/>
      <c r="AXL59" s="82"/>
      <c r="AXM59" s="80"/>
      <c r="AXN59" s="81"/>
      <c r="AXO59" s="81"/>
      <c r="AXP59" s="81"/>
      <c r="AXQ59" s="82"/>
      <c r="AXR59" s="80"/>
      <c r="AXS59" s="81"/>
      <c r="AXT59" s="81"/>
      <c r="AXU59" s="81"/>
      <c r="AXV59" s="82"/>
      <c r="AXW59" s="80"/>
      <c r="AXX59" s="81"/>
      <c r="AXY59" s="81"/>
      <c r="AXZ59" s="81"/>
      <c r="AYA59" s="82"/>
      <c r="AYB59" s="81"/>
      <c r="AYC59" s="81"/>
      <c r="AYD59" s="81"/>
      <c r="AYE59" s="81"/>
      <c r="AYF59" s="83"/>
      <c r="AYG59" s="84"/>
      <c r="AYH59" s="81"/>
      <c r="AYI59" s="81"/>
      <c r="AYJ59" s="81"/>
      <c r="AYK59" s="82"/>
      <c r="AYL59" s="80"/>
      <c r="AYM59" s="81"/>
      <c r="AYN59" s="81"/>
      <c r="AYO59" s="81"/>
      <c r="AYP59" s="82"/>
      <c r="AYQ59" s="80"/>
      <c r="AYR59" s="81"/>
      <c r="AYS59" s="81"/>
      <c r="AYT59" s="81"/>
      <c r="AYU59" s="82"/>
      <c r="AYV59" s="80"/>
      <c r="AYW59" s="81"/>
      <c r="AYX59" s="81"/>
      <c r="AYY59" s="81"/>
      <c r="AYZ59" s="82"/>
      <c r="AZA59" s="88"/>
      <c r="AZB59" s="86"/>
      <c r="AZC59" s="86"/>
      <c r="AZD59" s="86"/>
      <c r="AZE59" s="87"/>
      <c r="AZF59" s="86"/>
      <c r="AZG59" s="86"/>
      <c r="AZH59" s="86"/>
      <c r="AZI59" s="86"/>
      <c r="AZJ59" s="86"/>
      <c r="AZK59" s="84"/>
      <c r="AZL59" s="81"/>
      <c r="AZM59" s="81"/>
      <c r="AZN59" s="81"/>
      <c r="AZO59" s="82"/>
      <c r="AZP59" s="80"/>
      <c r="AZQ59" s="81"/>
      <c r="AZR59" s="81"/>
      <c r="AZS59" s="81"/>
      <c r="AZT59" s="82"/>
      <c r="AZU59" s="80"/>
      <c r="AZV59" s="81"/>
      <c r="AZW59" s="81"/>
      <c r="AZX59" s="81"/>
      <c r="AZY59" s="82"/>
      <c r="AZZ59" s="80"/>
      <c r="BAA59" s="81"/>
      <c r="BAB59" s="81"/>
      <c r="BAC59" s="81"/>
      <c r="BAD59" s="82"/>
      <c r="BAE59" s="80"/>
      <c r="BAF59" s="81"/>
      <c r="BAG59" s="81"/>
      <c r="BAH59" s="81"/>
      <c r="BAI59" s="82"/>
      <c r="BAJ59" s="81"/>
      <c r="BAK59" s="81"/>
      <c r="BAL59" s="81"/>
      <c r="BAM59" s="81"/>
      <c r="BAN59" s="83"/>
      <c r="BAO59" s="84"/>
      <c r="BAP59" s="81"/>
      <c r="BAQ59" s="81"/>
      <c r="BAR59" s="81"/>
      <c r="BAS59" s="82"/>
      <c r="BAT59" s="80"/>
      <c r="BAU59" s="81"/>
      <c r="BAV59" s="81"/>
      <c r="BAW59" s="81"/>
      <c r="BAX59" s="82"/>
      <c r="BAY59" s="80"/>
      <c r="BAZ59" s="81"/>
      <c r="BBA59" s="81"/>
      <c r="BBB59" s="81"/>
      <c r="BBC59" s="82"/>
      <c r="BBD59" s="80"/>
      <c r="BBE59" s="81"/>
      <c r="BBF59" s="81"/>
      <c r="BBG59" s="81"/>
      <c r="BBH59" s="82"/>
      <c r="BBI59" s="80"/>
      <c r="BBJ59" s="81"/>
      <c r="BBK59" s="81"/>
      <c r="BBL59" s="81"/>
      <c r="BBM59" s="82"/>
      <c r="BBN59" s="81"/>
      <c r="BBO59" s="81"/>
      <c r="BBP59" s="81"/>
      <c r="BBQ59" s="81"/>
      <c r="BBR59" s="81"/>
      <c r="BBS59" s="84"/>
      <c r="BBT59" s="81"/>
      <c r="BBU59" s="81"/>
      <c r="BBV59" s="81"/>
      <c r="BBW59" s="82"/>
      <c r="BBX59" s="80"/>
      <c r="BBY59" s="81"/>
      <c r="BBZ59" s="81"/>
      <c r="BCA59" s="81"/>
      <c r="BCB59" s="82"/>
      <c r="BCC59" s="80"/>
      <c r="BCD59" s="81"/>
      <c r="BCE59" s="81"/>
      <c r="BCF59" s="81"/>
      <c r="BCG59" s="82"/>
      <c r="BCH59" s="80"/>
      <c r="BCI59" s="81"/>
      <c r="BCJ59" s="81"/>
      <c r="BCK59" s="81"/>
      <c r="BCL59" s="82"/>
      <c r="BCM59" s="80"/>
      <c r="BCN59" s="81"/>
      <c r="BCO59" s="81"/>
      <c r="BCP59" s="81"/>
      <c r="BCQ59" s="82"/>
      <c r="BCR59" s="81"/>
      <c r="BCS59" s="81"/>
      <c r="BCT59" s="81"/>
      <c r="BCU59" s="81"/>
      <c r="BCV59" s="83"/>
      <c r="BCW59" s="84"/>
      <c r="BCX59" s="81"/>
      <c r="BCY59" s="81"/>
      <c r="BCZ59" s="81"/>
      <c r="BDA59" s="82"/>
      <c r="BDB59" s="80"/>
      <c r="BDC59" s="81"/>
      <c r="BDD59" s="81"/>
      <c r="BDE59" s="81"/>
      <c r="BDF59" s="82"/>
      <c r="BDG59" s="79"/>
    </row>
    <row r="60" spans="1:1463" ht="12" customHeight="1">
      <c r="A60" s="179"/>
      <c r="B60" s="180"/>
      <c r="C60" s="80"/>
      <c r="D60" s="81"/>
      <c r="E60" s="81"/>
      <c r="F60" s="81"/>
      <c r="G60" s="82"/>
      <c r="H60" s="81"/>
      <c r="I60" s="81"/>
      <c r="J60" s="81"/>
      <c r="K60" s="81"/>
      <c r="L60" s="83"/>
      <c r="M60" s="84"/>
      <c r="N60" s="81"/>
      <c r="O60" s="81"/>
      <c r="P60" s="81"/>
      <c r="Q60" s="82"/>
      <c r="R60" s="80"/>
      <c r="S60" s="81"/>
      <c r="T60" s="81"/>
      <c r="U60" s="81"/>
      <c r="V60" s="82"/>
      <c r="W60" s="80"/>
      <c r="X60" s="81"/>
      <c r="Y60" s="81"/>
      <c r="Z60" s="81"/>
      <c r="AA60" s="82"/>
      <c r="AB60" s="80"/>
      <c r="AC60" s="81"/>
      <c r="AD60" s="81"/>
      <c r="AE60" s="81"/>
      <c r="AF60" s="82"/>
      <c r="AG60" s="80"/>
      <c r="AH60" s="81"/>
      <c r="AI60" s="81"/>
      <c r="AJ60" s="81"/>
      <c r="AK60" s="82"/>
      <c r="AL60" s="81"/>
      <c r="AM60" s="81"/>
      <c r="AN60" s="81"/>
      <c r="AO60" s="81"/>
      <c r="AP60" s="81"/>
      <c r="AQ60" s="84"/>
      <c r="AR60" s="81"/>
      <c r="AS60" s="81"/>
      <c r="AT60" s="81"/>
      <c r="AU60" s="82"/>
      <c r="AV60" s="80"/>
      <c r="AW60" s="81"/>
      <c r="AX60" s="81"/>
      <c r="AY60" s="81"/>
      <c r="AZ60" s="82"/>
      <c r="BA60" s="80"/>
      <c r="BB60" s="81"/>
      <c r="BC60" s="81"/>
      <c r="BD60" s="81"/>
      <c r="BE60" s="82"/>
      <c r="BF60" s="80"/>
      <c r="BG60" s="81"/>
      <c r="BH60" s="81"/>
      <c r="BI60" s="81"/>
      <c r="BJ60" s="82"/>
      <c r="BK60" s="80"/>
      <c r="BL60" s="81"/>
      <c r="BM60" s="81"/>
      <c r="BN60" s="81"/>
      <c r="BO60" s="82"/>
      <c r="BP60" s="81"/>
      <c r="BQ60" s="81"/>
      <c r="BR60" s="81"/>
      <c r="BS60" s="81"/>
      <c r="BT60" s="83"/>
      <c r="BU60" s="84"/>
      <c r="BV60" s="81"/>
      <c r="BW60" s="81"/>
      <c r="BX60" s="81"/>
      <c r="BY60" s="82"/>
      <c r="BZ60" s="80"/>
      <c r="CA60" s="81"/>
      <c r="CB60" s="81"/>
      <c r="CC60" s="81"/>
      <c r="CD60" s="82"/>
      <c r="CE60" s="80"/>
      <c r="CF60" s="81"/>
      <c r="CG60" s="81"/>
      <c r="CH60" s="81"/>
      <c r="CI60" s="82"/>
      <c r="CJ60" s="80"/>
      <c r="CK60" s="81"/>
      <c r="CL60" s="81"/>
      <c r="CM60" s="81"/>
      <c r="CN60" s="82"/>
      <c r="CO60" s="80"/>
      <c r="CP60" s="81"/>
      <c r="CQ60" s="81"/>
      <c r="CR60" s="81"/>
      <c r="CS60" s="82"/>
      <c r="CT60" s="81"/>
      <c r="CU60" s="81"/>
      <c r="CV60" s="81"/>
      <c r="CW60" s="81"/>
      <c r="CX60" s="81"/>
      <c r="CY60" s="84"/>
      <c r="CZ60" s="81"/>
      <c r="DA60" s="81"/>
      <c r="DB60" s="81"/>
      <c r="DC60" s="82"/>
      <c r="DD60" s="80"/>
      <c r="DE60" s="81"/>
      <c r="DF60" s="81"/>
      <c r="DG60" s="81"/>
      <c r="DH60" s="82"/>
      <c r="DI60" s="80"/>
      <c r="DJ60" s="81"/>
      <c r="DK60" s="81"/>
      <c r="DL60" s="81"/>
      <c r="DM60" s="82"/>
      <c r="DN60" s="80"/>
      <c r="DO60" s="81"/>
      <c r="DP60" s="81"/>
      <c r="DQ60" s="81"/>
      <c r="DR60" s="82"/>
      <c r="DS60" s="80"/>
      <c r="DT60" s="81"/>
      <c r="DU60" s="81"/>
      <c r="DV60" s="81"/>
      <c r="DW60" s="82"/>
      <c r="DX60" s="81"/>
      <c r="DY60" s="81"/>
      <c r="DZ60" s="81"/>
      <c r="EA60" s="81"/>
      <c r="EB60" s="83"/>
      <c r="EC60" s="85"/>
      <c r="ED60" s="86"/>
      <c r="EE60" s="86"/>
      <c r="EF60" s="86"/>
      <c r="EG60" s="87"/>
      <c r="EH60" s="88"/>
      <c r="EI60" s="86"/>
      <c r="EJ60" s="86"/>
      <c r="EK60" s="86"/>
      <c r="EL60" s="87"/>
      <c r="EM60" s="80"/>
      <c r="EN60" s="81"/>
      <c r="EO60" s="81"/>
      <c r="EP60" s="81"/>
      <c r="EQ60" s="82"/>
      <c r="ER60" s="80"/>
      <c r="ES60" s="81"/>
      <c r="ET60" s="81"/>
      <c r="EU60" s="81"/>
      <c r="EV60" s="82"/>
      <c r="EW60" s="80"/>
      <c r="EX60" s="81"/>
      <c r="EY60" s="81"/>
      <c r="EZ60" s="81"/>
      <c r="FA60" s="82"/>
      <c r="FB60" s="81"/>
      <c r="FC60" s="81"/>
      <c r="FD60" s="81"/>
      <c r="FE60" s="81"/>
      <c r="FF60" s="81"/>
      <c r="FG60" s="84"/>
      <c r="FH60" s="81"/>
      <c r="FI60" s="81"/>
      <c r="FJ60" s="81"/>
      <c r="FK60" s="82"/>
      <c r="FL60" s="80"/>
      <c r="FM60" s="81"/>
      <c r="FN60" s="81"/>
      <c r="FO60" s="81"/>
      <c r="FP60" s="82"/>
      <c r="FQ60" s="80"/>
      <c r="FR60" s="81"/>
      <c r="FS60" s="81"/>
      <c r="FT60" s="81"/>
      <c r="FU60" s="82"/>
      <c r="FV60" s="80"/>
      <c r="FW60" s="81"/>
      <c r="FX60" s="81"/>
      <c r="FY60" s="81"/>
      <c r="FZ60" s="82"/>
      <c r="GA60" s="80"/>
      <c r="GB60" s="81"/>
      <c r="GC60" s="81"/>
      <c r="GD60" s="81"/>
      <c r="GE60" s="82"/>
      <c r="GF60" s="81"/>
      <c r="GG60" s="81"/>
      <c r="GH60" s="81"/>
      <c r="GI60" s="81"/>
      <c r="GJ60" s="83"/>
      <c r="GK60" s="84"/>
      <c r="GL60" s="81"/>
      <c r="GM60" s="81"/>
      <c r="GN60" s="81"/>
      <c r="GO60" s="82"/>
      <c r="GP60" s="80"/>
      <c r="GQ60" s="81"/>
      <c r="GR60" s="81"/>
      <c r="GS60" s="81"/>
      <c r="GT60" s="82"/>
      <c r="GU60" s="80"/>
      <c r="GV60" s="81"/>
      <c r="GW60" s="81"/>
      <c r="GX60" s="81"/>
      <c r="GY60" s="82"/>
      <c r="GZ60" s="80"/>
      <c r="HA60" s="81"/>
      <c r="HB60" s="81"/>
      <c r="HC60" s="81"/>
      <c r="HD60" s="82"/>
      <c r="HE60" s="80"/>
      <c r="HF60" s="81"/>
      <c r="HG60" s="81"/>
      <c r="HH60" s="81"/>
      <c r="HI60" s="82"/>
      <c r="HJ60" s="81"/>
      <c r="HK60" s="81"/>
      <c r="HL60" s="81"/>
      <c r="HM60" s="81"/>
      <c r="HN60" s="81"/>
      <c r="HO60" s="84"/>
      <c r="HP60" s="81"/>
      <c r="HQ60" s="81"/>
      <c r="HR60" s="81"/>
      <c r="HS60" s="82"/>
      <c r="HT60" s="80"/>
      <c r="HU60" s="81"/>
      <c r="HV60" s="81"/>
      <c r="HW60" s="81"/>
      <c r="HX60" s="82"/>
      <c r="HY60" s="80"/>
      <c r="HZ60" s="81"/>
      <c r="IA60" s="81"/>
      <c r="IB60" s="81"/>
      <c r="IC60" s="82"/>
      <c r="ID60" s="80"/>
      <c r="IE60" s="81"/>
      <c r="IF60" s="81"/>
      <c r="IG60" s="81"/>
      <c r="IH60" s="82"/>
      <c r="II60" s="88"/>
      <c r="IJ60" s="86"/>
      <c r="IK60" s="86"/>
      <c r="IL60" s="86"/>
      <c r="IM60" s="87"/>
      <c r="IN60" s="86"/>
      <c r="IO60" s="86"/>
      <c r="IP60" s="86"/>
      <c r="IQ60" s="86"/>
      <c r="IR60" s="89"/>
      <c r="IS60" s="85"/>
      <c r="IT60" s="86"/>
      <c r="IU60" s="86"/>
      <c r="IV60" s="86"/>
      <c r="IW60" s="87"/>
      <c r="IX60" s="88"/>
      <c r="IY60" s="86"/>
      <c r="IZ60" s="86"/>
      <c r="JA60" s="86"/>
      <c r="JB60" s="87"/>
      <c r="JC60" s="88"/>
      <c r="JD60" s="86"/>
      <c r="JE60" s="86"/>
      <c r="JF60" s="86"/>
      <c r="JG60" s="87"/>
      <c r="JH60" s="88"/>
      <c r="JI60" s="86"/>
      <c r="JJ60" s="86"/>
      <c r="JK60" s="86"/>
      <c r="JL60" s="87"/>
      <c r="JM60" s="88"/>
      <c r="JN60" s="86"/>
      <c r="JO60" s="86"/>
      <c r="JP60" s="86"/>
      <c r="JQ60" s="87"/>
      <c r="JR60" s="86"/>
      <c r="JS60" s="86"/>
      <c r="JT60" s="86"/>
      <c r="JU60" s="86"/>
      <c r="JV60" s="86"/>
      <c r="JW60" s="85"/>
      <c r="JX60" s="86"/>
      <c r="JY60" s="86"/>
      <c r="JZ60" s="86"/>
      <c r="KA60" s="87"/>
      <c r="KB60" s="88"/>
      <c r="KC60" s="86"/>
      <c r="KD60" s="86"/>
      <c r="KE60" s="86"/>
      <c r="KF60" s="87"/>
      <c r="KG60" s="88"/>
      <c r="KH60" s="86"/>
      <c r="KI60" s="86"/>
      <c r="KJ60" s="86"/>
      <c r="KK60" s="87"/>
      <c r="KL60" s="88"/>
      <c r="KM60" s="86"/>
      <c r="KN60" s="86"/>
      <c r="KO60" s="86"/>
      <c r="KP60" s="87"/>
      <c r="KQ60" s="88"/>
      <c r="KR60" s="86"/>
      <c r="KS60" s="86"/>
      <c r="KT60" s="86"/>
      <c r="KU60" s="87"/>
      <c r="KV60" s="86"/>
      <c r="KW60" s="86"/>
      <c r="KX60" s="86"/>
      <c r="KY60" s="86"/>
      <c r="KZ60" s="89"/>
      <c r="LA60" s="84"/>
      <c r="LB60" s="81"/>
      <c r="LC60" s="81"/>
      <c r="LD60" s="81"/>
      <c r="LE60" s="82"/>
      <c r="LF60" s="80"/>
      <c r="LG60" s="81"/>
      <c r="LH60" s="81"/>
      <c r="LI60" s="81"/>
      <c r="LJ60" s="82"/>
      <c r="LK60" s="80"/>
      <c r="LL60" s="81"/>
      <c r="LM60" s="81"/>
      <c r="LN60" s="81"/>
      <c r="LO60" s="82"/>
      <c r="LP60" s="80"/>
      <c r="LQ60" s="81"/>
      <c r="LR60" s="81"/>
      <c r="LS60" s="81"/>
      <c r="LT60" s="82"/>
      <c r="LU60" s="80"/>
      <c r="LV60" s="81"/>
      <c r="LW60" s="81"/>
      <c r="LX60" s="81"/>
      <c r="LY60" s="82"/>
      <c r="LZ60" s="81"/>
      <c r="MA60" s="81"/>
      <c r="MB60" s="81"/>
      <c r="MC60" s="81"/>
      <c r="MD60" s="81"/>
      <c r="ME60" s="84"/>
      <c r="MF60" s="81"/>
      <c r="MG60" s="81"/>
      <c r="MH60" s="81"/>
      <c r="MI60" s="82"/>
      <c r="MJ60" s="80"/>
      <c r="MK60" s="81"/>
      <c r="ML60" s="81"/>
      <c r="MM60" s="81"/>
      <c r="MN60" s="82"/>
      <c r="MO60" s="80"/>
      <c r="MP60" s="81"/>
      <c r="MQ60" s="81"/>
      <c r="MR60" s="81"/>
      <c r="MS60" s="82"/>
      <c r="MT60" s="80"/>
      <c r="MU60" s="81"/>
      <c r="MV60" s="81"/>
      <c r="MW60" s="81"/>
      <c r="MX60" s="82"/>
      <c r="MY60" s="80"/>
      <c r="MZ60" s="81"/>
      <c r="NA60" s="81"/>
      <c r="NB60" s="81"/>
      <c r="NC60" s="82"/>
      <c r="ND60" s="81"/>
      <c r="NE60" s="81"/>
      <c r="NF60" s="81"/>
      <c r="NG60" s="81"/>
      <c r="NH60" s="83"/>
      <c r="NI60" s="84"/>
      <c r="NJ60" s="81"/>
      <c r="NK60" s="81"/>
      <c r="NL60" s="81"/>
      <c r="NM60" s="82"/>
      <c r="NN60" s="80"/>
      <c r="NO60" s="81"/>
      <c r="NP60" s="81"/>
      <c r="NQ60" s="81"/>
      <c r="NR60" s="82"/>
      <c r="NS60" s="80"/>
      <c r="NT60" s="81"/>
      <c r="NU60" s="81"/>
      <c r="NV60" s="81"/>
      <c r="NW60" s="82"/>
      <c r="NX60" s="80"/>
      <c r="NY60" s="81"/>
      <c r="NZ60" s="81"/>
      <c r="OA60" s="81"/>
      <c r="OB60" s="82"/>
      <c r="OC60" s="80"/>
      <c r="OD60" s="81"/>
      <c r="OE60" s="81"/>
      <c r="OF60" s="81"/>
      <c r="OG60" s="82"/>
      <c r="OH60" s="81"/>
      <c r="OI60" s="81"/>
      <c r="OJ60" s="81"/>
      <c r="OK60" s="81"/>
      <c r="OL60" s="81"/>
      <c r="OM60" s="84"/>
      <c r="ON60" s="81"/>
      <c r="OO60" s="81"/>
      <c r="OP60" s="81"/>
      <c r="OQ60" s="82"/>
      <c r="OR60" s="80"/>
      <c r="OS60" s="81"/>
      <c r="OT60" s="81"/>
      <c r="OU60" s="81"/>
      <c r="OV60" s="82"/>
      <c r="OW60" s="80"/>
      <c r="OX60" s="81"/>
      <c r="OY60" s="81"/>
      <c r="OZ60" s="81"/>
      <c r="PA60" s="82"/>
      <c r="PB60" s="80"/>
      <c r="PC60" s="81"/>
      <c r="PD60" s="81"/>
      <c r="PE60" s="81"/>
      <c r="PF60" s="82"/>
      <c r="PG60" s="80"/>
      <c r="PH60" s="81"/>
      <c r="PI60" s="81"/>
      <c r="PJ60" s="81"/>
      <c r="PK60" s="82"/>
      <c r="PL60" s="81"/>
      <c r="PM60" s="81"/>
      <c r="PN60" s="81"/>
      <c r="PO60" s="81"/>
      <c r="PP60" s="83"/>
      <c r="PQ60" s="84"/>
      <c r="PR60" s="81"/>
      <c r="PS60" s="81"/>
      <c r="PT60" s="81"/>
      <c r="PU60" s="82"/>
      <c r="PV60" s="80"/>
      <c r="PW60" s="81"/>
      <c r="PX60" s="81"/>
      <c r="PY60" s="81"/>
      <c r="PZ60" s="82"/>
      <c r="QA60" s="80"/>
      <c r="QB60" s="81"/>
      <c r="QC60" s="81"/>
      <c r="QD60" s="81"/>
      <c r="QE60" s="82"/>
      <c r="QF60" s="80"/>
      <c r="QG60" s="81"/>
      <c r="QH60" s="81"/>
      <c r="QI60" s="81"/>
      <c r="QJ60" s="82"/>
      <c r="QK60" s="80"/>
      <c r="QL60" s="81"/>
      <c r="QM60" s="81"/>
      <c r="QN60" s="81"/>
      <c r="QO60" s="82"/>
      <c r="QP60" s="81"/>
      <c r="QQ60" s="81"/>
      <c r="QR60" s="81"/>
      <c r="QS60" s="81"/>
      <c r="QT60" s="81"/>
      <c r="QU60" s="84"/>
      <c r="QV60" s="81"/>
      <c r="QW60" s="81"/>
      <c r="QX60" s="81"/>
      <c r="QY60" s="82"/>
      <c r="QZ60" s="80"/>
      <c r="RA60" s="81"/>
      <c r="RB60" s="81"/>
      <c r="RC60" s="81"/>
      <c r="RD60" s="82"/>
      <c r="RE60" s="80"/>
      <c r="RF60" s="81"/>
      <c r="RG60" s="81"/>
      <c r="RH60" s="81"/>
      <c r="RI60" s="82"/>
      <c r="RJ60" s="80"/>
      <c r="RK60" s="81"/>
      <c r="RL60" s="81"/>
      <c r="RM60" s="81"/>
      <c r="RN60" s="82"/>
      <c r="RO60" s="80"/>
      <c r="RP60" s="81"/>
      <c r="RQ60" s="81"/>
      <c r="RR60" s="81"/>
      <c r="RS60" s="82"/>
      <c r="RT60" s="81"/>
      <c r="RU60" s="81"/>
      <c r="RV60" s="81"/>
      <c r="RW60" s="81"/>
      <c r="RX60" s="83"/>
      <c r="RY60" s="84"/>
      <c r="RZ60" s="81"/>
      <c r="SA60" s="81"/>
      <c r="SB60" s="81"/>
      <c r="SC60" s="82"/>
      <c r="SD60" s="80"/>
      <c r="SE60" s="81"/>
      <c r="SF60" s="81"/>
      <c r="SG60" s="81"/>
      <c r="SH60" s="82"/>
      <c r="SI60" s="80"/>
      <c r="SJ60" s="81"/>
      <c r="SK60" s="81"/>
      <c r="SL60" s="81"/>
      <c r="SM60" s="82"/>
      <c r="SN60" s="80"/>
      <c r="SO60" s="81"/>
      <c r="SP60" s="81"/>
      <c r="SQ60" s="81"/>
      <c r="SR60" s="82"/>
      <c r="SS60" s="80"/>
      <c r="ST60" s="81"/>
      <c r="SU60" s="81"/>
      <c r="SV60" s="81"/>
      <c r="SW60" s="82"/>
      <c r="SX60" s="81"/>
      <c r="SY60" s="81"/>
      <c r="SZ60" s="81"/>
      <c r="TA60" s="81"/>
      <c r="TB60" s="81"/>
      <c r="TC60" s="84"/>
      <c r="TD60" s="81"/>
      <c r="TE60" s="81"/>
      <c r="TF60" s="81"/>
      <c r="TG60" s="82"/>
      <c r="TH60" s="80"/>
      <c r="TI60" s="81"/>
      <c r="TJ60" s="81"/>
      <c r="TK60" s="81"/>
      <c r="TL60" s="82"/>
      <c r="TM60" s="80"/>
      <c r="TN60" s="81"/>
      <c r="TO60" s="81"/>
      <c r="TP60" s="81"/>
      <c r="TQ60" s="82"/>
      <c r="TR60" s="80"/>
      <c r="TS60" s="81"/>
      <c r="TT60" s="81"/>
      <c r="TU60" s="81"/>
      <c r="TV60" s="82"/>
      <c r="TW60" s="88"/>
      <c r="TX60" s="86"/>
      <c r="TY60" s="86"/>
      <c r="TZ60" s="86"/>
      <c r="UA60" s="87"/>
      <c r="UB60" s="86"/>
      <c r="UC60" s="86"/>
      <c r="UD60" s="86"/>
      <c r="UE60" s="86"/>
      <c r="UF60" s="83"/>
      <c r="UG60" s="84"/>
      <c r="UH60" s="81"/>
      <c r="UI60" s="81"/>
      <c r="UJ60" s="81"/>
      <c r="UK60" s="82"/>
      <c r="UL60" s="80"/>
      <c r="UM60" s="81"/>
      <c r="UN60" s="81"/>
      <c r="UO60" s="81"/>
      <c r="UP60" s="82"/>
      <c r="UQ60" s="80"/>
      <c r="UR60" s="81"/>
      <c r="US60" s="81"/>
      <c r="UT60" s="81"/>
      <c r="UU60" s="82"/>
      <c r="UV60" s="80"/>
      <c r="UW60" s="81"/>
      <c r="UX60" s="81"/>
      <c r="UY60" s="81"/>
      <c r="UZ60" s="82"/>
      <c r="VA60" s="80"/>
      <c r="VB60" s="81"/>
      <c r="VC60" s="81"/>
      <c r="VD60" s="81"/>
      <c r="VE60" s="82"/>
      <c r="VF60" s="81"/>
      <c r="VG60" s="81"/>
      <c r="VH60" s="81"/>
      <c r="VI60" s="81"/>
      <c r="VJ60" s="81"/>
      <c r="VK60" s="84"/>
      <c r="VL60" s="81"/>
      <c r="VM60" s="81"/>
      <c r="VN60" s="81"/>
      <c r="VO60" s="82"/>
      <c r="VP60" s="80"/>
      <c r="VQ60" s="81"/>
      <c r="VR60" s="81"/>
      <c r="VS60" s="81"/>
      <c r="VT60" s="82"/>
      <c r="VU60" s="80"/>
      <c r="VV60" s="81"/>
      <c r="VW60" s="81"/>
      <c r="VX60" s="81"/>
      <c r="VY60" s="82"/>
      <c r="VZ60" s="80"/>
      <c r="WA60" s="81"/>
      <c r="WB60" s="81"/>
      <c r="WC60" s="81"/>
      <c r="WD60" s="82"/>
      <c r="WE60" s="80"/>
      <c r="WF60" s="81"/>
      <c r="WG60" s="81"/>
      <c r="WH60" s="81"/>
      <c r="WI60" s="82"/>
      <c r="WJ60" s="81"/>
      <c r="WK60" s="81"/>
      <c r="WL60" s="81"/>
      <c r="WM60" s="81"/>
      <c r="WN60" s="83"/>
      <c r="WO60" s="84"/>
      <c r="WP60" s="81"/>
      <c r="WQ60" s="81"/>
      <c r="WR60" s="81"/>
      <c r="WS60" s="82"/>
      <c r="WT60" s="80"/>
      <c r="WU60" s="81"/>
      <c r="WV60" s="81"/>
      <c r="WW60" s="81"/>
      <c r="WX60" s="82"/>
      <c r="WY60" s="80"/>
      <c r="WZ60" s="81"/>
      <c r="XA60" s="81"/>
      <c r="XB60" s="81"/>
      <c r="XC60" s="82"/>
      <c r="XD60" s="80"/>
      <c r="XE60" s="81"/>
      <c r="XF60" s="81"/>
      <c r="XG60" s="81"/>
      <c r="XH60" s="82"/>
      <c r="XI60" s="88"/>
      <c r="XJ60" s="86"/>
      <c r="XK60" s="86"/>
      <c r="XL60" s="86"/>
      <c r="XM60" s="87"/>
      <c r="XN60" s="86"/>
      <c r="XO60" s="86"/>
      <c r="XP60" s="86"/>
      <c r="XQ60" s="86"/>
      <c r="XR60" s="86"/>
      <c r="XS60" s="84"/>
      <c r="XT60" s="81"/>
      <c r="XU60" s="81"/>
      <c r="XV60" s="81"/>
      <c r="XW60" s="82"/>
      <c r="XX60" s="80"/>
      <c r="XY60" s="81"/>
      <c r="XZ60" s="81"/>
      <c r="YA60" s="81"/>
      <c r="YB60" s="82"/>
      <c r="YC60" s="80"/>
      <c r="YD60" s="81"/>
      <c r="YE60" s="81"/>
      <c r="YF60" s="81"/>
      <c r="YG60" s="82"/>
      <c r="YH60" s="80"/>
      <c r="YI60" s="81"/>
      <c r="YJ60" s="81"/>
      <c r="YK60" s="81"/>
      <c r="YL60" s="82"/>
      <c r="YM60" s="80"/>
      <c r="YN60" s="81"/>
      <c r="YO60" s="81"/>
      <c r="YP60" s="81"/>
      <c r="YQ60" s="82"/>
      <c r="YR60" s="81"/>
      <c r="YS60" s="81"/>
      <c r="YT60" s="81"/>
      <c r="YU60" s="81"/>
      <c r="YV60" s="83"/>
      <c r="YW60" s="84"/>
      <c r="YX60" s="81"/>
      <c r="YY60" s="81"/>
      <c r="YZ60" s="81"/>
      <c r="ZA60" s="82"/>
      <c r="ZB60" s="80"/>
      <c r="ZC60" s="81"/>
      <c r="ZD60" s="81"/>
      <c r="ZE60" s="81"/>
      <c r="ZF60" s="82"/>
      <c r="ZG60" s="80"/>
      <c r="ZH60" s="81"/>
      <c r="ZI60" s="81"/>
      <c r="ZJ60" s="81"/>
      <c r="ZK60" s="82"/>
      <c r="ZL60" s="80"/>
      <c r="ZM60" s="81"/>
      <c r="ZN60" s="81"/>
      <c r="ZO60" s="81"/>
      <c r="ZP60" s="82"/>
      <c r="ZQ60" s="80"/>
      <c r="ZR60" s="81"/>
      <c r="ZS60" s="81"/>
      <c r="ZT60" s="81"/>
      <c r="ZU60" s="82"/>
      <c r="ZV60" s="81"/>
      <c r="ZW60" s="81"/>
      <c r="ZX60" s="81"/>
      <c r="ZY60" s="81"/>
      <c r="ZZ60" s="81"/>
      <c r="AAA60" s="84"/>
      <c r="AAB60" s="81"/>
      <c r="AAC60" s="81"/>
      <c r="AAD60" s="81"/>
      <c r="AAE60" s="82"/>
      <c r="AAF60" s="80"/>
      <c r="AAG60" s="81"/>
      <c r="AAH60" s="81"/>
      <c r="AAI60" s="81"/>
      <c r="AAJ60" s="82"/>
      <c r="AAK60" s="80"/>
      <c r="AAL60" s="81"/>
      <c r="AAM60" s="81"/>
      <c r="AAN60" s="81"/>
      <c r="AAO60" s="82"/>
      <c r="AAP60" s="80"/>
      <c r="AAQ60" s="81"/>
      <c r="AAR60" s="81"/>
      <c r="AAS60" s="81"/>
      <c r="AAT60" s="82"/>
      <c r="AAU60" s="90"/>
      <c r="AAV60" s="91"/>
      <c r="AAW60" s="91"/>
      <c r="AAX60" s="91"/>
      <c r="AAY60" s="92"/>
      <c r="AAZ60" s="91"/>
      <c r="ABA60" s="91"/>
      <c r="ABB60" s="91"/>
      <c r="ABC60" s="91"/>
      <c r="ABD60" s="93"/>
      <c r="ABE60" s="94"/>
      <c r="ABF60" s="91"/>
      <c r="ABG60" s="91"/>
      <c r="ABH60" s="91"/>
      <c r="ABI60" s="92"/>
      <c r="ABJ60" s="90"/>
      <c r="ABK60" s="91"/>
      <c r="ABL60" s="91"/>
      <c r="ABM60" s="91"/>
      <c r="ABN60" s="92"/>
      <c r="ABO60" s="90"/>
      <c r="ABP60" s="91"/>
      <c r="ABQ60" s="91"/>
      <c r="ABR60" s="91"/>
      <c r="ABS60" s="92"/>
      <c r="ABT60" s="90"/>
      <c r="ABU60" s="91"/>
      <c r="ABV60" s="91"/>
      <c r="ABW60" s="91"/>
      <c r="ABX60" s="92"/>
      <c r="ABY60" s="90"/>
      <c r="ABZ60" s="91"/>
      <c r="ACA60" s="91"/>
      <c r="ACB60" s="91"/>
      <c r="ACC60" s="92"/>
      <c r="ACD60" s="91"/>
      <c r="ACE60" s="91"/>
      <c r="ACF60" s="91"/>
      <c r="ACG60" s="91"/>
      <c r="ACH60" s="91"/>
      <c r="ACI60" s="94"/>
      <c r="ACJ60" s="91"/>
      <c r="ACK60" s="91"/>
      <c r="ACL60" s="91"/>
      <c r="ACM60" s="92"/>
      <c r="ACN60" s="90"/>
      <c r="ACO60" s="91"/>
      <c r="ACP60" s="91"/>
      <c r="ACQ60" s="91"/>
      <c r="ACR60" s="92"/>
      <c r="ACS60" s="90"/>
      <c r="ACT60" s="91"/>
      <c r="ACU60" s="91"/>
      <c r="ACV60" s="91"/>
      <c r="ACW60" s="92"/>
      <c r="ACX60" s="90"/>
      <c r="ACY60" s="91"/>
      <c r="ACZ60" s="91"/>
      <c r="ADA60" s="91"/>
      <c r="ADB60" s="92"/>
      <c r="ADC60" s="90"/>
      <c r="ADD60" s="91"/>
      <c r="ADE60" s="91"/>
      <c r="ADF60" s="91"/>
      <c r="ADG60" s="92"/>
      <c r="ADH60" s="91"/>
      <c r="ADI60" s="91"/>
      <c r="ADJ60" s="91"/>
      <c r="ADK60" s="91"/>
      <c r="ADL60" s="93"/>
      <c r="ADM60" s="94"/>
      <c r="ADN60" s="91"/>
      <c r="ADO60" s="91"/>
      <c r="ADP60" s="91"/>
      <c r="ADQ60" s="92"/>
      <c r="ADR60" s="90"/>
      <c r="ADS60" s="91"/>
      <c r="ADT60" s="91"/>
      <c r="ADU60" s="91"/>
      <c r="ADV60" s="92"/>
      <c r="ADW60" s="90"/>
      <c r="ADX60" s="91"/>
      <c r="ADY60" s="91"/>
      <c r="ADZ60" s="91"/>
      <c r="AEA60" s="92"/>
      <c r="AEB60" s="90"/>
      <c r="AEC60" s="91"/>
      <c r="AED60" s="91"/>
      <c r="AEE60" s="91"/>
      <c r="AEF60" s="92"/>
      <c r="AEG60" s="90"/>
      <c r="AEH60" s="91"/>
      <c r="AEI60" s="91"/>
      <c r="AEJ60" s="91"/>
      <c r="AEK60" s="92"/>
      <c r="AEL60" s="91"/>
      <c r="AEM60" s="91"/>
      <c r="AEN60" s="91"/>
      <c r="AEO60" s="91"/>
      <c r="AEP60" s="91"/>
      <c r="AEQ60" s="84"/>
      <c r="AER60" s="81"/>
      <c r="AES60" s="81"/>
      <c r="AET60" s="81"/>
      <c r="AEU60" s="82"/>
      <c r="AEV60" s="80"/>
      <c r="AEW60" s="81"/>
      <c r="AEX60" s="81"/>
      <c r="AEY60" s="81"/>
      <c r="AEZ60" s="82"/>
      <c r="AFA60" s="80"/>
      <c r="AFB60" s="81"/>
      <c r="AFC60" s="81"/>
      <c r="AFD60" s="81"/>
      <c r="AFE60" s="82"/>
      <c r="AFF60" s="80"/>
      <c r="AFG60" s="81"/>
      <c r="AFH60" s="81"/>
      <c r="AFI60" s="81"/>
      <c r="AFJ60" s="82"/>
      <c r="AFK60" s="80"/>
      <c r="AFL60" s="81"/>
      <c r="AFM60" s="81"/>
      <c r="AFN60" s="81"/>
      <c r="AFO60" s="82"/>
      <c r="AFP60" s="81"/>
      <c r="AFQ60" s="81"/>
      <c r="AFR60" s="81"/>
      <c r="AFS60" s="81"/>
      <c r="AFT60" s="83"/>
      <c r="AFU60" s="84"/>
      <c r="AFV60" s="81"/>
      <c r="AFW60" s="81"/>
      <c r="AFX60" s="81"/>
      <c r="AFY60" s="82"/>
      <c r="AFZ60" s="80"/>
      <c r="AGA60" s="81"/>
      <c r="AGB60" s="81"/>
      <c r="AGC60" s="81"/>
      <c r="AGD60" s="82"/>
      <c r="AGE60" s="80"/>
      <c r="AGF60" s="81"/>
      <c r="AGG60" s="81"/>
      <c r="AGH60" s="81"/>
      <c r="AGI60" s="82"/>
      <c r="AGJ60" s="80"/>
      <c r="AGK60" s="81"/>
      <c r="AGL60" s="81"/>
      <c r="AGM60" s="81"/>
      <c r="AGN60" s="82"/>
      <c r="AGO60" s="80"/>
      <c r="AGP60" s="81"/>
      <c r="AGQ60" s="81"/>
      <c r="AGR60" s="81"/>
      <c r="AGS60" s="82"/>
      <c r="AGT60" s="81"/>
      <c r="AGU60" s="81"/>
      <c r="AGV60" s="81"/>
      <c r="AGW60" s="81"/>
      <c r="AGX60" s="81"/>
      <c r="AGY60" s="84"/>
      <c r="AGZ60" s="81"/>
      <c r="AHA60" s="81"/>
      <c r="AHB60" s="81"/>
      <c r="AHC60" s="82"/>
      <c r="AHD60" s="80"/>
      <c r="AHE60" s="81"/>
      <c r="AHF60" s="81"/>
      <c r="AHG60" s="81"/>
      <c r="AHH60" s="82"/>
      <c r="AHI60" s="80"/>
      <c r="AHJ60" s="81"/>
      <c r="AHK60" s="81"/>
      <c r="AHL60" s="81"/>
      <c r="AHM60" s="82"/>
      <c r="AHN60" s="80"/>
      <c r="AHO60" s="81"/>
      <c r="AHP60" s="81"/>
      <c r="AHQ60" s="81"/>
      <c r="AHR60" s="82"/>
      <c r="AHS60" s="80"/>
      <c r="AHT60" s="81"/>
      <c r="AHU60" s="81"/>
      <c r="AHV60" s="81"/>
      <c r="AHW60" s="82"/>
      <c r="AHX60" s="81"/>
      <c r="AHY60" s="81"/>
      <c r="AHZ60" s="81"/>
      <c r="AIA60" s="81"/>
      <c r="AIB60" s="83"/>
      <c r="AIC60" s="84"/>
      <c r="AID60" s="81"/>
      <c r="AIE60" s="81"/>
      <c r="AIF60" s="81"/>
      <c r="AIG60" s="82"/>
      <c r="AIH60" s="80"/>
      <c r="AII60" s="81"/>
      <c r="AIJ60" s="81"/>
      <c r="AIK60" s="81"/>
      <c r="AIL60" s="82"/>
      <c r="AIM60" s="80"/>
      <c r="AIN60" s="81"/>
      <c r="AIO60" s="81"/>
      <c r="AIP60" s="81"/>
      <c r="AIQ60" s="82"/>
      <c r="AIR60" s="80"/>
      <c r="AIS60" s="81"/>
      <c r="AIT60" s="81"/>
      <c r="AIU60" s="81"/>
      <c r="AIV60" s="82"/>
      <c r="AIW60" s="80"/>
      <c r="AIX60" s="81"/>
      <c r="AIY60" s="81"/>
      <c r="AIZ60" s="81"/>
      <c r="AJA60" s="82"/>
      <c r="AJB60" s="81"/>
      <c r="AJC60" s="81"/>
      <c r="AJD60" s="81"/>
      <c r="AJE60" s="81"/>
      <c r="AJF60" s="81"/>
      <c r="AJG60" s="85"/>
      <c r="AJH60" s="86"/>
      <c r="AJI60" s="86"/>
      <c r="AJJ60" s="86"/>
      <c r="AJK60" s="87"/>
      <c r="AJL60" s="88"/>
      <c r="AJM60" s="86"/>
      <c r="AJN60" s="86"/>
      <c r="AJO60" s="86"/>
      <c r="AJP60" s="87"/>
      <c r="AJQ60" s="80"/>
      <c r="AJR60" s="81"/>
      <c r="AJS60" s="81"/>
      <c r="AJT60" s="81"/>
      <c r="AJU60" s="82"/>
      <c r="AJV60" s="80"/>
      <c r="AJW60" s="81"/>
      <c r="AJX60" s="81"/>
      <c r="AJY60" s="81"/>
      <c r="AJZ60" s="82"/>
      <c r="AKA60" s="80"/>
      <c r="AKB60" s="81"/>
      <c r="AKC60" s="81"/>
      <c r="AKD60" s="81"/>
      <c r="AKE60" s="82"/>
      <c r="AKF60" s="81"/>
      <c r="AKG60" s="81"/>
      <c r="AKH60" s="81"/>
      <c r="AKI60" s="81"/>
      <c r="AKJ60" s="83"/>
      <c r="AKK60" s="84"/>
      <c r="AKL60" s="81"/>
      <c r="AKM60" s="81"/>
      <c r="AKN60" s="81"/>
      <c r="AKO60" s="82"/>
      <c r="AKP60" s="80"/>
      <c r="AKQ60" s="81"/>
      <c r="AKR60" s="81"/>
      <c r="AKS60" s="81"/>
      <c r="AKT60" s="82"/>
      <c r="AKU60" s="80"/>
      <c r="AKV60" s="81"/>
      <c r="AKW60" s="81"/>
      <c r="AKX60" s="81"/>
      <c r="AKY60" s="82"/>
      <c r="AKZ60" s="80"/>
      <c r="ALA60" s="81"/>
      <c r="ALB60" s="81"/>
      <c r="ALC60" s="81"/>
      <c r="ALD60" s="82"/>
      <c r="ALE60" s="80"/>
      <c r="ALF60" s="81"/>
      <c r="ALG60" s="81"/>
      <c r="ALH60" s="81"/>
      <c r="ALI60" s="82"/>
      <c r="ALJ60" s="81"/>
      <c r="ALK60" s="81"/>
      <c r="ALL60" s="81"/>
      <c r="ALM60" s="81"/>
      <c r="ALN60" s="81"/>
      <c r="ALO60" s="84"/>
      <c r="ALP60" s="81"/>
      <c r="ALQ60" s="81"/>
      <c r="ALR60" s="81"/>
      <c r="ALS60" s="82"/>
      <c r="ALT60" s="80"/>
      <c r="ALU60" s="81"/>
      <c r="ALV60" s="81"/>
      <c r="ALW60" s="81"/>
      <c r="ALX60" s="82"/>
      <c r="ALY60" s="80"/>
      <c r="ALZ60" s="81"/>
      <c r="AMA60" s="81"/>
      <c r="AMB60" s="81"/>
      <c r="AMC60" s="82"/>
      <c r="AMD60" s="80"/>
      <c r="AME60" s="81"/>
      <c r="AMF60" s="81"/>
      <c r="AMG60" s="81"/>
      <c r="AMH60" s="82"/>
      <c r="AMI60" s="80"/>
      <c r="AMJ60" s="81"/>
      <c r="AMK60" s="81"/>
      <c r="AML60" s="81"/>
      <c r="AMM60" s="82"/>
      <c r="AMN60" s="81"/>
      <c r="AMO60" s="81"/>
      <c r="AMP60" s="81"/>
      <c r="AMQ60" s="81"/>
      <c r="AMR60" s="83"/>
      <c r="AMS60" s="84"/>
      <c r="AMT60" s="81"/>
      <c r="AMU60" s="81"/>
      <c r="AMV60" s="81"/>
      <c r="AMW60" s="82"/>
      <c r="AMX60" s="80"/>
      <c r="AMY60" s="81"/>
      <c r="AMZ60" s="81"/>
      <c r="ANA60" s="81"/>
      <c r="ANB60" s="82"/>
      <c r="ANC60" s="80"/>
      <c r="AND60" s="81"/>
      <c r="ANE60" s="81"/>
      <c r="ANF60" s="81"/>
      <c r="ANG60" s="82"/>
      <c r="ANH60" s="80"/>
      <c r="ANI60" s="81"/>
      <c r="ANJ60" s="81"/>
      <c r="ANK60" s="81"/>
      <c r="ANL60" s="82"/>
      <c r="ANM60" s="80"/>
      <c r="ANN60" s="81"/>
      <c r="ANO60" s="81"/>
      <c r="ANP60" s="81"/>
      <c r="ANQ60" s="82"/>
      <c r="ANR60" s="81"/>
      <c r="ANS60" s="81"/>
      <c r="ANT60" s="81"/>
      <c r="ANU60" s="81"/>
      <c r="ANV60" s="81"/>
      <c r="ANW60" s="85"/>
      <c r="ANX60" s="86"/>
      <c r="ANY60" s="86"/>
      <c r="ANZ60" s="86"/>
      <c r="AOA60" s="87"/>
      <c r="AOB60" s="88"/>
      <c r="AOC60" s="86"/>
      <c r="AOD60" s="86"/>
      <c r="AOE60" s="86"/>
      <c r="AOF60" s="87"/>
      <c r="AOG60" s="88"/>
      <c r="AOH60" s="86"/>
      <c r="AOI60" s="86"/>
      <c r="AOJ60" s="86"/>
      <c r="AOK60" s="87"/>
      <c r="AOL60" s="88"/>
      <c r="AOM60" s="86"/>
      <c r="AON60" s="86"/>
      <c r="AOO60" s="86"/>
      <c r="AOP60" s="87"/>
      <c r="AOQ60" s="88"/>
      <c r="AOR60" s="86"/>
      <c r="AOS60" s="86"/>
      <c r="AOT60" s="86"/>
      <c r="AOU60" s="87"/>
      <c r="AOV60" s="86"/>
      <c r="AOW60" s="86"/>
      <c r="AOX60" s="86"/>
      <c r="AOY60" s="86"/>
      <c r="AOZ60" s="89"/>
      <c r="APA60" s="85"/>
      <c r="APB60" s="86"/>
      <c r="APC60" s="86"/>
      <c r="APD60" s="86"/>
      <c r="APE60" s="87"/>
      <c r="APF60" s="88"/>
      <c r="APG60" s="86"/>
      <c r="APH60" s="86"/>
      <c r="API60" s="86"/>
      <c r="APJ60" s="87"/>
      <c r="APK60" s="88"/>
      <c r="APL60" s="86"/>
      <c r="APM60" s="86"/>
      <c r="APN60" s="86"/>
      <c r="APO60" s="87"/>
      <c r="APP60" s="88"/>
      <c r="APQ60" s="86"/>
      <c r="APR60" s="86"/>
      <c r="APS60" s="86"/>
      <c r="APT60" s="87"/>
      <c r="APU60" s="88"/>
      <c r="APV60" s="86"/>
      <c r="APW60" s="86"/>
      <c r="APX60" s="86"/>
      <c r="APY60" s="87"/>
      <c r="APZ60" s="86"/>
      <c r="AQA60" s="86"/>
      <c r="AQB60" s="86"/>
      <c r="AQC60" s="86"/>
      <c r="AQD60" s="86"/>
      <c r="AQE60" s="84"/>
      <c r="AQF60" s="81"/>
      <c r="AQG60" s="81"/>
      <c r="AQH60" s="81"/>
      <c r="AQI60" s="82"/>
      <c r="AQJ60" s="80"/>
      <c r="AQK60" s="81"/>
      <c r="AQL60" s="81"/>
      <c r="AQM60" s="81"/>
      <c r="AQN60" s="82"/>
      <c r="AQO60" s="80"/>
      <c r="AQP60" s="81"/>
      <c r="AQQ60" s="81"/>
      <c r="AQR60" s="81"/>
      <c r="AQS60" s="82"/>
      <c r="AQT60" s="80"/>
      <c r="AQU60" s="81"/>
      <c r="AQV60" s="81"/>
      <c r="AQW60" s="81"/>
      <c r="AQX60" s="82"/>
      <c r="AQY60" s="80"/>
      <c r="AQZ60" s="81"/>
      <c r="ARA60" s="81"/>
      <c r="ARB60" s="81"/>
      <c r="ARC60" s="82"/>
      <c r="ARD60" s="81"/>
      <c r="ARE60" s="81"/>
      <c r="ARF60" s="81"/>
      <c r="ARG60" s="81"/>
      <c r="ARH60" s="83"/>
      <c r="ARI60" s="84"/>
      <c r="ARJ60" s="81"/>
      <c r="ARK60" s="81"/>
      <c r="ARL60" s="81"/>
      <c r="ARM60" s="82"/>
      <c r="ARN60" s="80"/>
      <c r="ARO60" s="81"/>
      <c r="ARP60" s="81"/>
      <c r="ARQ60" s="81"/>
      <c r="ARR60" s="82"/>
      <c r="ARS60" s="80"/>
      <c r="ART60" s="81"/>
      <c r="ARU60" s="81"/>
      <c r="ARV60" s="81"/>
      <c r="ARW60" s="82"/>
      <c r="ARX60" s="80"/>
      <c r="ARY60" s="81"/>
      <c r="ARZ60" s="81"/>
      <c r="ASA60" s="81"/>
      <c r="ASB60" s="82"/>
      <c r="ASC60" s="80"/>
      <c r="ASD60" s="81"/>
      <c r="ASE60" s="81"/>
      <c r="ASF60" s="81"/>
      <c r="ASG60" s="82"/>
      <c r="ASH60" s="81"/>
      <c r="ASI60" s="81"/>
      <c r="ASJ60" s="81"/>
      <c r="ASK60" s="81"/>
      <c r="ASL60" s="81"/>
      <c r="ASM60" s="84"/>
      <c r="ASN60" s="81"/>
      <c r="ASO60" s="81"/>
      <c r="ASP60" s="81"/>
      <c r="ASQ60" s="82"/>
      <c r="ASR60" s="80"/>
      <c r="ASS60" s="81"/>
      <c r="AST60" s="81"/>
      <c r="ASU60" s="81"/>
      <c r="ASV60" s="82"/>
      <c r="ASW60" s="80"/>
      <c r="ASX60" s="81"/>
      <c r="ASY60" s="81"/>
      <c r="ASZ60" s="81"/>
      <c r="ATA60" s="82"/>
      <c r="ATB60" s="80"/>
      <c r="ATC60" s="81"/>
      <c r="ATD60" s="81"/>
      <c r="ATE60" s="81"/>
      <c r="ATF60" s="82"/>
      <c r="ATG60" s="80"/>
      <c r="ATH60" s="81"/>
      <c r="ATI60" s="81"/>
      <c r="ATJ60" s="81"/>
      <c r="ATK60" s="82"/>
      <c r="ATL60" s="81"/>
      <c r="ATM60" s="81"/>
      <c r="ATN60" s="81"/>
      <c r="ATO60" s="81"/>
      <c r="ATP60" s="83"/>
      <c r="ATQ60" s="84"/>
      <c r="ATR60" s="81"/>
      <c r="ATS60" s="81"/>
      <c r="ATT60" s="81"/>
      <c r="ATU60" s="82"/>
      <c r="ATV60" s="80"/>
      <c r="ATW60" s="81"/>
      <c r="ATX60" s="81"/>
      <c r="ATY60" s="81"/>
      <c r="ATZ60" s="82"/>
      <c r="AUA60" s="80"/>
      <c r="AUB60" s="81"/>
      <c r="AUC60" s="81"/>
      <c r="AUD60" s="81"/>
      <c r="AUE60" s="82"/>
      <c r="AUF60" s="80"/>
      <c r="AUG60" s="81"/>
      <c r="AUH60" s="81"/>
      <c r="AUI60" s="81"/>
      <c r="AUJ60" s="82"/>
      <c r="AUK60" s="80"/>
      <c r="AUL60" s="81"/>
      <c r="AUM60" s="81"/>
      <c r="AUN60" s="81"/>
      <c r="AUO60" s="82"/>
      <c r="AUP60" s="81"/>
      <c r="AUQ60" s="81"/>
      <c r="AUR60" s="81"/>
      <c r="AUS60" s="81"/>
      <c r="AUT60" s="81"/>
      <c r="AUU60" s="85"/>
      <c r="AUV60" s="86"/>
      <c r="AUW60" s="86"/>
      <c r="AUX60" s="86"/>
      <c r="AUY60" s="87"/>
      <c r="AUZ60" s="88"/>
      <c r="AVA60" s="86"/>
      <c r="AVB60" s="86"/>
      <c r="AVC60" s="86"/>
      <c r="AVD60" s="87"/>
      <c r="AVE60" s="80"/>
      <c r="AVF60" s="81"/>
      <c r="AVG60" s="81"/>
      <c r="AVH60" s="81"/>
      <c r="AVI60" s="82"/>
      <c r="AVJ60" s="80"/>
      <c r="AVK60" s="81"/>
      <c r="AVL60" s="81"/>
      <c r="AVM60" s="81"/>
      <c r="AVN60" s="82"/>
      <c r="AVO60" s="80"/>
      <c r="AVP60" s="81"/>
      <c r="AVQ60" s="81"/>
      <c r="AVR60" s="81"/>
      <c r="AVS60" s="82"/>
      <c r="AVT60" s="81"/>
      <c r="AVU60" s="81"/>
      <c r="AVV60" s="81"/>
      <c r="AVW60" s="81"/>
      <c r="AVX60" s="83"/>
      <c r="AVY60" s="84"/>
      <c r="AVZ60" s="81"/>
      <c r="AWA60" s="81"/>
      <c r="AWB60" s="81"/>
      <c r="AWC60" s="82"/>
      <c r="AWD60" s="80"/>
      <c r="AWE60" s="81"/>
      <c r="AWF60" s="81"/>
      <c r="AWG60" s="81"/>
      <c r="AWH60" s="82"/>
      <c r="AWI60" s="80"/>
      <c r="AWJ60" s="81"/>
      <c r="AWK60" s="81"/>
      <c r="AWL60" s="81"/>
      <c r="AWM60" s="82"/>
      <c r="AWN60" s="80"/>
      <c r="AWO60" s="81"/>
      <c r="AWP60" s="81"/>
      <c r="AWQ60" s="81"/>
      <c r="AWR60" s="82"/>
      <c r="AWS60" s="80"/>
      <c r="AWT60" s="81"/>
      <c r="AWU60" s="81"/>
      <c r="AWV60" s="81"/>
      <c r="AWW60" s="82"/>
      <c r="AWX60" s="81"/>
      <c r="AWY60" s="81"/>
      <c r="AWZ60" s="81"/>
      <c r="AXA60" s="81"/>
      <c r="AXB60" s="81"/>
      <c r="AXC60" s="84"/>
      <c r="AXD60" s="81"/>
      <c r="AXE60" s="81"/>
      <c r="AXF60" s="81"/>
      <c r="AXG60" s="82"/>
      <c r="AXH60" s="80"/>
      <c r="AXI60" s="81"/>
      <c r="AXJ60" s="81"/>
      <c r="AXK60" s="81"/>
      <c r="AXL60" s="82"/>
      <c r="AXM60" s="80"/>
      <c r="AXN60" s="81"/>
      <c r="AXO60" s="81"/>
      <c r="AXP60" s="81"/>
      <c r="AXQ60" s="82"/>
      <c r="AXR60" s="80"/>
      <c r="AXS60" s="81"/>
      <c r="AXT60" s="81"/>
      <c r="AXU60" s="81"/>
      <c r="AXV60" s="82"/>
      <c r="AXW60" s="80"/>
      <c r="AXX60" s="81"/>
      <c r="AXY60" s="81"/>
      <c r="AXZ60" s="81"/>
      <c r="AYA60" s="82"/>
      <c r="AYB60" s="81"/>
      <c r="AYC60" s="81"/>
      <c r="AYD60" s="81"/>
      <c r="AYE60" s="81"/>
      <c r="AYF60" s="83"/>
      <c r="AYG60" s="84"/>
      <c r="AYH60" s="81"/>
      <c r="AYI60" s="81"/>
      <c r="AYJ60" s="81"/>
      <c r="AYK60" s="82"/>
      <c r="AYL60" s="80"/>
      <c r="AYM60" s="81"/>
      <c r="AYN60" s="81"/>
      <c r="AYO60" s="81"/>
      <c r="AYP60" s="82"/>
      <c r="AYQ60" s="80"/>
      <c r="AYR60" s="81"/>
      <c r="AYS60" s="81"/>
      <c r="AYT60" s="81"/>
      <c r="AYU60" s="82"/>
      <c r="AYV60" s="80"/>
      <c r="AYW60" s="81"/>
      <c r="AYX60" s="81"/>
      <c r="AYY60" s="81"/>
      <c r="AYZ60" s="82"/>
      <c r="AZA60" s="88"/>
      <c r="AZB60" s="86"/>
      <c r="AZC60" s="86"/>
      <c r="AZD60" s="86"/>
      <c r="AZE60" s="87"/>
      <c r="AZF60" s="86"/>
      <c r="AZG60" s="86"/>
      <c r="AZH60" s="86"/>
      <c r="AZI60" s="86"/>
      <c r="AZJ60" s="86"/>
      <c r="AZK60" s="84"/>
      <c r="AZL60" s="81"/>
      <c r="AZM60" s="81"/>
      <c r="AZN60" s="81"/>
      <c r="AZO60" s="82"/>
      <c r="AZP60" s="80"/>
      <c r="AZQ60" s="81"/>
      <c r="AZR60" s="81"/>
      <c r="AZS60" s="81"/>
      <c r="AZT60" s="82"/>
      <c r="AZU60" s="80"/>
      <c r="AZV60" s="81"/>
      <c r="AZW60" s="81"/>
      <c r="AZX60" s="81"/>
      <c r="AZY60" s="82"/>
      <c r="AZZ60" s="80"/>
      <c r="BAA60" s="81"/>
      <c r="BAB60" s="81"/>
      <c r="BAC60" s="81"/>
      <c r="BAD60" s="82"/>
      <c r="BAE60" s="80"/>
      <c r="BAF60" s="81"/>
      <c r="BAG60" s="81"/>
      <c r="BAH60" s="81"/>
      <c r="BAI60" s="82"/>
      <c r="BAJ60" s="81"/>
      <c r="BAK60" s="81"/>
      <c r="BAL60" s="81"/>
      <c r="BAM60" s="81"/>
      <c r="BAN60" s="83"/>
      <c r="BAO60" s="84"/>
      <c r="BAP60" s="81"/>
      <c r="BAQ60" s="81"/>
      <c r="BAR60" s="81"/>
      <c r="BAS60" s="82"/>
      <c r="BAT60" s="80"/>
      <c r="BAU60" s="81"/>
      <c r="BAV60" s="81"/>
      <c r="BAW60" s="81"/>
      <c r="BAX60" s="82"/>
      <c r="BAY60" s="80"/>
      <c r="BAZ60" s="81"/>
      <c r="BBA60" s="81"/>
      <c r="BBB60" s="81"/>
      <c r="BBC60" s="82"/>
      <c r="BBD60" s="80"/>
      <c r="BBE60" s="81"/>
      <c r="BBF60" s="81"/>
      <c r="BBG60" s="81"/>
      <c r="BBH60" s="82"/>
      <c r="BBI60" s="80"/>
      <c r="BBJ60" s="81"/>
      <c r="BBK60" s="81"/>
      <c r="BBL60" s="81"/>
      <c r="BBM60" s="82"/>
      <c r="BBN60" s="81"/>
      <c r="BBO60" s="81"/>
      <c r="BBP60" s="81"/>
      <c r="BBQ60" s="81"/>
      <c r="BBR60" s="81"/>
      <c r="BBS60" s="84"/>
      <c r="BBT60" s="81"/>
      <c r="BBU60" s="81"/>
      <c r="BBV60" s="81"/>
      <c r="BBW60" s="82"/>
      <c r="BBX60" s="80"/>
      <c r="BBY60" s="81"/>
      <c r="BBZ60" s="81"/>
      <c r="BCA60" s="81"/>
      <c r="BCB60" s="82"/>
      <c r="BCC60" s="80"/>
      <c r="BCD60" s="81"/>
      <c r="BCE60" s="81"/>
      <c r="BCF60" s="81"/>
      <c r="BCG60" s="82"/>
      <c r="BCH60" s="80"/>
      <c r="BCI60" s="81"/>
      <c r="BCJ60" s="81"/>
      <c r="BCK60" s="81"/>
      <c r="BCL60" s="82"/>
      <c r="BCM60" s="80"/>
      <c r="BCN60" s="81"/>
      <c r="BCO60" s="81"/>
      <c r="BCP60" s="81"/>
      <c r="BCQ60" s="82"/>
      <c r="BCR60" s="81"/>
      <c r="BCS60" s="81"/>
      <c r="BCT60" s="81"/>
      <c r="BCU60" s="81"/>
      <c r="BCV60" s="83"/>
      <c r="BCW60" s="84"/>
      <c r="BCX60" s="81"/>
      <c r="BCY60" s="81"/>
      <c r="BCZ60" s="81"/>
      <c r="BDA60" s="82"/>
      <c r="BDB60" s="80"/>
      <c r="BDC60" s="81"/>
      <c r="BDD60" s="81"/>
      <c r="BDE60" s="81"/>
      <c r="BDF60" s="82"/>
      <c r="BDG60" s="79"/>
    </row>
    <row r="61" spans="1:1463" ht="27.75" customHeight="1">
      <c r="A61" s="112"/>
      <c r="B61" s="110"/>
      <c r="C61" s="80"/>
      <c r="D61" s="81"/>
      <c r="E61" s="81"/>
      <c r="F61" s="81"/>
      <c r="G61" s="82"/>
      <c r="H61" s="81"/>
      <c r="I61" s="81"/>
      <c r="J61" s="81"/>
      <c r="K61" s="81"/>
      <c r="L61" s="83"/>
      <c r="M61" s="84"/>
      <c r="N61" s="81"/>
      <c r="O61" s="81"/>
      <c r="P61" s="81"/>
      <c r="Q61" s="82"/>
      <c r="R61" s="80"/>
      <c r="S61" s="81"/>
      <c r="T61" s="81"/>
      <c r="U61" s="81"/>
      <c r="V61" s="82"/>
      <c r="W61" s="80"/>
      <c r="X61" s="81"/>
      <c r="Y61" s="81"/>
      <c r="Z61" s="81"/>
      <c r="AA61" s="82"/>
      <c r="AB61" s="80"/>
      <c r="AC61" s="81"/>
      <c r="AD61" s="81"/>
      <c r="AE61" s="81"/>
      <c r="AF61" s="82"/>
      <c r="AG61" s="80"/>
      <c r="AH61" s="81"/>
      <c r="AI61" s="81"/>
      <c r="AJ61" s="81"/>
      <c r="AK61" s="82"/>
      <c r="AL61" s="81"/>
      <c r="AM61" s="81"/>
      <c r="AN61" s="81"/>
      <c r="AO61" s="81"/>
      <c r="AP61" s="81"/>
      <c r="AQ61" s="84"/>
      <c r="AR61" s="81"/>
      <c r="AS61" s="81"/>
      <c r="AT61" s="81"/>
      <c r="AU61" s="82"/>
      <c r="AV61" s="80"/>
      <c r="AW61" s="81"/>
      <c r="AX61" s="81"/>
      <c r="AY61" s="81"/>
      <c r="AZ61" s="82"/>
      <c r="BA61" s="80"/>
      <c r="BB61" s="81"/>
      <c r="BC61" s="81"/>
      <c r="BD61" s="81"/>
      <c r="BE61" s="82"/>
      <c r="BF61" s="80"/>
      <c r="BG61" s="81"/>
      <c r="BH61" s="81"/>
      <c r="BI61" s="81"/>
      <c r="BJ61" s="82"/>
      <c r="BK61" s="80"/>
      <c r="BL61" s="81"/>
      <c r="BM61" s="81"/>
      <c r="BN61" s="81"/>
      <c r="BO61" s="82"/>
      <c r="BP61" s="81"/>
      <c r="BQ61" s="81"/>
      <c r="BR61" s="81"/>
      <c r="BS61" s="81"/>
      <c r="BT61" s="83"/>
      <c r="BU61" s="84"/>
      <c r="BV61" s="81"/>
      <c r="BW61" s="81"/>
      <c r="BX61" s="81"/>
      <c r="BY61" s="82"/>
      <c r="BZ61" s="80"/>
      <c r="CA61" s="81"/>
      <c r="CB61" s="81"/>
      <c r="CC61" s="81"/>
      <c r="CD61" s="82"/>
      <c r="CE61" s="80"/>
      <c r="CF61" s="81"/>
      <c r="CG61" s="81"/>
      <c r="CH61" s="81"/>
      <c r="CI61" s="82"/>
      <c r="CJ61" s="80"/>
      <c r="CK61" s="81"/>
      <c r="CL61" s="81"/>
      <c r="CM61" s="81"/>
      <c r="CN61" s="82"/>
      <c r="CO61" s="80"/>
      <c r="CP61" s="81"/>
      <c r="CQ61" s="81"/>
      <c r="CR61" s="81"/>
      <c r="CS61" s="82"/>
      <c r="CT61" s="81"/>
      <c r="CU61" s="81"/>
      <c r="CV61" s="81"/>
      <c r="CW61" s="81"/>
      <c r="CX61" s="81"/>
      <c r="CY61" s="84"/>
      <c r="CZ61" s="81"/>
      <c r="DA61" s="81"/>
      <c r="DB61" s="81"/>
      <c r="DC61" s="82"/>
      <c r="DD61" s="80"/>
      <c r="DE61" s="81"/>
      <c r="DF61" s="81"/>
      <c r="DG61" s="81"/>
      <c r="DH61" s="82"/>
      <c r="DI61" s="80"/>
      <c r="DJ61" s="81"/>
      <c r="DK61" s="81"/>
      <c r="DL61" s="81"/>
      <c r="DM61" s="82"/>
      <c r="DN61" s="80"/>
      <c r="DO61" s="81"/>
      <c r="DP61" s="81"/>
      <c r="DQ61" s="81"/>
      <c r="DR61" s="82"/>
      <c r="DS61" s="80"/>
      <c r="DT61" s="81"/>
      <c r="DU61" s="81"/>
      <c r="DV61" s="81"/>
      <c r="DW61" s="82"/>
      <c r="DX61" s="81"/>
      <c r="DY61" s="81"/>
      <c r="DZ61" s="81"/>
      <c r="EA61" s="81"/>
      <c r="EB61" s="83"/>
      <c r="EC61" s="85"/>
      <c r="ED61" s="86"/>
      <c r="EE61" s="86"/>
      <c r="EF61" s="86"/>
      <c r="EG61" s="87"/>
      <c r="EH61" s="88"/>
      <c r="EI61" s="86"/>
      <c r="EJ61" s="86"/>
      <c r="EK61" s="86"/>
      <c r="EL61" s="87"/>
      <c r="EM61" s="80"/>
      <c r="EN61" s="81"/>
      <c r="EO61" s="81"/>
      <c r="EP61" s="81"/>
      <c r="EQ61" s="82"/>
      <c r="ER61" s="80"/>
      <c r="ES61" s="81"/>
      <c r="ET61" s="81"/>
      <c r="EU61" s="81"/>
      <c r="EV61" s="82"/>
      <c r="EW61" s="80"/>
      <c r="EX61" s="81"/>
      <c r="EY61" s="81"/>
      <c r="EZ61" s="81"/>
      <c r="FA61" s="82"/>
      <c r="FB61" s="81"/>
      <c r="FC61" s="81"/>
      <c r="FD61" s="81"/>
      <c r="FE61" s="81"/>
      <c r="FF61" s="81"/>
      <c r="FG61" s="84"/>
      <c r="FH61" s="81"/>
      <c r="FI61" s="81"/>
      <c r="FJ61" s="81"/>
      <c r="FK61" s="82"/>
      <c r="FL61" s="80"/>
      <c r="FM61" s="81"/>
      <c r="FN61" s="81"/>
      <c r="FO61" s="81"/>
      <c r="FP61" s="82"/>
      <c r="FQ61" s="80"/>
      <c r="FR61" s="81"/>
      <c r="FS61" s="81"/>
      <c r="FT61" s="81"/>
      <c r="FU61" s="82"/>
      <c r="FV61" s="80"/>
      <c r="FW61" s="81"/>
      <c r="FX61" s="81"/>
      <c r="FY61" s="81"/>
      <c r="FZ61" s="82"/>
      <c r="GA61" s="80"/>
      <c r="GB61" s="81"/>
      <c r="GC61" s="81"/>
      <c r="GD61" s="81"/>
      <c r="GE61" s="82"/>
      <c r="GF61" s="81"/>
      <c r="GG61" s="81"/>
      <c r="GH61" s="81"/>
      <c r="GI61" s="81"/>
      <c r="GJ61" s="83"/>
      <c r="GK61" s="84"/>
      <c r="GL61" s="81"/>
      <c r="GM61" s="81"/>
      <c r="GN61" s="81"/>
      <c r="GO61" s="82"/>
      <c r="GP61" s="80"/>
      <c r="GQ61" s="81"/>
      <c r="GR61" s="81"/>
      <c r="GS61" s="81"/>
      <c r="GT61" s="82"/>
      <c r="GU61" s="80"/>
      <c r="GV61" s="81"/>
      <c r="GW61" s="81"/>
      <c r="GX61" s="81"/>
      <c r="GY61" s="82"/>
      <c r="GZ61" s="80"/>
      <c r="HA61" s="81"/>
      <c r="HB61" s="81"/>
      <c r="HC61" s="81"/>
      <c r="HD61" s="82"/>
      <c r="HE61" s="80"/>
      <c r="HF61" s="81"/>
      <c r="HG61" s="81"/>
      <c r="HH61" s="81"/>
      <c r="HI61" s="82"/>
      <c r="HJ61" s="81"/>
      <c r="HK61" s="81"/>
      <c r="HL61" s="81"/>
      <c r="HM61" s="81"/>
      <c r="HN61" s="81"/>
      <c r="HO61" s="84"/>
      <c r="HP61" s="81"/>
      <c r="HQ61" s="81"/>
      <c r="HR61" s="81"/>
      <c r="HS61" s="82"/>
      <c r="HT61" s="80"/>
      <c r="HU61" s="81"/>
      <c r="HV61" s="81"/>
      <c r="HW61" s="81"/>
      <c r="HX61" s="82"/>
      <c r="HY61" s="80"/>
      <c r="HZ61" s="81"/>
      <c r="IA61" s="81"/>
      <c r="IB61" s="81"/>
      <c r="IC61" s="82"/>
      <c r="ID61" s="80"/>
      <c r="IE61" s="81"/>
      <c r="IF61" s="81"/>
      <c r="IG61" s="81"/>
      <c r="IH61" s="82"/>
      <c r="II61" s="88"/>
      <c r="IJ61" s="86"/>
      <c r="IK61" s="86"/>
      <c r="IL61" s="86"/>
      <c r="IM61" s="87"/>
      <c r="IN61" s="86"/>
      <c r="IO61" s="86"/>
      <c r="IP61" s="86"/>
      <c r="IQ61" s="86"/>
      <c r="IR61" s="89"/>
      <c r="IS61" s="85"/>
      <c r="IT61" s="86"/>
      <c r="IU61" s="86"/>
      <c r="IV61" s="86"/>
      <c r="IW61" s="87"/>
      <c r="IX61" s="88"/>
      <c r="IY61" s="86"/>
      <c r="IZ61" s="86"/>
      <c r="JA61" s="86"/>
      <c r="JB61" s="87"/>
      <c r="JC61" s="88"/>
      <c r="JD61" s="86"/>
      <c r="JE61" s="86"/>
      <c r="JF61" s="86"/>
      <c r="JG61" s="87"/>
      <c r="JH61" s="88"/>
      <c r="JI61" s="86"/>
      <c r="JJ61" s="86"/>
      <c r="JK61" s="86"/>
      <c r="JL61" s="87"/>
      <c r="JM61" s="88"/>
      <c r="JN61" s="86"/>
      <c r="JO61" s="86"/>
      <c r="JP61" s="86"/>
      <c r="JQ61" s="87"/>
      <c r="JR61" s="86"/>
      <c r="JS61" s="86"/>
      <c r="JT61" s="86"/>
      <c r="JU61" s="86"/>
      <c r="JV61" s="86"/>
      <c r="JW61" s="85"/>
      <c r="JX61" s="86"/>
      <c r="JY61" s="86"/>
      <c r="JZ61" s="86"/>
      <c r="KA61" s="87"/>
      <c r="KB61" s="88"/>
      <c r="KC61" s="86"/>
      <c r="KD61" s="86"/>
      <c r="KE61" s="86"/>
      <c r="KF61" s="87"/>
      <c r="KG61" s="88"/>
      <c r="KH61" s="86"/>
      <c r="KI61" s="86"/>
      <c r="KJ61" s="86"/>
      <c r="KK61" s="87"/>
      <c r="KL61" s="88"/>
      <c r="KM61" s="86"/>
      <c r="KN61" s="86"/>
      <c r="KO61" s="86"/>
      <c r="KP61" s="87"/>
      <c r="KQ61" s="88"/>
      <c r="KR61" s="86"/>
      <c r="KS61" s="86"/>
      <c r="KT61" s="86"/>
      <c r="KU61" s="87"/>
      <c r="KV61" s="86"/>
      <c r="KW61" s="86"/>
      <c r="KX61" s="86"/>
      <c r="KY61" s="86"/>
      <c r="KZ61" s="89"/>
      <c r="LA61" s="84"/>
      <c r="LB61" s="81"/>
      <c r="LC61" s="81"/>
      <c r="LD61" s="81"/>
      <c r="LE61" s="82"/>
      <c r="LF61" s="80"/>
      <c r="LG61" s="81"/>
      <c r="LH61" s="81"/>
      <c r="LI61" s="81"/>
      <c r="LJ61" s="82"/>
      <c r="LK61" s="80"/>
      <c r="LL61" s="81"/>
      <c r="LM61" s="81"/>
      <c r="LN61" s="81"/>
      <c r="LO61" s="82"/>
      <c r="LP61" s="80"/>
      <c r="LQ61" s="81"/>
      <c r="LR61" s="81"/>
      <c r="LS61" s="81"/>
      <c r="LT61" s="82"/>
      <c r="LU61" s="80"/>
      <c r="LV61" s="81"/>
      <c r="LW61" s="81"/>
      <c r="LX61" s="81"/>
      <c r="LY61" s="82"/>
      <c r="LZ61" s="81"/>
      <c r="MA61" s="81"/>
      <c r="MB61" s="81"/>
      <c r="MC61" s="81"/>
      <c r="MD61" s="81"/>
      <c r="ME61" s="84"/>
      <c r="MF61" s="81"/>
      <c r="MG61" s="81"/>
      <c r="MH61" s="81"/>
      <c r="MI61" s="82"/>
      <c r="MJ61" s="80"/>
      <c r="MK61" s="81"/>
      <c r="ML61" s="81"/>
      <c r="MM61" s="81"/>
      <c r="MN61" s="82"/>
      <c r="MO61" s="80"/>
      <c r="MP61" s="81"/>
      <c r="MQ61" s="81"/>
      <c r="MR61" s="81"/>
      <c r="MS61" s="82"/>
      <c r="MT61" s="80"/>
      <c r="MU61" s="81"/>
      <c r="MV61" s="81"/>
      <c r="MW61" s="81"/>
      <c r="MX61" s="82"/>
      <c r="MY61" s="80"/>
      <c r="MZ61" s="81"/>
      <c r="NA61" s="81"/>
      <c r="NB61" s="81"/>
      <c r="NC61" s="82"/>
      <c r="ND61" s="81"/>
      <c r="NE61" s="81"/>
      <c r="NF61" s="81"/>
      <c r="NG61" s="81"/>
      <c r="NH61" s="83"/>
      <c r="NI61" s="84"/>
      <c r="NJ61" s="81"/>
      <c r="NK61" s="81"/>
      <c r="NL61" s="81"/>
      <c r="NM61" s="82"/>
      <c r="NN61" s="80"/>
      <c r="NO61" s="81"/>
      <c r="NP61" s="81"/>
      <c r="NQ61" s="81"/>
      <c r="NR61" s="82"/>
      <c r="NS61" s="80"/>
      <c r="NT61" s="81"/>
      <c r="NU61" s="81"/>
      <c r="NV61" s="81"/>
      <c r="NW61" s="82"/>
      <c r="NX61" s="80"/>
      <c r="NY61" s="81"/>
      <c r="NZ61" s="81"/>
      <c r="OA61" s="81"/>
      <c r="OB61" s="82"/>
      <c r="OC61" s="80"/>
      <c r="OD61" s="81"/>
      <c r="OE61" s="81"/>
      <c r="OF61" s="81"/>
      <c r="OG61" s="82"/>
      <c r="OH61" s="81"/>
      <c r="OI61" s="81"/>
      <c r="OJ61" s="81"/>
      <c r="OK61" s="81"/>
      <c r="OL61" s="81"/>
      <c r="OM61" s="84"/>
      <c r="ON61" s="81"/>
      <c r="OO61" s="81"/>
      <c r="OP61" s="81"/>
      <c r="OQ61" s="82"/>
      <c r="OR61" s="80"/>
      <c r="OS61" s="81"/>
      <c r="OT61" s="81"/>
      <c r="OU61" s="81"/>
      <c r="OV61" s="82"/>
      <c r="OW61" s="80"/>
      <c r="OX61" s="81"/>
      <c r="OY61" s="81"/>
      <c r="OZ61" s="81"/>
      <c r="PA61" s="82"/>
      <c r="PB61" s="80"/>
      <c r="PC61" s="81"/>
      <c r="PD61" s="81"/>
      <c r="PE61" s="81"/>
      <c r="PF61" s="82"/>
      <c r="PG61" s="80"/>
      <c r="PH61" s="81"/>
      <c r="PI61" s="81"/>
      <c r="PJ61" s="81"/>
      <c r="PK61" s="82"/>
      <c r="PL61" s="81"/>
      <c r="PM61" s="81"/>
      <c r="PN61" s="81"/>
      <c r="PO61" s="81"/>
      <c r="PP61" s="83"/>
      <c r="PQ61" s="84"/>
      <c r="PR61" s="81"/>
      <c r="PS61" s="81"/>
      <c r="PT61" s="81"/>
      <c r="PU61" s="82"/>
      <c r="PV61" s="80"/>
      <c r="PW61" s="81"/>
      <c r="PX61" s="81"/>
      <c r="PY61" s="81"/>
      <c r="PZ61" s="82"/>
      <c r="QA61" s="80"/>
      <c r="QB61" s="81"/>
      <c r="QC61" s="81"/>
      <c r="QD61" s="81"/>
      <c r="QE61" s="82"/>
      <c r="QF61" s="80"/>
      <c r="QG61" s="81"/>
      <c r="QH61" s="81"/>
      <c r="QI61" s="81"/>
      <c r="QJ61" s="82"/>
      <c r="QK61" s="80"/>
      <c r="QL61" s="81"/>
      <c r="QM61" s="81"/>
      <c r="QN61" s="81"/>
      <c r="QO61" s="82"/>
      <c r="QP61" s="81"/>
      <c r="QQ61" s="81"/>
      <c r="QR61" s="81"/>
      <c r="QS61" s="81"/>
      <c r="QT61" s="81"/>
      <c r="QU61" s="84"/>
      <c r="QV61" s="81"/>
      <c r="QW61" s="81"/>
      <c r="QX61" s="81"/>
      <c r="QY61" s="82"/>
      <c r="QZ61" s="80"/>
      <c r="RA61" s="81"/>
      <c r="RB61" s="81"/>
      <c r="RC61" s="81"/>
      <c r="RD61" s="82"/>
      <c r="RE61" s="80"/>
      <c r="RF61" s="81"/>
      <c r="RG61" s="81"/>
      <c r="RH61" s="81"/>
      <c r="RI61" s="82"/>
      <c r="RJ61" s="80"/>
      <c r="RK61" s="81"/>
      <c r="RL61" s="81"/>
      <c r="RM61" s="81"/>
      <c r="RN61" s="82"/>
      <c r="RO61" s="80"/>
      <c r="RP61" s="81"/>
      <c r="RQ61" s="81"/>
      <c r="RR61" s="81"/>
      <c r="RS61" s="82"/>
      <c r="RT61" s="81"/>
      <c r="RU61" s="81"/>
      <c r="RV61" s="81"/>
      <c r="RW61" s="81"/>
      <c r="RX61" s="83"/>
      <c r="RY61" s="84"/>
      <c r="RZ61" s="81"/>
      <c r="SA61" s="81"/>
      <c r="SB61" s="81"/>
      <c r="SC61" s="82"/>
      <c r="SD61" s="80"/>
      <c r="SE61" s="81"/>
      <c r="SF61" s="81"/>
      <c r="SG61" s="81"/>
      <c r="SH61" s="82"/>
      <c r="SI61" s="80"/>
      <c r="SJ61" s="81"/>
      <c r="SK61" s="81"/>
      <c r="SL61" s="81"/>
      <c r="SM61" s="82"/>
      <c r="SN61" s="80"/>
      <c r="SO61" s="81"/>
      <c r="SP61" s="81"/>
      <c r="SQ61" s="81"/>
      <c r="SR61" s="82"/>
      <c r="SS61" s="80"/>
      <c r="ST61" s="81"/>
      <c r="SU61" s="81"/>
      <c r="SV61" s="81"/>
      <c r="SW61" s="82"/>
      <c r="SX61" s="81"/>
      <c r="SY61" s="81"/>
      <c r="SZ61" s="81"/>
      <c r="TA61" s="81"/>
      <c r="TB61" s="81"/>
      <c r="TC61" s="84"/>
      <c r="TD61" s="81"/>
      <c r="TE61" s="81"/>
      <c r="TF61" s="81"/>
      <c r="TG61" s="82"/>
      <c r="TH61" s="80"/>
      <c r="TI61" s="81"/>
      <c r="TJ61" s="81"/>
      <c r="TK61" s="81"/>
      <c r="TL61" s="82"/>
      <c r="TM61" s="80"/>
      <c r="TN61" s="81"/>
      <c r="TO61" s="81"/>
      <c r="TP61" s="81"/>
      <c r="TQ61" s="82"/>
      <c r="TR61" s="80"/>
      <c r="TS61" s="81"/>
      <c r="TT61" s="81"/>
      <c r="TU61" s="81"/>
      <c r="TV61" s="82"/>
      <c r="TW61" s="88"/>
      <c r="TX61" s="86"/>
      <c r="TY61" s="86"/>
      <c r="TZ61" s="86"/>
      <c r="UA61" s="87"/>
      <c r="UB61" s="86"/>
      <c r="UC61" s="86"/>
      <c r="UD61" s="86"/>
      <c r="UE61" s="86"/>
      <c r="UF61" s="83"/>
      <c r="UG61" s="84"/>
      <c r="UH61" s="81"/>
      <c r="UI61" s="81"/>
      <c r="UJ61" s="81"/>
      <c r="UK61" s="82"/>
      <c r="UL61" s="80"/>
      <c r="UM61" s="81"/>
      <c r="UN61" s="81"/>
      <c r="UO61" s="81"/>
      <c r="UP61" s="82"/>
      <c r="UQ61" s="80"/>
      <c r="UR61" s="81"/>
      <c r="US61" s="81"/>
      <c r="UT61" s="81"/>
      <c r="UU61" s="82"/>
      <c r="UV61" s="80"/>
      <c r="UW61" s="81"/>
      <c r="UX61" s="81"/>
      <c r="UY61" s="81"/>
      <c r="UZ61" s="82"/>
      <c r="VA61" s="80"/>
      <c r="VB61" s="81"/>
      <c r="VC61" s="81"/>
      <c r="VD61" s="81"/>
      <c r="VE61" s="82"/>
      <c r="VF61" s="81"/>
      <c r="VG61" s="81"/>
      <c r="VH61" s="81"/>
      <c r="VI61" s="81"/>
      <c r="VJ61" s="81"/>
      <c r="VK61" s="84"/>
      <c r="VL61" s="81"/>
      <c r="VM61" s="81"/>
      <c r="VN61" s="81"/>
      <c r="VO61" s="82"/>
      <c r="VP61" s="80"/>
      <c r="VQ61" s="81"/>
      <c r="VR61" s="81"/>
      <c r="VS61" s="81"/>
      <c r="VT61" s="82"/>
      <c r="VU61" s="80"/>
      <c r="VV61" s="81"/>
      <c r="VW61" s="81"/>
      <c r="VX61" s="81"/>
      <c r="VY61" s="82"/>
      <c r="VZ61" s="80"/>
      <c r="WA61" s="81"/>
      <c r="WB61" s="81"/>
      <c r="WC61" s="81"/>
      <c r="WD61" s="82"/>
      <c r="WE61" s="80"/>
      <c r="WF61" s="81"/>
      <c r="WG61" s="81"/>
      <c r="WH61" s="81"/>
      <c r="WI61" s="82"/>
      <c r="WJ61" s="81"/>
      <c r="WK61" s="81"/>
      <c r="WL61" s="81"/>
      <c r="WM61" s="81"/>
      <c r="WN61" s="83"/>
      <c r="WO61" s="84"/>
      <c r="WP61" s="81"/>
      <c r="WQ61" s="81"/>
      <c r="WR61" s="81"/>
      <c r="WS61" s="82"/>
      <c r="WT61" s="80"/>
      <c r="WU61" s="81"/>
      <c r="WV61" s="81"/>
      <c r="WW61" s="81"/>
      <c r="WX61" s="82"/>
      <c r="WY61" s="80"/>
      <c r="WZ61" s="81"/>
      <c r="XA61" s="81"/>
      <c r="XB61" s="81"/>
      <c r="XC61" s="82"/>
      <c r="XD61" s="80"/>
      <c r="XE61" s="81"/>
      <c r="XF61" s="81"/>
      <c r="XG61" s="81"/>
      <c r="XH61" s="82"/>
      <c r="XI61" s="88"/>
      <c r="XJ61" s="86"/>
      <c r="XK61" s="86"/>
      <c r="XL61" s="86"/>
      <c r="XM61" s="87"/>
      <c r="XN61" s="86"/>
      <c r="XO61" s="86"/>
      <c r="XP61" s="86"/>
      <c r="XQ61" s="86"/>
      <c r="XR61" s="86"/>
      <c r="XS61" s="84"/>
      <c r="XT61" s="81"/>
      <c r="XU61" s="81"/>
      <c r="XV61" s="81"/>
      <c r="XW61" s="82"/>
      <c r="XX61" s="80"/>
      <c r="XY61" s="81"/>
      <c r="XZ61" s="81"/>
      <c r="YA61" s="81"/>
      <c r="YB61" s="82"/>
      <c r="YC61" s="80"/>
      <c r="YD61" s="81"/>
      <c r="YE61" s="81"/>
      <c r="YF61" s="81"/>
      <c r="YG61" s="82"/>
      <c r="YH61" s="80"/>
      <c r="YI61" s="81"/>
      <c r="YJ61" s="81"/>
      <c r="YK61" s="81"/>
      <c r="YL61" s="82"/>
      <c r="YM61" s="80"/>
      <c r="YN61" s="81"/>
      <c r="YO61" s="81"/>
      <c r="YP61" s="81"/>
      <c r="YQ61" s="82"/>
      <c r="YR61" s="81"/>
      <c r="YS61" s="81"/>
      <c r="YT61" s="81"/>
      <c r="YU61" s="81"/>
      <c r="YV61" s="83"/>
      <c r="YW61" s="84"/>
      <c r="YX61" s="81"/>
      <c r="YY61" s="81"/>
      <c r="YZ61" s="81"/>
      <c r="ZA61" s="82"/>
      <c r="ZB61" s="80"/>
      <c r="ZC61" s="81"/>
      <c r="ZD61" s="81"/>
      <c r="ZE61" s="81"/>
      <c r="ZF61" s="82"/>
      <c r="ZG61" s="80"/>
      <c r="ZH61" s="81"/>
      <c r="ZI61" s="81"/>
      <c r="ZJ61" s="81"/>
      <c r="ZK61" s="82"/>
      <c r="ZL61" s="80"/>
      <c r="ZM61" s="81"/>
      <c r="ZN61" s="81"/>
      <c r="ZO61" s="81"/>
      <c r="ZP61" s="82"/>
      <c r="ZQ61" s="80"/>
      <c r="ZR61" s="81"/>
      <c r="ZS61" s="81"/>
      <c r="ZT61" s="81"/>
      <c r="ZU61" s="82"/>
      <c r="ZV61" s="81"/>
      <c r="ZW61" s="81"/>
      <c r="ZX61" s="81"/>
      <c r="ZY61" s="81"/>
      <c r="ZZ61" s="81"/>
      <c r="AAA61" s="84"/>
      <c r="AAB61" s="81"/>
      <c r="AAC61" s="81"/>
      <c r="AAD61" s="81"/>
      <c r="AAE61" s="82"/>
      <c r="AAF61" s="80"/>
      <c r="AAG61" s="81"/>
      <c r="AAH61" s="81"/>
      <c r="AAI61" s="81"/>
      <c r="AAJ61" s="82"/>
      <c r="AAK61" s="80"/>
      <c r="AAL61" s="81"/>
      <c r="AAM61" s="81"/>
      <c r="AAN61" s="81"/>
      <c r="AAO61" s="82"/>
      <c r="AAP61" s="80"/>
      <c r="AAQ61" s="81"/>
      <c r="AAR61" s="81"/>
      <c r="AAS61" s="81"/>
      <c r="AAT61" s="82"/>
      <c r="AAU61" s="90"/>
      <c r="AAV61" s="91"/>
      <c r="AAW61" s="91"/>
      <c r="AAX61" s="91"/>
      <c r="AAY61" s="92"/>
      <c r="AAZ61" s="91"/>
      <c r="ABA61" s="91"/>
      <c r="ABB61" s="91"/>
      <c r="ABC61" s="91"/>
      <c r="ABD61" s="93"/>
      <c r="ABE61" s="94"/>
      <c r="ABF61" s="91"/>
      <c r="ABG61" s="91"/>
      <c r="ABH61" s="91"/>
      <c r="ABI61" s="92"/>
      <c r="ABJ61" s="90"/>
      <c r="ABK61" s="91"/>
      <c r="ABL61" s="91"/>
      <c r="ABM61" s="91"/>
      <c r="ABN61" s="92"/>
      <c r="ABO61" s="90"/>
      <c r="ABP61" s="91"/>
      <c r="ABQ61" s="91"/>
      <c r="ABR61" s="91"/>
      <c r="ABS61" s="92"/>
      <c r="ABT61" s="90"/>
      <c r="ABU61" s="91"/>
      <c r="ABV61" s="91"/>
      <c r="ABW61" s="91"/>
      <c r="ABX61" s="92"/>
      <c r="ABY61" s="90"/>
      <c r="ABZ61" s="91"/>
      <c r="ACA61" s="91"/>
      <c r="ACB61" s="91"/>
      <c r="ACC61" s="92"/>
      <c r="ACD61" s="91"/>
      <c r="ACE61" s="91"/>
      <c r="ACF61" s="91"/>
      <c r="ACG61" s="91"/>
      <c r="ACH61" s="91"/>
      <c r="ACI61" s="94"/>
      <c r="ACJ61" s="91"/>
      <c r="ACK61" s="91"/>
      <c r="ACL61" s="91"/>
      <c r="ACM61" s="92"/>
      <c r="ACN61" s="90"/>
      <c r="ACO61" s="91"/>
      <c r="ACP61" s="91"/>
      <c r="ACQ61" s="91"/>
      <c r="ACR61" s="92"/>
      <c r="ACS61" s="90"/>
      <c r="ACT61" s="91"/>
      <c r="ACU61" s="91"/>
      <c r="ACV61" s="91"/>
      <c r="ACW61" s="92"/>
      <c r="ACX61" s="90"/>
      <c r="ACY61" s="91"/>
      <c r="ACZ61" s="91"/>
      <c r="ADA61" s="91"/>
      <c r="ADB61" s="92"/>
      <c r="ADC61" s="90"/>
      <c r="ADD61" s="91"/>
      <c r="ADE61" s="91"/>
      <c r="ADF61" s="91"/>
      <c r="ADG61" s="92"/>
      <c r="ADH61" s="91"/>
      <c r="ADI61" s="91"/>
      <c r="ADJ61" s="91"/>
      <c r="ADK61" s="91"/>
      <c r="ADL61" s="93"/>
      <c r="ADM61" s="94"/>
      <c r="ADN61" s="91"/>
      <c r="ADO61" s="91"/>
      <c r="ADP61" s="91"/>
      <c r="ADQ61" s="92"/>
      <c r="ADR61" s="90"/>
      <c r="ADS61" s="91"/>
      <c r="ADT61" s="91"/>
      <c r="ADU61" s="91"/>
      <c r="ADV61" s="92"/>
      <c r="ADW61" s="90"/>
      <c r="ADX61" s="91"/>
      <c r="ADY61" s="91"/>
      <c r="ADZ61" s="91"/>
      <c r="AEA61" s="92"/>
      <c r="AEB61" s="90"/>
      <c r="AEC61" s="91"/>
      <c r="AED61" s="91"/>
      <c r="AEE61" s="91"/>
      <c r="AEF61" s="92"/>
      <c r="AEG61" s="90"/>
      <c r="AEH61" s="91"/>
      <c r="AEI61" s="91"/>
      <c r="AEJ61" s="91"/>
      <c r="AEK61" s="92"/>
      <c r="AEL61" s="91"/>
      <c r="AEM61" s="91"/>
      <c r="AEN61" s="91"/>
      <c r="AEO61" s="91"/>
      <c r="AEP61" s="91"/>
      <c r="AEQ61" s="84"/>
      <c r="AER61" s="81"/>
      <c r="AES61" s="81"/>
      <c r="AET61" s="81"/>
      <c r="AEU61" s="82"/>
      <c r="AEV61" s="80"/>
      <c r="AEW61" s="81"/>
      <c r="AEX61" s="81"/>
      <c r="AEY61" s="81"/>
      <c r="AEZ61" s="82"/>
      <c r="AFA61" s="80"/>
      <c r="AFB61" s="81"/>
      <c r="AFC61" s="81"/>
      <c r="AFD61" s="81"/>
      <c r="AFE61" s="82"/>
      <c r="AFF61" s="80"/>
      <c r="AFG61" s="81"/>
      <c r="AFH61" s="81"/>
      <c r="AFI61" s="81"/>
      <c r="AFJ61" s="82"/>
      <c r="AFK61" s="80"/>
      <c r="AFL61" s="81"/>
      <c r="AFM61" s="81"/>
      <c r="AFN61" s="81"/>
      <c r="AFO61" s="82"/>
      <c r="AFP61" s="81"/>
      <c r="AFQ61" s="81"/>
      <c r="AFR61" s="81"/>
      <c r="AFS61" s="81"/>
      <c r="AFT61" s="83"/>
      <c r="AFU61" s="84"/>
      <c r="AFV61" s="81"/>
      <c r="AFW61" s="81"/>
      <c r="AFX61" s="81"/>
      <c r="AFY61" s="82"/>
      <c r="AFZ61" s="80"/>
      <c r="AGA61" s="81"/>
      <c r="AGB61" s="81"/>
      <c r="AGC61" s="81"/>
      <c r="AGD61" s="82"/>
      <c r="AGE61" s="80"/>
      <c r="AGF61" s="81"/>
      <c r="AGG61" s="81"/>
      <c r="AGH61" s="81"/>
      <c r="AGI61" s="82"/>
      <c r="AGJ61" s="80"/>
      <c r="AGK61" s="81"/>
      <c r="AGL61" s="81"/>
      <c r="AGM61" s="81"/>
      <c r="AGN61" s="82"/>
      <c r="AGO61" s="80"/>
      <c r="AGP61" s="81"/>
      <c r="AGQ61" s="81"/>
      <c r="AGR61" s="81"/>
      <c r="AGS61" s="82"/>
      <c r="AGT61" s="81"/>
      <c r="AGU61" s="81"/>
      <c r="AGV61" s="81"/>
      <c r="AGW61" s="81"/>
      <c r="AGX61" s="81"/>
      <c r="AGY61" s="84"/>
      <c r="AGZ61" s="81"/>
      <c r="AHA61" s="81"/>
      <c r="AHB61" s="81"/>
      <c r="AHC61" s="82"/>
      <c r="AHD61" s="80"/>
      <c r="AHE61" s="81"/>
      <c r="AHF61" s="81"/>
      <c r="AHG61" s="81"/>
      <c r="AHH61" s="82"/>
      <c r="AHI61" s="80"/>
      <c r="AHJ61" s="81"/>
      <c r="AHK61" s="81"/>
      <c r="AHL61" s="81"/>
      <c r="AHM61" s="82"/>
      <c r="AHN61" s="80"/>
      <c r="AHO61" s="81"/>
      <c r="AHP61" s="81"/>
      <c r="AHQ61" s="81"/>
      <c r="AHR61" s="82"/>
      <c r="AHS61" s="80"/>
      <c r="AHT61" s="81"/>
      <c r="AHU61" s="81"/>
      <c r="AHV61" s="81"/>
      <c r="AHW61" s="82"/>
      <c r="AHX61" s="81"/>
      <c r="AHY61" s="81"/>
      <c r="AHZ61" s="81"/>
      <c r="AIA61" s="81"/>
      <c r="AIB61" s="83"/>
      <c r="AIC61" s="84"/>
      <c r="AID61" s="81"/>
      <c r="AIE61" s="81"/>
      <c r="AIF61" s="81"/>
      <c r="AIG61" s="82"/>
      <c r="AIH61" s="80"/>
      <c r="AII61" s="81"/>
      <c r="AIJ61" s="81"/>
      <c r="AIK61" s="81"/>
      <c r="AIL61" s="82"/>
      <c r="AIM61" s="80"/>
      <c r="AIN61" s="81"/>
      <c r="AIO61" s="81"/>
      <c r="AIP61" s="81"/>
      <c r="AIQ61" s="82"/>
      <c r="AIR61" s="80"/>
      <c r="AIS61" s="81"/>
      <c r="AIT61" s="81"/>
      <c r="AIU61" s="81"/>
      <c r="AIV61" s="82"/>
      <c r="AIW61" s="80"/>
      <c r="AIX61" s="81"/>
      <c r="AIY61" s="81"/>
      <c r="AIZ61" s="81"/>
      <c r="AJA61" s="82"/>
      <c r="AJB61" s="81"/>
      <c r="AJC61" s="81"/>
      <c r="AJD61" s="81"/>
      <c r="AJE61" s="81"/>
      <c r="AJF61" s="81"/>
      <c r="AJG61" s="85"/>
      <c r="AJH61" s="86"/>
      <c r="AJI61" s="86"/>
      <c r="AJJ61" s="86"/>
      <c r="AJK61" s="87"/>
      <c r="AJL61" s="88"/>
      <c r="AJM61" s="86"/>
      <c r="AJN61" s="86"/>
      <c r="AJO61" s="86"/>
      <c r="AJP61" s="87"/>
      <c r="AJQ61" s="80"/>
      <c r="AJR61" s="81"/>
      <c r="AJS61" s="81"/>
      <c r="AJT61" s="81"/>
      <c r="AJU61" s="82"/>
      <c r="AJV61" s="80"/>
      <c r="AJW61" s="81"/>
      <c r="AJX61" s="81"/>
      <c r="AJY61" s="81"/>
      <c r="AJZ61" s="82"/>
      <c r="AKA61" s="80"/>
      <c r="AKB61" s="81"/>
      <c r="AKC61" s="81"/>
      <c r="AKD61" s="81"/>
      <c r="AKE61" s="82"/>
      <c r="AKF61" s="81"/>
      <c r="AKG61" s="81"/>
      <c r="AKH61" s="81"/>
      <c r="AKI61" s="81"/>
      <c r="AKJ61" s="83"/>
      <c r="AKK61" s="84"/>
      <c r="AKL61" s="81"/>
      <c r="AKM61" s="81"/>
      <c r="AKN61" s="81"/>
      <c r="AKO61" s="82"/>
      <c r="AKP61" s="80"/>
      <c r="AKQ61" s="81"/>
      <c r="AKR61" s="81"/>
      <c r="AKS61" s="81"/>
      <c r="AKT61" s="82"/>
      <c r="AKU61" s="80"/>
      <c r="AKV61" s="81"/>
      <c r="AKW61" s="81"/>
      <c r="AKX61" s="81"/>
      <c r="AKY61" s="82"/>
      <c r="AKZ61" s="80"/>
      <c r="ALA61" s="81"/>
      <c r="ALB61" s="81"/>
      <c r="ALC61" s="81"/>
      <c r="ALD61" s="82"/>
      <c r="ALE61" s="80"/>
      <c r="ALF61" s="81"/>
      <c r="ALG61" s="81"/>
      <c r="ALH61" s="81"/>
      <c r="ALI61" s="82"/>
      <c r="ALJ61" s="81"/>
      <c r="ALK61" s="81"/>
      <c r="ALL61" s="81"/>
      <c r="ALM61" s="81"/>
      <c r="ALN61" s="81"/>
      <c r="ALO61" s="84"/>
      <c r="ALP61" s="81"/>
      <c r="ALQ61" s="81"/>
      <c r="ALR61" s="81"/>
      <c r="ALS61" s="82"/>
      <c r="ALT61" s="80"/>
      <c r="ALU61" s="81"/>
      <c r="ALV61" s="81"/>
      <c r="ALW61" s="81"/>
      <c r="ALX61" s="82"/>
      <c r="ALY61" s="80"/>
      <c r="ALZ61" s="81"/>
      <c r="AMA61" s="81"/>
      <c r="AMB61" s="81"/>
      <c r="AMC61" s="82"/>
      <c r="AMD61" s="80"/>
      <c r="AME61" s="81"/>
      <c r="AMF61" s="81"/>
      <c r="AMG61" s="81"/>
      <c r="AMH61" s="82"/>
      <c r="AMI61" s="80"/>
      <c r="AMJ61" s="81"/>
      <c r="AMK61" s="81"/>
      <c r="AML61" s="81"/>
      <c r="AMM61" s="82"/>
      <c r="AMN61" s="81"/>
      <c r="AMO61" s="81"/>
      <c r="AMP61" s="81"/>
      <c r="AMQ61" s="81"/>
      <c r="AMR61" s="83"/>
      <c r="AMS61" s="84"/>
      <c r="AMT61" s="81"/>
      <c r="AMU61" s="81"/>
      <c r="AMV61" s="81"/>
      <c r="AMW61" s="82"/>
      <c r="AMX61" s="80"/>
      <c r="AMY61" s="81"/>
      <c r="AMZ61" s="81"/>
      <c r="ANA61" s="81"/>
      <c r="ANB61" s="82"/>
      <c r="ANC61" s="80"/>
      <c r="AND61" s="81"/>
      <c r="ANE61" s="81"/>
      <c r="ANF61" s="81"/>
      <c r="ANG61" s="82"/>
      <c r="ANH61" s="80"/>
      <c r="ANI61" s="81"/>
      <c r="ANJ61" s="81"/>
      <c r="ANK61" s="81"/>
      <c r="ANL61" s="82"/>
      <c r="ANM61" s="80"/>
      <c r="ANN61" s="81"/>
      <c r="ANO61" s="81"/>
      <c r="ANP61" s="81"/>
      <c r="ANQ61" s="82"/>
      <c r="ANR61" s="81"/>
      <c r="ANS61" s="81"/>
      <c r="ANT61" s="81"/>
      <c r="ANU61" s="81"/>
      <c r="ANV61" s="81"/>
      <c r="ANW61" s="85"/>
      <c r="ANX61" s="86"/>
      <c r="ANY61" s="86"/>
      <c r="ANZ61" s="86"/>
      <c r="AOA61" s="87"/>
      <c r="AOB61" s="88"/>
      <c r="AOC61" s="86"/>
      <c r="AOD61" s="86"/>
      <c r="AOE61" s="86"/>
      <c r="AOF61" s="87"/>
      <c r="AOG61" s="88"/>
      <c r="AOH61" s="86"/>
      <c r="AOI61" s="86"/>
      <c r="AOJ61" s="86"/>
      <c r="AOK61" s="87"/>
      <c r="AOL61" s="88"/>
      <c r="AOM61" s="86"/>
      <c r="AON61" s="86"/>
      <c r="AOO61" s="86"/>
      <c r="AOP61" s="87"/>
      <c r="AOQ61" s="88"/>
      <c r="AOR61" s="86"/>
      <c r="AOS61" s="86"/>
      <c r="AOT61" s="86"/>
      <c r="AOU61" s="87"/>
      <c r="AOV61" s="86"/>
      <c r="AOW61" s="86"/>
      <c r="AOX61" s="86"/>
      <c r="AOY61" s="86"/>
      <c r="AOZ61" s="89"/>
      <c r="APA61" s="85"/>
      <c r="APB61" s="86"/>
      <c r="APC61" s="86"/>
      <c r="APD61" s="86"/>
      <c r="APE61" s="87"/>
      <c r="APF61" s="88"/>
      <c r="APG61" s="86"/>
      <c r="APH61" s="86"/>
      <c r="API61" s="86"/>
      <c r="APJ61" s="87"/>
      <c r="APK61" s="88"/>
      <c r="APL61" s="86"/>
      <c r="APM61" s="86"/>
      <c r="APN61" s="86"/>
      <c r="APO61" s="87"/>
      <c r="APP61" s="88"/>
      <c r="APQ61" s="86"/>
      <c r="APR61" s="86"/>
      <c r="APS61" s="86"/>
      <c r="APT61" s="87"/>
      <c r="APU61" s="88"/>
      <c r="APV61" s="86"/>
      <c r="APW61" s="86"/>
      <c r="APX61" s="86"/>
      <c r="APY61" s="87"/>
      <c r="APZ61" s="86"/>
      <c r="AQA61" s="86"/>
      <c r="AQB61" s="86"/>
      <c r="AQC61" s="86"/>
      <c r="AQD61" s="86"/>
      <c r="AQE61" s="84"/>
      <c r="AQF61" s="81"/>
      <c r="AQG61" s="81"/>
      <c r="AQH61" s="81"/>
      <c r="AQI61" s="82"/>
      <c r="AQJ61" s="80"/>
      <c r="AQK61" s="81"/>
      <c r="AQL61" s="81"/>
      <c r="AQM61" s="81"/>
      <c r="AQN61" s="82"/>
      <c r="AQO61" s="80"/>
      <c r="AQP61" s="81"/>
      <c r="AQQ61" s="81"/>
      <c r="AQR61" s="81"/>
      <c r="AQS61" s="82"/>
      <c r="AQT61" s="80"/>
      <c r="AQU61" s="81"/>
      <c r="AQV61" s="81"/>
      <c r="AQW61" s="81"/>
      <c r="AQX61" s="82"/>
      <c r="AQY61" s="80"/>
      <c r="AQZ61" s="81"/>
      <c r="ARA61" s="81"/>
      <c r="ARB61" s="81"/>
      <c r="ARC61" s="82"/>
      <c r="ARD61" s="81"/>
      <c r="ARE61" s="81"/>
      <c r="ARF61" s="81"/>
      <c r="ARG61" s="81"/>
      <c r="ARH61" s="83"/>
      <c r="ARI61" s="84"/>
      <c r="ARJ61" s="81"/>
      <c r="ARK61" s="81"/>
      <c r="ARL61" s="81"/>
      <c r="ARM61" s="82"/>
      <c r="ARN61" s="80"/>
      <c r="ARO61" s="81"/>
      <c r="ARP61" s="81"/>
      <c r="ARQ61" s="81"/>
      <c r="ARR61" s="82"/>
      <c r="ARS61" s="80"/>
      <c r="ART61" s="81"/>
      <c r="ARU61" s="81"/>
      <c r="ARV61" s="81"/>
      <c r="ARW61" s="82"/>
      <c r="ARX61" s="80"/>
      <c r="ARY61" s="81"/>
      <c r="ARZ61" s="81"/>
      <c r="ASA61" s="81"/>
      <c r="ASB61" s="82"/>
      <c r="ASC61" s="80"/>
      <c r="ASD61" s="81"/>
      <c r="ASE61" s="81"/>
      <c r="ASF61" s="81"/>
      <c r="ASG61" s="82"/>
      <c r="ASH61" s="81"/>
      <c r="ASI61" s="81"/>
      <c r="ASJ61" s="81"/>
      <c r="ASK61" s="81"/>
      <c r="ASL61" s="81"/>
      <c r="ASM61" s="84"/>
      <c r="ASN61" s="81"/>
      <c r="ASO61" s="81"/>
      <c r="ASP61" s="81"/>
      <c r="ASQ61" s="82"/>
      <c r="ASR61" s="80"/>
      <c r="ASS61" s="81"/>
      <c r="AST61" s="81"/>
      <c r="ASU61" s="81"/>
      <c r="ASV61" s="82"/>
      <c r="ASW61" s="80"/>
      <c r="ASX61" s="81"/>
      <c r="ASY61" s="81"/>
      <c r="ASZ61" s="81"/>
      <c r="ATA61" s="82"/>
      <c r="ATB61" s="80"/>
      <c r="ATC61" s="81"/>
      <c r="ATD61" s="81"/>
      <c r="ATE61" s="81"/>
      <c r="ATF61" s="82"/>
      <c r="ATG61" s="80"/>
      <c r="ATH61" s="81"/>
      <c r="ATI61" s="81"/>
      <c r="ATJ61" s="81"/>
      <c r="ATK61" s="82"/>
      <c r="ATL61" s="81"/>
      <c r="ATM61" s="81"/>
      <c r="ATN61" s="81"/>
      <c r="ATO61" s="81"/>
      <c r="ATP61" s="83"/>
      <c r="ATQ61" s="84"/>
      <c r="ATR61" s="81"/>
      <c r="ATS61" s="81"/>
      <c r="ATT61" s="81"/>
      <c r="ATU61" s="82"/>
      <c r="ATV61" s="80"/>
      <c r="ATW61" s="81"/>
      <c r="ATX61" s="81"/>
      <c r="ATY61" s="81"/>
      <c r="ATZ61" s="82"/>
      <c r="AUA61" s="80"/>
      <c r="AUB61" s="81"/>
      <c r="AUC61" s="81"/>
      <c r="AUD61" s="81"/>
      <c r="AUE61" s="82"/>
      <c r="AUF61" s="80"/>
      <c r="AUG61" s="81"/>
      <c r="AUH61" s="81"/>
      <c r="AUI61" s="81"/>
      <c r="AUJ61" s="82"/>
      <c r="AUK61" s="80"/>
      <c r="AUL61" s="81"/>
      <c r="AUM61" s="81"/>
      <c r="AUN61" s="81"/>
      <c r="AUO61" s="82"/>
      <c r="AUP61" s="81"/>
      <c r="AUQ61" s="81"/>
      <c r="AUR61" s="81"/>
      <c r="AUS61" s="81"/>
      <c r="AUT61" s="81"/>
      <c r="AUU61" s="85"/>
      <c r="AUV61" s="86"/>
      <c r="AUW61" s="86"/>
      <c r="AUX61" s="86"/>
      <c r="AUY61" s="87"/>
      <c r="AUZ61" s="88"/>
      <c r="AVA61" s="86"/>
      <c r="AVB61" s="86"/>
      <c r="AVC61" s="86"/>
      <c r="AVD61" s="87"/>
      <c r="AVE61" s="80"/>
      <c r="AVF61" s="81"/>
      <c r="AVG61" s="81"/>
      <c r="AVH61" s="81"/>
      <c r="AVI61" s="82"/>
      <c r="AVJ61" s="80"/>
      <c r="AVK61" s="81"/>
      <c r="AVL61" s="81"/>
      <c r="AVM61" s="81"/>
      <c r="AVN61" s="82"/>
      <c r="AVO61" s="80"/>
      <c r="AVP61" s="81"/>
      <c r="AVQ61" s="81"/>
      <c r="AVR61" s="81"/>
      <c r="AVS61" s="82"/>
      <c r="AVT61" s="81"/>
      <c r="AVU61" s="81"/>
      <c r="AVV61" s="81"/>
      <c r="AVW61" s="81"/>
      <c r="AVX61" s="83"/>
      <c r="AVY61" s="84"/>
      <c r="AVZ61" s="81"/>
      <c r="AWA61" s="81"/>
      <c r="AWB61" s="81"/>
      <c r="AWC61" s="82"/>
      <c r="AWD61" s="80"/>
      <c r="AWE61" s="81"/>
      <c r="AWF61" s="81"/>
      <c r="AWG61" s="81"/>
      <c r="AWH61" s="82"/>
      <c r="AWI61" s="80"/>
      <c r="AWJ61" s="81"/>
      <c r="AWK61" s="81"/>
      <c r="AWL61" s="81"/>
      <c r="AWM61" s="82"/>
      <c r="AWN61" s="80"/>
      <c r="AWO61" s="81"/>
      <c r="AWP61" s="81"/>
      <c r="AWQ61" s="81"/>
      <c r="AWR61" s="82"/>
      <c r="AWS61" s="80"/>
      <c r="AWT61" s="81"/>
      <c r="AWU61" s="81"/>
      <c r="AWV61" s="81"/>
      <c r="AWW61" s="82"/>
      <c r="AWX61" s="81"/>
      <c r="AWY61" s="81"/>
      <c r="AWZ61" s="81"/>
      <c r="AXA61" s="81"/>
      <c r="AXB61" s="81"/>
      <c r="AXC61" s="84"/>
      <c r="AXD61" s="81"/>
      <c r="AXE61" s="81"/>
      <c r="AXF61" s="81"/>
      <c r="AXG61" s="82"/>
      <c r="AXH61" s="80"/>
      <c r="AXI61" s="81"/>
      <c r="AXJ61" s="81"/>
      <c r="AXK61" s="81"/>
      <c r="AXL61" s="82"/>
      <c r="AXM61" s="80"/>
      <c r="AXN61" s="81"/>
      <c r="AXO61" s="81"/>
      <c r="AXP61" s="81"/>
      <c r="AXQ61" s="82"/>
      <c r="AXR61" s="80"/>
      <c r="AXS61" s="81"/>
      <c r="AXT61" s="81"/>
      <c r="AXU61" s="81"/>
      <c r="AXV61" s="82"/>
      <c r="AXW61" s="80"/>
      <c r="AXX61" s="81"/>
      <c r="AXY61" s="81"/>
      <c r="AXZ61" s="81"/>
      <c r="AYA61" s="82"/>
      <c r="AYB61" s="81"/>
      <c r="AYC61" s="81"/>
      <c r="AYD61" s="81"/>
      <c r="AYE61" s="81"/>
      <c r="AYF61" s="83"/>
      <c r="AYG61" s="84"/>
      <c r="AYH61" s="81"/>
      <c r="AYI61" s="81"/>
      <c r="AYJ61" s="81"/>
      <c r="AYK61" s="82"/>
      <c r="AYL61" s="80"/>
      <c r="AYM61" s="81"/>
      <c r="AYN61" s="81"/>
      <c r="AYO61" s="81"/>
      <c r="AYP61" s="82"/>
      <c r="AYQ61" s="80"/>
      <c r="AYR61" s="81"/>
      <c r="AYS61" s="81"/>
      <c r="AYT61" s="81"/>
      <c r="AYU61" s="82"/>
      <c r="AYV61" s="80"/>
      <c r="AYW61" s="81"/>
      <c r="AYX61" s="81"/>
      <c r="AYY61" s="81"/>
      <c r="AYZ61" s="82"/>
      <c r="AZA61" s="88"/>
      <c r="AZB61" s="86"/>
      <c r="AZC61" s="86"/>
      <c r="AZD61" s="86"/>
      <c r="AZE61" s="87"/>
      <c r="AZF61" s="86"/>
      <c r="AZG61" s="86"/>
      <c r="AZH61" s="86"/>
      <c r="AZI61" s="86"/>
      <c r="AZJ61" s="86"/>
      <c r="AZK61" s="84"/>
      <c r="AZL61" s="81"/>
      <c r="AZM61" s="81"/>
      <c r="AZN61" s="81"/>
      <c r="AZO61" s="82"/>
      <c r="AZP61" s="80"/>
      <c r="AZQ61" s="81"/>
      <c r="AZR61" s="81"/>
      <c r="AZS61" s="81"/>
      <c r="AZT61" s="82"/>
      <c r="AZU61" s="80"/>
      <c r="AZV61" s="81"/>
      <c r="AZW61" s="81"/>
      <c r="AZX61" s="81"/>
      <c r="AZY61" s="82"/>
      <c r="AZZ61" s="80"/>
      <c r="BAA61" s="81"/>
      <c r="BAB61" s="81"/>
      <c r="BAC61" s="81"/>
      <c r="BAD61" s="82"/>
      <c r="BAE61" s="80"/>
      <c r="BAF61" s="81"/>
      <c r="BAG61" s="81"/>
      <c r="BAH61" s="81"/>
      <c r="BAI61" s="82"/>
      <c r="BAJ61" s="81"/>
      <c r="BAK61" s="81"/>
      <c r="BAL61" s="81"/>
      <c r="BAM61" s="81"/>
      <c r="BAN61" s="83"/>
      <c r="BAO61" s="84"/>
      <c r="BAP61" s="81"/>
      <c r="BAQ61" s="81"/>
      <c r="BAR61" s="81"/>
      <c r="BAS61" s="82"/>
      <c r="BAT61" s="80"/>
      <c r="BAU61" s="81"/>
      <c r="BAV61" s="81"/>
      <c r="BAW61" s="81"/>
      <c r="BAX61" s="82"/>
      <c r="BAY61" s="80"/>
      <c r="BAZ61" s="81"/>
      <c r="BBA61" s="81"/>
      <c r="BBB61" s="81"/>
      <c r="BBC61" s="82"/>
      <c r="BBD61" s="80"/>
      <c r="BBE61" s="81"/>
      <c r="BBF61" s="81"/>
      <c r="BBG61" s="81"/>
      <c r="BBH61" s="82"/>
      <c r="BBI61" s="80"/>
      <c r="BBJ61" s="81"/>
      <c r="BBK61" s="81"/>
      <c r="BBL61" s="81"/>
      <c r="BBM61" s="82"/>
      <c r="BBN61" s="81"/>
      <c r="BBO61" s="81"/>
      <c r="BBP61" s="81"/>
      <c r="BBQ61" s="81"/>
      <c r="BBR61" s="81"/>
      <c r="BBS61" s="84"/>
      <c r="BBT61" s="81"/>
      <c r="BBU61" s="81"/>
      <c r="BBV61" s="81"/>
      <c r="BBW61" s="82"/>
      <c r="BBX61" s="80"/>
      <c r="BBY61" s="81"/>
      <c r="BBZ61" s="81"/>
      <c r="BCA61" s="81"/>
      <c r="BCB61" s="82"/>
      <c r="BCC61" s="80"/>
      <c r="BCD61" s="81"/>
      <c r="BCE61" s="81"/>
      <c r="BCF61" s="81"/>
      <c r="BCG61" s="82"/>
      <c r="BCH61" s="80"/>
      <c r="BCI61" s="81"/>
      <c r="BCJ61" s="81"/>
      <c r="BCK61" s="81"/>
      <c r="BCL61" s="82"/>
      <c r="BCM61" s="80"/>
      <c r="BCN61" s="81"/>
      <c r="BCO61" s="81"/>
      <c r="BCP61" s="81"/>
      <c r="BCQ61" s="82"/>
      <c r="BCR61" s="81"/>
      <c r="BCS61" s="81"/>
      <c r="BCT61" s="81"/>
      <c r="BCU61" s="81"/>
      <c r="BCV61" s="83"/>
      <c r="BCW61" s="84"/>
      <c r="BCX61" s="81"/>
      <c r="BCY61" s="81"/>
      <c r="BCZ61" s="81"/>
      <c r="BDA61" s="82"/>
      <c r="BDB61" s="80"/>
      <c r="BDC61" s="81"/>
      <c r="BDD61" s="81"/>
      <c r="BDE61" s="81"/>
      <c r="BDF61" s="82"/>
      <c r="BDG61" s="79"/>
    </row>
    <row r="62" spans="1:1463" ht="12" customHeight="1">
      <c r="A62" s="112"/>
      <c r="B62" s="110"/>
      <c r="C62" s="80"/>
      <c r="D62" s="81"/>
      <c r="E62" s="81"/>
      <c r="F62" s="81"/>
      <c r="G62" s="82"/>
      <c r="H62" s="81"/>
      <c r="I62" s="81"/>
      <c r="J62" s="81"/>
      <c r="K62" s="81"/>
      <c r="L62" s="83"/>
      <c r="M62" s="84"/>
      <c r="N62" s="81"/>
      <c r="O62" s="81"/>
      <c r="P62" s="81"/>
      <c r="Q62" s="82"/>
      <c r="R62" s="80"/>
      <c r="S62" s="81"/>
      <c r="T62" s="81"/>
      <c r="U62" s="81"/>
      <c r="V62" s="82"/>
      <c r="W62" s="80"/>
      <c r="X62" s="81"/>
      <c r="Y62" s="81"/>
      <c r="Z62" s="81"/>
      <c r="AA62" s="82"/>
      <c r="AB62" s="80"/>
      <c r="AC62" s="81"/>
      <c r="AD62" s="81"/>
      <c r="AE62" s="81"/>
      <c r="AF62" s="82"/>
      <c r="AG62" s="80"/>
      <c r="AH62" s="81"/>
      <c r="AI62" s="81"/>
      <c r="AJ62" s="81"/>
      <c r="AK62" s="82"/>
      <c r="AL62" s="81"/>
      <c r="AM62" s="81"/>
      <c r="AN62" s="81"/>
      <c r="AO62" s="81"/>
      <c r="AP62" s="81"/>
      <c r="AQ62" s="84"/>
      <c r="AR62" s="81"/>
      <c r="AS62" s="81"/>
      <c r="AT62" s="81"/>
      <c r="AU62" s="82"/>
      <c r="AV62" s="80"/>
      <c r="AW62" s="81"/>
      <c r="AX62" s="81"/>
      <c r="AY62" s="81"/>
      <c r="AZ62" s="82"/>
      <c r="BA62" s="80"/>
      <c r="BB62" s="81"/>
      <c r="BC62" s="81"/>
      <c r="BD62" s="81"/>
      <c r="BE62" s="82"/>
      <c r="BF62" s="80"/>
      <c r="BG62" s="81"/>
      <c r="BH62" s="81"/>
      <c r="BI62" s="81"/>
      <c r="BJ62" s="82"/>
      <c r="BK62" s="80"/>
      <c r="BL62" s="81"/>
      <c r="BM62" s="81"/>
      <c r="BN62" s="81"/>
      <c r="BO62" s="82"/>
      <c r="BP62" s="81"/>
      <c r="BQ62" s="81"/>
      <c r="BR62" s="81"/>
      <c r="BS62" s="81"/>
      <c r="BT62" s="83"/>
      <c r="BU62" s="84"/>
      <c r="BV62" s="81"/>
      <c r="BW62" s="81"/>
      <c r="BX62" s="81"/>
      <c r="BY62" s="82"/>
      <c r="BZ62" s="80"/>
      <c r="CA62" s="81"/>
      <c r="CB62" s="81"/>
      <c r="CC62" s="81"/>
      <c r="CD62" s="82"/>
      <c r="CE62" s="80"/>
      <c r="CF62" s="81"/>
      <c r="CG62" s="81"/>
      <c r="CH62" s="81"/>
      <c r="CI62" s="82"/>
      <c r="CJ62" s="80"/>
      <c r="CK62" s="81"/>
      <c r="CL62" s="81"/>
      <c r="CM62" s="81"/>
      <c r="CN62" s="82"/>
      <c r="CO62" s="80"/>
      <c r="CP62" s="81"/>
      <c r="CQ62" s="81"/>
      <c r="CR62" s="81"/>
      <c r="CS62" s="82"/>
      <c r="CT62" s="81"/>
      <c r="CU62" s="81"/>
      <c r="CV62" s="81"/>
      <c r="CW62" s="81"/>
      <c r="CX62" s="81"/>
      <c r="CY62" s="84"/>
      <c r="CZ62" s="81"/>
      <c r="DA62" s="81"/>
      <c r="DB62" s="81"/>
      <c r="DC62" s="82"/>
      <c r="DD62" s="80"/>
      <c r="DE62" s="81"/>
      <c r="DF62" s="81"/>
      <c r="DG62" s="81"/>
      <c r="DH62" s="82"/>
      <c r="DI62" s="80"/>
      <c r="DJ62" s="81"/>
      <c r="DK62" s="81"/>
      <c r="DL62" s="81"/>
      <c r="DM62" s="82"/>
      <c r="DN62" s="80"/>
      <c r="DO62" s="81"/>
      <c r="DP62" s="81"/>
      <c r="DQ62" s="81"/>
      <c r="DR62" s="82"/>
      <c r="DS62" s="80"/>
      <c r="DT62" s="81"/>
      <c r="DU62" s="81"/>
      <c r="DV62" s="81"/>
      <c r="DW62" s="82"/>
      <c r="DX62" s="81"/>
      <c r="DY62" s="81"/>
      <c r="DZ62" s="81"/>
      <c r="EA62" s="81"/>
      <c r="EB62" s="83"/>
      <c r="EC62" s="85"/>
      <c r="ED62" s="86"/>
      <c r="EE62" s="86"/>
      <c r="EF62" s="86"/>
      <c r="EG62" s="87"/>
      <c r="EH62" s="88"/>
      <c r="EI62" s="86"/>
      <c r="EJ62" s="86"/>
      <c r="EK62" s="86"/>
      <c r="EL62" s="87"/>
      <c r="EM62" s="80"/>
      <c r="EN62" s="81"/>
      <c r="EO62" s="81"/>
      <c r="EP62" s="81"/>
      <c r="EQ62" s="82"/>
      <c r="ER62" s="80"/>
      <c r="ES62" s="81"/>
      <c r="ET62" s="81"/>
      <c r="EU62" s="81"/>
      <c r="EV62" s="82"/>
      <c r="EW62" s="80"/>
      <c r="EX62" s="81"/>
      <c r="EY62" s="81"/>
      <c r="EZ62" s="81"/>
      <c r="FA62" s="82"/>
      <c r="FB62" s="81"/>
      <c r="FC62" s="81"/>
      <c r="FD62" s="81"/>
      <c r="FE62" s="81"/>
      <c r="FF62" s="81"/>
      <c r="FG62" s="84"/>
      <c r="FH62" s="81"/>
      <c r="FI62" s="81"/>
      <c r="FJ62" s="81"/>
      <c r="FK62" s="82"/>
      <c r="FL62" s="80"/>
      <c r="FM62" s="81"/>
      <c r="FN62" s="81"/>
      <c r="FO62" s="81"/>
      <c r="FP62" s="82"/>
      <c r="FQ62" s="80"/>
      <c r="FR62" s="81"/>
      <c r="FS62" s="81"/>
      <c r="FT62" s="81"/>
      <c r="FU62" s="82"/>
      <c r="FV62" s="80"/>
      <c r="FW62" s="81"/>
      <c r="FX62" s="81"/>
      <c r="FY62" s="81"/>
      <c r="FZ62" s="82"/>
      <c r="GA62" s="80"/>
      <c r="GB62" s="81"/>
      <c r="GC62" s="81"/>
      <c r="GD62" s="81"/>
      <c r="GE62" s="82"/>
      <c r="GF62" s="81"/>
      <c r="GG62" s="81"/>
      <c r="GH62" s="81"/>
      <c r="GI62" s="81"/>
      <c r="GJ62" s="83"/>
      <c r="GK62" s="84"/>
      <c r="GL62" s="81"/>
      <c r="GM62" s="81"/>
      <c r="GN62" s="81"/>
      <c r="GO62" s="82"/>
      <c r="GP62" s="80"/>
      <c r="GQ62" s="81"/>
      <c r="GR62" s="81"/>
      <c r="GS62" s="81"/>
      <c r="GT62" s="82"/>
      <c r="GU62" s="80"/>
      <c r="GV62" s="81"/>
      <c r="GW62" s="81"/>
      <c r="GX62" s="81"/>
      <c r="GY62" s="82"/>
      <c r="GZ62" s="80"/>
      <c r="HA62" s="81"/>
      <c r="HB62" s="81"/>
      <c r="HC62" s="81"/>
      <c r="HD62" s="82"/>
      <c r="HE62" s="80"/>
      <c r="HF62" s="81"/>
      <c r="HG62" s="81"/>
      <c r="HH62" s="81"/>
      <c r="HI62" s="82"/>
      <c r="HJ62" s="81"/>
      <c r="HK62" s="81"/>
      <c r="HL62" s="81"/>
      <c r="HM62" s="81"/>
      <c r="HN62" s="81"/>
      <c r="HO62" s="84"/>
      <c r="HP62" s="81"/>
      <c r="HQ62" s="81"/>
      <c r="HR62" s="81"/>
      <c r="HS62" s="82"/>
      <c r="HT62" s="80"/>
      <c r="HU62" s="81"/>
      <c r="HV62" s="81"/>
      <c r="HW62" s="81"/>
      <c r="HX62" s="82"/>
      <c r="HY62" s="80"/>
      <c r="HZ62" s="81"/>
      <c r="IA62" s="81"/>
      <c r="IB62" s="81"/>
      <c r="IC62" s="82"/>
      <c r="ID62" s="80"/>
      <c r="IE62" s="81"/>
      <c r="IF62" s="81"/>
      <c r="IG62" s="81"/>
      <c r="IH62" s="82"/>
      <c r="II62" s="88"/>
      <c r="IJ62" s="86"/>
      <c r="IK62" s="86"/>
      <c r="IL62" s="86"/>
      <c r="IM62" s="87"/>
      <c r="IN62" s="86"/>
      <c r="IO62" s="86"/>
      <c r="IP62" s="86"/>
      <c r="IQ62" s="86"/>
      <c r="IR62" s="89"/>
      <c r="IS62" s="85"/>
      <c r="IT62" s="86"/>
      <c r="IU62" s="86"/>
      <c r="IV62" s="86"/>
      <c r="IW62" s="87"/>
      <c r="IX62" s="88"/>
      <c r="IY62" s="86"/>
      <c r="IZ62" s="86"/>
      <c r="JA62" s="86"/>
      <c r="JB62" s="87"/>
      <c r="JC62" s="88"/>
      <c r="JD62" s="86"/>
      <c r="JE62" s="86"/>
      <c r="JF62" s="86"/>
      <c r="JG62" s="87"/>
      <c r="JH62" s="88"/>
      <c r="JI62" s="86"/>
      <c r="JJ62" s="86"/>
      <c r="JK62" s="86"/>
      <c r="JL62" s="87"/>
      <c r="JM62" s="88"/>
      <c r="JN62" s="86"/>
      <c r="JO62" s="86"/>
      <c r="JP62" s="86"/>
      <c r="JQ62" s="87"/>
      <c r="JR62" s="86"/>
      <c r="JS62" s="86"/>
      <c r="JT62" s="86"/>
      <c r="JU62" s="86"/>
      <c r="JV62" s="86"/>
      <c r="JW62" s="85"/>
      <c r="JX62" s="86"/>
      <c r="JY62" s="86"/>
      <c r="JZ62" s="86"/>
      <c r="KA62" s="87"/>
      <c r="KB62" s="88"/>
      <c r="KC62" s="86"/>
      <c r="KD62" s="86"/>
      <c r="KE62" s="86"/>
      <c r="KF62" s="87"/>
      <c r="KG62" s="88"/>
      <c r="KH62" s="86"/>
      <c r="KI62" s="86"/>
      <c r="KJ62" s="86"/>
      <c r="KK62" s="87"/>
      <c r="KL62" s="88"/>
      <c r="KM62" s="86"/>
      <c r="KN62" s="86"/>
      <c r="KO62" s="86"/>
      <c r="KP62" s="87"/>
      <c r="KQ62" s="88"/>
      <c r="KR62" s="86"/>
      <c r="KS62" s="86"/>
      <c r="KT62" s="86"/>
      <c r="KU62" s="87"/>
      <c r="KV62" s="86"/>
      <c r="KW62" s="86"/>
      <c r="KX62" s="86"/>
      <c r="KY62" s="86"/>
      <c r="KZ62" s="89"/>
      <c r="LA62" s="84"/>
      <c r="LB62" s="81"/>
      <c r="LC62" s="81"/>
      <c r="LD62" s="81"/>
      <c r="LE62" s="82"/>
      <c r="LF62" s="80"/>
      <c r="LG62" s="81"/>
      <c r="LH62" s="81"/>
      <c r="LI62" s="81"/>
      <c r="LJ62" s="82"/>
      <c r="LK62" s="80"/>
      <c r="LL62" s="81"/>
      <c r="LM62" s="81"/>
      <c r="LN62" s="81"/>
      <c r="LO62" s="82"/>
      <c r="LP62" s="80"/>
      <c r="LQ62" s="81"/>
      <c r="LR62" s="81"/>
      <c r="LS62" s="81"/>
      <c r="LT62" s="82"/>
      <c r="LU62" s="80"/>
      <c r="LV62" s="81"/>
      <c r="LW62" s="81"/>
      <c r="LX62" s="81"/>
      <c r="LY62" s="82"/>
      <c r="LZ62" s="81"/>
      <c r="MA62" s="81"/>
      <c r="MB62" s="81"/>
      <c r="MC62" s="81"/>
      <c r="MD62" s="81"/>
      <c r="ME62" s="84"/>
      <c r="MF62" s="81"/>
      <c r="MG62" s="81"/>
      <c r="MH62" s="81"/>
      <c r="MI62" s="82"/>
      <c r="MJ62" s="80"/>
      <c r="MK62" s="81"/>
      <c r="ML62" s="81"/>
      <c r="MM62" s="81"/>
      <c r="MN62" s="82"/>
      <c r="MO62" s="80"/>
      <c r="MP62" s="81"/>
      <c r="MQ62" s="81"/>
      <c r="MR62" s="81"/>
      <c r="MS62" s="82"/>
      <c r="MT62" s="80"/>
      <c r="MU62" s="81"/>
      <c r="MV62" s="81"/>
      <c r="MW62" s="81"/>
      <c r="MX62" s="82"/>
      <c r="MY62" s="80"/>
      <c r="MZ62" s="81"/>
      <c r="NA62" s="81"/>
      <c r="NB62" s="81"/>
      <c r="NC62" s="82"/>
      <c r="ND62" s="81"/>
      <c r="NE62" s="81"/>
      <c r="NF62" s="81"/>
      <c r="NG62" s="81"/>
      <c r="NH62" s="83"/>
      <c r="NI62" s="84"/>
      <c r="NJ62" s="81"/>
      <c r="NK62" s="81"/>
      <c r="NL62" s="81"/>
      <c r="NM62" s="82"/>
      <c r="NN62" s="80"/>
      <c r="NO62" s="81"/>
      <c r="NP62" s="81"/>
      <c r="NQ62" s="81"/>
      <c r="NR62" s="82"/>
      <c r="NS62" s="80"/>
      <c r="NT62" s="81"/>
      <c r="NU62" s="81"/>
      <c r="NV62" s="81"/>
      <c r="NW62" s="82"/>
      <c r="NX62" s="80"/>
      <c r="NY62" s="81"/>
      <c r="NZ62" s="81"/>
      <c r="OA62" s="81"/>
      <c r="OB62" s="82"/>
      <c r="OC62" s="80"/>
      <c r="OD62" s="81"/>
      <c r="OE62" s="81"/>
      <c r="OF62" s="81"/>
      <c r="OG62" s="82"/>
      <c r="OH62" s="81"/>
      <c r="OI62" s="81"/>
      <c r="OJ62" s="81"/>
      <c r="OK62" s="81"/>
      <c r="OL62" s="81"/>
      <c r="OM62" s="84"/>
      <c r="ON62" s="81"/>
      <c r="OO62" s="81"/>
      <c r="OP62" s="81"/>
      <c r="OQ62" s="82"/>
      <c r="OR62" s="80"/>
      <c r="OS62" s="81"/>
      <c r="OT62" s="81"/>
      <c r="OU62" s="81"/>
      <c r="OV62" s="82"/>
      <c r="OW62" s="80"/>
      <c r="OX62" s="81"/>
      <c r="OY62" s="81"/>
      <c r="OZ62" s="81"/>
      <c r="PA62" s="82"/>
      <c r="PB62" s="80"/>
      <c r="PC62" s="81"/>
      <c r="PD62" s="81"/>
      <c r="PE62" s="81"/>
      <c r="PF62" s="82"/>
      <c r="PG62" s="80"/>
      <c r="PH62" s="81"/>
      <c r="PI62" s="81"/>
      <c r="PJ62" s="81"/>
      <c r="PK62" s="82"/>
      <c r="PL62" s="81"/>
      <c r="PM62" s="81"/>
      <c r="PN62" s="81"/>
      <c r="PO62" s="81"/>
      <c r="PP62" s="83"/>
      <c r="PQ62" s="84"/>
      <c r="PR62" s="81"/>
      <c r="PS62" s="81"/>
      <c r="PT62" s="81"/>
      <c r="PU62" s="82"/>
      <c r="PV62" s="80"/>
      <c r="PW62" s="81"/>
      <c r="PX62" s="81"/>
      <c r="PY62" s="81"/>
      <c r="PZ62" s="82"/>
      <c r="QA62" s="80"/>
      <c r="QB62" s="81"/>
      <c r="QC62" s="81"/>
      <c r="QD62" s="81"/>
      <c r="QE62" s="82"/>
      <c r="QF62" s="80"/>
      <c r="QG62" s="81"/>
      <c r="QH62" s="81"/>
      <c r="QI62" s="81"/>
      <c r="QJ62" s="82"/>
      <c r="QK62" s="80"/>
      <c r="QL62" s="81"/>
      <c r="QM62" s="81"/>
      <c r="QN62" s="81"/>
      <c r="QO62" s="82"/>
      <c r="QP62" s="81"/>
      <c r="QQ62" s="81"/>
      <c r="QR62" s="81"/>
      <c r="QS62" s="81"/>
      <c r="QT62" s="81"/>
      <c r="QU62" s="84"/>
      <c r="QV62" s="81"/>
      <c r="QW62" s="81"/>
      <c r="QX62" s="81"/>
      <c r="QY62" s="82"/>
      <c r="QZ62" s="80"/>
      <c r="RA62" s="81"/>
      <c r="RB62" s="81"/>
      <c r="RC62" s="81"/>
      <c r="RD62" s="82"/>
      <c r="RE62" s="80"/>
      <c r="RF62" s="81"/>
      <c r="RG62" s="81"/>
      <c r="RH62" s="81"/>
      <c r="RI62" s="82"/>
      <c r="RJ62" s="80"/>
      <c r="RK62" s="81"/>
      <c r="RL62" s="81"/>
      <c r="RM62" s="81"/>
      <c r="RN62" s="82"/>
      <c r="RO62" s="80"/>
      <c r="RP62" s="81"/>
      <c r="RQ62" s="81"/>
      <c r="RR62" s="81"/>
      <c r="RS62" s="82"/>
      <c r="RT62" s="81"/>
      <c r="RU62" s="81"/>
      <c r="RV62" s="81"/>
      <c r="RW62" s="81"/>
      <c r="RX62" s="83"/>
      <c r="RY62" s="84"/>
      <c r="RZ62" s="81"/>
      <c r="SA62" s="81"/>
      <c r="SB62" s="81"/>
      <c r="SC62" s="82"/>
      <c r="SD62" s="80"/>
      <c r="SE62" s="81"/>
      <c r="SF62" s="81"/>
      <c r="SG62" s="81"/>
      <c r="SH62" s="82"/>
      <c r="SI62" s="80"/>
      <c r="SJ62" s="81"/>
      <c r="SK62" s="81"/>
      <c r="SL62" s="81"/>
      <c r="SM62" s="82"/>
      <c r="SN62" s="80"/>
      <c r="SO62" s="81"/>
      <c r="SP62" s="81"/>
      <c r="SQ62" s="81"/>
      <c r="SR62" s="82"/>
      <c r="SS62" s="80"/>
      <c r="ST62" s="81"/>
      <c r="SU62" s="81"/>
      <c r="SV62" s="81"/>
      <c r="SW62" s="82"/>
      <c r="SX62" s="81"/>
      <c r="SY62" s="81"/>
      <c r="SZ62" s="81"/>
      <c r="TA62" s="81"/>
      <c r="TB62" s="81"/>
      <c r="TC62" s="84"/>
      <c r="TD62" s="81"/>
      <c r="TE62" s="81"/>
      <c r="TF62" s="81"/>
      <c r="TG62" s="82"/>
      <c r="TH62" s="80"/>
      <c r="TI62" s="81"/>
      <c r="TJ62" s="81"/>
      <c r="TK62" s="81"/>
      <c r="TL62" s="82"/>
      <c r="TM62" s="80"/>
      <c r="TN62" s="81"/>
      <c r="TO62" s="81"/>
      <c r="TP62" s="81"/>
      <c r="TQ62" s="82"/>
      <c r="TR62" s="80"/>
      <c r="TS62" s="81"/>
      <c r="TT62" s="81"/>
      <c r="TU62" s="81"/>
      <c r="TV62" s="82"/>
      <c r="TW62" s="88"/>
      <c r="TX62" s="86"/>
      <c r="TY62" s="86"/>
      <c r="TZ62" s="86"/>
      <c r="UA62" s="87"/>
      <c r="UB62" s="86"/>
      <c r="UC62" s="86"/>
      <c r="UD62" s="86"/>
      <c r="UE62" s="86"/>
      <c r="UF62" s="83"/>
      <c r="UG62" s="84"/>
      <c r="UH62" s="81"/>
      <c r="UI62" s="81"/>
      <c r="UJ62" s="81"/>
      <c r="UK62" s="82"/>
      <c r="UL62" s="80"/>
      <c r="UM62" s="81"/>
      <c r="UN62" s="81"/>
      <c r="UO62" s="81"/>
      <c r="UP62" s="82"/>
      <c r="UQ62" s="80"/>
      <c r="UR62" s="81"/>
      <c r="US62" s="81"/>
      <c r="UT62" s="81"/>
      <c r="UU62" s="82"/>
      <c r="UV62" s="80"/>
      <c r="UW62" s="81"/>
      <c r="UX62" s="81"/>
      <c r="UY62" s="81"/>
      <c r="UZ62" s="82"/>
      <c r="VA62" s="80"/>
      <c r="VB62" s="81"/>
      <c r="VC62" s="81"/>
      <c r="VD62" s="81"/>
      <c r="VE62" s="82"/>
      <c r="VF62" s="81"/>
      <c r="VG62" s="81"/>
      <c r="VH62" s="81"/>
      <c r="VI62" s="81"/>
      <c r="VJ62" s="81"/>
      <c r="VK62" s="84"/>
      <c r="VL62" s="81"/>
      <c r="VM62" s="81"/>
      <c r="VN62" s="81"/>
      <c r="VO62" s="82"/>
      <c r="VP62" s="80"/>
      <c r="VQ62" s="81"/>
      <c r="VR62" s="81"/>
      <c r="VS62" s="81"/>
      <c r="VT62" s="82"/>
      <c r="VU62" s="80"/>
      <c r="VV62" s="81"/>
      <c r="VW62" s="81"/>
      <c r="VX62" s="81"/>
      <c r="VY62" s="82"/>
      <c r="VZ62" s="80"/>
      <c r="WA62" s="81"/>
      <c r="WB62" s="81"/>
      <c r="WC62" s="81"/>
      <c r="WD62" s="82"/>
      <c r="WE62" s="80"/>
      <c r="WF62" s="81"/>
      <c r="WG62" s="81"/>
      <c r="WH62" s="81"/>
      <c r="WI62" s="82"/>
      <c r="WJ62" s="81"/>
      <c r="WK62" s="81"/>
      <c r="WL62" s="81"/>
      <c r="WM62" s="81"/>
      <c r="WN62" s="83"/>
      <c r="WO62" s="84"/>
      <c r="WP62" s="81"/>
      <c r="WQ62" s="81"/>
      <c r="WR62" s="81"/>
      <c r="WS62" s="82"/>
      <c r="WT62" s="80"/>
      <c r="WU62" s="81"/>
      <c r="WV62" s="81"/>
      <c r="WW62" s="81"/>
      <c r="WX62" s="82"/>
      <c r="WY62" s="80"/>
      <c r="WZ62" s="81"/>
      <c r="XA62" s="81"/>
      <c r="XB62" s="81"/>
      <c r="XC62" s="82"/>
      <c r="XD62" s="80"/>
      <c r="XE62" s="81"/>
      <c r="XF62" s="81"/>
      <c r="XG62" s="81"/>
      <c r="XH62" s="82"/>
      <c r="XI62" s="88"/>
      <c r="XJ62" s="86"/>
      <c r="XK62" s="86"/>
      <c r="XL62" s="86"/>
      <c r="XM62" s="87"/>
      <c r="XN62" s="86"/>
      <c r="XO62" s="86"/>
      <c r="XP62" s="86"/>
      <c r="XQ62" s="86"/>
      <c r="XR62" s="86"/>
      <c r="XS62" s="84"/>
      <c r="XT62" s="81"/>
      <c r="XU62" s="81"/>
      <c r="XV62" s="81"/>
      <c r="XW62" s="82"/>
      <c r="XX62" s="80"/>
      <c r="XY62" s="81"/>
      <c r="XZ62" s="81"/>
      <c r="YA62" s="81"/>
      <c r="YB62" s="82"/>
      <c r="YC62" s="80"/>
      <c r="YD62" s="81"/>
      <c r="YE62" s="81"/>
      <c r="YF62" s="81"/>
      <c r="YG62" s="82"/>
      <c r="YH62" s="80"/>
      <c r="YI62" s="81"/>
      <c r="YJ62" s="81"/>
      <c r="YK62" s="81"/>
      <c r="YL62" s="82"/>
      <c r="YM62" s="80"/>
      <c r="YN62" s="81"/>
      <c r="YO62" s="81"/>
      <c r="YP62" s="81"/>
      <c r="YQ62" s="82"/>
      <c r="YR62" s="81"/>
      <c r="YS62" s="81"/>
      <c r="YT62" s="81"/>
      <c r="YU62" s="81"/>
      <c r="YV62" s="83"/>
      <c r="YW62" s="84"/>
      <c r="YX62" s="81"/>
      <c r="YY62" s="81"/>
      <c r="YZ62" s="81"/>
      <c r="ZA62" s="82"/>
      <c r="ZB62" s="80"/>
      <c r="ZC62" s="81"/>
      <c r="ZD62" s="81"/>
      <c r="ZE62" s="81"/>
      <c r="ZF62" s="82"/>
      <c r="ZG62" s="80"/>
      <c r="ZH62" s="81"/>
      <c r="ZI62" s="81"/>
      <c r="ZJ62" s="81"/>
      <c r="ZK62" s="82"/>
      <c r="ZL62" s="80"/>
      <c r="ZM62" s="81"/>
      <c r="ZN62" s="81"/>
      <c r="ZO62" s="81"/>
      <c r="ZP62" s="82"/>
      <c r="ZQ62" s="80"/>
      <c r="ZR62" s="81"/>
      <c r="ZS62" s="81"/>
      <c r="ZT62" s="81"/>
      <c r="ZU62" s="82"/>
      <c r="ZV62" s="81"/>
      <c r="ZW62" s="81"/>
      <c r="ZX62" s="81"/>
      <c r="ZY62" s="81"/>
      <c r="ZZ62" s="81"/>
      <c r="AAA62" s="84"/>
      <c r="AAB62" s="81"/>
      <c r="AAC62" s="81"/>
      <c r="AAD62" s="81"/>
      <c r="AAE62" s="82"/>
      <c r="AAF62" s="80"/>
      <c r="AAG62" s="81"/>
      <c r="AAH62" s="81"/>
      <c r="AAI62" s="81"/>
      <c r="AAJ62" s="82"/>
      <c r="AAK62" s="80"/>
      <c r="AAL62" s="81"/>
      <c r="AAM62" s="81"/>
      <c r="AAN62" s="81"/>
      <c r="AAO62" s="82"/>
      <c r="AAP62" s="80"/>
      <c r="AAQ62" s="81"/>
      <c r="AAR62" s="81"/>
      <c r="AAS62" s="81"/>
      <c r="AAT62" s="82"/>
      <c r="AAU62" s="90"/>
      <c r="AAV62" s="91"/>
      <c r="AAW62" s="91"/>
      <c r="AAX62" s="91"/>
      <c r="AAY62" s="92"/>
      <c r="AAZ62" s="91"/>
      <c r="ABA62" s="91"/>
      <c r="ABB62" s="91"/>
      <c r="ABC62" s="91"/>
      <c r="ABD62" s="93"/>
      <c r="ABE62" s="94"/>
      <c r="ABF62" s="91"/>
      <c r="ABG62" s="91"/>
      <c r="ABH62" s="91"/>
      <c r="ABI62" s="92"/>
      <c r="ABJ62" s="90"/>
      <c r="ABK62" s="91"/>
      <c r="ABL62" s="91"/>
      <c r="ABM62" s="91"/>
      <c r="ABN62" s="92"/>
      <c r="ABO62" s="90"/>
      <c r="ABP62" s="91"/>
      <c r="ABQ62" s="91"/>
      <c r="ABR62" s="91"/>
      <c r="ABS62" s="92"/>
      <c r="ABT62" s="90"/>
      <c r="ABU62" s="91"/>
      <c r="ABV62" s="91"/>
      <c r="ABW62" s="91"/>
      <c r="ABX62" s="92"/>
      <c r="ABY62" s="90"/>
      <c r="ABZ62" s="91"/>
      <c r="ACA62" s="91"/>
      <c r="ACB62" s="91"/>
      <c r="ACC62" s="92"/>
      <c r="ACD62" s="91"/>
      <c r="ACE62" s="91"/>
      <c r="ACF62" s="91"/>
      <c r="ACG62" s="91"/>
      <c r="ACH62" s="91"/>
      <c r="ACI62" s="94"/>
      <c r="ACJ62" s="91"/>
      <c r="ACK62" s="91"/>
      <c r="ACL62" s="91"/>
      <c r="ACM62" s="92"/>
      <c r="ACN62" s="90"/>
      <c r="ACO62" s="91"/>
      <c r="ACP62" s="91"/>
      <c r="ACQ62" s="91"/>
      <c r="ACR62" s="92"/>
      <c r="ACS62" s="90"/>
      <c r="ACT62" s="91"/>
      <c r="ACU62" s="91"/>
      <c r="ACV62" s="91"/>
      <c r="ACW62" s="92"/>
      <c r="ACX62" s="90"/>
      <c r="ACY62" s="91"/>
      <c r="ACZ62" s="91"/>
      <c r="ADA62" s="91"/>
      <c r="ADB62" s="92"/>
      <c r="ADC62" s="90"/>
      <c r="ADD62" s="91"/>
      <c r="ADE62" s="91"/>
      <c r="ADF62" s="91"/>
      <c r="ADG62" s="92"/>
      <c r="ADH62" s="91"/>
      <c r="ADI62" s="91"/>
      <c r="ADJ62" s="91"/>
      <c r="ADK62" s="91"/>
      <c r="ADL62" s="93"/>
      <c r="ADM62" s="94"/>
      <c r="ADN62" s="91"/>
      <c r="ADO62" s="91"/>
      <c r="ADP62" s="91"/>
      <c r="ADQ62" s="92"/>
      <c r="ADR62" s="90"/>
      <c r="ADS62" s="91"/>
      <c r="ADT62" s="91"/>
      <c r="ADU62" s="91"/>
      <c r="ADV62" s="92"/>
      <c r="ADW62" s="90"/>
      <c r="ADX62" s="91"/>
      <c r="ADY62" s="91"/>
      <c r="ADZ62" s="91"/>
      <c r="AEA62" s="92"/>
      <c r="AEB62" s="90"/>
      <c r="AEC62" s="91"/>
      <c r="AED62" s="91"/>
      <c r="AEE62" s="91"/>
      <c r="AEF62" s="92"/>
      <c r="AEG62" s="90"/>
      <c r="AEH62" s="91"/>
      <c r="AEI62" s="91"/>
      <c r="AEJ62" s="91"/>
      <c r="AEK62" s="92"/>
      <c r="AEL62" s="91"/>
      <c r="AEM62" s="91"/>
      <c r="AEN62" s="91"/>
      <c r="AEO62" s="91"/>
      <c r="AEP62" s="91"/>
      <c r="AEQ62" s="84"/>
      <c r="AER62" s="81"/>
      <c r="AES62" s="81"/>
      <c r="AET62" s="81"/>
      <c r="AEU62" s="82"/>
      <c r="AEV62" s="80"/>
      <c r="AEW62" s="81"/>
      <c r="AEX62" s="81"/>
      <c r="AEY62" s="81"/>
      <c r="AEZ62" s="82"/>
      <c r="AFA62" s="80"/>
      <c r="AFB62" s="81"/>
      <c r="AFC62" s="81"/>
      <c r="AFD62" s="81"/>
      <c r="AFE62" s="82"/>
      <c r="AFF62" s="80"/>
      <c r="AFG62" s="81"/>
      <c r="AFH62" s="81"/>
      <c r="AFI62" s="81"/>
      <c r="AFJ62" s="82"/>
      <c r="AFK62" s="80"/>
      <c r="AFL62" s="81"/>
      <c r="AFM62" s="81"/>
      <c r="AFN62" s="81"/>
      <c r="AFO62" s="82"/>
      <c r="AFP62" s="81"/>
      <c r="AFQ62" s="81"/>
      <c r="AFR62" s="81"/>
      <c r="AFS62" s="81"/>
      <c r="AFT62" s="83"/>
      <c r="AFU62" s="84"/>
      <c r="AFV62" s="81"/>
      <c r="AFW62" s="81"/>
      <c r="AFX62" s="81"/>
      <c r="AFY62" s="82"/>
      <c r="AFZ62" s="80"/>
      <c r="AGA62" s="81"/>
      <c r="AGB62" s="81"/>
      <c r="AGC62" s="81"/>
      <c r="AGD62" s="82"/>
      <c r="AGE62" s="80"/>
      <c r="AGF62" s="81"/>
      <c r="AGG62" s="81"/>
      <c r="AGH62" s="81"/>
      <c r="AGI62" s="82"/>
      <c r="AGJ62" s="80"/>
      <c r="AGK62" s="81"/>
      <c r="AGL62" s="81"/>
      <c r="AGM62" s="81"/>
      <c r="AGN62" s="82"/>
      <c r="AGO62" s="80"/>
      <c r="AGP62" s="81"/>
      <c r="AGQ62" s="81"/>
      <c r="AGR62" s="81"/>
      <c r="AGS62" s="82"/>
      <c r="AGT62" s="81"/>
      <c r="AGU62" s="81"/>
      <c r="AGV62" s="81"/>
      <c r="AGW62" s="81"/>
      <c r="AGX62" s="81"/>
      <c r="AGY62" s="84"/>
      <c r="AGZ62" s="81"/>
      <c r="AHA62" s="81"/>
      <c r="AHB62" s="81"/>
      <c r="AHC62" s="82"/>
      <c r="AHD62" s="80"/>
      <c r="AHE62" s="81"/>
      <c r="AHF62" s="81"/>
      <c r="AHG62" s="81"/>
      <c r="AHH62" s="82"/>
      <c r="AHI62" s="80"/>
      <c r="AHJ62" s="81"/>
      <c r="AHK62" s="81"/>
      <c r="AHL62" s="81"/>
      <c r="AHM62" s="82"/>
      <c r="AHN62" s="80"/>
      <c r="AHO62" s="81"/>
      <c r="AHP62" s="81"/>
      <c r="AHQ62" s="81"/>
      <c r="AHR62" s="82"/>
      <c r="AHS62" s="80"/>
      <c r="AHT62" s="81"/>
      <c r="AHU62" s="81"/>
      <c r="AHV62" s="81"/>
      <c r="AHW62" s="82"/>
      <c r="AHX62" s="81"/>
      <c r="AHY62" s="81"/>
      <c r="AHZ62" s="81"/>
      <c r="AIA62" s="81"/>
      <c r="AIB62" s="83"/>
      <c r="AIC62" s="84"/>
      <c r="AID62" s="81"/>
      <c r="AIE62" s="81"/>
      <c r="AIF62" s="81"/>
      <c r="AIG62" s="82"/>
      <c r="AIH62" s="80"/>
      <c r="AII62" s="81"/>
      <c r="AIJ62" s="81"/>
      <c r="AIK62" s="81"/>
      <c r="AIL62" s="82"/>
      <c r="AIM62" s="80"/>
      <c r="AIN62" s="81"/>
      <c r="AIO62" s="81"/>
      <c r="AIP62" s="81"/>
      <c r="AIQ62" s="82"/>
      <c r="AIR62" s="80"/>
      <c r="AIS62" s="81"/>
      <c r="AIT62" s="81"/>
      <c r="AIU62" s="81"/>
      <c r="AIV62" s="82"/>
      <c r="AIW62" s="80"/>
      <c r="AIX62" s="81"/>
      <c r="AIY62" s="81"/>
      <c r="AIZ62" s="81"/>
      <c r="AJA62" s="82"/>
      <c r="AJB62" s="81"/>
      <c r="AJC62" s="81"/>
      <c r="AJD62" s="81"/>
      <c r="AJE62" s="81"/>
      <c r="AJF62" s="81"/>
      <c r="AJG62" s="85"/>
      <c r="AJH62" s="86"/>
      <c r="AJI62" s="86"/>
      <c r="AJJ62" s="86"/>
      <c r="AJK62" s="87"/>
      <c r="AJL62" s="88"/>
      <c r="AJM62" s="86"/>
      <c r="AJN62" s="86"/>
      <c r="AJO62" s="86"/>
      <c r="AJP62" s="87"/>
      <c r="AJQ62" s="80"/>
      <c r="AJR62" s="81"/>
      <c r="AJS62" s="81"/>
      <c r="AJT62" s="81"/>
      <c r="AJU62" s="82"/>
      <c r="AJV62" s="80"/>
      <c r="AJW62" s="81"/>
      <c r="AJX62" s="81"/>
      <c r="AJY62" s="81"/>
      <c r="AJZ62" s="82"/>
      <c r="AKA62" s="80"/>
      <c r="AKB62" s="81"/>
      <c r="AKC62" s="81"/>
      <c r="AKD62" s="81"/>
      <c r="AKE62" s="82"/>
      <c r="AKF62" s="81"/>
      <c r="AKG62" s="81"/>
      <c r="AKH62" s="81"/>
      <c r="AKI62" s="81"/>
      <c r="AKJ62" s="83"/>
      <c r="AKK62" s="84"/>
      <c r="AKL62" s="81"/>
      <c r="AKM62" s="81"/>
      <c r="AKN62" s="81"/>
      <c r="AKO62" s="82"/>
      <c r="AKP62" s="80"/>
      <c r="AKQ62" s="81"/>
      <c r="AKR62" s="81"/>
      <c r="AKS62" s="81"/>
      <c r="AKT62" s="82"/>
      <c r="AKU62" s="80"/>
      <c r="AKV62" s="81"/>
      <c r="AKW62" s="81"/>
      <c r="AKX62" s="81"/>
      <c r="AKY62" s="82"/>
      <c r="AKZ62" s="80"/>
      <c r="ALA62" s="81"/>
      <c r="ALB62" s="81"/>
      <c r="ALC62" s="81"/>
      <c r="ALD62" s="82"/>
      <c r="ALE62" s="80"/>
      <c r="ALF62" s="81"/>
      <c r="ALG62" s="81"/>
      <c r="ALH62" s="81"/>
      <c r="ALI62" s="82"/>
      <c r="ALJ62" s="81"/>
      <c r="ALK62" s="81"/>
      <c r="ALL62" s="81"/>
      <c r="ALM62" s="81"/>
      <c r="ALN62" s="81"/>
      <c r="ALO62" s="84"/>
      <c r="ALP62" s="81"/>
      <c r="ALQ62" s="81"/>
      <c r="ALR62" s="81"/>
      <c r="ALS62" s="82"/>
      <c r="ALT62" s="80"/>
      <c r="ALU62" s="81"/>
      <c r="ALV62" s="81"/>
      <c r="ALW62" s="81"/>
      <c r="ALX62" s="82"/>
      <c r="ALY62" s="80"/>
      <c r="ALZ62" s="81"/>
      <c r="AMA62" s="81"/>
      <c r="AMB62" s="81"/>
      <c r="AMC62" s="82"/>
      <c r="AMD62" s="80"/>
      <c r="AME62" s="81"/>
      <c r="AMF62" s="81"/>
      <c r="AMG62" s="81"/>
      <c r="AMH62" s="82"/>
      <c r="AMI62" s="80"/>
      <c r="AMJ62" s="81"/>
      <c r="AMK62" s="81"/>
      <c r="AML62" s="81"/>
      <c r="AMM62" s="82"/>
      <c r="AMN62" s="81"/>
      <c r="AMO62" s="81"/>
      <c r="AMP62" s="81"/>
      <c r="AMQ62" s="81"/>
      <c r="AMR62" s="83"/>
      <c r="AMS62" s="84"/>
      <c r="AMT62" s="81"/>
      <c r="AMU62" s="81"/>
      <c r="AMV62" s="81"/>
      <c r="AMW62" s="82"/>
      <c r="AMX62" s="80"/>
      <c r="AMY62" s="81"/>
      <c r="AMZ62" s="81"/>
      <c r="ANA62" s="81"/>
      <c r="ANB62" s="82"/>
      <c r="ANC62" s="80"/>
      <c r="AND62" s="81"/>
      <c r="ANE62" s="81"/>
      <c r="ANF62" s="81"/>
      <c r="ANG62" s="82"/>
      <c r="ANH62" s="80"/>
      <c r="ANI62" s="81"/>
      <c r="ANJ62" s="81"/>
      <c r="ANK62" s="81"/>
      <c r="ANL62" s="82"/>
      <c r="ANM62" s="80"/>
      <c r="ANN62" s="81"/>
      <c r="ANO62" s="81"/>
      <c r="ANP62" s="81"/>
      <c r="ANQ62" s="82"/>
      <c r="ANR62" s="81"/>
      <c r="ANS62" s="81"/>
      <c r="ANT62" s="81"/>
      <c r="ANU62" s="81"/>
      <c r="ANV62" s="81"/>
      <c r="ANW62" s="85"/>
      <c r="ANX62" s="86"/>
      <c r="ANY62" s="86"/>
      <c r="ANZ62" s="86"/>
      <c r="AOA62" s="87"/>
      <c r="AOB62" s="88"/>
      <c r="AOC62" s="86"/>
      <c r="AOD62" s="86"/>
      <c r="AOE62" s="86"/>
      <c r="AOF62" s="87"/>
      <c r="AOG62" s="88"/>
      <c r="AOH62" s="86"/>
      <c r="AOI62" s="86"/>
      <c r="AOJ62" s="86"/>
      <c r="AOK62" s="87"/>
      <c r="AOL62" s="88"/>
      <c r="AOM62" s="86"/>
      <c r="AON62" s="86"/>
      <c r="AOO62" s="86"/>
      <c r="AOP62" s="87"/>
      <c r="AOQ62" s="88"/>
      <c r="AOR62" s="86"/>
      <c r="AOS62" s="86"/>
      <c r="AOT62" s="86"/>
      <c r="AOU62" s="87"/>
      <c r="AOV62" s="86"/>
      <c r="AOW62" s="86"/>
      <c r="AOX62" s="86"/>
      <c r="AOY62" s="86"/>
      <c r="AOZ62" s="89"/>
      <c r="APA62" s="85"/>
      <c r="APB62" s="86"/>
      <c r="APC62" s="86"/>
      <c r="APD62" s="86"/>
      <c r="APE62" s="87"/>
      <c r="APF62" s="88"/>
      <c r="APG62" s="86"/>
      <c r="APH62" s="86"/>
      <c r="API62" s="86"/>
      <c r="APJ62" s="87"/>
      <c r="APK62" s="88"/>
      <c r="APL62" s="86"/>
      <c r="APM62" s="86"/>
      <c r="APN62" s="86"/>
      <c r="APO62" s="87"/>
      <c r="APP62" s="88"/>
      <c r="APQ62" s="86"/>
      <c r="APR62" s="86"/>
      <c r="APS62" s="86"/>
      <c r="APT62" s="87"/>
      <c r="APU62" s="88"/>
      <c r="APV62" s="86"/>
      <c r="APW62" s="86"/>
      <c r="APX62" s="86"/>
      <c r="APY62" s="87"/>
      <c r="APZ62" s="86"/>
      <c r="AQA62" s="86"/>
      <c r="AQB62" s="86"/>
      <c r="AQC62" s="86"/>
      <c r="AQD62" s="86"/>
      <c r="AQE62" s="84"/>
      <c r="AQF62" s="81"/>
      <c r="AQG62" s="81"/>
      <c r="AQH62" s="81"/>
      <c r="AQI62" s="82"/>
      <c r="AQJ62" s="80"/>
      <c r="AQK62" s="81"/>
      <c r="AQL62" s="81"/>
      <c r="AQM62" s="81"/>
      <c r="AQN62" s="82"/>
      <c r="AQO62" s="80"/>
      <c r="AQP62" s="81"/>
      <c r="AQQ62" s="81"/>
      <c r="AQR62" s="81"/>
      <c r="AQS62" s="82"/>
      <c r="AQT62" s="80"/>
      <c r="AQU62" s="81"/>
      <c r="AQV62" s="81"/>
      <c r="AQW62" s="81"/>
      <c r="AQX62" s="82"/>
      <c r="AQY62" s="80"/>
      <c r="AQZ62" s="81"/>
      <c r="ARA62" s="81"/>
      <c r="ARB62" s="81"/>
      <c r="ARC62" s="82"/>
      <c r="ARD62" s="81"/>
      <c r="ARE62" s="81"/>
      <c r="ARF62" s="81"/>
      <c r="ARG62" s="81"/>
      <c r="ARH62" s="83"/>
      <c r="ARI62" s="84"/>
      <c r="ARJ62" s="81"/>
      <c r="ARK62" s="81"/>
      <c r="ARL62" s="81"/>
      <c r="ARM62" s="82"/>
      <c r="ARN62" s="80"/>
      <c r="ARO62" s="81"/>
      <c r="ARP62" s="81"/>
      <c r="ARQ62" s="81"/>
      <c r="ARR62" s="82"/>
      <c r="ARS62" s="80"/>
      <c r="ART62" s="81"/>
      <c r="ARU62" s="81"/>
      <c r="ARV62" s="81"/>
      <c r="ARW62" s="82"/>
      <c r="ARX62" s="80"/>
      <c r="ARY62" s="81"/>
      <c r="ARZ62" s="81"/>
      <c r="ASA62" s="81"/>
      <c r="ASB62" s="82"/>
      <c r="ASC62" s="80"/>
      <c r="ASD62" s="81"/>
      <c r="ASE62" s="81"/>
      <c r="ASF62" s="81"/>
      <c r="ASG62" s="82"/>
      <c r="ASH62" s="81"/>
      <c r="ASI62" s="81"/>
      <c r="ASJ62" s="81"/>
      <c r="ASK62" s="81"/>
      <c r="ASL62" s="81"/>
      <c r="ASM62" s="84"/>
      <c r="ASN62" s="81"/>
      <c r="ASO62" s="81"/>
      <c r="ASP62" s="81"/>
      <c r="ASQ62" s="82"/>
      <c r="ASR62" s="80"/>
      <c r="ASS62" s="81"/>
      <c r="AST62" s="81"/>
      <c r="ASU62" s="81"/>
      <c r="ASV62" s="82"/>
      <c r="ASW62" s="80"/>
      <c r="ASX62" s="81"/>
      <c r="ASY62" s="81"/>
      <c r="ASZ62" s="81"/>
      <c r="ATA62" s="82"/>
      <c r="ATB62" s="80"/>
      <c r="ATC62" s="81"/>
      <c r="ATD62" s="81"/>
      <c r="ATE62" s="81"/>
      <c r="ATF62" s="82"/>
      <c r="ATG62" s="80"/>
      <c r="ATH62" s="81"/>
      <c r="ATI62" s="81"/>
      <c r="ATJ62" s="81"/>
      <c r="ATK62" s="82"/>
      <c r="ATL62" s="81"/>
      <c r="ATM62" s="81"/>
      <c r="ATN62" s="81"/>
      <c r="ATO62" s="81"/>
      <c r="ATP62" s="83"/>
      <c r="ATQ62" s="84"/>
      <c r="ATR62" s="81"/>
      <c r="ATS62" s="81"/>
      <c r="ATT62" s="81"/>
      <c r="ATU62" s="82"/>
      <c r="ATV62" s="80"/>
      <c r="ATW62" s="81"/>
      <c r="ATX62" s="81"/>
      <c r="ATY62" s="81"/>
      <c r="ATZ62" s="82"/>
      <c r="AUA62" s="80"/>
      <c r="AUB62" s="81"/>
      <c r="AUC62" s="81"/>
      <c r="AUD62" s="81"/>
      <c r="AUE62" s="82"/>
      <c r="AUF62" s="80"/>
      <c r="AUG62" s="81"/>
      <c r="AUH62" s="81"/>
      <c r="AUI62" s="81"/>
      <c r="AUJ62" s="82"/>
      <c r="AUK62" s="80"/>
      <c r="AUL62" s="81"/>
      <c r="AUM62" s="81"/>
      <c r="AUN62" s="81"/>
      <c r="AUO62" s="82"/>
      <c r="AUP62" s="81"/>
      <c r="AUQ62" s="81"/>
      <c r="AUR62" s="81"/>
      <c r="AUS62" s="81"/>
      <c r="AUT62" s="81"/>
      <c r="AUU62" s="85"/>
      <c r="AUV62" s="86"/>
      <c r="AUW62" s="86"/>
      <c r="AUX62" s="86"/>
      <c r="AUY62" s="87"/>
      <c r="AUZ62" s="88"/>
      <c r="AVA62" s="86"/>
      <c r="AVB62" s="86"/>
      <c r="AVC62" s="86"/>
      <c r="AVD62" s="87"/>
      <c r="AVE62" s="80"/>
      <c r="AVF62" s="81"/>
      <c r="AVG62" s="81"/>
      <c r="AVH62" s="81"/>
      <c r="AVI62" s="82"/>
      <c r="AVJ62" s="80"/>
      <c r="AVK62" s="81"/>
      <c r="AVL62" s="81"/>
      <c r="AVM62" s="81"/>
      <c r="AVN62" s="82"/>
      <c r="AVO62" s="80"/>
      <c r="AVP62" s="81"/>
      <c r="AVQ62" s="81"/>
      <c r="AVR62" s="81"/>
      <c r="AVS62" s="82"/>
      <c r="AVT62" s="81"/>
      <c r="AVU62" s="81"/>
      <c r="AVV62" s="81"/>
      <c r="AVW62" s="81"/>
      <c r="AVX62" s="83"/>
      <c r="AVY62" s="84"/>
      <c r="AVZ62" s="81"/>
      <c r="AWA62" s="81"/>
      <c r="AWB62" s="81"/>
      <c r="AWC62" s="82"/>
      <c r="AWD62" s="80"/>
      <c r="AWE62" s="81"/>
      <c r="AWF62" s="81"/>
      <c r="AWG62" s="81"/>
      <c r="AWH62" s="82"/>
      <c r="AWI62" s="80"/>
      <c r="AWJ62" s="81"/>
      <c r="AWK62" s="81"/>
      <c r="AWL62" s="81"/>
      <c r="AWM62" s="82"/>
      <c r="AWN62" s="80"/>
      <c r="AWO62" s="81"/>
      <c r="AWP62" s="81"/>
      <c r="AWQ62" s="81"/>
      <c r="AWR62" s="82"/>
      <c r="AWS62" s="80"/>
      <c r="AWT62" s="81"/>
      <c r="AWU62" s="81"/>
      <c r="AWV62" s="81"/>
      <c r="AWW62" s="82"/>
      <c r="AWX62" s="81"/>
      <c r="AWY62" s="81"/>
      <c r="AWZ62" s="81"/>
      <c r="AXA62" s="81"/>
      <c r="AXB62" s="81"/>
      <c r="AXC62" s="84"/>
      <c r="AXD62" s="81"/>
      <c r="AXE62" s="81"/>
      <c r="AXF62" s="81"/>
      <c r="AXG62" s="82"/>
      <c r="AXH62" s="80"/>
      <c r="AXI62" s="81"/>
      <c r="AXJ62" s="81"/>
      <c r="AXK62" s="81"/>
      <c r="AXL62" s="82"/>
      <c r="AXM62" s="80"/>
      <c r="AXN62" s="81"/>
      <c r="AXO62" s="81"/>
      <c r="AXP62" s="81"/>
      <c r="AXQ62" s="82"/>
      <c r="AXR62" s="80"/>
      <c r="AXS62" s="81"/>
      <c r="AXT62" s="81"/>
      <c r="AXU62" s="81"/>
      <c r="AXV62" s="82"/>
      <c r="AXW62" s="80"/>
      <c r="AXX62" s="81"/>
      <c r="AXY62" s="81"/>
      <c r="AXZ62" s="81"/>
      <c r="AYA62" s="82"/>
      <c r="AYB62" s="81"/>
      <c r="AYC62" s="81"/>
      <c r="AYD62" s="81"/>
      <c r="AYE62" s="81"/>
      <c r="AYF62" s="83"/>
      <c r="AYG62" s="84"/>
      <c r="AYH62" s="81"/>
      <c r="AYI62" s="81"/>
      <c r="AYJ62" s="81"/>
      <c r="AYK62" s="82"/>
      <c r="AYL62" s="80"/>
      <c r="AYM62" s="81"/>
      <c r="AYN62" s="81"/>
      <c r="AYO62" s="81"/>
      <c r="AYP62" s="82"/>
      <c r="AYQ62" s="80"/>
      <c r="AYR62" s="81"/>
      <c r="AYS62" s="81"/>
      <c r="AYT62" s="81"/>
      <c r="AYU62" s="82"/>
      <c r="AYV62" s="80"/>
      <c r="AYW62" s="81"/>
      <c r="AYX62" s="81"/>
      <c r="AYY62" s="81"/>
      <c r="AYZ62" s="82"/>
      <c r="AZA62" s="88"/>
      <c r="AZB62" s="86"/>
      <c r="AZC62" s="86"/>
      <c r="AZD62" s="86"/>
      <c r="AZE62" s="87"/>
      <c r="AZF62" s="86"/>
      <c r="AZG62" s="86"/>
      <c r="AZH62" s="86"/>
      <c r="AZI62" s="86"/>
      <c r="AZJ62" s="86"/>
      <c r="AZK62" s="84"/>
      <c r="AZL62" s="81"/>
      <c r="AZM62" s="81"/>
      <c r="AZN62" s="81"/>
      <c r="AZO62" s="82"/>
      <c r="AZP62" s="80"/>
      <c r="AZQ62" s="81"/>
      <c r="AZR62" s="81"/>
      <c r="AZS62" s="81"/>
      <c r="AZT62" s="82"/>
      <c r="AZU62" s="80"/>
      <c r="AZV62" s="81"/>
      <c r="AZW62" s="81"/>
      <c r="AZX62" s="81"/>
      <c r="AZY62" s="82"/>
      <c r="AZZ62" s="80"/>
      <c r="BAA62" s="81"/>
      <c r="BAB62" s="81"/>
      <c r="BAC62" s="81"/>
      <c r="BAD62" s="82"/>
      <c r="BAE62" s="80"/>
      <c r="BAF62" s="81"/>
      <c r="BAG62" s="81"/>
      <c r="BAH62" s="81"/>
      <c r="BAI62" s="82"/>
      <c r="BAJ62" s="81"/>
      <c r="BAK62" s="81"/>
      <c r="BAL62" s="81"/>
      <c r="BAM62" s="81"/>
      <c r="BAN62" s="83"/>
      <c r="BAO62" s="84"/>
      <c r="BAP62" s="81"/>
      <c r="BAQ62" s="81"/>
      <c r="BAR62" s="81"/>
      <c r="BAS62" s="82"/>
      <c r="BAT62" s="80"/>
      <c r="BAU62" s="81"/>
      <c r="BAV62" s="81"/>
      <c r="BAW62" s="81"/>
      <c r="BAX62" s="82"/>
      <c r="BAY62" s="80"/>
      <c r="BAZ62" s="81"/>
      <c r="BBA62" s="81"/>
      <c r="BBB62" s="81"/>
      <c r="BBC62" s="82"/>
      <c r="BBD62" s="80"/>
      <c r="BBE62" s="81"/>
      <c r="BBF62" s="81"/>
      <c r="BBG62" s="81"/>
      <c r="BBH62" s="82"/>
      <c r="BBI62" s="80"/>
      <c r="BBJ62" s="81"/>
      <c r="BBK62" s="81"/>
      <c r="BBL62" s="81"/>
      <c r="BBM62" s="82"/>
      <c r="BBN62" s="81"/>
      <c r="BBO62" s="81"/>
      <c r="BBP62" s="81"/>
      <c r="BBQ62" s="81"/>
      <c r="BBR62" s="81"/>
      <c r="BBS62" s="84"/>
      <c r="BBT62" s="81"/>
      <c r="BBU62" s="81"/>
      <c r="BBV62" s="81"/>
      <c r="BBW62" s="82"/>
      <c r="BBX62" s="80"/>
      <c r="BBY62" s="81"/>
      <c r="BBZ62" s="81"/>
      <c r="BCA62" s="81"/>
      <c r="BCB62" s="82"/>
      <c r="BCC62" s="80"/>
      <c r="BCD62" s="81"/>
      <c r="BCE62" s="81"/>
      <c r="BCF62" s="81"/>
      <c r="BCG62" s="82"/>
      <c r="BCH62" s="80"/>
      <c r="BCI62" s="81"/>
      <c r="BCJ62" s="81"/>
      <c r="BCK62" s="81"/>
      <c r="BCL62" s="82"/>
      <c r="BCM62" s="80"/>
      <c r="BCN62" s="81"/>
      <c r="BCO62" s="81"/>
      <c r="BCP62" s="81"/>
      <c r="BCQ62" s="82"/>
      <c r="BCR62" s="81"/>
      <c r="BCS62" s="81"/>
      <c r="BCT62" s="81"/>
      <c r="BCU62" s="81"/>
      <c r="BCV62" s="83"/>
      <c r="BCW62" s="84"/>
      <c r="BCX62" s="81"/>
      <c r="BCY62" s="81"/>
      <c r="BCZ62" s="81"/>
      <c r="BDA62" s="82"/>
      <c r="BDB62" s="80"/>
      <c r="BDC62" s="81"/>
      <c r="BDD62" s="81"/>
      <c r="BDE62" s="81"/>
      <c r="BDF62" s="82"/>
      <c r="BDG62" s="79"/>
    </row>
    <row r="63" spans="1:1463" ht="12" customHeight="1">
      <c r="A63" s="113"/>
      <c r="B63" s="111"/>
      <c r="C63" s="95"/>
      <c r="D63" s="96"/>
      <c r="E63" s="96"/>
      <c r="F63" s="96"/>
      <c r="G63" s="97"/>
      <c r="H63" s="96"/>
      <c r="I63" s="96"/>
      <c r="J63" s="96"/>
      <c r="K63" s="96"/>
      <c r="L63" s="98"/>
      <c r="M63" s="99"/>
      <c r="N63" s="96"/>
      <c r="O63" s="96"/>
      <c r="P63" s="96"/>
      <c r="Q63" s="97"/>
      <c r="R63" s="95"/>
      <c r="S63" s="96"/>
      <c r="T63" s="96"/>
      <c r="U63" s="96"/>
      <c r="V63" s="97"/>
      <c r="W63" s="95"/>
      <c r="X63" s="96"/>
      <c r="Y63" s="96"/>
      <c r="Z63" s="96"/>
      <c r="AA63" s="97"/>
      <c r="AB63" s="95"/>
      <c r="AC63" s="96"/>
      <c r="AD63" s="96"/>
      <c r="AE63" s="96"/>
      <c r="AF63" s="97"/>
      <c r="AG63" s="95"/>
      <c r="AH63" s="96"/>
      <c r="AI63" s="96"/>
      <c r="AJ63" s="96"/>
      <c r="AK63" s="97"/>
      <c r="AL63" s="96"/>
      <c r="AM63" s="96"/>
      <c r="AN63" s="96"/>
      <c r="AO63" s="96"/>
      <c r="AP63" s="96"/>
      <c r="AQ63" s="99"/>
      <c r="AR63" s="96"/>
      <c r="AS63" s="96"/>
      <c r="AT63" s="96"/>
      <c r="AU63" s="97"/>
      <c r="AV63" s="95"/>
      <c r="AW63" s="96"/>
      <c r="AX63" s="96"/>
      <c r="AY63" s="96"/>
      <c r="AZ63" s="97"/>
      <c r="BA63" s="95"/>
      <c r="BB63" s="96"/>
      <c r="BC63" s="96"/>
      <c r="BD63" s="96"/>
      <c r="BE63" s="97"/>
      <c r="BF63" s="95"/>
      <c r="BG63" s="96"/>
      <c r="BH63" s="96"/>
      <c r="BI63" s="96"/>
      <c r="BJ63" s="97"/>
      <c r="BK63" s="95"/>
      <c r="BL63" s="96"/>
      <c r="BM63" s="96"/>
      <c r="BN63" s="96"/>
      <c r="BO63" s="97"/>
      <c r="BP63" s="96"/>
      <c r="BQ63" s="96"/>
      <c r="BR63" s="96"/>
      <c r="BS63" s="96"/>
      <c r="BT63" s="98"/>
      <c r="BU63" s="99"/>
      <c r="BV63" s="96"/>
      <c r="BW63" s="96"/>
      <c r="BX63" s="96"/>
      <c r="BY63" s="97"/>
      <c r="BZ63" s="95"/>
      <c r="CA63" s="96"/>
      <c r="CB63" s="96"/>
      <c r="CC63" s="96"/>
      <c r="CD63" s="97"/>
      <c r="CE63" s="95"/>
      <c r="CF63" s="96"/>
      <c r="CG63" s="96"/>
      <c r="CH63" s="96"/>
      <c r="CI63" s="97"/>
      <c r="CJ63" s="95"/>
      <c r="CK63" s="96"/>
      <c r="CL63" s="96"/>
      <c r="CM63" s="96"/>
      <c r="CN63" s="97"/>
      <c r="CO63" s="95"/>
      <c r="CP63" s="96"/>
      <c r="CQ63" s="96"/>
      <c r="CR63" s="96"/>
      <c r="CS63" s="97"/>
      <c r="CT63" s="96"/>
      <c r="CU63" s="96"/>
      <c r="CV63" s="96"/>
      <c r="CW63" s="96"/>
      <c r="CX63" s="96"/>
      <c r="CY63" s="99"/>
      <c r="CZ63" s="96"/>
      <c r="DA63" s="96"/>
      <c r="DB63" s="96"/>
      <c r="DC63" s="97"/>
      <c r="DD63" s="95"/>
      <c r="DE63" s="96"/>
      <c r="DF63" s="96"/>
      <c r="DG63" s="96"/>
      <c r="DH63" s="97"/>
      <c r="DI63" s="95"/>
      <c r="DJ63" s="96"/>
      <c r="DK63" s="96"/>
      <c r="DL63" s="96"/>
      <c r="DM63" s="97"/>
      <c r="DN63" s="95"/>
      <c r="DO63" s="96"/>
      <c r="DP63" s="96"/>
      <c r="DQ63" s="96"/>
      <c r="DR63" s="97"/>
      <c r="DS63" s="95"/>
      <c r="DT63" s="96"/>
      <c r="DU63" s="96"/>
      <c r="DV63" s="96"/>
      <c r="DW63" s="97"/>
      <c r="DX63" s="96"/>
      <c r="DY63" s="96"/>
      <c r="DZ63" s="96"/>
      <c r="EA63" s="96"/>
      <c r="EB63" s="98"/>
      <c r="EC63" s="100"/>
      <c r="ED63" s="101"/>
      <c r="EE63" s="101"/>
      <c r="EF63" s="101"/>
      <c r="EG63" s="102"/>
      <c r="EH63" s="103"/>
      <c r="EI63" s="101"/>
      <c r="EJ63" s="101"/>
      <c r="EK63" s="101"/>
      <c r="EL63" s="102"/>
      <c r="EM63" s="95"/>
      <c r="EN63" s="96"/>
      <c r="EO63" s="96"/>
      <c r="EP63" s="96"/>
      <c r="EQ63" s="97"/>
      <c r="ER63" s="95"/>
      <c r="ES63" s="96"/>
      <c r="ET63" s="96"/>
      <c r="EU63" s="96"/>
      <c r="EV63" s="97"/>
      <c r="EW63" s="95"/>
      <c r="EX63" s="96"/>
      <c r="EY63" s="96"/>
      <c r="EZ63" s="96"/>
      <c r="FA63" s="97"/>
      <c r="FB63" s="96"/>
      <c r="FC63" s="96"/>
      <c r="FD63" s="96"/>
      <c r="FE63" s="96"/>
      <c r="FF63" s="96"/>
      <c r="FG63" s="99"/>
      <c r="FH63" s="96"/>
      <c r="FI63" s="96"/>
      <c r="FJ63" s="96"/>
      <c r="FK63" s="97"/>
      <c r="FL63" s="95"/>
      <c r="FM63" s="96"/>
      <c r="FN63" s="96"/>
      <c r="FO63" s="96"/>
      <c r="FP63" s="97"/>
      <c r="FQ63" s="95"/>
      <c r="FR63" s="96"/>
      <c r="FS63" s="96"/>
      <c r="FT63" s="96"/>
      <c r="FU63" s="97"/>
      <c r="FV63" s="95"/>
      <c r="FW63" s="96"/>
      <c r="FX63" s="96"/>
      <c r="FY63" s="96"/>
      <c r="FZ63" s="97"/>
      <c r="GA63" s="95"/>
      <c r="GB63" s="96"/>
      <c r="GC63" s="96"/>
      <c r="GD63" s="96"/>
      <c r="GE63" s="97"/>
      <c r="GF63" s="96"/>
      <c r="GG63" s="96"/>
      <c r="GH63" s="96"/>
      <c r="GI63" s="96"/>
      <c r="GJ63" s="98"/>
      <c r="GK63" s="99"/>
      <c r="GL63" s="96"/>
      <c r="GM63" s="96"/>
      <c r="GN63" s="96"/>
      <c r="GO63" s="97"/>
      <c r="GP63" s="95"/>
      <c r="GQ63" s="96"/>
      <c r="GR63" s="96"/>
      <c r="GS63" s="96"/>
      <c r="GT63" s="97"/>
      <c r="GU63" s="95"/>
      <c r="GV63" s="96"/>
      <c r="GW63" s="96"/>
      <c r="GX63" s="96"/>
      <c r="GY63" s="97"/>
      <c r="GZ63" s="95"/>
      <c r="HA63" s="96"/>
      <c r="HB63" s="96"/>
      <c r="HC63" s="96"/>
      <c r="HD63" s="97"/>
      <c r="HE63" s="95"/>
      <c r="HF63" s="96"/>
      <c r="HG63" s="96"/>
      <c r="HH63" s="96"/>
      <c r="HI63" s="97"/>
      <c r="HJ63" s="96"/>
      <c r="HK63" s="96"/>
      <c r="HL63" s="96"/>
      <c r="HM63" s="96"/>
      <c r="HN63" s="96"/>
      <c r="HO63" s="99"/>
      <c r="HP63" s="96"/>
      <c r="HQ63" s="96"/>
      <c r="HR63" s="96"/>
      <c r="HS63" s="97"/>
      <c r="HT63" s="95"/>
      <c r="HU63" s="96"/>
      <c r="HV63" s="96"/>
      <c r="HW63" s="96"/>
      <c r="HX63" s="97"/>
      <c r="HY63" s="95"/>
      <c r="HZ63" s="96"/>
      <c r="IA63" s="96"/>
      <c r="IB63" s="96"/>
      <c r="IC63" s="97"/>
      <c r="ID63" s="95"/>
      <c r="IE63" s="96"/>
      <c r="IF63" s="96"/>
      <c r="IG63" s="96"/>
      <c r="IH63" s="97"/>
      <c r="II63" s="103"/>
      <c r="IJ63" s="101"/>
      <c r="IK63" s="101"/>
      <c r="IL63" s="101"/>
      <c r="IM63" s="102"/>
      <c r="IN63" s="101"/>
      <c r="IO63" s="101"/>
      <c r="IP63" s="101"/>
      <c r="IQ63" s="101"/>
      <c r="IR63" s="104"/>
      <c r="IS63" s="100"/>
      <c r="IT63" s="101"/>
      <c r="IU63" s="101"/>
      <c r="IV63" s="101"/>
      <c r="IW63" s="102"/>
      <c r="IX63" s="103"/>
      <c r="IY63" s="101"/>
      <c r="IZ63" s="101"/>
      <c r="JA63" s="101"/>
      <c r="JB63" s="102"/>
      <c r="JC63" s="103"/>
      <c r="JD63" s="101"/>
      <c r="JE63" s="101"/>
      <c r="JF63" s="101"/>
      <c r="JG63" s="102"/>
      <c r="JH63" s="103"/>
      <c r="JI63" s="101"/>
      <c r="JJ63" s="101"/>
      <c r="JK63" s="101"/>
      <c r="JL63" s="102"/>
      <c r="JM63" s="103"/>
      <c r="JN63" s="101"/>
      <c r="JO63" s="101"/>
      <c r="JP63" s="101"/>
      <c r="JQ63" s="102"/>
      <c r="JR63" s="101"/>
      <c r="JS63" s="101"/>
      <c r="JT63" s="101"/>
      <c r="JU63" s="101"/>
      <c r="JV63" s="101"/>
      <c r="JW63" s="100"/>
      <c r="JX63" s="101"/>
      <c r="JY63" s="101"/>
      <c r="JZ63" s="101"/>
      <c r="KA63" s="102"/>
      <c r="KB63" s="103"/>
      <c r="KC63" s="101"/>
      <c r="KD63" s="101"/>
      <c r="KE63" s="101"/>
      <c r="KF63" s="102"/>
      <c r="KG63" s="103"/>
      <c r="KH63" s="101"/>
      <c r="KI63" s="101"/>
      <c r="KJ63" s="101"/>
      <c r="KK63" s="102"/>
      <c r="KL63" s="103"/>
      <c r="KM63" s="101"/>
      <c r="KN63" s="101"/>
      <c r="KO63" s="101"/>
      <c r="KP63" s="102"/>
      <c r="KQ63" s="103"/>
      <c r="KR63" s="101"/>
      <c r="KS63" s="101"/>
      <c r="KT63" s="101"/>
      <c r="KU63" s="102"/>
      <c r="KV63" s="101"/>
      <c r="KW63" s="101"/>
      <c r="KX63" s="101"/>
      <c r="KY63" s="101"/>
      <c r="KZ63" s="104"/>
      <c r="LA63" s="99"/>
      <c r="LB63" s="96"/>
      <c r="LC63" s="96"/>
      <c r="LD63" s="96"/>
      <c r="LE63" s="97"/>
      <c r="LF63" s="95"/>
      <c r="LG63" s="96"/>
      <c r="LH63" s="96"/>
      <c r="LI63" s="96"/>
      <c r="LJ63" s="97"/>
      <c r="LK63" s="95"/>
      <c r="LL63" s="96"/>
      <c r="LM63" s="96"/>
      <c r="LN63" s="96"/>
      <c r="LO63" s="97"/>
      <c r="LP63" s="95"/>
      <c r="LQ63" s="96"/>
      <c r="LR63" s="96"/>
      <c r="LS63" s="96"/>
      <c r="LT63" s="97"/>
      <c r="LU63" s="95"/>
      <c r="LV63" s="96"/>
      <c r="LW63" s="96"/>
      <c r="LX63" s="96"/>
      <c r="LY63" s="97"/>
      <c r="LZ63" s="96"/>
      <c r="MA63" s="96"/>
      <c r="MB63" s="96"/>
      <c r="MC63" s="96"/>
      <c r="MD63" s="96"/>
      <c r="ME63" s="99"/>
      <c r="MF63" s="96"/>
      <c r="MG63" s="96"/>
      <c r="MH63" s="96"/>
      <c r="MI63" s="97"/>
      <c r="MJ63" s="95"/>
      <c r="MK63" s="96"/>
      <c r="ML63" s="96"/>
      <c r="MM63" s="96"/>
      <c r="MN63" s="97"/>
      <c r="MO63" s="95"/>
      <c r="MP63" s="96"/>
      <c r="MQ63" s="96"/>
      <c r="MR63" s="96"/>
      <c r="MS63" s="97"/>
      <c r="MT63" s="95"/>
      <c r="MU63" s="96"/>
      <c r="MV63" s="96"/>
      <c r="MW63" s="96"/>
      <c r="MX63" s="97"/>
      <c r="MY63" s="95"/>
      <c r="MZ63" s="96"/>
      <c r="NA63" s="96"/>
      <c r="NB63" s="96"/>
      <c r="NC63" s="97"/>
      <c r="ND63" s="96"/>
      <c r="NE63" s="96"/>
      <c r="NF63" s="96"/>
      <c r="NG63" s="96"/>
      <c r="NH63" s="98"/>
      <c r="NI63" s="99"/>
      <c r="NJ63" s="96"/>
      <c r="NK63" s="96"/>
      <c r="NL63" s="96"/>
      <c r="NM63" s="97"/>
      <c r="NN63" s="95"/>
      <c r="NO63" s="96"/>
      <c r="NP63" s="96"/>
      <c r="NQ63" s="96"/>
      <c r="NR63" s="97"/>
      <c r="NS63" s="95"/>
      <c r="NT63" s="96"/>
      <c r="NU63" s="96"/>
      <c r="NV63" s="96"/>
      <c r="NW63" s="97"/>
      <c r="NX63" s="95"/>
      <c r="NY63" s="96"/>
      <c r="NZ63" s="96"/>
      <c r="OA63" s="96"/>
      <c r="OB63" s="97"/>
      <c r="OC63" s="95"/>
      <c r="OD63" s="96"/>
      <c r="OE63" s="96"/>
      <c r="OF63" s="96"/>
      <c r="OG63" s="97"/>
      <c r="OH63" s="96"/>
      <c r="OI63" s="96"/>
      <c r="OJ63" s="96"/>
      <c r="OK63" s="96"/>
      <c r="OL63" s="96"/>
      <c r="OM63" s="99"/>
      <c r="ON63" s="96"/>
      <c r="OO63" s="96"/>
      <c r="OP63" s="96"/>
      <c r="OQ63" s="97"/>
      <c r="OR63" s="95"/>
      <c r="OS63" s="96"/>
      <c r="OT63" s="96"/>
      <c r="OU63" s="96"/>
      <c r="OV63" s="97"/>
      <c r="OW63" s="95"/>
      <c r="OX63" s="96"/>
      <c r="OY63" s="96"/>
      <c r="OZ63" s="96"/>
      <c r="PA63" s="97"/>
      <c r="PB63" s="95"/>
      <c r="PC63" s="96"/>
      <c r="PD63" s="96"/>
      <c r="PE63" s="96"/>
      <c r="PF63" s="97"/>
      <c r="PG63" s="95"/>
      <c r="PH63" s="96"/>
      <c r="PI63" s="96"/>
      <c r="PJ63" s="96"/>
      <c r="PK63" s="97"/>
      <c r="PL63" s="96"/>
      <c r="PM63" s="96"/>
      <c r="PN63" s="96"/>
      <c r="PO63" s="96"/>
      <c r="PP63" s="98"/>
      <c r="PQ63" s="99"/>
      <c r="PR63" s="96"/>
      <c r="PS63" s="96"/>
      <c r="PT63" s="96"/>
      <c r="PU63" s="97"/>
      <c r="PV63" s="95"/>
      <c r="PW63" s="96"/>
      <c r="PX63" s="96"/>
      <c r="PY63" s="96"/>
      <c r="PZ63" s="97"/>
      <c r="QA63" s="95"/>
      <c r="QB63" s="96"/>
      <c r="QC63" s="96"/>
      <c r="QD63" s="96"/>
      <c r="QE63" s="97"/>
      <c r="QF63" s="95"/>
      <c r="QG63" s="96"/>
      <c r="QH63" s="96"/>
      <c r="QI63" s="96"/>
      <c r="QJ63" s="97"/>
      <c r="QK63" s="95"/>
      <c r="QL63" s="96"/>
      <c r="QM63" s="96"/>
      <c r="QN63" s="96"/>
      <c r="QO63" s="97"/>
      <c r="QP63" s="96"/>
      <c r="QQ63" s="96"/>
      <c r="QR63" s="96"/>
      <c r="QS63" s="96"/>
      <c r="QT63" s="96"/>
      <c r="QU63" s="99"/>
      <c r="QV63" s="96"/>
      <c r="QW63" s="96"/>
      <c r="QX63" s="96"/>
      <c r="QY63" s="97"/>
      <c r="QZ63" s="95"/>
      <c r="RA63" s="96"/>
      <c r="RB63" s="96"/>
      <c r="RC63" s="96"/>
      <c r="RD63" s="97"/>
      <c r="RE63" s="95"/>
      <c r="RF63" s="96"/>
      <c r="RG63" s="96"/>
      <c r="RH63" s="96"/>
      <c r="RI63" s="97"/>
      <c r="RJ63" s="95"/>
      <c r="RK63" s="96"/>
      <c r="RL63" s="96"/>
      <c r="RM63" s="96"/>
      <c r="RN63" s="97"/>
      <c r="RO63" s="95"/>
      <c r="RP63" s="96"/>
      <c r="RQ63" s="96"/>
      <c r="RR63" s="96"/>
      <c r="RS63" s="97"/>
      <c r="RT63" s="96"/>
      <c r="RU63" s="96"/>
      <c r="RV63" s="96"/>
      <c r="RW63" s="96"/>
      <c r="RX63" s="98"/>
      <c r="RY63" s="99"/>
      <c r="RZ63" s="96"/>
      <c r="SA63" s="96"/>
      <c r="SB63" s="96"/>
      <c r="SC63" s="97"/>
      <c r="SD63" s="95"/>
      <c r="SE63" s="96"/>
      <c r="SF63" s="96"/>
      <c r="SG63" s="96"/>
      <c r="SH63" s="97"/>
      <c r="SI63" s="95"/>
      <c r="SJ63" s="96"/>
      <c r="SK63" s="96"/>
      <c r="SL63" s="96"/>
      <c r="SM63" s="97"/>
      <c r="SN63" s="95"/>
      <c r="SO63" s="96"/>
      <c r="SP63" s="96"/>
      <c r="SQ63" s="96"/>
      <c r="SR63" s="97"/>
      <c r="SS63" s="95"/>
      <c r="ST63" s="96"/>
      <c r="SU63" s="96"/>
      <c r="SV63" s="96"/>
      <c r="SW63" s="97"/>
      <c r="SX63" s="96"/>
      <c r="SY63" s="96"/>
      <c r="SZ63" s="96"/>
      <c r="TA63" s="96"/>
      <c r="TB63" s="96"/>
      <c r="TC63" s="99"/>
      <c r="TD63" s="96"/>
      <c r="TE63" s="96"/>
      <c r="TF63" s="96"/>
      <c r="TG63" s="97"/>
      <c r="TH63" s="95"/>
      <c r="TI63" s="96"/>
      <c r="TJ63" s="96"/>
      <c r="TK63" s="96"/>
      <c r="TL63" s="97"/>
      <c r="TM63" s="95"/>
      <c r="TN63" s="96"/>
      <c r="TO63" s="96"/>
      <c r="TP63" s="96"/>
      <c r="TQ63" s="97"/>
      <c r="TR63" s="95"/>
      <c r="TS63" s="96"/>
      <c r="TT63" s="96"/>
      <c r="TU63" s="96"/>
      <c r="TV63" s="97"/>
      <c r="TW63" s="103"/>
      <c r="TX63" s="101"/>
      <c r="TY63" s="101"/>
      <c r="TZ63" s="101"/>
      <c r="UA63" s="102"/>
      <c r="UB63" s="101"/>
      <c r="UC63" s="101"/>
      <c r="UD63" s="101"/>
      <c r="UE63" s="101"/>
      <c r="UF63" s="98"/>
      <c r="UG63" s="99"/>
      <c r="UH63" s="96"/>
      <c r="UI63" s="96"/>
      <c r="UJ63" s="96"/>
      <c r="UK63" s="97"/>
      <c r="UL63" s="95"/>
      <c r="UM63" s="96"/>
      <c r="UN63" s="96"/>
      <c r="UO63" s="96"/>
      <c r="UP63" s="97"/>
      <c r="UQ63" s="95"/>
      <c r="UR63" s="96"/>
      <c r="US63" s="96"/>
      <c r="UT63" s="96"/>
      <c r="UU63" s="97"/>
      <c r="UV63" s="95"/>
      <c r="UW63" s="96"/>
      <c r="UX63" s="96"/>
      <c r="UY63" s="96"/>
      <c r="UZ63" s="97"/>
      <c r="VA63" s="95"/>
      <c r="VB63" s="96"/>
      <c r="VC63" s="96"/>
      <c r="VD63" s="96"/>
      <c r="VE63" s="97"/>
      <c r="VF63" s="96"/>
      <c r="VG63" s="96"/>
      <c r="VH63" s="96"/>
      <c r="VI63" s="96"/>
      <c r="VJ63" s="96"/>
      <c r="VK63" s="99"/>
      <c r="VL63" s="96"/>
      <c r="VM63" s="96"/>
      <c r="VN63" s="96"/>
      <c r="VO63" s="97"/>
      <c r="VP63" s="95"/>
      <c r="VQ63" s="96"/>
      <c r="VR63" s="96"/>
      <c r="VS63" s="96"/>
      <c r="VT63" s="97"/>
      <c r="VU63" s="95"/>
      <c r="VV63" s="96"/>
      <c r="VW63" s="96"/>
      <c r="VX63" s="96"/>
      <c r="VY63" s="97"/>
      <c r="VZ63" s="95"/>
      <c r="WA63" s="96"/>
      <c r="WB63" s="96"/>
      <c r="WC63" s="96"/>
      <c r="WD63" s="97"/>
      <c r="WE63" s="95"/>
      <c r="WF63" s="96"/>
      <c r="WG63" s="96"/>
      <c r="WH63" s="96"/>
      <c r="WI63" s="97"/>
      <c r="WJ63" s="96"/>
      <c r="WK63" s="96"/>
      <c r="WL63" s="96"/>
      <c r="WM63" s="96"/>
      <c r="WN63" s="98"/>
      <c r="WO63" s="99"/>
      <c r="WP63" s="96"/>
      <c r="WQ63" s="96"/>
      <c r="WR63" s="96"/>
      <c r="WS63" s="97"/>
      <c r="WT63" s="95"/>
      <c r="WU63" s="96"/>
      <c r="WV63" s="96"/>
      <c r="WW63" s="96"/>
      <c r="WX63" s="97"/>
      <c r="WY63" s="95"/>
      <c r="WZ63" s="96"/>
      <c r="XA63" s="96"/>
      <c r="XB63" s="96"/>
      <c r="XC63" s="97"/>
      <c r="XD63" s="95"/>
      <c r="XE63" s="96"/>
      <c r="XF63" s="96"/>
      <c r="XG63" s="96"/>
      <c r="XH63" s="97"/>
      <c r="XI63" s="103"/>
      <c r="XJ63" s="101"/>
      <c r="XK63" s="101"/>
      <c r="XL63" s="101"/>
      <c r="XM63" s="102"/>
      <c r="XN63" s="101"/>
      <c r="XO63" s="101"/>
      <c r="XP63" s="101"/>
      <c r="XQ63" s="101"/>
      <c r="XR63" s="101"/>
      <c r="XS63" s="99"/>
      <c r="XT63" s="96"/>
      <c r="XU63" s="96"/>
      <c r="XV63" s="96"/>
      <c r="XW63" s="97"/>
      <c r="XX63" s="95"/>
      <c r="XY63" s="96"/>
      <c r="XZ63" s="96"/>
      <c r="YA63" s="96"/>
      <c r="YB63" s="97"/>
      <c r="YC63" s="95"/>
      <c r="YD63" s="96"/>
      <c r="YE63" s="96"/>
      <c r="YF63" s="96"/>
      <c r="YG63" s="97"/>
      <c r="YH63" s="95"/>
      <c r="YI63" s="96"/>
      <c r="YJ63" s="96"/>
      <c r="YK63" s="96"/>
      <c r="YL63" s="97"/>
      <c r="YM63" s="95"/>
      <c r="YN63" s="96"/>
      <c r="YO63" s="96"/>
      <c r="YP63" s="96"/>
      <c r="YQ63" s="97"/>
      <c r="YR63" s="96"/>
      <c r="YS63" s="96"/>
      <c r="YT63" s="96"/>
      <c r="YU63" s="96"/>
      <c r="YV63" s="98"/>
      <c r="YW63" s="99"/>
      <c r="YX63" s="96"/>
      <c r="YY63" s="96"/>
      <c r="YZ63" s="96"/>
      <c r="ZA63" s="97"/>
      <c r="ZB63" s="95"/>
      <c r="ZC63" s="96"/>
      <c r="ZD63" s="96"/>
      <c r="ZE63" s="96"/>
      <c r="ZF63" s="97"/>
      <c r="ZG63" s="95"/>
      <c r="ZH63" s="96"/>
      <c r="ZI63" s="96"/>
      <c r="ZJ63" s="96"/>
      <c r="ZK63" s="97"/>
      <c r="ZL63" s="95"/>
      <c r="ZM63" s="96"/>
      <c r="ZN63" s="96"/>
      <c r="ZO63" s="96"/>
      <c r="ZP63" s="97"/>
      <c r="ZQ63" s="95"/>
      <c r="ZR63" s="96"/>
      <c r="ZS63" s="96"/>
      <c r="ZT63" s="96"/>
      <c r="ZU63" s="97"/>
      <c r="ZV63" s="96"/>
      <c r="ZW63" s="96"/>
      <c r="ZX63" s="96"/>
      <c r="ZY63" s="96"/>
      <c r="ZZ63" s="96"/>
      <c r="AAA63" s="99"/>
      <c r="AAB63" s="96"/>
      <c r="AAC63" s="96"/>
      <c r="AAD63" s="96"/>
      <c r="AAE63" s="97"/>
      <c r="AAF63" s="95"/>
      <c r="AAG63" s="96"/>
      <c r="AAH63" s="96"/>
      <c r="AAI63" s="96"/>
      <c r="AAJ63" s="97"/>
      <c r="AAK63" s="95"/>
      <c r="AAL63" s="96"/>
      <c r="AAM63" s="96"/>
      <c r="AAN63" s="96"/>
      <c r="AAO63" s="97"/>
      <c r="AAP63" s="95"/>
      <c r="AAQ63" s="96"/>
      <c r="AAR63" s="96"/>
      <c r="AAS63" s="96"/>
      <c r="AAT63" s="97"/>
      <c r="AAU63" s="105"/>
      <c r="AAV63" s="106"/>
      <c r="AAW63" s="106"/>
      <c r="AAX63" s="106"/>
      <c r="AAY63" s="107"/>
      <c r="AAZ63" s="106"/>
      <c r="ABA63" s="106"/>
      <c r="ABB63" s="106"/>
      <c r="ABC63" s="106"/>
      <c r="ABD63" s="108"/>
      <c r="ABE63" s="109"/>
      <c r="ABF63" s="106"/>
      <c r="ABG63" s="106"/>
      <c r="ABH63" s="106"/>
      <c r="ABI63" s="107"/>
      <c r="ABJ63" s="105"/>
      <c r="ABK63" s="106"/>
      <c r="ABL63" s="106"/>
      <c r="ABM63" s="106"/>
      <c r="ABN63" s="107"/>
      <c r="ABO63" s="105"/>
      <c r="ABP63" s="106"/>
      <c r="ABQ63" s="106"/>
      <c r="ABR63" s="106"/>
      <c r="ABS63" s="107"/>
      <c r="ABT63" s="105"/>
      <c r="ABU63" s="106"/>
      <c r="ABV63" s="106"/>
      <c r="ABW63" s="106"/>
      <c r="ABX63" s="107"/>
      <c r="ABY63" s="105"/>
      <c r="ABZ63" s="106"/>
      <c r="ACA63" s="106"/>
      <c r="ACB63" s="106"/>
      <c r="ACC63" s="107"/>
      <c r="ACD63" s="106"/>
      <c r="ACE63" s="106"/>
      <c r="ACF63" s="106"/>
      <c r="ACG63" s="106"/>
      <c r="ACH63" s="106"/>
      <c r="ACI63" s="109"/>
      <c r="ACJ63" s="106"/>
      <c r="ACK63" s="106"/>
      <c r="ACL63" s="106"/>
      <c r="ACM63" s="107"/>
      <c r="ACN63" s="105"/>
      <c r="ACO63" s="106"/>
      <c r="ACP63" s="106"/>
      <c r="ACQ63" s="106"/>
      <c r="ACR63" s="107"/>
      <c r="ACS63" s="105"/>
      <c r="ACT63" s="106"/>
      <c r="ACU63" s="106"/>
      <c r="ACV63" s="106"/>
      <c r="ACW63" s="107"/>
      <c r="ACX63" s="105"/>
      <c r="ACY63" s="106"/>
      <c r="ACZ63" s="106"/>
      <c r="ADA63" s="106"/>
      <c r="ADB63" s="107"/>
      <c r="ADC63" s="105"/>
      <c r="ADD63" s="106"/>
      <c r="ADE63" s="106"/>
      <c r="ADF63" s="106"/>
      <c r="ADG63" s="107"/>
      <c r="ADH63" s="106"/>
      <c r="ADI63" s="106"/>
      <c r="ADJ63" s="106"/>
      <c r="ADK63" s="106"/>
      <c r="ADL63" s="108"/>
      <c r="ADM63" s="109"/>
      <c r="ADN63" s="106"/>
      <c r="ADO63" s="106"/>
      <c r="ADP63" s="106"/>
      <c r="ADQ63" s="107"/>
      <c r="ADR63" s="105"/>
      <c r="ADS63" s="106"/>
      <c r="ADT63" s="106"/>
      <c r="ADU63" s="106"/>
      <c r="ADV63" s="107"/>
      <c r="ADW63" s="105"/>
      <c r="ADX63" s="106"/>
      <c r="ADY63" s="106"/>
      <c r="ADZ63" s="106"/>
      <c r="AEA63" s="107"/>
      <c r="AEB63" s="105"/>
      <c r="AEC63" s="106"/>
      <c r="AED63" s="106"/>
      <c r="AEE63" s="106"/>
      <c r="AEF63" s="107"/>
      <c r="AEG63" s="105"/>
      <c r="AEH63" s="106"/>
      <c r="AEI63" s="106"/>
      <c r="AEJ63" s="106"/>
      <c r="AEK63" s="107"/>
      <c r="AEL63" s="106"/>
      <c r="AEM63" s="106"/>
      <c r="AEN63" s="106"/>
      <c r="AEO63" s="106"/>
      <c r="AEP63" s="106"/>
      <c r="AEQ63" s="99"/>
      <c r="AER63" s="96"/>
      <c r="AES63" s="96"/>
      <c r="AET63" s="96"/>
      <c r="AEU63" s="97"/>
      <c r="AEV63" s="95"/>
      <c r="AEW63" s="96"/>
      <c r="AEX63" s="96"/>
      <c r="AEY63" s="96"/>
      <c r="AEZ63" s="97"/>
      <c r="AFA63" s="95"/>
      <c r="AFB63" s="96"/>
      <c r="AFC63" s="96"/>
      <c r="AFD63" s="96"/>
      <c r="AFE63" s="97"/>
      <c r="AFF63" s="95"/>
      <c r="AFG63" s="96"/>
      <c r="AFH63" s="96"/>
      <c r="AFI63" s="96"/>
      <c r="AFJ63" s="97"/>
      <c r="AFK63" s="95"/>
      <c r="AFL63" s="96"/>
      <c r="AFM63" s="96"/>
      <c r="AFN63" s="96"/>
      <c r="AFO63" s="97"/>
      <c r="AFP63" s="96"/>
      <c r="AFQ63" s="96"/>
      <c r="AFR63" s="96"/>
      <c r="AFS63" s="96"/>
      <c r="AFT63" s="98"/>
      <c r="AFU63" s="99"/>
      <c r="AFV63" s="96"/>
      <c r="AFW63" s="96"/>
      <c r="AFX63" s="96"/>
      <c r="AFY63" s="97"/>
      <c r="AFZ63" s="95"/>
      <c r="AGA63" s="96"/>
      <c r="AGB63" s="96"/>
      <c r="AGC63" s="96"/>
      <c r="AGD63" s="97"/>
      <c r="AGE63" s="95"/>
      <c r="AGF63" s="96"/>
      <c r="AGG63" s="96"/>
      <c r="AGH63" s="96"/>
      <c r="AGI63" s="97"/>
      <c r="AGJ63" s="95"/>
      <c r="AGK63" s="96"/>
      <c r="AGL63" s="96"/>
      <c r="AGM63" s="96"/>
      <c r="AGN63" s="97"/>
      <c r="AGO63" s="95"/>
      <c r="AGP63" s="96"/>
      <c r="AGQ63" s="96"/>
      <c r="AGR63" s="96"/>
      <c r="AGS63" s="97"/>
      <c r="AGT63" s="96"/>
      <c r="AGU63" s="96"/>
      <c r="AGV63" s="96"/>
      <c r="AGW63" s="96"/>
      <c r="AGX63" s="96"/>
      <c r="AGY63" s="99"/>
      <c r="AGZ63" s="96"/>
      <c r="AHA63" s="96"/>
      <c r="AHB63" s="96"/>
      <c r="AHC63" s="97"/>
      <c r="AHD63" s="95"/>
      <c r="AHE63" s="96"/>
      <c r="AHF63" s="96"/>
      <c r="AHG63" s="96"/>
      <c r="AHH63" s="97"/>
      <c r="AHI63" s="95"/>
      <c r="AHJ63" s="96"/>
      <c r="AHK63" s="96"/>
      <c r="AHL63" s="96"/>
      <c r="AHM63" s="97"/>
      <c r="AHN63" s="95"/>
      <c r="AHO63" s="96"/>
      <c r="AHP63" s="96"/>
      <c r="AHQ63" s="96"/>
      <c r="AHR63" s="97"/>
      <c r="AHS63" s="95"/>
      <c r="AHT63" s="96"/>
      <c r="AHU63" s="96"/>
      <c r="AHV63" s="96"/>
      <c r="AHW63" s="97"/>
      <c r="AHX63" s="96"/>
      <c r="AHY63" s="96"/>
      <c r="AHZ63" s="96"/>
      <c r="AIA63" s="96"/>
      <c r="AIB63" s="98"/>
      <c r="AIC63" s="99"/>
      <c r="AID63" s="96"/>
      <c r="AIE63" s="96"/>
      <c r="AIF63" s="96"/>
      <c r="AIG63" s="97"/>
      <c r="AIH63" s="95"/>
      <c r="AII63" s="96"/>
      <c r="AIJ63" s="96"/>
      <c r="AIK63" s="96"/>
      <c r="AIL63" s="97"/>
      <c r="AIM63" s="95"/>
      <c r="AIN63" s="96"/>
      <c r="AIO63" s="96"/>
      <c r="AIP63" s="96"/>
      <c r="AIQ63" s="97"/>
      <c r="AIR63" s="95"/>
      <c r="AIS63" s="96"/>
      <c r="AIT63" s="96"/>
      <c r="AIU63" s="96"/>
      <c r="AIV63" s="97"/>
      <c r="AIW63" s="95"/>
      <c r="AIX63" s="96"/>
      <c r="AIY63" s="96"/>
      <c r="AIZ63" s="96"/>
      <c r="AJA63" s="97"/>
      <c r="AJB63" s="96"/>
      <c r="AJC63" s="96"/>
      <c r="AJD63" s="96"/>
      <c r="AJE63" s="96"/>
      <c r="AJF63" s="96"/>
      <c r="AJG63" s="100"/>
      <c r="AJH63" s="101"/>
      <c r="AJI63" s="101"/>
      <c r="AJJ63" s="101"/>
      <c r="AJK63" s="102"/>
      <c r="AJL63" s="103"/>
      <c r="AJM63" s="101"/>
      <c r="AJN63" s="101"/>
      <c r="AJO63" s="101"/>
      <c r="AJP63" s="102"/>
      <c r="AJQ63" s="95"/>
      <c r="AJR63" s="96"/>
      <c r="AJS63" s="96"/>
      <c r="AJT63" s="96"/>
      <c r="AJU63" s="97"/>
      <c r="AJV63" s="95"/>
      <c r="AJW63" s="96"/>
      <c r="AJX63" s="96"/>
      <c r="AJY63" s="96"/>
      <c r="AJZ63" s="97"/>
      <c r="AKA63" s="95"/>
      <c r="AKB63" s="96"/>
      <c r="AKC63" s="96"/>
      <c r="AKD63" s="96"/>
      <c r="AKE63" s="97"/>
      <c r="AKF63" s="96"/>
      <c r="AKG63" s="96"/>
      <c r="AKH63" s="96"/>
      <c r="AKI63" s="96"/>
      <c r="AKJ63" s="98"/>
      <c r="AKK63" s="99"/>
      <c r="AKL63" s="96"/>
      <c r="AKM63" s="96"/>
      <c r="AKN63" s="96"/>
      <c r="AKO63" s="97"/>
      <c r="AKP63" s="95"/>
      <c r="AKQ63" s="96"/>
      <c r="AKR63" s="96"/>
      <c r="AKS63" s="96"/>
      <c r="AKT63" s="97"/>
      <c r="AKU63" s="95"/>
      <c r="AKV63" s="96"/>
      <c r="AKW63" s="96"/>
      <c r="AKX63" s="96"/>
      <c r="AKY63" s="97"/>
      <c r="AKZ63" s="95"/>
      <c r="ALA63" s="96"/>
      <c r="ALB63" s="96"/>
      <c r="ALC63" s="96"/>
      <c r="ALD63" s="97"/>
      <c r="ALE63" s="95"/>
      <c r="ALF63" s="96"/>
      <c r="ALG63" s="96"/>
      <c r="ALH63" s="96"/>
      <c r="ALI63" s="97"/>
      <c r="ALJ63" s="96"/>
      <c r="ALK63" s="96"/>
      <c r="ALL63" s="96"/>
      <c r="ALM63" s="96"/>
      <c r="ALN63" s="96"/>
      <c r="ALO63" s="99"/>
      <c r="ALP63" s="96"/>
      <c r="ALQ63" s="96"/>
      <c r="ALR63" s="96"/>
      <c r="ALS63" s="97"/>
      <c r="ALT63" s="95"/>
      <c r="ALU63" s="96"/>
      <c r="ALV63" s="96"/>
      <c r="ALW63" s="96"/>
      <c r="ALX63" s="97"/>
      <c r="ALY63" s="95"/>
      <c r="ALZ63" s="96"/>
      <c r="AMA63" s="96"/>
      <c r="AMB63" s="96"/>
      <c r="AMC63" s="97"/>
      <c r="AMD63" s="95"/>
      <c r="AME63" s="96"/>
      <c r="AMF63" s="96"/>
      <c r="AMG63" s="96"/>
      <c r="AMH63" s="97"/>
      <c r="AMI63" s="95"/>
      <c r="AMJ63" s="96"/>
      <c r="AMK63" s="96"/>
      <c r="AML63" s="96"/>
      <c r="AMM63" s="97"/>
      <c r="AMN63" s="96"/>
      <c r="AMO63" s="96"/>
      <c r="AMP63" s="96"/>
      <c r="AMQ63" s="96"/>
      <c r="AMR63" s="98"/>
      <c r="AMS63" s="99"/>
      <c r="AMT63" s="96"/>
      <c r="AMU63" s="96"/>
      <c r="AMV63" s="96"/>
      <c r="AMW63" s="97"/>
      <c r="AMX63" s="95"/>
      <c r="AMY63" s="96"/>
      <c r="AMZ63" s="96"/>
      <c r="ANA63" s="96"/>
      <c r="ANB63" s="97"/>
      <c r="ANC63" s="95"/>
      <c r="AND63" s="96"/>
      <c r="ANE63" s="96"/>
      <c r="ANF63" s="96"/>
      <c r="ANG63" s="97"/>
      <c r="ANH63" s="95"/>
      <c r="ANI63" s="96"/>
      <c r="ANJ63" s="96"/>
      <c r="ANK63" s="96"/>
      <c r="ANL63" s="97"/>
      <c r="ANM63" s="95"/>
      <c r="ANN63" s="96"/>
      <c r="ANO63" s="96"/>
      <c r="ANP63" s="96"/>
      <c r="ANQ63" s="97"/>
      <c r="ANR63" s="96"/>
      <c r="ANS63" s="96"/>
      <c r="ANT63" s="96"/>
      <c r="ANU63" s="96"/>
      <c r="ANV63" s="96"/>
      <c r="ANW63" s="100"/>
      <c r="ANX63" s="101"/>
      <c r="ANY63" s="101"/>
      <c r="ANZ63" s="101"/>
      <c r="AOA63" s="102"/>
      <c r="AOB63" s="103"/>
      <c r="AOC63" s="101"/>
      <c r="AOD63" s="101"/>
      <c r="AOE63" s="101"/>
      <c r="AOF63" s="102"/>
      <c r="AOG63" s="103"/>
      <c r="AOH63" s="101"/>
      <c r="AOI63" s="101"/>
      <c r="AOJ63" s="101"/>
      <c r="AOK63" s="102"/>
      <c r="AOL63" s="103"/>
      <c r="AOM63" s="101"/>
      <c r="AON63" s="101"/>
      <c r="AOO63" s="101"/>
      <c r="AOP63" s="102"/>
      <c r="AOQ63" s="103"/>
      <c r="AOR63" s="101"/>
      <c r="AOS63" s="101"/>
      <c r="AOT63" s="101"/>
      <c r="AOU63" s="102"/>
      <c r="AOV63" s="101"/>
      <c r="AOW63" s="101"/>
      <c r="AOX63" s="101"/>
      <c r="AOY63" s="101"/>
      <c r="AOZ63" s="104"/>
      <c r="APA63" s="100"/>
      <c r="APB63" s="101"/>
      <c r="APC63" s="101"/>
      <c r="APD63" s="101"/>
      <c r="APE63" s="102"/>
      <c r="APF63" s="103"/>
      <c r="APG63" s="101"/>
      <c r="APH63" s="101"/>
      <c r="API63" s="101"/>
      <c r="APJ63" s="102"/>
      <c r="APK63" s="103"/>
      <c r="APL63" s="101"/>
      <c r="APM63" s="101"/>
      <c r="APN63" s="101"/>
      <c r="APO63" s="102"/>
      <c r="APP63" s="103"/>
      <c r="APQ63" s="101"/>
      <c r="APR63" s="101"/>
      <c r="APS63" s="101"/>
      <c r="APT63" s="102"/>
      <c r="APU63" s="103"/>
      <c r="APV63" s="101"/>
      <c r="APW63" s="101"/>
      <c r="APX63" s="101"/>
      <c r="APY63" s="102"/>
      <c r="APZ63" s="101"/>
      <c r="AQA63" s="101"/>
      <c r="AQB63" s="101"/>
      <c r="AQC63" s="101"/>
      <c r="AQD63" s="101"/>
      <c r="AQE63" s="99"/>
      <c r="AQF63" s="96"/>
      <c r="AQG63" s="96"/>
      <c r="AQH63" s="96"/>
      <c r="AQI63" s="97"/>
      <c r="AQJ63" s="95"/>
      <c r="AQK63" s="96"/>
      <c r="AQL63" s="96"/>
      <c r="AQM63" s="96"/>
      <c r="AQN63" s="97"/>
      <c r="AQO63" s="95"/>
      <c r="AQP63" s="96"/>
      <c r="AQQ63" s="96"/>
      <c r="AQR63" s="96"/>
      <c r="AQS63" s="97"/>
      <c r="AQT63" s="95"/>
      <c r="AQU63" s="96"/>
      <c r="AQV63" s="96"/>
      <c r="AQW63" s="96"/>
      <c r="AQX63" s="97"/>
      <c r="AQY63" s="95"/>
      <c r="AQZ63" s="96"/>
      <c r="ARA63" s="96"/>
      <c r="ARB63" s="96"/>
      <c r="ARC63" s="97"/>
      <c r="ARD63" s="96"/>
      <c r="ARE63" s="96"/>
      <c r="ARF63" s="96"/>
      <c r="ARG63" s="96"/>
      <c r="ARH63" s="98"/>
      <c r="ARI63" s="99"/>
      <c r="ARJ63" s="96"/>
      <c r="ARK63" s="96"/>
      <c r="ARL63" s="96"/>
      <c r="ARM63" s="97"/>
      <c r="ARN63" s="95"/>
      <c r="ARO63" s="96"/>
      <c r="ARP63" s="96"/>
      <c r="ARQ63" s="96"/>
      <c r="ARR63" s="97"/>
      <c r="ARS63" s="95"/>
      <c r="ART63" s="96"/>
      <c r="ARU63" s="96"/>
      <c r="ARV63" s="96"/>
      <c r="ARW63" s="97"/>
      <c r="ARX63" s="95"/>
      <c r="ARY63" s="96"/>
      <c r="ARZ63" s="96"/>
      <c r="ASA63" s="96"/>
      <c r="ASB63" s="97"/>
      <c r="ASC63" s="95"/>
      <c r="ASD63" s="96"/>
      <c r="ASE63" s="96"/>
      <c r="ASF63" s="96"/>
      <c r="ASG63" s="97"/>
      <c r="ASH63" s="96"/>
      <c r="ASI63" s="96"/>
      <c r="ASJ63" s="96"/>
      <c r="ASK63" s="96"/>
      <c r="ASL63" s="96"/>
      <c r="ASM63" s="99"/>
      <c r="ASN63" s="96"/>
      <c r="ASO63" s="96"/>
      <c r="ASP63" s="96"/>
      <c r="ASQ63" s="97"/>
      <c r="ASR63" s="95"/>
      <c r="ASS63" s="96"/>
      <c r="AST63" s="96"/>
      <c r="ASU63" s="96"/>
      <c r="ASV63" s="97"/>
      <c r="ASW63" s="95"/>
      <c r="ASX63" s="96"/>
      <c r="ASY63" s="96"/>
      <c r="ASZ63" s="96"/>
      <c r="ATA63" s="97"/>
      <c r="ATB63" s="95"/>
      <c r="ATC63" s="96"/>
      <c r="ATD63" s="96"/>
      <c r="ATE63" s="96"/>
      <c r="ATF63" s="97"/>
      <c r="ATG63" s="95"/>
      <c r="ATH63" s="96"/>
      <c r="ATI63" s="96"/>
      <c r="ATJ63" s="96"/>
      <c r="ATK63" s="97"/>
      <c r="ATL63" s="96"/>
      <c r="ATM63" s="96"/>
      <c r="ATN63" s="96"/>
      <c r="ATO63" s="96"/>
      <c r="ATP63" s="98"/>
      <c r="ATQ63" s="99"/>
      <c r="ATR63" s="96"/>
      <c r="ATS63" s="96"/>
      <c r="ATT63" s="96"/>
      <c r="ATU63" s="97"/>
      <c r="ATV63" s="95"/>
      <c r="ATW63" s="96"/>
      <c r="ATX63" s="96"/>
      <c r="ATY63" s="96"/>
      <c r="ATZ63" s="97"/>
      <c r="AUA63" s="95"/>
      <c r="AUB63" s="96"/>
      <c r="AUC63" s="96"/>
      <c r="AUD63" s="96"/>
      <c r="AUE63" s="97"/>
      <c r="AUF63" s="95"/>
      <c r="AUG63" s="96"/>
      <c r="AUH63" s="96"/>
      <c r="AUI63" s="96"/>
      <c r="AUJ63" s="97"/>
      <c r="AUK63" s="95"/>
      <c r="AUL63" s="96"/>
      <c r="AUM63" s="96"/>
      <c r="AUN63" s="96"/>
      <c r="AUO63" s="97"/>
      <c r="AUP63" s="96"/>
      <c r="AUQ63" s="96"/>
      <c r="AUR63" s="96"/>
      <c r="AUS63" s="96"/>
      <c r="AUT63" s="96"/>
      <c r="AUU63" s="100"/>
      <c r="AUV63" s="101"/>
      <c r="AUW63" s="101"/>
      <c r="AUX63" s="101"/>
      <c r="AUY63" s="102"/>
      <c r="AUZ63" s="103"/>
      <c r="AVA63" s="101"/>
      <c r="AVB63" s="101"/>
      <c r="AVC63" s="101"/>
      <c r="AVD63" s="102"/>
      <c r="AVE63" s="95"/>
      <c r="AVF63" s="96"/>
      <c r="AVG63" s="96"/>
      <c r="AVH63" s="96"/>
      <c r="AVI63" s="97"/>
      <c r="AVJ63" s="95"/>
      <c r="AVK63" s="96"/>
      <c r="AVL63" s="96"/>
      <c r="AVM63" s="96"/>
      <c r="AVN63" s="97"/>
      <c r="AVO63" s="95"/>
      <c r="AVP63" s="96"/>
      <c r="AVQ63" s="96"/>
      <c r="AVR63" s="96"/>
      <c r="AVS63" s="97"/>
      <c r="AVT63" s="96"/>
      <c r="AVU63" s="96"/>
      <c r="AVV63" s="96"/>
      <c r="AVW63" s="96"/>
      <c r="AVX63" s="98"/>
      <c r="AVY63" s="99"/>
      <c r="AVZ63" s="96"/>
      <c r="AWA63" s="96"/>
      <c r="AWB63" s="96"/>
      <c r="AWC63" s="97"/>
      <c r="AWD63" s="95"/>
      <c r="AWE63" s="96"/>
      <c r="AWF63" s="96"/>
      <c r="AWG63" s="96"/>
      <c r="AWH63" s="97"/>
      <c r="AWI63" s="95"/>
      <c r="AWJ63" s="96"/>
      <c r="AWK63" s="96"/>
      <c r="AWL63" s="96"/>
      <c r="AWM63" s="97"/>
      <c r="AWN63" s="95"/>
      <c r="AWO63" s="96"/>
      <c r="AWP63" s="96"/>
      <c r="AWQ63" s="96"/>
      <c r="AWR63" s="97"/>
      <c r="AWS63" s="95"/>
      <c r="AWT63" s="96"/>
      <c r="AWU63" s="96"/>
      <c r="AWV63" s="96"/>
      <c r="AWW63" s="97"/>
      <c r="AWX63" s="96"/>
      <c r="AWY63" s="96"/>
      <c r="AWZ63" s="96"/>
      <c r="AXA63" s="96"/>
      <c r="AXB63" s="96"/>
      <c r="AXC63" s="99"/>
      <c r="AXD63" s="96"/>
      <c r="AXE63" s="96"/>
      <c r="AXF63" s="96"/>
      <c r="AXG63" s="97"/>
      <c r="AXH63" s="95"/>
      <c r="AXI63" s="96"/>
      <c r="AXJ63" s="96"/>
      <c r="AXK63" s="96"/>
      <c r="AXL63" s="97"/>
      <c r="AXM63" s="95"/>
      <c r="AXN63" s="96"/>
      <c r="AXO63" s="96"/>
      <c r="AXP63" s="96"/>
      <c r="AXQ63" s="97"/>
      <c r="AXR63" s="95"/>
      <c r="AXS63" s="96"/>
      <c r="AXT63" s="96"/>
      <c r="AXU63" s="96"/>
      <c r="AXV63" s="97"/>
      <c r="AXW63" s="95"/>
      <c r="AXX63" s="96"/>
      <c r="AXY63" s="96"/>
      <c r="AXZ63" s="96"/>
      <c r="AYA63" s="97"/>
      <c r="AYB63" s="96"/>
      <c r="AYC63" s="96"/>
      <c r="AYD63" s="96"/>
      <c r="AYE63" s="96"/>
      <c r="AYF63" s="98"/>
      <c r="AYG63" s="99"/>
      <c r="AYH63" s="96"/>
      <c r="AYI63" s="96"/>
      <c r="AYJ63" s="96"/>
      <c r="AYK63" s="97"/>
      <c r="AYL63" s="95"/>
      <c r="AYM63" s="96"/>
      <c r="AYN63" s="96"/>
      <c r="AYO63" s="96"/>
      <c r="AYP63" s="97"/>
      <c r="AYQ63" s="95"/>
      <c r="AYR63" s="96"/>
      <c r="AYS63" s="96"/>
      <c r="AYT63" s="96"/>
      <c r="AYU63" s="97"/>
      <c r="AYV63" s="95"/>
      <c r="AYW63" s="96"/>
      <c r="AYX63" s="96"/>
      <c r="AYY63" s="96"/>
      <c r="AYZ63" s="97"/>
      <c r="AZA63" s="103"/>
      <c r="AZB63" s="101"/>
      <c r="AZC63" s="101"/>
      <c r="AZD63" s="101"/>
      <c r="AZE63" s="102"/>
      <c r="AZF63" s="101"/>
      <c r="AZG63" s="101"/>
      <c r="AZH63" s="101"/>
      <c r="AZI63" s="101"/>
      <c r="AZJ63" s="101"/>
      <c r="AZK63" s="99"/>
      <c r="AZL63" s="96"/>
      <c r="AZM63" s="96"/>
      <c r="AZN63" s="96"/>
      <c r="AZO63" s="97"/>
      <c r="AZP63" s="95"/>
      <c r="AZQ63" s="96"/>
      <c r="AZR63" s="96"/>
      <c r="AZS63" s="96"/>
      <c r="AZT63" s="97"/>
      <c r="AZU63" s="95"/>
      <c r="AZV63" s="96"/>
      <c r="AZW63" s="96"/>
      <c r="AZX63" s="96"/>
      <c r="AZY63" s="97"/>
      <c r="AZZ63" s="95"/>
      <c r="BAA63" s="96"/>
      <c r="BAB63" s="96"/>
      <c r="BAC63" s="96"/>
      <c r="BAD63" s="97"/>
      <c r="BAE63" s="95"/>
      <c r="BAF63" s="96"/>
      <c r="BAG63" s="96"/>
      <c r="BAH63" s="96"/>
      <c r="BAI63" s="97"/>
      <c r="BAJ63" s="96"/>
      <c r="BAK63" s="96"/>
      <c r="BAL63" s="96"/>
      <c r="BAM63" s="96"/>
      <c r="BAN63" s="98"/>
      <c r="BAO63" s="99"/>
      <c r="BAP63" s="96"/>
      <c r="BAQ63" s="96"/>
      <c r="BAR63" s="96"/>
      <c r="BAS63" s="97"/>
      <c r="BAT63" s="95"/>
      <c r="BAU63" s="96"/>
      <c r="BAV63" s="96"/>
      <c r="BAW63" s="96"/>
      <c r="BAX63" s="97"/>
      <c r="BAY63" s="95"/>
      <c r="BAZ63" s="96"/>
      <c r="BBA63" s="96"/>
      <c r="BBB63" s="96"/>
      <c r="BBC63" s="97"/>
      <c r="BBD63" s="95"/>
      <c r="BBE63" s="96"/>
      <c r="BBF63" s="96"/>
      <c r="BBG63" s="96"/>
      <c r="BBH63" s="97"/>
      <c r="BBI63" s="95"/>
      <c r="BBJ63" s="96"/>
      <c r="BBK63" s="96"/>
      <c r="BBL63" s="96"/>
      <c r="BBM63" s="97"/>
      <c r="BBN63" s="96"/>
      <c r="BBO63" s="96"/>
      <c r="BBP63" s="96"/>
      <c r="BBQ63" s="96"/>
      <c r="BBR63" s="96"/>
      <c r="BBS63" s="99"/>
      <c r="BBT63" s="96"/>
      <c r="BBU63" s="96"/>
      <c r="BBV63" s="96"/>
      <c r="BBW63" s="97"/>
      <c r="BBX63" s="95"/>
      <c r="BBY63" s="96"/>
      <c r="BBZ63" s="96"/>
      <c r="BCA63" s="96"/>
      <c r="BCB63" s="97"/>
      <c r="BCC63" s="95"/>
      <c r="BCD63" s="96"/>
      <c r="BCE63" s="96"/>
      <c r="BCF63" s="96"/>
      <c r="BCG63" s="97"/>
      <c r="BCH63" s="95"/>
      <c r="BCI63" s="96"/>
      <c r="BCJ63" s="96"/>
      <c r="BCK63" s="96"/>
      <c r="BCL63" s="97"/>
      <c r="BCM63" s="95"/>
      <c r="BCN63" s="96"/>
      <c r="BCO63" s="96"/>
      <c r="BCP63" s="96"/>
      <c r="BCQ63" s="97"/>
      <c r="BCR63" s="96"/>
      <c r="BCS63" s="96"/>
      <c r="BCT63" s="96"/>
      <c r="BCU63" s="96"/>
      <c r="BCV63" s="98"/>
      <c r="BCW63" s="99"/>
      <c r="BCX63" s="96"/>
      <c r="BCY63" s="96"/>
      <c r="BCZ63" s="96"/>
      <c r="BDA63" s="97"/>
      <c r="BDB63" s="95"/>
      <c r="BDC63" s="96"/>
      <c r="BDD63" s="96"/>
      <c r="BDE63" s="96"/>
      <c r="BDF63" s="97"/>
      <c r="BDG63" s="79"/>
    </row>
    <row r="64" spans="1:1463" ht="7.5" customHeight="1">
      <c r="A64" s="177" t="s">
        <v>49</v>
      </c>
      <c r="B64" s="178"/>
      <c r="C64" s="80"/>
      <c r="D64" s="81"/>
      <c r="E64" s="81"/>
      <c r="F64" s="81"/>
      <c r="G64" s="82"/>
      <c r="H64" s="81"/>
      <c r="I64" s="81"/>
      <c r="J64" s="81"/>
      <c r="K64" s="81"/>
      <c r="L64" s="83"/>
      <c r="M64" s="84"/>
      <c r="N64" s="81"/>
      <c r="O64" s="81"/>
      <c r="P64" s="81"/>
      <c r="Q64" s="82"/>
      <c r="R64" s="80"/>
      <c r="S64" s="81"/>
      <c r="T64" s="81"/>
      <c r="U64" s="81"/>
      <c r="V64" s="82"/>
      <c r="W64" s="80"/>
      <c r="X64" s="81"/>
      <c r="Y64" s="81"/>
      <c r="Z64" s="81"/>
      <c r="AA64" s="82"/>
      <c r="AB64" s="80"/>
      <c r="AC64" s="81"/>
      <c r="AD64" s="81"/>
      <c r="AE64" s="81"/>
      <c r="AF64" s="82"/>
      <c r="AG64" s="80"/>
      <c r="AH64" s="81"/>
      <c r="AI64" s="81"/>
      <c r="AJ64" s="81"/>
      <c r="AK64" s="82"/>
      <c r="AL64" s="81"/>
      <c r="AM64" s="81"/>
      <c r="AN64" s="81"/>
      <c r="AO64" s="81"/>
      <c r="AP64" s="81"/>
      <c r="AQ64" s="84"/>
      <c r="AR64" s="81"/>
      <c r="AS64" s="81"/>
      <c r="AT64" s="81"/>
      <c r="AU64" s="82"/>
      <c r="AV64" s="80"/>
      <c r="AW64" s="81"/>
      <c r="AX64" s="81"/>
      <c r="AY64" s="81"/>
      <c r="AZ64" s="82"/>
      <c r="BA64" s="80"/>
      <c r="BB64" s="81"/>
      <c r="BC64" s="81"/>
      <c r="BD64" s="81"/>
      <c r="BE64" s="82"/>
      <c r="BF64" s="80"/>
      <c r="BG64" s="81"/>
      <c r="BH64" s="81"/>
      <c r="BI64" s="81"/>
      <c r="BJ64" s="82"/>
      <c r="BK64" s="80"/>
      <c r="BL64" s="81"/>
      <c r="BM64" s="81"/>
      <c r="BN64" s="81"/>
      <c r="BO64" s="82"/>
      <c r="BP64" s="81"/>
      <c r="BQ64" s="81"/>
      <c r="BR64" s="81"/>
      <c r="BS64" s="81"/>
      <c r="BT64" s="83"/>
      <c r="BU64" s="84"/>
      <c r="BV64" s="81"/>
      <c r="BW64" s="81"/>
      <c r="BX64" s="81"/>
      <c r="BY64" s="82"/>
      <c r="BZ64" s="80"/>
      <c r="CA64" s="81"/>
      <c r="CB64" s="81"/>
      <c r="CC64" s="81"/>
      <c r="CD64" s="82"/>
      <c r="CE64" s="80"/>
      <c r="CF64" s="81"/>
      <c r="CG64" s="81"/>
      <c r="CH64" s="81"/>
      <c r="CI64" s="82"/>
      <c r="CJ64" s="80"/>
      <c r="CK64" s="81"/>
      <c r="CL64" s="81"/>
      <c r="CM64" s="81"/>
      <c r="CN64" s="82"/>
      <c r="CO64" s="80"/>
      <c r="CP64" s="81"/>
      <c r="CQ64" s="81"/>
      <c r="CR64" s="81"/>
      <c r="CS64" s="82"/>
      <c r="CT64" s="81"/>
      <c r="CU64" s="81"/>
      <c r="CV64" s="81"/>
      <c r="CW64" s="81"/>
      <c r="CX64" s="81"/>
      <c r="CY64" s="84"/>
      <c r="CZ64" s="81"/>
      <c r="DA64" s="81"/>
      <c r="DB64" s="81"/>
      <c r="DC64" s="82"/>
      <c r="DD64" s="80"/>
      <c r="DE64" s="81"/>
      <c r="DF64" s="81"/>
      <c r="DG64" s="81"/>
      <c r="DH64" s="82"/>
      <c r="DI64" s="80"/>
      <c r="DJ64" s="81"/>
      <c r="DK64" s="81"/>
      <c r="DL64" s="81"/>
      <c r="DM64" s="82"/>
      <c r="DN64" s="80"/>
      <c r="DO64" s="81"/>
      <c r="DP64" s="81"/>
      <c r="DQ64" s="81"/>
      <c r="DR64" s="82"/>
      <c r="DS64" s="80"/>
      <c r="DT64" s="81"/>
      <c r="DU64" s="81"/>
      <c r="DV64" s="81"/>
      <c r="DW64" s="82"/>
      <c r="DX64" s="81"/>
      <c r="DY64" s="81"/>
      <c r="DZ64" s="81"/>
      <c r="EA64" s="81"/>
      <c r="EB64" s="83"/>
      <c r="EC64" s="85"/>
      <c r="ED64" s="86"/>
      <c r="EE64" s="86"/>
      <c r="EF64" s="86"/>
      <c r="EG64" s="87"/>
      <c r="EH64" s="88"/>
      <c r="EI64" s="86"/>
      <c r="EJ64" s="86"/>
      <c r="EK64" s="86"/>
      <c r="EL64" s="87"/>
      <c r="EM64" s="80"/>
      <c r="EN64" s="81"/>
      <c r="EO64" s="81"/>
      <c r="EP64" s="81"/>
      <c r="EQ64" s="82"/>
      <c r="ER64" s="80"/>
      <c r="ES64" s="81"/>
      <c r="ET64" s="81"/>
      <c r="EU64" s="81"/>
      <c r="EV64" s="82"/>
      <c r="EW64" s="80"/>
      <c r="EX64" s="81"/>
      <c r="EY64" s="81"/>
      <c r="EZ64" s="81"/>
      <c r="FA64" s="82"/>
      <c r="FB64" s="81"/>
      <c r="FC64" s="81"/>
      <c r="FD64" s="81"/>
      <c r="FE64" s="81"/>
      <c r="FF64" s="81"/>
      <c r="FG64" s="84"/>
      <c r="FH64" s="81"/>
      <c r="FI64" s="81"/>
      <c r="FJ64" s="81"/>
      <c r="FK64" s="82"/>
      <c r="FL64" s="80"/>
      <c r="FM64" s="81"/>
      <c r="FN64" s="81"/>
      <c r="FO64" s="81"/>
      <c r="FP64" s="82"/>
      <c r="FQ64" s="80"/>
      <c r="FR64" s="81"/>
      <c r="FS64" s="81"/>
      <c r="FT64" s="81"/>
      <c r="FU64" s="82"/>
      <c r="FV64" s="80"/>
      <c r="FW64" s="81"/>
      <c r="FX64" s="81"/>
      <c r="FY64" s="81"/>
      <c r="FZ64" s="82"/>
      <c r="GA64" s="80"/>
      <c r="GB64" s="81"/>
      <c r="GC64" s="81"/>
      <c r="GD64" s="81"/>
      <c r="GE64" s="82"/>
      <c r="GF64" s="81"/>
      <c r="GG64" s="81"/>
      <c r="GH64" s="81"/>
      <c r="GI64" s="81"/>
      <c r="GJ64" s="83"/>
      <c r="GK64" s="84"/>
      <c r="GL64" s="81"/>
      <c r="GM64" s="81"/>
      <c r="GN64" s="81"/>
      <c r="GO64" s="82"/>
      <c r="GP64" s="80"/>
      <c r="GQ64" s="81"/>
      <c r="GR64" s="81"/>
      <c r="GS64" s="81"/>
      <c r="GT64" s="82"/>
      <c r="GU64" s="80"/>
      <c r="GV64" s="81"/>
      <c r="GW64" s="81"/>
      <c r="GX64" s="81"/>
      <c r="GY64" s="82"/>
      <c r="GZ64" s="80"/>
      <c r="HA64" s="81"/>
      <c r="HB64" s="81"/>
      <c r="HC64" s="81"/>
      <c r="HD64" s="82"/>
      <c r="HE64" s="80"/>
      <c r="HF64" s="81"/>
      <c r="HG64" s="81"/>
      <c r="HH64" s="81"/>
      <c r="HI64" s="82"/>
      <c r="HJ64" s="81"/>
      <c r="HK64" s="81"/>
      <c r="HL64" s="81"/>
      <c r="HM64" s="81"/>
      <c r="HN64" s="81"/>
      <c r="HO64" s="84"/>
      <c r="HP64" s="81"/>
      <c r="HQ64" s="81"/>
      <c r="HR64" s="81"/>
      <c r="HS64" s="82"/>
      <c r="HT64" s="80"/>
      <c r="HU64" s="81"/>
      <c r="HV64" s="81"/>
      <c r="HW64" s="81"/>
      <c r="HX64" s="82"/>
      <c r="HY64" s="80"/>
      <c r="HZ64" s="81"/>
      <c r="IA64" s="81"/>
      <c r="IB64" s="81"/>
      <c r="IC64" s="82"/>
      <c r="ID64" s="80"/>
      <c r="IE64" s="81"/>
      <c r="IF64" s="81"/>
      <c r="IG64" s="81"/>
      <c r="IH64" s="82"/>
      <c r="II64" s="88"/>
      <c r="IJ64" s="86"/>
      <c r="IK64" s="86"/>
      <c r="IL64" s="86"/>
      <c r="IM64" s="87"/>
      <c r="IN64" s="86"/>
      <c r="IO64" s="86"/>
      <c r="IP64" s="86"/>
      <c r="IQ64" s="86"/>
      <c r="IR64" s="89"/>
      <c r="IS64" s="85"/>
      <c r="IT64" s="86"/>
      <c r="IU64" s="86"/>
      <c r="IV64" s="86"/>
      <c r="IW64" s="87"/>
      <c r="IX64" s="88"/>
      <c r="IY64" s="86"/>
      <c r="IZ64" s="86"/>
      <c r="JA64" s="86"/>
      <c r="JB64" s="87"/>
      <c r="JC64" s="88"/>
      <c r="JD64" s="86"/>
      <c r="JE64" s="86"/>
      <c r="JF64" s="86"/>
      <c r="JG64" s="87"/>
      <c r="JH64" s="88"/>
      <c r="JI64" s="86"/>
      <c r="JJ64" s="86"/>
      <c r="JK64" s="86"/>
      <c r="JL64" s="87"/>
      <c r="JM64" s="88"/>
      <c r="JN64" s="86"/>
      <c r="JO64" s="86"/>
      <c r="JP64" s="86"/>
      <c r="JQ64" s="87"/>
      <c r="JR64" s="86"/>
      <c r="JS64" s="86"/>
      <c r="JT64" s="86"/>
      <c r="JU64" s="86"/>
      <c r="JV64" s="86"/>
      <c r="JW64" s="85"/>
      <c r="JX64" s="86"/>
      <c r="JY64" s="86"/>
      <c r="JZ64" s="86"/>
      <c r="KA64" s="87"/>
      <c r="KB64" s="88"/>
      <c r="KC64" s="86"/>
      <c r="KD64" s="86"/>
      <c r="KE64" s="86"/>
      <c r="KF64" s="87"/>
      <c r="KG64" s="88"/>
      <c r="KH64" s="86"/>
      <c r="KI64" s="86"/>
      <c r="KJ64" s="86"/>
      <c r="KK64" s="87"/>
      <c r="KL64" s="88"/>
      <c r="KM64" s="86"/>
      <c r="KN64" s="86"/>
      <c r="KO64" s="86"/>
      <c r="KP64" s="87"/>
      <c r="KQ64" s="88"/>
      <c r="KR64" s="86"/>
      <c r="KS64" s="86"/>
      <c r="KT64" s="86"/>
      <c r="KU64" s="87"/>
      <c r="KV64" s="86"/>
      <c r="KW64" s="86"/>
      <c r="KX64" s="86"/>
      <c r="KY64" s="86"/>
      <c r="KZ64" s="89"/>
      <c r="LA64" s="84"/>
      <c r="LB64" s="81"/>
      <c r="LC64" s="81"/>
      <c r="LD64" s="81"/>
      <c r="LE64" s="82"/>
      <c r="LF64" s="80"/>
      <c r="LG64" s="81"/>
      <c r="LH64" s="81"/>
      <c r="LI64" s="81"/>
      <c r="LJ64" s="82"/>
      <c r="LK64" s="80"/>
      <c r="LL64" s="81"/>
      <c r="LM64" s="81"/>
      <c r="LN64" s="81"/>
      <c r="LO64" s="82"/>
      <c r="LP64" s="80"/>
      <c r="LQ64" s="81"/>
      <c r="LR64" s="81"/>
      <c r="LS64" s="81"/>
      <c r="LT64" s="82"/>
      <c r="LU64" s="80"/>
      <c r="LV64" s="81"/>
      <c r="LW64" s="81"/>
      <c r="LX64" s="81"/>
      <c r="LY64" s="82"/>
      <c r="LZ64" s="81"/>
      <c r="MA64" s="81"/>
      <c r="MB64" s="81"/>
      <c r="MC64" s="81"/>
      <c r="MD64" s="81"/>
      <c r="ME64" s="84"/>
      <c r="MF64" s="81"/>
      <c r="MG64" s="81"/>
      <c r="MH64" s="81"/>
      <c r="MI64" s="82"/>
      <c r="MJ64" s="80"/>
      <c r="MK64" s="81"/>
      <c r="ML64" s="81"/>
      <c r="MM64" s="81"/>
      <c r="MN64" s="82"/>
      <c r="MO64" s="80"/>
      <c r="MP64" s="81"/>
      <c r="MQ64" s="81"/>
      <c r="MR64" s="81"/>
      <c r="MS64" s="82"/>
      <c r="MT64" s="80"/>
      <c r="MU64" s="81"/>
      <c r="MV64" s="81"/>
      <c r="MW64" s="81"/>
      <c r="MX64" s="82"/>
      <c r="MY64" s="80"/>
      <c r="MZ64" s="81"/>
      <c r="NA64" s="81"/>
      <c r="NB64" s="81"/>
      <c r="NC64" s="82"/>
      <c r="ND64" s="81"/>
      <c r="NE64" s="81"/>
      <c r="NF64" s="81"/>
      <c r="NG64" s="81"/>
      <c r="NH64" s="83"/>
      <c r="NI64" s="84"/>
      <c r="NJ64" s="81"/>
      <c r="NK64" s="81"/>
      <c r="NL64" s="81"/>
      <c r="NM64" s="82"/>
      <c r="NN64" s="80"/>
      <c r="NO64" s="81"/>
      <c r="NP64" s="81"/>
      <c r="NQ64" s="81"/>
      <c r="NR64" s="82"/>
      <c r="NS64" s="80"/>
      <c r="NT64" s="81"/>
      <c r="NU64" s="81"/>
      <c r="NV64" s="81"/>
      <c r="NW64" s="82"/>
      <c r="NX64" s="80"/>
      <c r="NY64" s="81"/>
      <c r="NZ64" s="81"/>
      <c r="OA64" s="81"/>
      <c r="OB64" s="82"/>
      <c r="OC64" s="80"/>
      <c r="OD64" s="81"/>
      <c r="OE64" s="81"/>
      <c r="OF64" s="81"/>
      <c r="OG64" s="82"/>
      <c r="OH64" s="81"/>
      <c r="OI64" s="81"/>
      <c r="OJ64" s="81"/>
      <c r="OK64" s="81"/>
      <c r="OL64" s="81"/>
      <c r="OM64" s="84"/>
      <c r="ON64" s="81"/>
      <c r="OO64" s="81"/>
      <c r="OP64" s="81"/>
      <c r="OQ64" s="82"/>
      <c r="OR64" s="80"/>
      <c r="OS64" s="81"/>
      <c r="OT64" s="81"/>
      <c r="OU64" s="81"/>
      <c r="OV64" s="82"/>
      <c r="OW64" s="80"/>
      <c r="OX64" s="81"/>
      <c r="OY64" s="81"/>
      <c r="OZ64" s="81"/>
      <c r="PA64" s="82"/>
      <c r="PB64" s="80"/>
      <c r="PC64" s="81"/>
      <c r="PD64" s="81"/>
      <c r="PE64" s="81"/>
      <c r="PF64" s="82"/>
      <c r="PG64" s="80"/>
      <c r="PH64" s="81"/>
      <c r="PI64" s="81"/>
      <c r="PJ64" s="81"/>
      <c r="PK64" s="82"/>
      <c r="PL64" s="81"/>
      <c r="PM64" s="81"/>
      <c r="PN64" s="81"/>
      <c r="PO64" s="81"/>
      <c r="PP64" s="83"/>
      <c r="PQ64" s="84"/>
      <c r="PR64" s="81"/>
      <c r="PS64" s="81"/>
      <c r="PT64" s="81"/>
      <c r="PU64" s="82"/>
      <c r="PV64" s="80"/>
      <c r="PW64" s="81"/>
      <c r="PX64" s="81"/>
      <c r="PY64" s="81"/>
      <c r="PZ64" s="82"/>
      <c r="QA64" s="80"/>
      <c r="QB64" s="81"/>
      <c r="QC64" s="81"/>
      <c r="QD64" s="81"/>
      <c r="QE64" s="82"/>
      <c r="QF64" s="80"/>
      <c r="QG64" s="81"/>
      <c r="QH64" s="81"/>
      <c r="QI64" s="81"/>
      <c r="QJ64" s="82"/>
      <c r="QK64" s="80"/>
      <c r="QL64" s="81"/>
      <c r="QM64" s="81"/>
      <c r="QN64" s="81"/>
      <c r="QO64" s="82"/>
      <c r="QP64" s="81"/>
      <c r="QQ64" s="81"/>
      <c r="QR64" s="81"/>
      <c r="QS64" s="81"/>
      <c r="QT64" s="81"/>
      <c r="QU64" s="84"/>
      <c r="QV64" s="81"/>
      <c r="QW64" s="81"/>
      <c r="QX64" s="81"/>
      <c r="QY64" s="82"/>
      <c r="QZ64" s="80"/>
      <c r="RA64" s="81"/>
      <c r="RB64" s="81"/>
      <c r="RC64" s="81"/>
      <c r="RD64" s="82"/>
      <c r="RE64" s="80"/>
      <c r="RF64" s="81"/>
      <c r="RG64" s="81"/>
      <c r="RH64" s="81"/>
      <c r="RI64" s="82"/>
      <c r="RJ64" s="80"/>
      <c r="RK64" s="81"/>
      <c r="RL64" s="81"/>
      <c r="RM64" s="81"/>
      <c r="RN64" s="82"/>
      <c r="RO64" s="80"/>
      <c r="RP64" s="81"/>
      <c r="RQ64" s="81"/>
      <c r="RR64" s="81"/>
      <c r="RS64" s="82"/>
      <c r="RT64" s="81"/>
      <c r="RU64" s="81"/>
      <c r="RV64" s="81"/>
      <c r="RW64" s="81"/>
      <c r="RX64" s="83"/>
      <c r="RY64" s="84"/>
      <c r="RZ64" s="81"/>
      <c r="SA64" s="81"/>
      <c r="SB64" s="81"/>
      <c r="SC64" s="82"/>
      <c r="SD64" s="80"/>
      <c r="SE64" s="81"/>
      <c r="SF64" s="81"/>
      <c r="SG64" s="81"/>
      <c r="SH64" s="82"/>
      <c r="SI64" s="80"/>
      <c r="SJ64" s="81"/>
      <c r="SK64" s="81"/>
      <c r="SL64" s="81"/>
      <c r="SM64" s="82"/>
      <c r="SN64" s="80"/>
      <c r="SO64" s="81"/>
      <c r="SP64" s="81"/>
      <c r="SQ64" s="81"/>
      <c r="SR64" s="82"/>
      <c r="SS64" s="80"/>
      <c r="ST64" s="81"/>
      <c r="SU64" s="81"/>
      <c r="SV64" s="81"/>
      <c r="SW64" s="82"/>
      <c r="SX64" s="81"/>
      <c r="SY64" s="81"/>
      <c r="SZ64" s="81"/>
      <c r="TA64" s="81"/>
      <c r="TB64" s="81"/>
      <c r="TC64" s="84"/>
      <c r="TD64" s="81"/>
      <c r="TE64" s="81"/>
      <c r="TF64" s="81"/>
      <c r="TG64" s="82"/>
      <c r="TH64" s="80"/>
      <c r="TI64" s="81"/>
      <c r="TJ64" s="81"/>
      <c r="TK64" s="81"/>
      <c r="TL64" s="82"/>
      <c r="TM64" s="80"/>
      <c r="TN64" s="81"/>
      <c r="TO64" s="81"/>
      <c r="TP64" s="81"/>
      <c r="TQ64" s="82"/>
      <c r="TR64" s="80"/>
      <c r="TS64" s="81"/>
      <c r="TT64" s="81"/>
      <c r="TU64" s="81"/>
      <c r="TV64" s="82"/>
      <c r="TW64" s="88"/>
      <c r="TX64" s="86"/>
      <c r="TY64" s="86"/>
      <c r="TZ64" s="86"/>
      <c r="UA64" s="87"/>
      <c r="UB64" s="86"/>
      <c r="UC64" s="86"/>
      <c r="UD64" s="86"/>
      <c r="UE64" s="86"/>
      <c r="UF64" s="83"/>
      <c r="UG64" s="84"/>
      <c r="UH64" s="81"/>
      <c r="UI64" s="81"/>
      <c r="UJ64" s="81"/>
      <c r="UK64" s="82"/>
      <c r="UL64" s="80"/>
      <c r="UM64" s="81"/>
      <c r="UN64" s="81"/>
      <c r="UO64" s="81"/>
      <c r="UP64" s="82"/>
      <c r="UQ64" s="80"/>
      <c r="UR64" s="81"/>
      <c r="US64" s="81"/>
      <c r="UT64" s="81"/>
      <c r="UU64" s="82"/>
      <c r="UV64" s="80"/>
      <c r="UW64" s="81"/>
      <c r="UX64" s="81"/>
      <c r="UY64" s="81"/>
      <c r="UZ64" s="82"/>
      <c r="VA64" s="80"/>
      <c r="VB64" s="81"/>
      <c r="VC64" s="81"/>
      <c r="VD64" s="81"/>
      <c r="VE64" s="82"/>
      <c r="VF64" s="81"/>
      <c r="VG64" s="81"/>
      <c r="VH64" s="81"/>
      <c r="VI64" s="81"/>
      <c r="VJ64" s="81"/>
      <c r="VK64" s="84"/>
      <c r="VL64" s="81"/>
      <c r="VM64" s="81"/>
      <c r="VN64" s="81"/>
      <c r="VO64" s="82"/>
      <c r="VP64" s="80"/>
      <c r="VQ64" s="81"/>
      <c r="VR64" s="81"/>
      <c r="VS64" s="81"/>
      <c r="VT64" s="82"/>
      <c r="VU64" s="80"/>
      <c r="VV64" s="81"/>
      <c r="VW64" s="81"/>
      <c r="VX64" s="81"/>
      <c r="VY64" s="82"/>
      <c r="VZ64" s="80"/>
      <c r="WA64" s="81"/>
      <c r="WB64" s="81"/>
      <c r="WC64" s="81"/>
      <c r="WD64" s="82"/>
      <c r="WE64" s="80"/>
      <c r="WF64" s="81"/>
      <c r="WG64" s="81"/>
      <c r="WH64" s="81"/>
      <c r="WI64" s="82"/>
      <c r="WJ64" s="81"/>
      <c r="WK64" s="81"/>
      <c r="WL64" s="81"/>
      <c r="WM64" s="81"/>
      <c r="WN64" s="83"/>
      <c r="WO64" s="84"/>
      <c r="WP64" s="81"/>
      <c r="WQ64" s="81"/>
      <c r="WR64" s="81"/>
      <c r="WS64" s="82"/>
      <c r="WT64" s="80"/>
      <c r="WU64" s="81"/>
      <c r="WV64" s="81"/>
      <c r="WW64" s="81"/>
      <c r="WX64" s="82"/>
      <c r="WY64" s="80"/>
      <c r="WZ64" s="81"/>
      <c r="XA64" s="81"/>
      <c r="XB64" s="81"/>
      <c r="XC64" s="82"/>
      <c r="XD64" s="80"/>
      <c r="XE64" s="81"/>
      <c r="XF64" s="81"/>
      <c r="XG64" s="81"/>
      <c r="XH64" s="82"/>
      <c r="XI64" s="88"/>
      <c r="XJ64" s="86"/>
      <c r="XK64" s="86"/>
      <c r="XL64" s="86"/>
      <c r="XM64" s="87"/>
      <c r="XN64" s="86"/>
      <c r="XO64" s="86"/>
      <c r="XP64" s="86"/>
      <c r="XQ64" s="86"/>
      <c r="XR64" s="86"/>
      <c r="XS64" s="84"/>
      <c r="XT64" s="81"/>
      <c r="XU64" s="81"/>
      <c r="XV64" s="81"/>
      <c r="XW64" s="82"/>
      <c r="XX64" s="80"/>
      <c r="XY64" s="81"/>
      <c r="XZ64" s="81"/>
      <c r="YA64" s="81"/>
      <c r="YB64" s="82"/>
      <c r="YC64" s="80"/>
      <c r="YD64" s="81"/>
      <c r="YE64" s="81"/>
      <c r="YF64" s="81"/>
      <c r="YG64" s="82"/>
      <c r="YH64" s="80"/>
      <c r="YI64" s="81"/>
      <c r="YJ64" s="81"/>
      <c r="YK64" s="81"/>
      <c r="YL64" s="82"/>
      <c r="YM64" s="80"/>
      <c r="YN64" s="81"/>
      <c r="YO64" s="81"/>
      <c r="YP64" s="81"/>
      <c r="YQ64" s="82"/>
      <c r="YR64" s="81"/>
      <c r="YS64" s="81"/>
      <c r="YT64" s="81"/>
      <c r="YU64" s="81"/>
      <c r="YV64" s="83"/>
      <c r="YW64" s="84"/>
      <c r="YX64" s="81"/>
      <c r="YY64" s="81"/>
      <c r="YZ64" s="81"/>
      <c r="ZA64" s="82"/>
      <c r="ZB64" s="80"/>
      <c r="ZC64" s="81"/>
      <c r="ZD64" s="81"/>
      <c r="ZE64" s="81"/>
      <c r="ZF64" s="82"/>
      <c r="ZG64" s="80"/>
      <c r="ZH64" s="81"/>
      <c r="ZI64" s="81"/>
      <c r="ZJ64" s="81"/>
      <c r="ZK64" s="82"/>
      <c r="ZL64" s="80"/>
      <c r="ZM64" s="81"/>
      <c r="ZN64" s="81"/>
      <c r="ZO64" s="81"/>
      <c r="ZP64" s="82"/>
      <c r="ZQ64" s="80"/>
      <c r="ZR64" s="81"/>
      <c r="ZS64" s="81"/>
      <c r="ZT64" s="81"/>
      <c r="ZU64" s="82"/>
      <c r="ZV64" s="81"/>
      <c r="ZW64" s="81"/>
      <c r="ZX64" s="81"/>
      <c r="ZY64" s="81"/>
      <c r="ZZ64" s="81"/>
      <c r="AAA64" s="84"/>
      <c r="AAB64" s="81"/>
      <c r="AAC64" s="81"/>
      <c r="AAD64" s="81"/>
      <c r="AAE64" s="82"/>
      <c r="AAF64" s="80"/>
      <c r="AAG64" s="81"/>
      <c r="AAH64" s="81"/>
      <c r="AAI64" s="81"/>
      <c r="AAJ64" s="82"/>
      <c r="AAK64" s="80"/>
      <c r="AAL64" s="81"/>
      <c r="AAM64" s="81"/>
      <c r="AAN64" s="81"/>
      <c r="AAO64" s="82"/>
      <c r="AAP64" s="80"/>
      <c r="AAQ64" s="81"/>
      <c r="AAR64" s="81"/>
      <c r="AAS64" s="81"/>
      <c r="AAT64" s="82"/>
      <c r="AAU64" s="90"/>
      <c r="AAV64" s="91"/>
      <c r="AAW64" s="91"/>
      <c r="AAX64" s="91"/>
      <c r="AAY64" s="92"/>
      <c r="AAZ64" s="91"/>
      <c r="ABA64" s="91"/>
      <c r="ABB64" s="91"/>
      <c r="ABC64" s="91"/>
      <c r="ABD64" s="93"/>
      <c r="ABE64" s="94"/>
      <c r="ABF64" s="91"/>
      <c r="ABG64" s="91"/>
      <c r="ABH64" s="91"/>
      <c r="ABI64" s="92"/>
      <c r="ABJ64" s="90"/>
      <c r="ABK64" s="91"/>
      <c r="ABL64" s="91"/>
      <c r="ABM64" s="91"/>
      <c r="ABN64" s="92"/>
      <c r="ABO64" s="90"/>
      <c r="ABP64" s="91"/>
      <c r="ABQ64" s="91"/>
      <c r="ABR64" s="91"/>
      <c r="ABS64" s="92"/>
      <c r="ABT64" s="90"/>
      <c r="ABU64" s="91"/>
      <c r="ABV64" s="91"/>
      <c r="ABW64" s="91"/>
      <c r="ABX64" s="92"/>
      <c r="ABY64" s="90"/>
      <c r="ABZ64" s="91"/>
      <c r="ACA64" s="91"/>
      <c r="ACB64" s="91"/>
      <c r="ACC64" s="92"/>
      <c r="ACD64" s="91"/>
      <c r="ACE64" s="91"/>
      <c r="ACF64" s="91"/>
      <c r="ACG64" s="91"/>
      <c r="ACH64" s="91"/>
      <c r="ACI64" s="94"/>
      <c r="ACJ64" s="91"/>
      <c r="ACK64" s="91"/>
      <c r="ACL64" s="91"/>
      <c r="ACM64" s="92"/>
      <c r="ACN64" s="90"/>
      <c r="ACO64" s="91"/>
      <c r="ACP64" s="91"/>
      <c r="ACQ64" s="91"/>
      <c r="ACR64" s="92"/>
      <c r="ACS64" s="90"/>
      <c r="ACT64" s="91"/>
      <c r="ACU64" s="91"/>
      <c r="ACV64" s="91"/>
      <c r="ACW64" s="92"/>
      <c r="ACX64" s="90"/>
      <c r="ACY64" s="91"/>
      <c r="ACZ64" s="91"/>
      <c r="ADA64" s="91"/>
      <c r="ADB64" s="92"/>
      <c r="ADC64" s="90"/>
      <c r="ADD64" s="91"/>
      <c r="ADE64" s="91"/>
      <c r="ADF64" s="91"/>
      <c r="ADG64" s="92"/>
      <c r="ADH64" s="91"/>
      <c r="ADI64" s="91"/>
      <c r="ADJ64" s="91"/>
      <c r="ADK64" s="91"/>
      <c r="ADL64" s="93"/>
      <c r="ADM64" s="94"/>
      <c r="ADN64" s="91"/>
      <c r="ADO64" s="91"/>
      <c r="ADP64" s="91"/>
      <c r="ADQ64" s="92"/>
      <c r="ADR64" s="90"/>
      <c r="ADS64" s="91"/>
      <c r="ADT64" s="91"/>
      <c r="ADU64" s="91"/>
      <c r="ADV64" s="92"/>
      <c r="ADW64" s="90"/>
      <c r="ADX64" s="91"/>
      <c r="ADY64" s="91"/>
      <c r="ADZ64" s="91"/>
      <c r="AEA64" s="92"/>
      <c r="AEB64" s="90"/>
      <c r="AEC64" s="91"/>
      <c r="AED64" s="91"/>
      <c r="AEE64" s="91"/>
      <c r="AEF64" s="92"/>
      <c r="AEG64" s="90"/>
      <c r="AEH64" s="91"/>
      <c r="AEI64" s="91"/>
      <c r="AEJ64" s="91"/>
      <c r="AEK64" s="92"/>
      <c r="AEL64" s="91"/>
      <c r="AEM64" s="91"/>
      <c r="AEN64" s="91"/>
      <c r="AEO64" s="91"/>
      <c r="AEP64" s="91"/>
      <c r="AEQ64" s="84"/>
      <c r="AER64" s="81"/>
      <c r="AES64" s="81"/>
      <c r="AET64" s="81"/>
      <c r="AEU64" s="82"/>
      <c r="AEV64" s="80"/>
      <c r="AEW64" s="81"/>
      <c r="AEX64" s="81"/>
      <c r="AEY64" s="81"/>
      <c r="AEZ64" s="82"/>
      <c r="AFA64" s="80"/>
      <c r="AFB64" s="81"/>
      <c r="AFC64" s="81"/>
      <c r="AFD64" s="81"/>
      <c r="AFE64" s="82"/>
      <c r="AFF64" s="80"/>
      <c r="AFG64" s="81"/>
      <c r="AFH64" s="81"/>
      <c r="AFI64" s="81"/>
      <c r="AFJ64" s="82"/>
      <c r="AFK64" s="80"/>
      <c r="AFL64" s="81"/>
      <c r="AFM64" s="81"/>
      <c r="AFN64" s="81"/>
      <c r="AFO64" s="82"/>
      <c r="AFP64" s="81"/>
      <c r="AFQ64" s="81"/>
      <c r="AFR64" s="81"/>
      <c r="AFS64" s="81"/>
      <c r="AFT64" s="83"/>
      <c r="AFU64" s="84"/>
      <c r="AFV64" s="81"/>
      <c r="AFW64" s="81"/>
      <c r="AFX64" s="81"/>
      <c r="AFY64" s="82"/>
      <c r="AFZ64" s="80"/>
      <c r="AGA64" s="81"/>
      <c r="AGB64" s="81"/>
      <c r="AGC64" s="81"/>
      <c r="AGD64" s="82"/>
      <c r="AGE64" s="80"/>
      <c r="AGF64" s="81"/>
      <c r="AGG64" s="81"/>
      <c r="AGH64" s="81"/>
      <c r="AGI64" s="82"/>
      <c r="AGJ64" s="80"/>
      <c r="AGK64" s="81"/>
      <c r="AGL64" s="81"/>
      <c r="AGM64" s="81"/>
      <c r="AGN64" s="82"/>
      <c r="AGO64" s="80"/>
      <c r="AGP64" s="81"/>
      <c r="AGQ64" s="81"/>
      <c r="AGR64" s="81"/>
      <c r="AGS64" s="82"/>
      <c r="AGT64" s="81"/>
      <c r="AGU64" s="81"/>
      <c r="AGV64" s="81"/>
      <c r="AGW64" s="81"/>
      <c r="AGX64" s="81"/>
      <c r="AGY64" s="84"/>
      <c r="AGZ64" s="81"/>
      <c r="AHA64" s="81"/>
      <c r="AHB64" s="81"/>
      <c r="AHC64" s="82"/>
      <c r="AHD64" s="80"/>
      <c r="AHE64" s="81"/>
      <c r="AHF64" s="81"/>
      <c r="AHG64" s="81"/>
      <c r="AHH64" s="82"/>
      <c r="AHI64" s="80"/>
      <c r="AHJ64" s="81"/>
      <c r="AHK64" s="81"/>
      <c r="AHL64" s="81"/>
      <c r="AHM64" s="82"/>
      <c r="AHN64" s="80"/>
      <c r="AHO64" s="81"/>
      <c r="AHP64" s="81"/>
      <c r="AHQ64" s="81"/>
      <c r="AHR64" s="82"/>
      <c r="AHS64" s="80"/>
      <c r="AHT64" s="81"/>
      <c r="AHU64" s="81"/>
      <c r="AHV64" s="81"/>
      <c r="AHW64" s="82"/>
      <c r="AHX64" s="81"/>
      <c r="AHY64" s="81"/>
      <c r="AHZ64" s="81"/>
      <c r="AIA64" s="81"/>
      <c r="AIB64" s="83"/>
      <c r="AIC64" s="84"/>
      <c r="AID64" s="81"/>
      <c r="AIE64" s="81"/>
      <c r="AIF64" s="81"/>
      <c r="AIG64" s="82"/>
      <c r="AIH64" s="80"/>
      <c r="AII64" s="81"/>
      <c r="AIJ64" s="81"/>
      <c r="AIK64" s="81"/>
      <c r="AIL64" s="82"/>
      <c r="AIM64" s="80"/>
      <c r="AIN64" s="81"/>
      <c r="AIO64" s="81"/>
      <c r="AIP64" s="81"/>
      <c r="AIQ64" s="82"/>
      <c r="AIR64" s="80"/>
      <c r="AIS64" s="81"/>
      <c r="AIT64" s="81"/>
      <c r="AIU64" s="81"/>
      <c r="AIV64" s="82"/>
      <c r="AIW64" s="80"/>
      <c r="AIX64" s="81"/>
      <c r="AIY64" s="81"/>
      <c r="AIZ64" s="81"/>
      <c r="AJA64" s="82"/>
      <c r="AJB64" s="81"/>
      <c r="AJC64" s="81"/>
      <c r="AJD64" s="81"/>
      <c r="AJE64" s="81"/>
      <c r="AJF64" s="81"/>
      <c r="AJG64" s="85"/>
      <c r="AJH64" s="86"/>
      <c r="AJI64" s="86"/>
      <c r="AJJ64" s="86"/>
      <c r="AJK64" s="87"/>
      <c r="AJL64" s="88"/>
      <c r="AJM64" s="86"/>
      <c r="AJN64" s="86"/>
      <c r="AJO64" s="86"/>
      <c r="AJP64" s="87"/>
      <c r="AJQ64" s="80"/>
      <c r="AJR64" s="81"/>
      <c r="AJS64" s="81"/>
      <c r="AJT64" s="81"/>
      <c r="AJU64" s="82"/>
      <c r="AJV64" s="80"/>
      <c r="AJW64" s="81"/>
      <c r="AJX64" s="81"/>
      <c r="AJY64" s="81"/>
      <c r="AJZ64" s="82"/>
      <c r="AKA64" s="80"/>
      <c r="AKB64" s="81"/>
      <c r="AKC64" s="81"/>
      <c r="AKD64" s="81"/>
      <c r="AKE64" s="82"/>
      <c r="AKF64" s="81"/>
      <c r="AKG64" s="81"/>
      <c r="AKH64" s="81"/>
      <c r="AKI64" s="81"/>
      <c r="AKJ64" s="83"/>
      <c r="AKK64" s="84"/>
      <c r="AKL64" s="81"/>
      <c r="AKM64" s="81"/>
      <c r="AKN64" s="81"/>
      <c r="AKO64" s="82"/>
      <c r="AKP64" s="80"/>
      <c r="AKQ64" s="81"/>
      <c r="AKR64" s="81"/>
      <c r="AKS64" s="81"/>
      <c r="AKT64" s="82"/>
      <c r="AKU64" s="80"/>
      <c r="AKV64" s="81"/>
      <c r="AKW64" s="81"/>
      <c r="AKX64" s="81"/>
      <c r="AKY64" s="82"/>
      <c r="AKZ64" s="80"/>
      <c r="ALA64" s="81"/>
      <c r="ALB64" s="81"/>
      <c r="ALC64" s="81"/>
      <c r="ALD64" s="82"/>
      <c r="ALE64" s="80"/>
      <c r="ALF64" s="81"/>
      <c r="ALG64" s="81"/>
      <c r="ALH64" s="81"/>
      <c r="ALI64" s="82"/>
      <c r="ALJ64" s="81"/>
      <c r="ALK64" s="81"/>
      <c r="ALL64" s="81"/>
      <c r="ALM64" s="81"/>
      <c r="ALN64" s="81"/>
      <c r="ALO64" s="84"/>
      <c r="ALP64" s="81"/>
      <c r="ALQ64" s="81"/>
      <c r="ALR64" s="81"/>
      <c r="ALS64" s="82"/>
      <c r="ALT64" s="80"/>
      <c r="ALU64" s="81"/>
      <c r="ALV64" s="81"/>
      <c r="ALW64" s="81"/>
      <c r="ALX64" s="82"/>
      <c r="ALY64" s="80"/>
      <c r="ALZ64" s="81"/>
      <c r="AMA64" s="81"/>
      <c r="AMB64" s="81"/>
      <c r="AMC64" s="82"/>
      <c r="AMD64" s="80"/>
      <c r="AME64" s="81"/>
      <c r="AMF64" s="81"/>
      <c r="AMG64" s="81"/>
      <c r="AMH64" s="82"/>
      <c r="AMI64" s="80"/>
      <c r="AMJ64" s="81"/>
      <c r="AMK64" s="81"/>
      <c r="AML64" s="81"/>
      <c r="AMM64" s="82"/>
      <c r="AMN64" s="81"/>
      <c r="AMO64" s="81"/>
      <c r="AMP64" s="81"/>
      <c r="AMQ64" s="81"/>
      <c r="AMR64" s="83"/>
      <c r="AMS64" s="84"/>
      <c r="AMT64" s="81"/>
      <c r="AMU64" s="81"/>
      <c r="AMV64" s="81"/>
      <c r="AMW64" s="82"/>
      <c r="AMX64" s="80"/>
      <c r="AMY64" s="81"/>
      <c r="AMZ64" s="81"/>
      <c r="ANA64" s="81"/>
      <c r="ANB64" s="82"/>
      <c r="ANC64" s="80"/>
      <c r="AND64" s="81"/>
      <c r="ANE64" s="81"/>
      <c r="ANF64" s="81"/>
      <c r="ANG64" s="82"/>
      <c r="ANH64" s="80"/>
      <c r="ANI64" s="81"/>
      <c r="ANJ64" s="81"/>
      <c r="ANK64" s="81"/>
      <c r="ANL64" s="82"/>
      <c r="ANM64" s="80"/>
      <c r="ANN64" s="81"/>
      <c r="ANO64" s="81"/>
      <c r="ANP64" s="81"/>
      <c r="ANQ64" s="82"/>
      <c r="ANR64" s="81"/>
      <c r="ANS64" s="81"/>
      <c r="ANT64" s="81"/>
      <c r="ANU64" s="81"/>
      <c r="ANV64" s="81"/>
      <c r="ANW64" s="85"/>
      <c r="ANX64" s="86"/>
      <c r="ANY64" s="86"/>
      <c r="ANZ64" s="86"/>
      <c r="AOA64" s="87"/>
      <c r="AOB64" s="88"/>
      <c r="AOC64" s="86"/>
      <c r="AOD64" s="86"/>
      <c r="AOE64" s="86"/>
      <c r="AOF64" s="87"/>
      <c r="AOG64" s="88"/>
      <c r="AOH64" s="86"/>
      <c r="AOI64" s="86"/>
      <c r="AOJ64" s="86"/>
      <c r="AOK64" s="87"/>
      <c r="AOL64" s="88"/>
      <c r="AOM64" s="86"/>
      <c r="AON64" s="86"/>
      <c r="AOO64" s="86"/>
      <c r="AOP64" s="87"/>
      <c r="AOQ64" s="88"/>
      <c r="AOR64" s="86"/>
      <c r="AOS64" s="86"/>
      <c r="AOT64" s="86"/>
      <c r="AOU64" s="87"/>
      <c r="AOV64" s="86"/>
      <c r="AOW64" s="86"/>
      <c r="AOX64" s="86"/>
      <c r="AOY64" s="86"/>
      <c r="AOZ64" s="89"/>
      <c r="APA64" s="85"/>
      <c r="APB64" s="86"/>
      <c r="APC64" s="86"/>
      <c r="APD64" s="86"/>
      <c r="APE64" s="87"/>
      <c r="APF64" s="88"/>
      <c r="APG64" s="86"/>
      <c r="APH64" s="86"/>
      <c r="API64" s="86"/>
      <c r="APJ64" s="87"/>
      <c r="APK64" s="88"/>
      <c r="APL64" s="86"/>
      <c r="APM64" s="86"/>
      <c r="APN64" s="86"/>
      <c r="APO64" s="87"/>
      <c r="APP64" s="88"/>
      <c r="APQ64" s="86"/>
      <c r="APR64" s="86"/>
      <c r="APS64" s="86"/>
      <c r="APT64" s="87"/>
      <c r="APU64" s="88"/>
      <c r="APV64" s="86"/>
      <c r="APW64" s="86"/>
      <c r="APX64" s="86"/>
      <c r="APY64" s="87"/>
      <c r="APZ64" s="86"/>
      <c r="AQA64" s="86"/>
      <c r="AQB64" s="86"/>
      <c r="AQC64" s="86"/>
      <c r="AQD64" s="86"/>
      <c r="AQE64" s="84"/>
      <c r="AQF64" s="81"/>
      <c r="AQG64" s="81"/>
      <c r="AQH64" s="81"/>
      <c r="AQI64" s="82"/>
      <c r="AQJ64" s="80"/>
      <c r="AQK64" s="81"/>
      <c r="AQL64" s="81"/>
      <c r="AQM64" s="81"/>
      <c r="AQN64" s="82"/>
      <c r="AQO64" s="80"/>
      <c r="AQP64" s="81"/>
      <c r="AQQ64" s="81"/>
      <c r="AQR64" s="81"/>
      <c r="AQS64" s="82"/>
      <c r="AQT64" s="80"/>
      <c r="AQU64" s="81"/>
      <c r="AQV64" s="81"/>
      <c r="AQW64" s="81"/>
      <c r="AQX64" s="82"/>
      <c r="AQY64" s="80"/>
      <c r="AQZ64" s="81"/>
      <c r="ARA64" s="81"/>
      <c r="ARB64" s="81"/>
      <c r="ARC64" s="82"/>
      <c r="ARD64" s="81"/>
      <c r="ARE64" s="81"/>
      <c r="ARF64" s="81"/>
      <c r="ARG64" s="81"/>
      <c r="ARH64" s="83"/>
      <c r="ARI64" s="84"/>
      <c r="ARJ64" s="81"/>
      <c r="ARK64" s="81"/>
      <c r="ARL64" s="81"/>
      <c r="ARM64" s="82"/>
      <c r="ARN64" s="80"/>
      <c r="ARO64" s="81"/>
      <c r="ARP64" s="81"/>
      <c r="ARQ64" s="81"/>
      <c r="ARR64" s="82"/>
      <c r="ARS64" s="80"/>
      <c r="ART64" s="81"/>
      <c r="ARU64" s="81"/>
      <c r="ARV64" s="81"/>
      <c r="ARW64" s="82"/>
      <c r="ARX64" s="80"/>
      <c r="ARY64" s="81"/>
      <c r="ARZ64" s="81"/>
      <c r="ASA64" s="81"/>
      <c r="ASB64" s="82"/>
      <c r="ASC64" s="80"/>
      <c r="ASD64" s="81"/>
      <c r="ASE64" s="81"/>
      <c r="ASF64" s="81"/>
      <c r="ASG64" s="82"/>
      <c r="ASH64" s="81"/>
      <c r="ASI64" s="81"/>
      <c r="ASJ64" s="81"/>
      <c r="ASK64" s="81"/>
      <c r="ASL64" s="81"/>
      <c r="ASM64" s="84"/>
      <c r="ASN64" s="81"/>
      <c r="ASO64" s="81"/>
      <c r="ASP64" s="81"/>
      <c r="ASQ64" s="82"/>
      <c r="ASR64" s="80"/>
      <c r="ASS64" s="81"/>
      <c r="AST64" s="81"/>
      <c r="ASU64" s="81"/>
      <c r="ASV64" s="82"/>
      <c r="ASW64" s="80"/>
      <c r="ASX64" s="81"/>
      <c r="ASY64" s="81"/>
      <c r="ASZ64" s="81"/>
      <c r="ATA64" s="82"/>
      <c r="ATB64" s="80"/>
      <c r="ATC64" s="81"/>
      <c r="ATD64" s="81"/>
      <c r="ATE64" s="81"/>
      <c r="ATF64" s="82"/>
      <c r="ATG64" s="80"/>
      <c r="ATH64" s="81"/>
      <c r="ATI64" s="81"/>
      <c r="ATJ64" s="81"/>
      <c r="ATK64" s="82"/>
      <c r="ATL64" s="81"/>
      <c r="ATM64" s="81"/>
      <c r="ATN64" s="81"/>
      <c r="ATO64" s="81"/>
      <c r="ATP64" s="83"/>
      <c r="ATQ64" s="84"/>
      <c r="ATR64" s="81"/>
      <c r="ATS64" s="81"/>
      <c r="ATT64" s="81"/>
      <c r="ATU64" s="82"/>
      <c r="ATV64" s="80"/>
      <c r="ATW64" s="81"/>
      <c r="ATX64" s="81"/>
      <c r="ATY64" s="81"/>
      <c r="ATZ64" s="82"/>
      <c r="AUA64" s="80"/>
      <c r="AUB64" s="81"/>
      <c r="AUC64" s="81"/>
      <c r="AUD64" s="81"/>
      <c r="AUE64" s="82"/>
      <c r="AUF64" s="80"/>
      <c r="AUG64" s="81"/>
      <c r="AUH64" s="81"/>
      <c r="AUI64" s="81"/>
      <c r="AUJ64" s="82"/>
      <c r="AUK64" s="80"/>
      <c r="AUL64" s="81"/>
      <c r="AUM64" s="81"/>
      <c r="AUN64" s="81"/>
      <c r="AUO64" s="82"/>
      <c r="AUP64" s="81"/>
      <c r="AUQ64" s="81"/>
      <c r="AUR64" s="81"/>
      <c r="AUS64" s="81"/>
      <c r="AUT64" s="81"/>
      <c r="AUU64" s="85"/>
      <c r="AUV64" s="86"/>
      <c r="AUW64" s="86"/>
      <c r="AUX64" s="86"/>
      <c r="AUY64" s="87"/>
      <c r="AUZ64" s="88"/>
      <c r="AVA64" s="86"/>
      <c r="AVB64" s="86"/>
      <c r="AVC64" s="86"/>
      <c r="AVD64" s="87"/>
      <c r="AVE64" s="80"/>
      <c r="AVF64" s="81"/>
      <c r="AVG64" s="81"/>
      <c r="AVH64" s="81"/>
      <c r="AVI64" s="82"/>
      <c r="AVJ64" s="80"/>
      <c r="AVK64" s="81"/>
      <c r="AVL64" s="81"/>
      <c r="AVM64" s="81"/>
      <c r="AVN64" s="82"/>
      <c r="AVO64" s="80"/>
      <c r="AVP64" s="81"/>
      <c r="AVQ64" s="81"/>
      <c r="AVR64" s="81"/>
      <c r="AVS64" s="82"/>
      <c r="AVT64" s="81"/>
      <c r="AVU64" s="81"/>
      <c r="AVV64" s="81"/>
      <c r="AVW64" s="81"/>
      <c r="AVX64" s="83"/>
      <c r="AVY64" s="84"/>
      <c r="AVZ64" s="81"/>
      <c r="AWA64" s="81"/>
      <c r="AWB64" s="81"/>
      <c r="AWC64" s="82"/>
      <c r="AWD64" s="80"/>
      <c r="AWE64" s="81"/>
      <c r="AWF64" s="81"/>
      <c r="AWG64" s="81"/>
      <c r="AWH64" s="82"/>
      <c r="AWI64" s="80"/>
      <c r="AWJ64" s="81"/>
      <c r="AWK64" s="81"/>
      <c r="AWL64" s="81"/>
      <c r="AWM64" s="82"/>
      <c r="AWN64" s="80"/>
      <c r="AWO64" s="81"/>
      <c r="AWP64" s="81"/>
      <c r="AWQ64" s="81"/>
      <c r="AWR64" s="82"/>
      <c r="AWS64" s="80"/>
      <c r="AWT64" s="81"/>
      <c r="AWU64" s="81"/>
      <c r="AWV64" s="81"/>
      <c r="AWW64" s="82"/>
      <c r="AWX64" s="81"/>
      <c r="AWY64" s="81"/>
      <c r="AWZ64" s="81"/>
      <c r="AXA64" s="81"/>
      <c r="AXB64" s="81"/>
      <c r="AXC64" s="84"/>
      <c r="AXD64" s="81"/>
      <c r="AXE64" s="81"/>
      <c r="AXF64" s="81"/>
      <c r="AXG64" s="82"/>
      <c r="AXH64" s="80"/>
      <c r="AXI64" s="81"/>
      <c r="AXJ64" s="81"/>
      <c r="AXK64" s="81"/>
      <c r="AXL64" s="82"/>
      <c r="AXM64" s="80"/>
      <c r="AXN64" s="81"/>
      <c r="AXO64" s="81"/>
      <c r="AXP64" s="81"/>
      <c r="AXQ64" s="82"/>
      <c r="AXR64" s="80"/>
      <c r="AXS64" s="81"/>
      <c r="AXT64" s="81"/>
      <c r="AXU64" s="81"/>
      <c r="AXV64" s="82"/>
      <c r="AXW64" s="80"/>
      <c r="AXX64" s="81"/>
      <c r="AXY64" s="81"/>
      <c r="AXZ64" s="81"/>
      <c r="AYA64" s="82"/>
      <c r="AYB64" s="81"/>
      <c r="AYC64" s="81"/>
      <c r="AYD64" s="81"/>
      <c r="AYE64" s="81"/>
      <c r="AYF64" s="83"/>
      <c r="AYG64" s="84"/>
      <c r="AYH64" s="81"/>
      <c r="AYI64" s="81"/>
      <c r="AYJ64" s="81"/>
      <c r="AYK64" s="82"/>
      <c r="AYL64" s="80"/>
      <c r="AYM64" s="81"/>
      <c r="AYN64" s="81"/>
      <c r="AYO64" s="81"/>
      <c r="AYP64" s="82"/>
      <c r="AYQ64" s="80"/>
      <c r="AYR64" s="81"/>
      <c r="AYS64" s="81"/>
      <c r="AYT64" s="81"/>
      <c r="AYU64" s="82"/>
      <c r="AYV64" s="80"/>
      <c r="AYW64" s="81"/>
      <c r="AYX64" s="81"/>
      <c r="AYY64" s="81"/>
      <c r="AYZ64" s="82"/>
      <c r="AZA64" s="88"/>
      <c r="AZB64" s="86"/>
      <c r="AZC64" s="86"/>
      <c r="AZD64" s="86"/>
      <c r="AZE64" s="87"/>
      <c r="AZF64" s="86"/>
      <c r="AZG64" s="86"/>
      <c r="AZH64" s="86"/>
      <c r="AZI64" s="86"/>
      <c r="AZJ64" s="86"/>
      <c r="AZK64" s="84"/>
      <c r="AZL64" s="81"/>
      <c r="AZM64" s="81"/>
      <c r="AZN64" s="81"/>
      <c r="AZO64" s="82"/>
      <c r="AZP64" s="80"/>
      <c r="AZQ64" s="81"/>
      <c r="AZR64" s="81"/>
      <c r="AZS64" s="81"/>
      <c r="AZT64" s="82"/>
      <c r="AZU64" s="80"/>
      <c r="AZV64" s="81"/>
      <c r="AZW64" s="81"/>
      <c r="AZX64" s="81"/>
      <c r="AZY64" s="82"/>
      <c r="AZZ64" s="80"/>
      <c r="BAA64" s="81"/>
      <c r="BAB64" s="81"/>
      <c r="BAC64" s="81"/>
      <c r="BAD64" s="82"/>
      <c r="BAE64" s="80"/>
      <c r="BAF64" s="81"/>
      <c r="BAG64" s="81"/>
      <c r="BAH64" s="81"/>
      <c r="BAI64" s="82"/>
      <c r="BAJ64" s="81"/>
      <c r="BAK64" s="81"/>
      <c r="BAL64" s="81"/>
      <c r="BAM64" s="81"/>
      <c r="BAN64" s="83"/>
      <c r="BAO64" s="84"/>
      <c r="BAP64" s="81"/>
      <c r="BAQ64" s="81"/>
      <c r="BAR64" s="81"/>
      <c r="BAS64" s="82"/>
      <c r="BAT64" s="80"/>
      <c r="BAU64" s="81"/>
      <c r="BAV64" s="81"/>
      <c r="BAW64" s="81"/>
      <c r="BAX64" s="82"/>
      <c r="BAY64" s="80"/>
      <c r="BAZ64" s="81"/>
      <c r="BBA64" s="81"/>
      <c r="BBB64" s="81"/>
      <c r="BBC64" s="82"/>
      <c r="BBD64" s="80"/>
      <c r="BBE64" s="81"/>
      <c r="BBF64" s="81"/>
      <c r="BBG64" s="81"/>
      <c r="BBH64" s="82"/>
      <c r="BBI64" s="80"/>
      <c r="BBJ64" s="81"/>
      <c r="BBK64" s="81"/>
      <c r="BBL64" s="81"/>
      <c r="BBM64" s="82"/>
      <c r="BBN64" s="81"/>
      <c r="BBO64" s="81"/>
      <c r="BBP64" s="81"/>
      <c r="BBQ64" s="81"/>
      <c r="BBR64" s="81"/>
      <c r="BBS64" s="84"/>
      <c r="BBT64" s="81"/>
      <c r="BBU64" s="81"/>
      <c r="BBV64" s="81"/>
      <c r="BBW64" s="82"/>
      <c r="BBX64" s="80"/>
      <c r="BBY64" s="81"/>
      <c r="BBZ64" s="81"/>
      <c r="BCA64" s="81"/>
      <c r="BCB64" s="82"/>
      <c r="BCC64" s="80"/>
      <c r="BCD64" s="81"/>
      <c r="BCE64" s="81"/>
      <c r="BCF64" s="81"/>
      <c r="BCG64" s="82"/>
      <c r="BCH64" s="80"/>
      <c r="BCI64" s="81"/>
      <c r="BCJ64" s="81"/>
      <c r="BCK64" s="81"/>
      <c r="BCL64" s="82"/>
      <c r="BCM64" s="80"/>
      <c r="BCN64" s="81"/>
      <c r="BCO64" s="81"/>
      <c r="BCP64" s="81"/>
      <c r="BCQ64" s="82"/>
      <c r="BCR64" s="81"/>
      <c r="BCS64" s="81"/>
      <c r="BCT64" s="81"/>
      <c r="BCU64" s="81"/>
      <c r="BCV64" s="83"/>
      <c r="BCW64" s="84"/>
      <c r="BCX64" s="81"/>
      <c r="BCY64" s="81"/>
      <c r="BCZ64" s="81"/>
      <c r="BDA64" s="82"/>
      <c r="BDB64" s="80"/>
      <c r="BDC64" s="81"/>
      <c r="BDD64" s="81"/>
      <c r="BDE64" s="81"/>
      <c r="BDF64" s="82"/>
      <c r="BDG64" s="79"/>
    </row>
    <row r="65" spans="1:1463" ht="74.25" customHeight="1">
      <c r="A65" s="179"/>
      <c r="B65" s="180"/>
      <c r="C65" s="80"/>
      <c r="D65" s="81"/>
      <c r="E65" s="81"/>
      <c r="F65" s="81"/>
      <c r="G65" s="82"/>
      <c r="H65" s="81"/>
      <c r="I65" s="81"/>
      <c r="J65" s="81"/>
      <c r="K65" s="81"/>
      <c r="L65" s="83"/>
      <c r="M65" s="84"/>
      <c r="N65" s="81"/>
      <c r="O65" s="81"/>
      <c r="P65" s="81"/>
      <c r="Q65" s="82"/>
      <c r="R65" s="80"/>
      <c r="S65" s="81"/>
      <c r="T65" s="81"/>
      <c r="U65" s="81"/>
      <c r="V65" s="82"/>
      <c r="W65" s="80"/>
      <c r="X65" s="81"/>
      <c r="Y65" s="81"/>
      <c r="Z65" s="81"/>
      <c r="AA65" s="82"/>
      <c r="AB65" s="80"/>
      <c r="AC65" s="81"/>
      <c r="AD65" s="81"/>
      <c r="AE65" s="81"/>
      <c r="AF65" s="82"/>
      <c r="AG65" s="80"/>
      <c r="AH65" s="81"/>
      <c r="AI65" s="81"/>
      <c r="AJ65" s="81"/>
      <c r="AK65" s="82"/>
      <c r="AL65" s="81"/>
      <c r="AM65" s="81"/>
      <c r="AN65" s="81"/>
      <c r="AO65" s="81"/>
      <c r="AP65" s="81"/>
      <c r="AQ65" s="84"/>
      <c r="AR65" s="81"/>
      <c r="AS65" s="81"/>
      <c r="AT65" s="81"/>
      <c r="AU65" s="82"/>
      <c r="AV65" s="80"/>
      <c r="AW65" s="81"/>
      <c r="AX65" s="81"/>
      <c r="AY65" s="81"/>
      <c r="AZ65" s="82"/>
      <c r="BA65" s="80"/>
      <c r="BB65" s="81"/>
      <c r="BC65" s="81"/>
      <c r="BD65" s="81"/>
      <c r="BE65" s="82"/>
      <c r="BF65" s="80"/>
      <c r="BG65" s="81"/>
      <c r="BH65" s="81"/>
      <c r="BI65" s="81"/>
      <c r="BJ65" s="82"/>
      <c r="BK65" s="80"/>
      <c r="BL65" s="81"/>
      <c r="BM65" s="81"/>
      <c r="BN65" s="81"/>
      <c r="BO65" s="82"/>
      <c r="BP65" s="81"/>
      <c r="BQ65" s="81"/>
      <c r="BR65" s="81"/>
      <c r="BS65" s="81"/>
      <c r="BT65" s="83"/>
      <c r="BU65" s="84"/>
      <c r="BV65" s="81"/>
      <c r="BW65" s="81"/>
      <c r="BX65" s="81"/>
      <c r="BY65" s="82"/>
      <c r="BZ65" s="80"/>
      <c r="CA65" s="81"/>
      <c r="CB65" s="81"/>
      <c r="CC65" s="81"/>
      <c r="CD65" s="82"/>
      <c r="CE65" s="80"/>
      <c r="CF65" s="81"/>
      <c r="CG65" s="81"/>
      <c r="CH65" s="81"/>
      <c r="CI65" s="82"/>
      <c r="CJ65" s="80"/>
      <c r="CK65" s="81"/>
      <c r="CL65" s="81"/>
      <c r="CM65" s="81"/>
      <c r="CN65" s="82"/>
      <c r="CO65" s="80"/>
      <c r="CP65" s="81"/>
      <c r="CQ65" s="81"/>
      <c r="CR65" s="81"/>
      <c r="CS65" s="82"/>
      <c r="CT65" s="81"/>
      <c r="CU65" s="81"/>
      <c r="CV65" s="81"/>
      <c r="CW65" s="81"/>
      <c r="CX65" s="81"/>
      <c r="CY65" s="84"/>
      <c r="CZ65" s="81"/>
      <c r="DA65" s="81"/>
      <c r="DB65" s="81"/>
      <c r="DC65" s="82"/>
      <c r="DD65" s="80"/>
      <c r="DE65" s="81"/>
      <c r="DF65" s="81"/>
      <c r="DG65" s="81"/>
      <c r="DH65" s="82"/>
      <c r="DI65" s="80"/>
      <c r="DJ65" s="81"/>
      <c r="DK65" s="81"/>
      <c r="DL65" s="81"/>
      <c r="DM65" s="82"/>
      <c r="DN65" s="80"/>
      <c r="DO65" s="81"/>
      <c r="DP65" s="81"/>
      <c r="DQ65" s="81"/>
      <c r="DR65" s="82"/>
      <c r="DS65" s="80"/>
      <c r="DT65" s="81"/>
      <c r="DU65" s="81"/>
      <c r="DV65" s="81"/>
      <c r="DW65" s="82"/>
      <c r="DX65" s="81"/>
      <c r="DY65" s="81"/>
      <c r="DZ65" s="81"/>
      <c r="EA65" s="81"/>
      <c r="EB65" s="83"/>
      <c r="EC65" s="85"/>
      <c r="ED65" s="86"/>
      <c r="EE65" s="86"/>
      <c r="EF65" s="86"/>
      <c r="EG65" s="87"/>
      <c r="EH65" s="88"/>
      <c r="EI65" s="86"/>
      <c r="EJ65" s="86"/>
      <c r="EK65" s="86"/>
      <c r="EL65" s="87"/>
      <c r="EM65" s="80"/>
      <c r="EN65" s="81"/>
      <c r="EO65" s="81"/>
      <c r="EP65" s="81"/>
      <c r="EQ65" s="82"/>
      <c r="ER65" s="80"/>
      <c r="ES65" s="81"/>
      <c r="ET65" s="81"/>
      <c r="EU65" s="81"/>
      <c r="EV65" s="82"/>
      <c r="EW65" s="80"/>
      <c r="EX65" s="81"/>
      <c r="EY65" s="81"/>
      <c r="EZ65" s="81"/>
      <c r="FA65" s="82"/>
      <c r="FB65" s="81"/>
      <c r="FC65" s="81"/>
      <c r="FD65" s="81"/>
      <c r="FE65" s="81"/>
      <c r="FF65" s="81"/>
      <c r="FG65" s="84"/>
      <c r="FH65" s="81"/>
      <c r="FI65" s="81"/>
      <c r="FJ65" s="81"/>
      <c r="FK65" s="82"/>
      <c r="FL65" s="80"/>
      <c r="FM65" s="81"/>
      <c r="FN65" s="81"/>
      <c r="FO65" s="81"/>
      <c r="FP65" s="82"/>
      <c r="FQ65" s="80"/>
      <c r="FR65" s="81"/>
      <c r="FS65" s="81"/>
      <c r="FT65" s="81"/>
      <c r="FU65" s="82"/>
      <c r="FV65" s="80"/>
      <c r="FW65" s="81"/>
      <c r="FX65" s="81"/>
      <c r="FY65" s="81"/>
      <c r="FZ65" s="82"/>
      <c r="GA65" s="80"/>
      <c r="GB65" s="81"/>
      <c r="GC65" s="81"/>
      <c r="GD65" s="81"/>
      <c r="GE65" s="82"/>
      <c r="GF65" s="81"/>
      <c r="GG65" s="81"/>
      <c r="GH65" s="81"/>
      <c r="GI65" s="81"/>
      <c r="GJ65" s="83"/>
      <c r="GK65" s="84"/>
      <c r="GL65" s="81"/>
      <c r="GM65" s="81"/>
      <c r="GN65" s="81"/>
      <c r="GO65" s="82"/>
      <c r="GP65" s="80"/>
      <c r="GQ65" s="81"/>
      <c r="GR65" s="81"/>
      <c r="GS65" s="81"/>
      <c r="GT65" s="82"/>
      <c r="GU65" s="80"/>
      <c r="GV65" s="81"/>
      <c r="GW65" s="81"/>
      <c r="GX65" s="81"/>
      <c r="GY65" s="82"/>
      <c r="GZ65" s="80"/>
      <c r="HA65" s="81"/>
      <c r="HB65" s="81"/>
      <c r="HC65" s="81"/>
      <c r="HD65" s="82"/>
      <c r="HE65" s="80"/>
      <c r="HF65" s="81"/>
      <c r="HG65" s="81"/>
      <c r="HH65" s="81"/>
      <c r="HI65" s="82"/>
      <c r="HJ65" s="81"/>
      <c r="HK65" s="81"/>
      <c r="HL65" s="81"/>
      <c r="HM65" s="81"/>
      <c r="HN65" s="81"/>
      <c r="HO65" s="84"/>
      <c r="HP65" s="81"/>
      <c r="HQ65" s="81"/>
      <c r="HR65" s="81"/>
      <c r="HS65" s="82"/>
      <c r="HT65" s="80"/>
      <c r="HU65" s="81"/>
      <c r="HV65" s="81"/>
      <c r="HW65" s="81"/>
      <c r="HX65" s="82"/>
      <c r="HY65" s="80"/>
      <c r="HZ65" s="81"/>
      <c r="IA65" s="81"/>
      <c r="IB65" s="81"/>
      <c r="IC65" s="82"/>
      <c r="ID65" s="80"/>
      <c r="IE65" s="81"/>
      <c r="IF65" s="81"/>
      <c r="IG65" s="81"/>
      <c r="IH65" s="82"/>
      <c r="II65" s="88"/>
      <c r="IJ65" s="86"/>
      <c r="IK65" s="86"/>
      <c r="IL65" s="86"/>
      <c r="IM65" s="87"/>
      <c r="IN65" s="86"/>
      <c r="IO65" s="86"/>
      <c r="IP65" s="86"/>
      <c r="IQ65" s="86"/>
      <c r="IR65" s="89"/>
      <c r="IS65" s="85"/>
      <c r="IT65" s="86"/>
      <c r="IU65" s="86"/>
      <c r="IV65" s="86"/>
      <c r="IW65" s="87"/>
      <c r="IX65" s="88"/>
      <c r="IY65" s="86"/>
      <c r="IZ65" s="86"/>
      <c r="JA65" s="86"/>
      <c r="JB65" s="87"/>
      <c r="JC65" s="88"/>
      <c r="JD65" s="86"/>
      <c r="JE65" s="86"/>
      <c r="JF65" s="86"/>
      <c r="JG65" s="87"/>
      <c r="JH65" s="88"/>
      <c r="JI65" s="86"/>
      <c r="JJ65" s="86"/>
      <c r="JK65" s="86"/>
      <c r="JL65" s="87"/>
      <c r="JM65" s="88"/>
      <c r="JN65" s="86"/>
      <c r="JO65" s="86"/>
      <c r="JP65" s="86"/>
      <c r="JQ65" s="87"/>
      <c r="JR65" s="86"/>
      <c r="JS65" s="86"/>
      <c r="JT65" s="86"/>
      <c r="JU65" s="86"/>
      <c r="JV65" s="86"/>
      <c r="JW65" s="85"/>
      <c r="JX65" s="86"/>
      <c r="JY65" s="86"/>
      <c r="JZ65" s="86"/>
      <c r="KA65" s="87"/>
      <c r="KB65" s="88"/>
      <c r="KC65" s="86"/>
      <c r="KD65" s="86"/>
      <c r="KE65" s="86"/>
      <c r="KF65" s="87"/>
      <c r="KG65" s="88"/>
      <c r="KH65" s="86"/>
      <c r="KI65" s="86"/>
      <c r="KJ65" s="86"/>
      <c r="KK65" s="87"/>
      <c r="KL65" s="88"/>
      <c r="KM65" s="86"/>
      <c r="KN65" s="86"/>
      <c r="KO65" s="86"/>
      <c r="KP65" s="87"/>
      <c r="KQ65" s="88"/>
      <c r="KR65" s="86"/>
      <c r="KS65" s="86"/>
      <c r="KT65" s="86"/>
      <c r="KU65" s="87"/>
      <c r="KV65" s="86"/>
      <c r="KW65" s="86"/>
      <c r="KX65" s="86"/>
      <c r="KY65" s="86"/>
      <c r="KZ65" s="89"/>
      <c r="LA65" s="84"/>
      <c r="LB65" s="81"/>
      <c r="LC65" s="81"/>
      <c r="LD65" s="81"/>
      <c r="LE65" s="82"/>
      <c r="LF65" s="80"/>
      <c r="LG65" s="81"/>
      <c r="LH65" s="81"/>
      <c r="LI65" s="81"/>
      <c r="LJ65" s="82"/>
      <c r="LK65" s="80"/>
      <c r="LL65" s="81"/>
      <c r="LM65" s="81"/>
      <c r="LN65" s="81"/>
      <c r="LO65" s="82"/>
      <c r="LP65" s="80"/>
      <c r="LQ65" s="81"/>
      <c r="LR65" s="81"/>
      <c r="LS65" s="81"/>
      <c r="LT65" s="82"/>
      <c r="LU65" s="80"/>
      <c r="LV65" s="81"/>
      <c r="LW65" s="81"/>
      <c r="LX65" s="81"/>
      <c r="LY65" s="82"/>
      <c r="LZ65" s="81"/>
      <c r="MA65" s="81"/>
      <c r="MB65" s="81"/>
      <c r="MC65" s="81"/>
      <c r="MD65" s="81"/>
      <c r="ME65" s="84"/>
      <c r="MF65" s="81"/>
      <c r="MG65" s="81"/>
      <c r="MH65" s="81"/>
      <c r="MI65" s="82"/>
      <c r="MJ65" s="80"/>
      <c r="MK65" s="81"/>
      <c r="ML65" s="81"/>
      <c r="MM65" s="81"/>
      <c r="MN65" s="82"/>
      <c r="MO65" s="80"/>
      <c r="MP65" s="81"/>
      <c r="MQ65" s="81"/>
      <c r="MR65" s="81"/>
      <c r="MS65" s="82"/>
      <c r="MT65" s="80"/>
      <c r="MU65" s="81"/>
      <c r="MV65" s="81"/>
      <c r="MW65" s="81"/>
      <c r="MX65" s="82"/>
      <c r="MY65" s="80"/>
      <c r="MZ65" s="81"/>
      <c r="NA65" s="81"/>
      <c r="NB65" s="81"/>
      <c r="NC65" s="82"/>
      <c r="ND65" s="81"/>
      <c r="NE65" s="81"/>
      <c r="NF65" s="81"/>
      <c r="NG65" s="81"/>
      <c r="NH65" s="83"/>
      <c r="NI65" s="84"/>
      <c r="NJ65" s="81"/>
      <c r="NK65" s="81"/>
      <c r="NL65" s="81"/>
      <c r="NM65" s="82"/>
      <c r="NN65" s="80"/>
      <c r="NO65" s="81"/>
      <c r="NP65" s="81"/>
      <c r="NQ65" s="81"/>
      <c r="NR65" s="82"/>
      <c r="NS65" s="80"/>
      <c r="NT65" s="81"/>
      <c r="NU65" s="81"/>
      <c r="NV65" s="81"/>
      <c r="NW65" s="82"/>
      <c r="NX65" s="80"/>
      <c r="NY65" s="81"/>
      <c r="NZ65" s="81"/>
      <c r="OA65" s="81"/>
      <c r="OB65" s="82"/>
      <c r="OC65" s="80"/>
      <c r="OD65" s="81"/>
      <c r="OE65" s="81"/>
      <c r="OF65" s="81"/>
      <c r="OG65" s="82"/>
      <c r="OH65" s="81"/>
      <c r="OI65" s="81"/>
      <c r="OJ65" s="81"/>
      <c r="OK65" s="81"/>
      <c r="OL65" s="81"/>
      <c r="OM65" s="84"/>
      <c r="ON65" s="81"/>
      <c r="OO65" s="81"/>
      <c r="OP65" s="81"/>
      <c r="OQ65" s="82"/>
      <c r="OR65" s="80"/>
      <c r="OS65" s="81"/>
      <c r="OT65" s="81"/>
      <c r="OU65" s="81"/>
      <c r="OV65" s="82"/>
      <c r="OW65" s="80"/>
      <c r="OX65" s="81"/>
      <c r="OY65" s="81"/>
      <c r="OZ65" s="81"/>
      <c r="PA65" s="82"/>
      <c r="PB65" s="80"/>
      <c r="PC65" s="81"/>
      <c r="PD65" s="81"/>
      <c r="PE65" s="81"/>
      <c r="PF65" s="82"/>
      <c r="PG65" s="80"/>
      <c r="PH65" s="81"/>
      <c r="PI65" s="81"/>
      <c r="PJ65" s="81"/>
      <c r="PK65" s="82"/>
      <c r="PL65" s="81"/>
      <c r="PM65" s="81"/>
      <c r="PN65" s="81"/>
      <c r="PO65" s="81"/>
      <c r="PP65" s="83"/>
      <c r="PQ65" s="84"/>
      <c r="PR65" s="81"/>
      <c r="PS65" s="81"/>
      <c r="PT65" s="81"/>
      <c r="PU65" s="82"/>
      <c r="PV65" s="80"/>
      <c r="PW65" s="81"/>
      <c r="PX65" s="81"/>
      <c r="PY65" s="81"/>
      <c r="PZ65" s="82"/>
      <c r="QA65" s="80"/>
      <c r="QB65" s="81"/>
      <c r="QC65" s="81"/>
      <c r="QD65" s="81"/>
      <c r="QE65" s="82"/>
      <c r="QF65" s="80"/>
      <c r="QG65" s="81"/>
      <c r="QH65" s="81"/>
      <c r="QI65" s="81"/>
      <c r="QJ65" s="82"/>
      <c r="QK65" s="80"/>
      <c r="QL65" s="81"/>
      <c r="QM65" s="81"/>
      <c r="QN65" s="81"/>
      <c r="QO65" s="82"/>
      <c r="QP65" s="81"/>
      <c r="QQ65" s="81"/>
      <c r="QR65" s="81"/>
      <c r="QS65" s="81"/>
      <c r="QT65" s="81"/>
      <c r="QU65" s="84"/>
      <c r="QV65" s="81"/>
      <c r="QW65" s="81"/>
      <c r="QX65" s="81"/>
      <c r="QY65" s="82"/>
      <c r="QZ65" s="80"/>
      <c r="RA65" s="81"/>
      <c r="RB65" s="81"/>
      <c r="RC65" s="81"/>
      <c r="RD65" s="82"/>
      <c r="RE65" s="80"/>
      <c r="RF65" s="81"/>
      <c r="RG65" s="81"/>
      <c r="RH65" s="81"/>
      <c r="RI65" s="82"/>
      <c r="RJ65" s="80"/>
      <c r="RK65" s="81"/>
      <c r="RL65" s="81"/>
      <c r="RM65" s="81"/>
      <c r="RN65" s="82"/>
      <c r="RO65" s="80"/>
      <c r="RP65" s="81"/>
      <c r="RQ65" s="81"/>
      <c r="RR65" s="81"/>
      <c r="RS65" s="82"/>
      <c r="RT65" s="81"/>
      <c r="RU65" s="81"/>
      <c r="RV65" s="81"/>
      <c r="RW65" s="81"/>
      <c r="RX65" s="83"/>
      <c r="RY65" s="84"/>
      <c r="RZ65" s="81"/>
      <c r="SA65" s="81"/>
      <c r="SB65" s="81"/>
      <c r="SC65" s="82"/>
      <c r="SD65" s="80"/>
      <c r="SE65" s="81"/>
      <c r="SF65" s="81"/>
      <c r="SG65" s="81"/>
      <c r="SH65" s="82"/>
      <c r="SI65" s="80"/>
      <c r="SJ65" s="81"/>
      <c r="SK65" s="81"/>
      <c r="SL65" s="81"/>
      <c r="SM65" s="82"/>
      <c r="SN65" s="80"/>
      <c r="SO65" s="81"/>
      <c r="SP65" s="81"/>
      <c r="SQ65" s="81"/>
      <c r="SR65" s="82"/>
      <c r="SS65" s="80"/>
      <c r="ST65" s="81"/>
      <c r="SU65" s="81"/>
      <c r="SV65" s="81"/>
      <c r="SW65" s="82"/>
      <c r="SX65" s="81"/>
      <c r="SY65" s="81"/>
      <c r="SZ65" s="81"/>
      <c r="TA65" s="81"/>
      <c r="TB65" s="81"/>
      <c r="TC65" s="84"/>
      <c r="TD65" s="81"/>
      <c r="TE65" s="81"/>
      <c r="TF65" s="81"/>
      <c r="TG65" s="82"/>
      <c r="TH65" s="80"/>
      <c r="TI65" s="81"/>
      <c r="TJ65" s="81"/>
      <c r="TK65" s="81"/>
      <c r="TL65" s="82"/>
      <c r="TM65" s="80"/>
      <c r="TN65" s="81"/>
      <c r="TO65" s="81"/>
      <c r="TP65" s="81"/>
      <c r="TQ65" s="82"/>
      <c r="TR65" s="80"/>
      <c r="TS65" s="81"/>
      <c r="TT65" s="81"/>
      <c r="TU65" s="81"/>
      <c r="TV65" s="82"/>
      <c r="TW65" s="88"/>
      <c r="TX65" s="86"/>
      <c r="TY65" s="86"/>
      <c r="TZ65" s="86"/>
      <c r="UA65" s="87"/>
      <c r="UB65" s="86"/>
      <c r="UC65" s="86"/>
      <c r="UD65" s="86"/>
      <c r="UE65" s="86"/>
      <c r="UF65" s="83"/>
      <c r="UG65" s="84"/>
      <c r="UH65" s="81"/>
      <c r="UI65" s="81"/>
      <c r="UJ65" s="81"/>
      <c r="UK65" s="82"/>
      <c r="UL65" s="80"/>
      <c r="UM65" s="81"/>
      <c r="UN65" s="81"/>
      <c r="UO65" s="81"/>
      <c r="UP65" s="82"/>
      <c r="UQ65" s="80"/>
      <c r="UR65" s="81"/>
      <c r="US65" s="81"/>
      <c r="UT65" s="81"/>
      <c r="UU65" s="82"/>
      <c r="UV65" s="80"/>
      <c r="UW65" s="81"/>
      <c r="UX65" s="81"/>
      <c r="UY65" s="81"/>
      <c r="UZ65" s="82"/>
      <c r="VA65" s="80"/>
      <c r="VB65" s="81"/>
      <c r="VC65" s="81"/>
      <c r="VD65" s="81"/>
      <c r="VE65" s="82"/>
      <c r="VF65" s="81"/>
      <c r="VG65" s="81"/>
      <c r="VH65" s="81"/>
      <c r="VI65" s="81"/>
      <c r="VJ65" s="81"/>
      <c r="VK65" s="84"/>
      <c r="VL65" s="81"/>
      <c r="VM65" s="81"/>
      <c r="VN65" s="81"/>
      <c r="VO65" s="82"/>
      <c r="VP65" s="80"/>
      <c r="VQ65" s="81"/>
      <c r="VR65" s="81"/>
      <c r="VS65" s="81"/>
      <c r="VT65" s="82"/>
      <c r="VU65" s="80"/>
      <c r="VV65" s="81"/>
      <c r="VW65" s="81"/>
      <c r="VX65" s="81"/>
      <c r="VY65" s="82"/>
      <c r="VZ65" s="80"/>
      <c r="WA65" s="81"/>
      <c r="WB65" s="81"/>
      <c r="WC65" s="81"/>
      <c r="WD65" s="82"/>
      <c r="WE65" s="80"/>
      <c r="WF65" s="81"/>
      <c r="WG65" s="81"/>
      <c r="WH65" s="81"/>
      <c r="WI65" s="82"/>
      <c r="WJ65" s="81"/>
      <c r="WK65" s="81"/>
      <c r="WL65" s="81"/>
      <c r="WM65" s="81"/>
      <c r="WN65" s="83"/>
      <c r="WO65" s="84"/>
      <c r="WP65" s="81"/>
      <c r="WQ65" s="81"/>
      <c r="WR65" s="81"/>
      <c r="WS65" s="82"/>
      <c r="WT65" s="80"/>
      <c r="WU65" s="81"/>
      <c r="WV65" s="81"/>
      <c r="WW65" s="81"/>
      <c r="WX65" s="82"/>
      <c r="WY65" s="80"/>
      <c r="WZ65" s="81"/>
      <c r="XA65" s="81"/>
      <c r="XB65" s="81"/>
      <c r="XC65" s="82"/>
      <c r="XD65" s="80"/>
      <c r="XE65" s="81"/>
      <c r="XF65" s="81"/>
      <c r="XG65" s="81"/>
      <c r="XH65" s="82"/>
      <c r="XI65" s="88"/>
      <c r="XJ65" s="86"/>
      <c r="XK65" s="86"/>
      <c r="XL65" s="86"/>
      <c r="XM65" s="87"/>
      <c r="XN65" s="86"/>
      <c r="XO65" s="86"/>
      <c r="XP65" s="86"/>
      <c r="XQ65" s="86"/>
      <c r="XR65" s="86"/>
      <c r="XS65" s="84"/>
      <c r="XT65" s="81"/>
      <c r="XU65" s="81"/>
      <c r="XV65" s="81"/>
      <c r="XW65" s="82"/>
      <c r="XX65" s="80"/>
      <c r="XY65" s="81"/>
      <c r="XZ65" s="81"/>
      <c r="YA65" s="81"/>
      <c r="YB65" s="82"/>
      <c r="YC65" s="80"/>
      <c r="YD65" s="81"/>
      <c r="YE65" s="81"/>
      <c r="YF65" s="81"/>
      <c r="YG65" s="82"/>
      <c r="YH65" s="80"/>
      <c r="YI65" s="81"/>
      <c r="YJ65" s="81"/>
      <c r="YK65" s="81"/>
      <c r="YL65" s="82"/>
      <c r="YM65" s="80"/>
      <c r="YN65" s="81"/>
      <c r="YO65" s="81"/>
      <c r="YP65" s="81"/>
      <c r="YQ65" s="82"/>
      <c r="YR65" s="81"/>
      <c r="YS65" s="81"/>
      <c r="YT65" s="81"/>
      <c r="YU65" s="81"/>
      <c r="YV65" s="83"/>
      <c r="YW65" s="84"/>
      <c r="YX65" s="81"/>
      <c r="YY65" s="81"/>
      <c r="YZ65" s="81"/>
      <c r="ZA65" s="82"/>
      <c r="ZB65" s="80"/>
      <c r="ZC65" s="81"/>
      <c r="ZD65" s="81"/>
      <c r="ZE65" s="81"/>
      <c r="ZF65" s="82"/>
      <c r="ZG65" s="80"/>
      <c r="ZH65" s="81"/>
      <c r="ZI65" s="81"/>
      <c r="ZJ65" s="81"/>
      <c r="ZK65" s="82"/>
      <c r="ZL65" s="80"/>
      <c r="ZM65" s="81"/>
      <c r="ZN65" s="81"/>
      <c r="ZO65" s="81"/>
      <c r="ZP65" s="82"/>
      <c r="ZQ65" s="80"/>
      <c r="ZR65" s="81"/>
      <c r="ZS65" s="81"/>
      <c r="ZT65" s="81"/>
      <c r="ZU65" s="82"/>
      <c r="ZV65" s="81"/>
      <c r="ZW65" s="81"/>
      <c r="ZX65" s="81"/>
      <c r="ZY65" s="81"/>
      <c r="ZZ65" s="81"/>
      <c r="AAA65" s="84"/>
      <c r="AAB65" s="81"/>
      <c r="AAC65" s="81"/>
      <c r="AAD65" s="81"/>
      <c r="AAE65" s="82"/>
      <c r="AAF65" s="80"/>
      <c r="AAG65" s="81"/>
      <c r="AAH65" s="81"/>
      <c r="AAI65" s="81"/>
      <c r="AAJ65" s="82"/>
      <c r="AAK65" s="80"/>
      <c r="AAL65" s="81"/>
      <c r="AAM65" s="81"/>
      <c r="AAN65" s="81"/>
      <c r="AAO65" s="82"/>
      <c r="AAP65" s="80"/>
      <c r="AAQ65" s="81"/>
      <c r="AAR65" s="81"/>
      <c r="AAS65" s="81"/>
      <c r="AAT65" s="82"/>
      <c r="AAU65" s="90"/>
      <c r="AAV65" s="91"/>
      <c r="AAW65" s="91"/>
      <c r="AAX65" s="91"/>
      <c r="AAY65" s="92"/>
      <c r="AAZ65" s="91"/>
      <c r="ABA65" s="91"/>
      <c r="ABB65" s="91"/>
      <c r="ABC65" s="91"/>
      <c r="ABD65" s="93"/>
      <c r="ABE65" s="94"/>
      <c r="ABF65" s="91"/>
      <c r="ABG65" s="91"/>
      <c r="ABH65" s="91"/>
      <c r="ABI65" s="92"/>
      <c r="ABJ65" s="90"/>
      <c r="ABK65" s="91"/>
      <c r="ABL65" s="91"/>
      <c r="ABM65" s="91"/>
      <c r="ABN65" s="92"/>
      <c r="ABO65" s="90"/>
      <c r="ABP65" s="91"/>
      <c r="ABQ65" s="91"/>
      <c r="ABR65" s="91"/>
      <c r="ABS65" s="92"/>
      <c r="ABT65" s="90"/>
      <c r="ABU65" s="91"/>
      <c r="ABV65" s="91"/>
      <c r="ABW65" s="91"/>
      <c r="ABX65" s="92"/>
      <c r="ABY65" s="90"/>
      <c r="ABZ65" s="91"/>
      <c r="ACA65" s="91"/>
      <c r="ACB65" s="91"/>
      <c r="ACC65" s="92"/>
      <c r="ACD65" s="91"/>
      <c r="ACE65" s="91"/>
      <c r="ACF65" s="91"/>
      <c r="ACG65" s="91"/>
      <c r="ACH65" s="91"/>
      <c r="ACI65" s="94"/>
      <c r="ACJ65" s="91"/>
      <c r="ACK65" s="91"/>
      <c r="ACL65" s="91"/>
      <c r="ACM65" s="92"/>
      <c r="ACN65" s="90"/>
      <c r="ACO65" s="91"/>
      <c r="ACP65" s="91"/>
      <c r="ACQ65" s="91"/>
      <c r="ACR65" s="92"/>
      <c r="ACS65" s="90"/>
      <c r="ACT65" s="91"/>
      <c r="ACU65" s="91"/>
      <c r="ACV65" s="91"/>
      <c r="ACW65" s="92"/>
      <c r="ACX65" s="90"/>
      <c r="ACY65" s="91"/>
      <c r="ACZ65" s="91"/>
      <c r="ADA65" s="91"/>
      <c r="ADB65" s="92"/>
      <c r="ADC65" s="90"/>
      <c r="ADD65" s="91"/>
      <c r="ADE65" s="91"/>
      <c r="ADF65" s="91"/>
      <c r="ADG65" s="92"/>
      <c r="ADH65" s="91"/>
      <c r="ADI65" s="91"/>
      <c r="ADJ65" s="91"/>
      <c r="ADK65" s="91"/>
      <c r="ADL65" s="93"/>
      <c r="ADM65" s="94"/>
      <c r="ADN65" s="91"/>
      <c r="ADO65" s="91"/>
      <c r="ADP65" s="91"/>
      <c r="ADQ65" s="92"/>
      <c r="ADR65" s="90"/>
      <c r="ADS65" s="91"/>
      <c r="ADT65" s="91"/>
      <c r="ADU65" s="91"/>
      <c r="ADV65" s="92"/>
      <c r="ADW65" s="90"/>
      <c r="ADX65" s="91"/>
      <c r="ADY65" s="91"/>
      <c r="ADZ65" s="91"/>
      <c r="AEA65" s="92"/>
      <c r="AEB65" s="90"/>
      <c r="AEC65" s="91"/>
      <c r="AED65" s="91"/>
      <c r="AEE65" s="91"/>
      <c r="AEF65" s="92"/>
      <c r="AEG65" s="90"/>
      <c r="AEH65" s="91"/>
      <c r="AEI65" s="91"/>
      <c r="AEJ65" s="91"/>
      <c r="AEK65" s="92"/>
      <c r="AEL65" s="91"/>
      <c r="AEM65" s="91"/>
      <c r="AEN65" s="91"/>
      <c r="AEO65" s="91"/>
      <c r="AEP65" s="91"/>
      <c r="AEQ65" s="84"/>
      <c r="AER65" s="81"/>
      <c r="AES65" s="81"/>
      <c r="AET65" s="81"/>
      <c r="AEU65" s="82"/>
      <c r="AEV65" s="80"/>
      <c r="AEW65" s="81"/>
      <c r="AEX65" s="81"/>
      <c r="AEY65" s="81"/>
      <c r="AEZ65" s="82"/>
      <c r="AFA65" s="80"/>
      <c r="AFB65" s="81"/>
      <c r="AFC65" s="81"/>
      <c r="AFD65" s="81"/>
      <c r="AFE65" s="82"/>
      <c r="AFF65" s="80"/>
      <c r="AFG65" s="81"/>
      <c r="AFH65" s="81"/>
      <c r="AFI65" s="81"/>
      <c r="AFJ65" s="82"/>
      <c r="AFK65" s="80"/>
      <c r="AFL65" s="81"/>
      <c r="AFM65" s="81"/>
      <c r="AFN65" s="81"/>
      <c r="AFO65" s="82"/>
      <c r="AFP65" s="81"/>
      <c r="AFQ65" s="81"/>
      <c r="AFR65" s="81"/>
      <c r="AFS65" s="81"/>
      <c r="AFT65" s="83"/>
      <c r="AFU65" s="84"/>
      <c r="AFV65" s="81"/>
      <c r="AFW65" s="81"/>
      <c r="AFX65" s="81"/>
      <c r="AFY65" s="82"/>
      <c r="AFZ65" s="80"/>
      <c r="AGA65" s="81"/>
      <c r="AGB65" s="81"/>
      <c r="AGC65" s="81"/>
      <c r="AGD65" s="82"/>
      <c r="AGE65" s="80"/>
      <c r="AGF65" s="81"/>
      <c r="AGG65" s="81"/>
      <c r="AGH65" s="81"/>
      <c r="AGI65" s="82"/>
      <c r="AGJ65" s="80"/>
      <c r="AGK65" s="81"/>
      <c r="AGL65" s="81"/>
      <c r="AGM65" s="81"/>
      <c r="AGN65" s="82"/>
      <c r="AGO65" s="80"/>
      <c r="AGP65" s="81"/>
      <c r="AGQ65" s="81"/>
      <c r="AGR65" s="81"/>
      <c r="AGS65" s="82"/>
      <c r="AGT65" s="81"/>
      <c r="AGU65" s="81"/>
      <c r="AGV65" s="81"/>
      <c r="AGW65" s="81"/>
      <c r="AGX65" s="81"/>
      <c r="AGY65" s="84"/>
      <c r="AGZ65" s="81"/>
      <c r="AHA65" s="81"/>
      <c r="AHB65" s="81"/>
      <c r="AHC65" s="82"/>
      <c r="AHD65" s="80"/>
      <c r="AHE65" s="81"/>
      <c r="AHF65" s="81"/>
      <c r="AHG65" s="81"/>
      <c r="AHH65" s="82"/>
      <c r="AHI65" s="80"/>
      <c r="AHJ65" s="81"/>
      <c r="AHK65" s="81"/>
      <c r="AHL65" s="81"/>
      <c r="AHM65" s="82"/>
      <c r="AHN65" s="80"/>
      <c r="AHO65" s="81"/>
      <c r="AHP65" s="81"/>
      <c r="AHQ65" s="81"/>
      <c r="AHR65" s="82"/>
      <c r="AHS65" s="80"/>
      <c r="AHT65" s="81"/>
      <c r="AHU65" s="81"/>
      <c r="AHV65" s="81"/>
      <c r="AHW65" s="82"/>
      <c r="AHX65" s="81"/>
      <c r="AHY65" s="81"/>
      <c r="AHZ65" s="81"/>
      <c r="AIA65" s="81"/>
      <c r="AIB65" s="83"/>
      <c r="AIC65" s="84"/>
      <c r="AID65" s="81"/>
      <c r="AIE65" s="81"/>
      <c r="AIF65" s="81"/>
      <c r="AIG65" s="82"/>
      <c r="AIH65" s="80"/>
      <c r="AII65" s="81"/>
      <c r="AIJ65" s="81"/>
      <c r="AIK65" s="81"/>
      <c r="AIL65" s="82"/>
      <c r="AIM65" s="80"/>
      <c r="AIN65" s="81"/>
      <c r="AIO65" s="81"/>
      <c r="AIP65" s="81"/>
      <c r="AIQ65" s="82"/>
      <c r="AIR65" s="80"/>
      <c r="AIS65" s="81"/>
      <c r="AIT65" s="81"/>
      <c r="AIU65" s="81"/>
      <c r="AIV65" s="82"/>
      <c r="AIW65" s="80"/>
      <c r="AIX65" s="81"/>
      <c r="AIY65" s="81"/>
      <c r="AIZ65" s="81"/>
      <c r="AJA65" s="82"/>
      <c r="AJB65" s="81"/>
      <c r="AJC65" s="81"/>
      <c r="AJD65" s="81"/>
      <c r="AJE65" s="81"/>
      <c r="AJF65" s="81"/>
      <c r="AJG65" s="85"/>
      <c r="AJH65" s="86"/>
      <c r="AJI65" s="86"/>
      <c r="AJJ65" s="86"/>
      <c r="AJK65" s="87"/>
      <c r="AJL65" s="88"/>
      <c r="AJM65" s="86"/>
      <c r="AJN65" s="86"/>
      <c r="AJO65" s="86"/>
      <c r="AJP65" s="87"/>
      <c r="AJQ65" s="80"/>
      <c r="AJR65" s="81"/>
      <c r="AJS65" s="81"/>
      <c r="AJT65" s="81"/>
      <c r="AJU65" s="82"/>
      <c r="AJV65" s="80"/>
      <c r="AJW65" s="81"/>
      <c r="AJX65" s="81"/>
      <c r="AJY65" s="81"/>
      <c r="AJZ65" s="82"/>
      <c r="AKA65" s="80"/>
      <c r="AKB65" s="81"/>
      <c r="AKC65" s="81"/>
      <c r="AKD65" s="81"/>
      <c r="AKE65" s="82"/>
      <c r="AKF65" s="81"/>
      <c r="AKG65" s="81"/>
      <c r="AKH65" s="81"/>
      <c r="AKI65" s="81"/>
      <c r="AKJ65" s="83"/>
      <c r="AKK65" s="84"/>
      <c r="AKL65" s="81"/>
      <c r="AKM65" s="81"/>
      <c r="AKN65" s="81"/>
      <c r="AKO65" s="82"/>
      <c r="AKP65" s="80"/>
      <c r="AKQ65" s="81"/>
      <c r="AKR65" s="81"/>
      <c r="AKS65" s="81"/>
      <c r="AKT65" s="82"/>
      <c r="AKU65" s="80"/>
      <c r="AKV65" s="81"/>
      <c r="AKW65" s="81"/>
      <c r="AKX65" s="81"/>
      <c r="AKY65" s="82"/>
      <c r="AKZ65" s="80"/>
      <c r="ALA65" s="81"/>
      <c r="ALB65" s="81"/>
      <c r="ALC65" s="81"/>
      <c r="ALD65" s="82"/>
      <c r="ALE65" s="80"/>
      <c r="ALF65" s="81"/>
      <c r="ALG65" s="81"/>
      <c r="ALH65" s="81"/>
      <c r="ALI65" s="82"/>
      <c r="ALJ65" s="81"/>
      <c r="ALK65" s="81"/>
      <c r="ALL65" s="81"/>
      <c r="ALM65" s="81"/>
      <c r="ALN65" s="81"/>
      <c r="ALO65" s="84"/>
      <c r="ALP65" s="81"/>
      <c r="ALQ65" s="81"/>
      <c r="ALR65" s="81"/>
      <c r="ALS65" s="82"/>
      <c r="ALT65" s="80"/>
      <c r="ALU65" s="81"/>
      <c r="ALV65" s="81"/>
      <c r="ALW65" s="81"/>
      <c r="ALX65" s="82"/>
      <c r="ALY65" s="80"/>
      <c r="ALZ65" s="81"/>
      <c r="AMA65" s="81"/>
      <c r="AMB65" s="81"/>
      <c r="AMC65" s="82"/>
      <c r="AMD65" s="80"/>
      <c r="AME65" s="81"/>
      <c r="AMF65" s="81"/>
      <c r="AMG65" s="81"/>
      <c r="AMH65" s="82"/>
      <c r="AMI65" s="80"/>
      <c r="AMJ65" s="81"/>
      <c r="AMK65" s="81"/>
      <c r="AML65" s="81"/>
      <c r="AMM65" s="82"/>
      <c r="AMN65" s="81"/>
      <c r="AMO65" s="81"/>
      <c r="AMP65" s="81"/>
      <c r="AMQ65" s="81"/>
      <c r="AMR65" s="83"/>
      <c r="AMS65" s="84"/>
      <c r="AMT65" s="81"/>
      <c r="AMU65" s="81"/>
      <c r="AMV65" s="81"/>
      <c r="AMW65" s="82"/>
      <c r="AMX65" s="80"/>
      <c r="AMY65" s="81"/>
      <c r="AMZ65" s="81"/>
      <c r="ANA65" s="81"/>
      <c r="ANB65" s="82"/>
      <c r="ANC65" s="80"/>
      <c r="AND65" s="81"/>
      <c r="ANE65" s="81"/>
      <c r="ANF65" s="81"/>
      <c r="ANG65" s="82"/>
      <c r="ANH65" s="80"/>
      <c r="ANI65" s="81"/>
      <c r="ANJ65" s="81"/>
      <c r="ANK65" s="81"/>
      <c r="ANL65" s="82"/>
      <c r="ANM65" s="80"/>
      <c r="ANN65" s="81"/>
      <c r="ANO65" s="81"/>
      <c r="ANP65" s="81"/>
      <c r="ANQ65" s="82"/>
      <c r="ANR65" s="81"/>
      <c r="ANS65" s="81"/>
      <c r="ANT65" s="81"/>
      <c r="ANU65" s="81"/>
      <c r="ANV65" s="81"/>
      <c r="ANW65" s="85"/>
      <c r="ANX65" s="86"/>
      <c r="ANY65" s="86"/>
      <c r="ANZ65" s="86"/>
      <c r="AOA65" s="87"/>
      <c r="AOB65" s="88"/>
      <c r="AOC65" s="86"/>
      <c r="AOD65" s="86"/>
      <c r="AOE65" s="86"/>
      <c r="AOF65" s="87"/>
      <c r="AOG65" s="88"/>
      <c r="AOH65" s="86"/>
      <c r="AOI65" s="86"/>
      <c r="AOJ65" s="86"/>
      <c r="AOK65" s="87"/>
      <c r="AOL65" s="88"/>
      <c r="AOM65" s="86"/>
      <c r="AON65" s="86"/>
      <c r="AOO65" s="86"/>
      <c r="AOP65" s="87"/>
      <c r="AOQ65" s="88"/>
      <c r="AOR65" s="86"/>
      <c r="AOS65" s="86"/>
      <c r="AOT65" s="86"/>
      <c r="AOU65" s="87"/>
      <c r="AOV65" s="86"/>
      <c r="AOW65" s="86"/>
      <c r="AOX65" s="86"/>
      <c r="AOY65" s="86"/>
      <c r="AOZ65" s="89"/>
      <c r="APA65" s="85"/>
      <c r="APB65" s="86"/>
      <c r="APC65" s="86"/>
      <c r="APD65" s="86"/>
      <c r="APE65" s="87"/>
      <c r="APF65" s="88"/>
      <c r="APG65" s="86"/>
      <c r="APH65" s="86"/>
      <c r="API65" s="86"/>
      <c r="APJ65" s="87"/>
      <c r="APK65" s="88"/>
      <c r="APL65" s="86"/>
      <c r="APM65" s="86"/>
      <c r="APN65" s="86"/>
      <c r="APO65" s="87"/>
      <c r="APP65" s="88"/>
      <c r="APQ65" s="86"/>
      <c r="APR65" s="86"/>
      <c r="APS65" s="86"/>
      <c r="APT65" s="87"/>
      <c r="APU65" s="88"/>
      <c r="APV65" s="86"/>
      <c r="APW65" s="86"/>
      <c r="APX65" s="86"/>
      <c r="APY65" s="87"/>
      <c r="APZ65" s="86"/>
      <c r="AQA65" s="86"/>
      <c r="AQB65" s="86"/>
      <c r="AQC65" s="86"/>
      <c r="AQD65" s="86"/>
      <c r="AQE65" s="84"/>
      <c r="AQF65" s="81"/>
      <c r="AQG65" s="81"/>
      <c r="AQH65" s="81"/>
      <c r="AQI65" s="82"/>
      <c r="AQJ65" s="80"/>
      <c r="AQK65" s="81"/>
      <c r="AQL65" s="81"/>
      <c r="AQM65" s="81"/>
      <c r="AQN65" s="82"/>
      <c r="AQO65" s="80"/>
      <c r="AQP65" s="81"/>
      <c r="AQQ65" s="81"/>
      <c r="AQR65" s="81"/>
      <c r="AQS65" s="82"/>
      <c r="AQT65" s="80"/>
      <c r="AQU65" s="81"/>
      <c r="AQV65" s="81"/>
      <c r="AQW65" s="81"/>
      <c r="AQX65" s="82"/>
      <c r="AQY65" s="80"/>
      <c r="AQZ65" s="81"/>
      <c r="ARA65" s="81"/>
      <c r="ARB65" s="81"/>
      <c r="ARC65" s="82"/>
      <c r="ARD65" s="81"/>
      <c r="ARE65" s="81"/>
      <c r="ARF65" s="81"/>
      <c r="ARG65" s="81"/>
      <c r="ARH65" s="83"/>
      <c r="ARI65" s="84"/>
      <c r="ARJ65" s="81"/>
      <c r="ARK65" s="81"/>
      <c r="ARL65" s="81"/>
      <c r="ARM65" s="82"/>
      <c r="ARN65" s="80"/>
      <c r="ARO65" s="81"/>
      <c r="ARP65" s="81"/>
      <c r="ARQ65" s="81"/>
      <c r="ARR65" s="82"/>
      <c r="ARS65" s="80"/>
      <c r="ART65" s="81"/>
      <c r="ARU65" s="81"/>
      <c r="ARV65" s="81"/>
      <c r="ARW65" s="82"/>
      <c r="ARX65" s="80"/>
      <c r="ARY65" s="81"/>
      <c r="ARZ65" s="81"/>
      <c r="ASA65" s="81"/>
      <c r="ASB65" s="82"/>
      <c r="ASC65" s="80"/>
      <c r="ASD65" s="81"/>
      <c r="ASE65" s="81"/>
      <c r="ASF65" s="81"/>
      <c r="ASG65" s="82"/>
      <c r="ASH65" s="81"/>
      <c r="ASI65" s="81"/>
      <c r="ASJ65" s="81"/>
      <c r="ASK65" s="81"/>
      <c r="ASL65" s="81"/>
      <c r="ASM65" s="84"/>
      <c r="ASN65" s="81"/>
      <c r="ASO65" s="81"/>
      <c r="ASP65" s="81"/>
      <c r="ASQ65" s="82"/>
      <c r="ASR65" s="80"/>
      <c r="ASS65" s="81"/>
      <c r="AST65" s="81"/>
      <c r="ASU65" s="81"/>
      <c r="ASV65" s="82"/>
      <c r="ASW65" s="80"/>
      <c r="ASX65" s="81"/>
      <c r="ASY65" s="81"/>
      <c r="ASZ65" s="81"/>
      <c r="ATA65" s="82"/>
      <c r="ATB65" s="80"/>
      <c r="ATC65" s="81"/>
      <c r="ATD65" s="81"/>
      <c r="ATE65" s="81"/>
      <c r="ATF65" s="82"/>
      <c r="ATG65" s="80"/>
      <c r="ATH65" s="81"/>
      <c r="ATI65" s="81"/>
      <c r="ATJ65" s="81"/>
      <c r="ATK65" s="82"/>
      <c r="ATL65" s="81"/>
      <c r="ATM65" s="81"/>
      <c r="ATN65" s="81"/>
      <c r="ATO65" s="81"/>
      <c r="ATP65" s="83"/>
      <c r="ATQ65" s="84"/>
      <c r="ATR65" s="81"/>
      <c r="ATS65" s="81"/>
      <c r="ATT65" s="81"/>
      <c r="ATU65" s="82"/>
      <c r="ATV65" s="80"/>
      <c r="ATW65" s="81"/>
      <c r="ATX65" s="81"/>
      <c r="ATY65" s="81"/>
      <c r="ATZ65" s="82"/>
      <c r="AUA65" s="80"/>
      <c r="AUB65" s="81"/>
      <c r="AUC65" s="81"/>
      <c r="AUD65" s="81"/>
      <c r="AUE65" s="82"/>
      <c r="AUF65" s="80"/>
      <c r="AUG65" s="81"/>
      <c r="AUH65" s="81"/>
      <c r="AUI65" s="81"/>
      <c r="AUJ65" s="82"/>
      <c r="AUK65" s="80"/>
      <c r="AUL65" s="81"/>
      <c r="AUM65" s="81"/>
      <c r="AUN65" s="81"/>
      <c r="AUO65" s="82"/>
      <c r="AUP65" s="81"/>
      <c r="AUQ65" s="81"/>
      <c r="AUR65" s="81"/>
      <c r="AUS65" s="81"/>
      <c r="AUT65" s="81"/>
      <c r="AUU65" s="85"/>
      <c r="AUV65" s="86"/>
      <c r="AUW65" s="86"/>
      <c r="AUX65" s="86"/>
      <c r="AUY65" s="87"/>
      <c r="AUZ65" s="88"/>
      <c r="AVA65" s="86"/>
      <c r="AVB65" s="86"/>
      <c r="AVC65" s="86"/>
      <c r="AVD65" s="87"/>
      <c r="AVE65" s="80"/>
      <c r="AVF65" s="81"/>
      <c r="AVG65" s="81"/>
      <c r="AVH65" s="81"/>
      <c r="AVI65" s="82"/>
      <c r="AVJ65" s="80"/>
      <c r="AVK65" s="81"/>
      <c r="AVL65" s="81"/>
      <c r="AVM65" s="81"/>
      <c r="AVN65" s="82"/>
      <c r="AVO65" s="80"/>
      <c r="AVP65" s="81"/>
      <c r="AVQ65" s="81"/>
      <c r="AVR65" s="81"/>
      <c r="AVS65" s="82"/>
      <c r="AVT65" s="81"/>
      <c r="AVU65" s="81"/>
      <c r="AVV65" s="81"/>
      <c r="AVW65" s="81"/>
      <c r="AVX65" s="83"/>
      <c r="AVY65" s="84"/>
      <c r="AVZ65" s="81"/>
      <c r="AWA65" s="81"/>
      <c r="AWB65" s="81"/>
      <c r="AWC65" s="82"/>
      <c r="AWD65" s="80"/>
      <c r="AWE65" s="81"/>
      <c r="AWF65" s="81"/>
      <c r="AWG65" s="81"/>
      <c r="AWH65" s="82"/>
      <c r="AWI65" s="80"/>
      <c r="AWJ65" s="81"/>
      <c r="AWK65" s="81"/>
      <c r="AWL65" s="81"/>
      <c r="AWM65" s="82"/>
      <c r="AWN65" s="80"/>
      <c r="AWO65" s="81"/>
      <c r="AWP65" s="81"/>
      <c r="AWQ65" s="81"/>
      <c r="AWR65" s="82"/>
      <c r="AWS65" s="80"/>
      <c r="AWT65" s="81"/>
      <c r="AWU65" s="81"/>
      <c r="AWV65" s="81"/>
      <c r="AWW65" s="82"/>
      <c r="AWX65" s="81"/>
      <c r="AWY65" s="81"/>
      <c r="AWZ65" s="81"/>
      <c r="AXA65" s="81"/>
      <c r="AXB65" s="81"/>
      <c r="AXC65" s="84"/>
      <c r="AXD65" s="81"/>
      <c r="AXE65" s="81"/>
      <c r="AXF65" s="81"/>
      <c r="AXG65" s="82"/>
      <c r="AXH65" s="80"/>
      <c r="AXI65" s="81"/>
      <c r="AXJ65" s="81"/>
      <c r="AXK65" s="81"/>
      <c r="AXL65" s="82"/>
      <c r="AXM65" s="80"/>
      <c r="AXN65" s="81"/>
      <c r="AXO65" s="81"/>
      <c r="AXP65" s="81"/>
      <c r="AXQ65" s="82"/>
      <c r="AXR65" s="80"/>
      <c r="AXS65" s="81"/>
      <c r="AXT65" s="81"/>
      <c r="AXU65" s="81"/>
      <c r="AXV65" s="82"/>
      <c r="AXW65" s="80"/>
      <c r="AXX65" s="81"/>
      <c r="AXY65" s="81"/>
      <c r="AXZ65" s="81"/>
      <c r="AYA65" s="82"/>
      <c r="AYB65" s="81"/>
      <c r="AYC65" s="81"/>
      <c r="AYD65" s="81"/>
      <c r="AYE65" s="81"/>
      <c r="AYF65" s="83"/>
      <c r="AYG65" s="84"/>
      <c r="AYH65" s="81"/>
      <c r="AYI65" s="81"/>
      <c r="AYJ65" s="81"/>
      <c r="AYK65" s="82"/>
      <c r="AYL65" s="80"/>
      <c r="AYM65" s="81"/>
      <c r="AYN65" s="81"/>
      <c r="AYO65" s="81"/>
      <c r="AYP65" s="82"/>
      <c r="AYQ65" s="80"/>
      <c r="AYR65" s="81"/>
      <c r="AYS65" s="81"/>
      <c r="AYT65" s="81"/>
      <c r="AYU65" s="82"/>
      <c r="AYV65" s="80"/>
      <c r="AYW65" s="81"/>
      <c r="AYX65" s="81"/>
      <c r="AYY65" s="81"/>
      <c r="AYZ65" s="82"/>
      <c r="AZA65" s="88"/>
      <c r="AZB65" s="86"/>
      <c r="AZC65" s="86"/>
      <c r="AZD65" s="86"/>
      <c r="AZE65" s="87"/>
      <c r="AZF65" s="86"/>
      <c r="AZG65" s="86"/>
      <c r="AZH65" s="86"/>
      <c r="AZI65" s="86"/>
      <c r="AZJ65" s="86"/>
      <c r="AZK65" s="84"/>
      <c r="AZL65" s="81"/>
      <c r="AZM65" s="81"/>
      <c r="AZN65" s="81"/>
      <c r="AZO65" s="82"/>
      <c r="AZP65" s="80"/>
      <c r="AZQ65" s="81"/>
      <c r="AZR65" s="81"/>
      <c r="AZS65" s="81"/>
      <c r="AZT65" s="82"/>
      <c r="AZU65" s="80"/>
      <c r="AZV65" s="81"/>
      <c r="AZW65" s="81"/>
      <c r="AZX65" s="81"/>
      <c r="AZY65" s="82"/>
      <c r="AZZ65" s="80"/>
      <c r="BAA65" s="81"/>
      <c r="BAB65" s="81"/>
      <c r="BAC65" s="81"/>
      <c r="BAD65" s="82"/>
      <c r="BAE65" s="80"/>
      <c r="BAF65" s="81"/>
      <c r="BAG65" s="81"/>
      <c r="BAH65" s="81"/>
      <c r="BAI65" s="82"/>
      <c r="BAJ65" s="81"/>
      <c r="BAK65" s="81"/>
      <c r="BAL65" s="81"/>
      <c r="BAM65" s="81"/>
      <c r="BAN65" s="83"/>
      <c r="BAO65" s="84"/>
      <c r="BAP65" s="81"/>
      <c r="BAQ65" s="81"/>
      <c r="BAR65" s="81"/>
      <c r="BAS65" s="82"/>
      <c r="BAT65" s="80"/>
      <c r="BAU65" s="81"/>
      <c r="BAV65" s="81"/>
      <c r="BAW65" s="81"/>
      <c r="BAX65" s="82"/>
      <c r="BAY65" s="80"/>
      <c r="BAZ65" s="81"/>
      <c r="BBA65" s="81"/>
      <c r="BBB65" s="81"/>
      <c r="BBC65" s="82"/>
      <c r="BBD65" s="80"/>
      <c r="BBE65" s="81"/>
      <c r="BBF65" s="81"/>
      <c r="BBG65" s="81"/>
      <c r="BBH65" s="82"/>
      <c r="BBI65" s="80"/>
      <c r="BBJ65" s="81"/>
      <c r="BBK65" s="81"/>
      <c r="BBL65" s="81"/>
      <c r="BBM65" s="82"/>
      <c r="BBN65" s="81"/>
      <c r="BBO65" s="81"/>
      <c r="BBP65" s="81"/>
      <c r="BBQ65" s="81"/>
      <c r="BBR65" s="81"/>
      <c r="BBS65" s="84"/>
      <c r="BBT65" s="81"/>
      <c r="BBU65" s="81"/>
      <c r="BBV65" s="81"/>
      <c r="BBW65" s="82"/>
      <c r="BBX65" s="80"/>
      <c r="BBY65" s="81"/>
      <c r="BBZ65" s="81"/>
      <c r="BCA65" s="81"/>
      <c r="BCB65" s="82"/>
      <c r="BCC65" s="80"/>
      <c r="BCD65" s="81"/>
      <c r="BCE65" s="81"/>
      <c r="BCF65" s="81"/>
      <c r="BCG65" s="82"/>
      <c r="BCH65" s="80"/>
      <c r="BCI65" s="81"/>
      <c r="BCJ65" s="81"/>
      <c r="BCK65" s="81"/>
      <c r="BCL65" s="82"/>
      <c r="BCM65" s="80"/>
      <c r="BCN65" s="81"/>
      <c r="BCO65" s="81"/>
      <c r="BCP65" s="81"/>
      <c r="BCQ65" s="82"/>
      <c r="BCR65" s="81"/>
      <c r="BCS65" s="81"/>
      <c r="BCT65" s="81"/>
      <c r="BCU65" s="81"/>
      <c r="BCV65" s="83"/>
      <c r="BCW65" s="84"/>
      <c r="BCX65" s="81"/>
      <c r="BCY65" s="81"/>
      <c r="BCZ65" s="81"/>
      <c r="BDA65" s="82"/>
      <c r="BDB65" s="80"/>
      <c r="BDC65" s="81"/>
      <c r="BDD65" s="81"/>
      <c r="BDE65" s="81"/>
      <c r="BDF65" s="82"/>
      <c r="BDG65" s="79"/>
    </row>
    <row r="66" spans="1:1463" ht="12" customHeight="1">
      <c r="A66" s="179"/>
      <c r="B66" s="180"/>
      <c r="C66" s="80"/>
      <c r="D66" s="81"/>
      <c r="E66" s="81"/>
      <c r="F66" s="81"/>
      <c r="G66" s="82"/>
      <c r="H66" s="81"/>
      <c r="I66" s="81"/>
      <c r="J66" s="81"/>
      <c r="K66" s="81"/>
      <c r="L66" s="83"/>
      <c r="M66" s="84"/>
      <c r="N66" s="81"/>
      <c r="O66" s="81"/>
      <c r="P66" s="81"/>
      <c r="Q66" s="82"/>
      <c r="R66" s="80"/>
      <c r="S66" s="81"/>
      <c r="T66" s="81"/>
      <c r="U66" s="81"/>
      <c r="V66" s="82"/>
      <c r="W66" s="80"/>
      <c r="X66" s="81"/>
      <c r="Y66" s="81"/>
      <c r="Z66" s="81"/>
      <c r="AA66" s="82"/>
      <c r="AB66" s="80"/>
      <c r="AC66" s="81"/>
      <c r="AD66" s="81"/>
      <c r="AE66" s="81"/>
      <c r="AF66" s="82"/>
      <c r="AG66" s="80"/>
      <c r="AH66" s="81"/>
      <c r="AI66" s="81"/>
      <c r="AJ66" s="81"/>
      <c r="AK66" s="82"/>
      <c r="AL66" s="81"/>
      <c r="AM66" s="81"/>
      <c r="AN66" s="81"/>
      <c r="AO66" s="81"/>
      <c r="AP66" s="81"/>
      <c r="AQ66" s="84"/>
      <c r="AR66" s="81"/>
      <c r="AS66" s="81"/>
      <c r="AT66" s="81"/>
      <c r="AU66" s="82"/>
      <c r="AV66" s="80"/>
      <c r="AW66" s="81"/>
      <c r="AX66" s="81"/>
      <c r="AY66" s="81"/>
      <c r="AZ66" s="82"/>
      <c r="BA66" s="80"/>
      <c r="BB66" s="81"/>
      <c r="BC66" s="81"/>
      <c r="BD66" s="81"/>
      <c r="BE66" s="82"/>
      <c r="BF66" s="80"/>
      <c r="BG66" s="81"/>
      <c r="BH66" s="81"/>
      <c r="BI66" s="81"/>
      <c r="BJ66" s="82"/>
      <c r="BK66" s="80"/>
      <c r="BL66" s="81"/>
      <c r="BM66" s="81"/>
      <c r="BN66" s="81"/>
      <c r="BO66" s="82"/>
      <c r="BP66" s="81"/>
      <c r="BQ66" s="81"/>
      <c r="BR66" s="81"/>
      <c r="BS66" s="81"/>
      <c r="BT66" s="83"/>
      <c r="BU66" s="84"/>
      <c r="BV66" s="81"/>
      <c r="BW66" s="81"/>
      <c r="BX66" s="81"/>
      <c r="BY66" s="82"/>
      <c r="BZ66" s="80"/>
      <c r="CA66" s="81"/>
      <c r="CB66" s="81"/>
      <c r="CC66" s="81"/>
      <c r="CD66" s="82"/>
      <c r="CE66" s="80"/>
      <c r="CF66" s="81"/>
      <c r="CG66" s="81"/>
      <c r="CH66" s="81"/>
      <c r="CI66" s="82"/>
      <c r="CJ66" s="80"/>
      <c r="CK66" s="81"/>
      <c r="CL66" s="81"/>
      <c r="CM66" s="81"/>
      <c r="CN66" s="82"/>
      <c r="CO66" s="80"/>
      <c r="CP66" s="81"/>
      <c r="CQ66" s="81"/>
      <c r="CR66" s="81"/>
      <c r="CS66" s="82"/>
      <c r="CT66" s="81"/>
      <c r="CU66" s="81"/>
      <c r="CV66" s="81"/>
      <c r="CW66" s="81"/>
      <c r="CX66" s="81"/>
      <c r="CY66" s="84"/>
      <c r="CZ66" s="81"/>
      <c r="DA66" s="81"/>
      <c r="DB66" s="81"/>
      <c r="DC66" s="82"/>
      <c r="DD66" s="80"/>
      <c r="DE66" s="81"/>
      <c r="DF66" s="81"/>
      <c r="DG66" s="81"/>
      <c r="DH66" s="82"/>
      <c r="DI66" s="80"/>
      <c r="DJ66" s="81"/>
      <c r="DK66" s="81"/>
      <c r="DL66" s="81"/>
      <c r="DM66" s="82"/>
      <c r="DN66" s="80"/>
      <c r="DO66" s="81"/>
      <c r="DP66" s="81"/>
      <c r="DQ66" s="81"/>
      <c r="DR66" s="82"/>
      <c r="DS66" s="80"/>
      <c r="DT66" s="81"/>
      <c r="DU66" s="81"/>
      <c r="DV66" s="81"/>
      <c r="DW66" s="82"/>
      <c r="DX66" s="81"/>
      <c r="DY66" s="81"/>
      <c r="DZ66" s="81"/>
      <c r="EA66" s="81"/>
      <c r="EB66" s="83"/>
      <c r="EC66" s="85"/>
      <c r="ED66" s="86"/>
      <c r="EE66" s="86"/>
      <c r="EF66" s="86"/>
      <c r="EG66" s="87"/>
      <c r="EH66" s="88"/>
      <c r="EI66" s="86"/>
      <c r="EJ66" s="86"/>
      <c r="EK66" s="86"/>
      <c r="EL66" s="87"/>
      <c r="EM66" s="80"/>
      <c r="EN66" s="81"/>
      <c r="EO66" s="81"/>
      <c r="EP66" s="81"/>
      <c r="EQ66" s="82"/>
      <c r="ER66" s="80"/>
      <c r="ES66" s="81"/>
      <c r="ET66" s="81"/>
      <c r="EU66" s="81"/>
      <c r="EV66" s="82"/>
      <c r="EW66" s="80"/>
      <c r="EX66" s="81"/>
      <c r="EY66" s="81"/>
      <c r="EZ66" s="81"/>
      <c r="FA66" s="82"/>
      <c r="FB66" s="81"/>
      <c r="FC66" s="81"/>
      <c r="FD66" s="81"/>
      <c r="FE66" s="81"/>
      <c r="FF66" s="81"/>
      <c r="FG66" s="84"/>
      <c r="FH66" s="81"/>
      <c r="FI66" s="81"/>
      <c r="FJ66" s="81"/>
      <c r="FK66" s="82"/>
      <c r="FL66" s="80"/>
      <c r="FM66" s="81"/>
      <c r="FN66" s="81"/>
      <c r="FO66" s="81"/>
      <c r="FP66" s="82"/>
      <c r="FQ66" s="80"/>
      <c r="FR66" s="81"/>
      <c r="FS66" s="81"/>
      <c r="FT66" s="81"/>
      <c r="FU66" s="82"/>
      <c r="FV66" s="80"/>
      <c r="FW66" s="81"/>
      <c r="FX66" s="81"/>
      <c r="FY66" s="81"/>
      <c r="FZ66" s="82"/>
      <c r="GA66" s="80"/>
      <c r="GB66" s="81"/>
      <c r="GC66" s="81"/>
      <c r="GD66" s="81"/>
      <c r="GE66" s="82"/>
      <c r="GF66" s="81"/>
      <c r="GG66" s="81"/>
      <c r="GH66" s="81"/>
      <c r="GI66" s="81"/>
      <c r="GJ66" s="83"/>
      <c r="GK66" s="84"/>
      <c r="GL66" s="81"/>
      <c r="GM66" s="81"/>
      <c r="GN66" s="81"/>
      <c r="GO66" s="82"/>
      <c r="GP66" s="80"/>
      <c r="GQ66" s="81"/>
      <c r="GR66" s="81"/>
      <c r="GS66" s="81"/>
      <c r="GT66" s="82"/>
      <c r="GU66" s="80"/>
      <c r="GV66" s="81"/>
      <c r="GW66" s="81"/>
      <c r="GX66" s="81"/>
      <c r="GY66" s="82"/>
      <c r="GZ66" s="80"/>
      <c r="HA66" s="81"/>
      <c r="HB66" s="81"/>
      <c r="HC66" s="81"/>
      <c r="HD66" s="82"/>
      <c r="HE66" s="80"/>
      <c r="HF66" s="81"/>
      <c r="HG66" s="81"/>
      <c r="HH66" s="81"/>
      <c r="HI66" s="82"/>
      <c r="HJ66" s="81"/>
      <c r="HK66" s="81"/>
      <c r="HL66" s="81"/>
      <c r="HM66" s="81"/>
      <c r="HN66" s="81"/>
      <c r="HO66" s="84"/>
      <c r="HP66" s="81"/>
      <c r="HQ66" s="81"/>
      <c r="HR66" s="81"/>
      <c r="HS66" s="82"/>
      <c r="HT66" s="80"/>
      <c r="HU66" s="81"/>
      <c r="HV66" s="81"/>
      <c r="HW66" s="81"/>
      <c r="HX66" s="82"/>
      <c r="HY66" s="80"/>
      <c r="HZ66" s="81"/>
      <c r="IA66" s="81"/>
      <c r="IB66" s="81"/>
      <c r="IC66" s="82"/>
      <c r="ID66" s="80"/>
      <c r="IE66" s="81"/>
      <c r="IF66" s="81"/>
      <c r="IG66" s="81"/>
      <c r="IH66" s="82"/>
      <c r="II66" s="88"/>
      <c r="IJ66" s="86"/>
      <c r="IK66" s="86"/>
      <c r="IL66" s="86"/>
      <c r="IM66" s="87"/>
      <c r="IN66" s="86"/>
      <c r="IO66" s="86"/>
      <c r="IP66" s="86"/>
      <c r="IQ66" s="86"/>
      <c r="IR66" s="89"/>
      <c r="IS66" s="85"/>
      <c r="IT66" s="86"/>
      <c r="IU66" s="86"/>
      <c r="IV66" s="86"/>
      <c r="IW66" s="87"/>
      <c r="IX66" s="88"/>
      <c r="IY66" s="86"/>
      <c r="IZ66" s="86"/>
      <c r="JA66" s="86"/>
      <c r="JB66" s="87"/>
      <c r="JC66" s="88"/>
      <c r="JD66" s="86"/>
      <c r="JE66" s="86"/>
      <c r="JF66" s="86"/>
      <c r="JG66" s="87"/>
      <c r="JH66" s="88"/>
      <c r="JI66" s="86"/>
      <c r="JJ66" s="86"/>
      <c r="JK66" s="86"/>
      <c r="JL66" s="87"/>
      <c r="JM66" s="88"/>
      <c r="JN66" s="86"/>
      <c r="JO66" s="86"/>
      <c r="JP66" s="86"/>
      <c r="JQ66" s="87"/>
      <c r="JR66" s="86"/>
      <c r="JS66" s="86"/>
      <c r="JT66" s="86"/>
      <c r="JU66" s="86"/>
      <c r="JV66" s="86"/>
      <c r="JW66" s="85"/>
      <c r="JX66" s="86"/>
      <c r="JY66" s="86"/>
      <c r="JZ66" s="86"/>
      <c r="KA66" s="87"/>
      <c r="KB66" s="88"/>
      <c r="KC66" s="86"/>
      <c r="KD66" s="86"/>
      <c r="KE66" s="86"/>
      <c r="KF66" s="87"/>
      <c r="KG66" s="88"/>
      <c r="KH66" s="86"/>
      <c r="KI66" s="86"/>
      <c r="KJ66" s="86"/>
      <c r="KK66" s="87"/>
      <c r="KL66" s="88"/>
      <c r="KM66" s="86"/>
      <c r="KN66" s="86"/>
      <c r="KO66" s="86"/>
      <c r="KP66" s="87"/>
      <c r="KQ66" s="88"/>
      <c r="KR66" s="86"/>
      <c r="KS66" s="86"/>
      <c r="KT66" s="86"/>
      <c r="KU66" s="87"/>
      <c r="KV66" s="86"/>
      <c r="KW66" s="86"/>
      <c r="KX66" s="86"/>
      <c r="KY66" s="86"/>
      <c r="KZ66" s="89"/>
      <c r="LA66" s="84"/>
      <c r="LB66" s="81"/>
      <c r="LC66" s="81"/>
      <c r="LD66" s="81"/>
      <c r="LE66" s="82"/>
      <c r="LF66" s="80"/>
      <c r="LG66" s="81"/>
      <c r="LH66" s="81"/>
      <c r="LI66" s="81"/>
      <c r="LJ66" s="82"/>
      <c r="LK66" s="80"/>
      <c r="LL66" s="81"/>
      <c r="LM66" s="81"/>
      <c r="LN66" s="81"/>
      <c r="LO66" s="82"/>
      <c r="LP66" s="80"/>
      <c r="LQ66" s="81"/>
      <c r="LR66" s="81"/>
      <c r="LS66" s="81"/>
      <c r="LT66" s="82"/>
      <c r="LU66" s="80"/>
      <c r="LV66" s="81"/>
      <c r="LW66" s="81"/>
      <c r="LX66" s="81"/>
      <c r="LY66" s="82"/>
      <c r="LZ66" s="81"/>
      <c r="MA66" s="81"/>
      <c r="MB66" s="81"/>
      <c r="MC66" s="81"/>
      <c r="MD66" s="81"/>
      <c r="ME66" s="84"/>
      <c r="MF66" s="81"/>
      <c r="MG66" s="81"/>
      <c r="MH66" s="81"/>
      <c r="MI66" s="82"/>
      <c r="MJ66" s="80"/>
      <c r="MK66" s="81"/>
      <c r="ML66" s="81"/>
      <c r="MM66" s="81"/>
      <c r="MN66" s="82"/>
      <c r="MO66" s="80"/>
      <c r="MP66" s="81"/>
      <c r="MQ66" s="81"/>
      <c r="MR66" s="81"/>
      <c r="MS66" s="82"/>
      <c r="MT66" s="80"/>
      <c r="MU66" s="81"/>
      <c r="MV66" s="81"/>
      <c r="MW66" s="81"/>
      <c r="MX66" s="82"/>
      <c r="MY66" s="80"/>
      <c r="MZ66" s="81"/>
      <c r="NA66" s="81"/>
      <c r="NB66" s="81"/>
      <c r="NC66" s="82"/>
      <c r="ND66" s="81"/>
      <c r="NE66" s="81"/>
      <c r="NF66" s="81"/>
      <c r="NG66" s="81"/>
      <c r="NH66" s="83"/>
      <c r="NI66" s="84"/>
      <c r="NJ66" s="81"/>
      <c r="NK66" s="81"/>
      <c r="NL66" s="81"/>
      <c r="NM66" s="82"/>
      <c r="NN66" s="80"/>
      <c r="NO66" s="81"/>
      <c r="NP66" s="81"/>
      <c r="NQ66" s="81"/>
      <c r="NR66" s="82"/>
      <c r="NS66" s="80"/>
      <c r="NT66" s="81"/>
      <c r="NU66" s="81"/>
      <c r="NV66" s="81"/>
      <c r="NW66" s="82"/>
      <c r="NX66" s="80"/>
      <c r="NY66" s="81"/>
      <c r="NZ66" s="81"/>
      <c r="OA66" s="81"/>
      <c r="OB66" s="82"/>
      <c r="OC66" s="80"/>
      <c r="OD66" s="81"/>
      <c r="OE66" s="81"/>
      <c r="OF66" s="81"/>
      <c r="OG66" s="82"/>
      <c r="OH66" s="81"/>
      <c r="OI66" s="81"/>
      <c r="OJ66" s="81"/>
      <c r="OK66" s="81"/>
      <c r="OL66" s="81"/>
      <c r="OM66" s="84"/>
      <c r="ON66" s="81"/>
      <c r="OO66" s="81"/>
      <c r="OP66" s="81"/>
      <c r="OQ66" s="82"/>
      <c r="OR66" s="80"/>
      <c r="OS66" s="81"/>
      <c r="OT66" s="81"/>
      <c r="OU66" s="81"/>
      <c r="OV66" s="82"/>
      <c r="OW66" s="80"/>
      <c r="OX66" s="81"/>
      <c r="OY66" s="81"/>
      <c r="OZ66" s="81"/>
      <c r="PA66" s="82"/>
      <c r="PB66" s="80"/>
      <c r="PC66" s="81"/>
      <c r="PD66" s="81"/>
      <c r="PE66" s="81"/>
      <c r="PF66" s="82"/>
      <c r="PG66" s="80"/>
      <c r="PH66" s="81"/>
      <c r="PI66" s="81"/>
      <c r="PJ66" s="81"/>
      <c r="PK66" s="82"/>
      <c r="PL66" s="81"/>
      <c r="PM66" s="81"/>
      <c r="PN66" s="81"/>
      <c r="PO66" s="81"/>
      <c r="PP66" s="83"/>
      <c r="PQ66" s="84"/>
      <c r="PR66" s="81"/>
      <c r="PS66" s="81"/>
      <c r="PT66" s="81"/>
      <c r="PU66" s="82"/>
      <c r="PV66" s="80"/>
      <c r="PW66" s="81"/>
      <c r="PX66" s="81"/>
      <c r="PY66" s="81"/>
      <c r="PZ66" s="82"/>
      <c r="QA66" s="80"/>
      <c r="QB66" s="81"/>
      <c r="QC66" s="81"/>
      <c r="QD66" s="81"/>
      <c r="QE66" s="82"/>
      <c r="QF66" s="80"/>
      <c r="QG66" s="81"/>
      <c r="QH66" s="81"/>
      <c r="QI66" s="81"/>
      <c r="QJ66" s="82"/>
      <c r="QK66" s="80"/>
      <c r="QL66" s="81"/>
      <c r="QM66" s="81"/>
      <c r="QN66" s="81"/>
      <c r="QO66" s="82"/>
      <c r="QP66" s="81"/>
      <c r="QQ66" s="81"/>
      <c r="QR66" s="81"/>
      <c r="QS66" s="81"/>
      <c r="QT66" s="81"/>
      <c r="QU66" s="84"/>
      <c r="QV66" s="81"/>
      <c r="QW66" s="81"/>
      <c r="QX66" s="81"/>
      <c r="QY66" s="82"/>
      <c r="QZ66" s="80"/>
      <c r="RA66" s="81"/>
      <c r="RB66" s="81"/>
      <c r="RC66" s="81"/>
      <c r="RD66" s="82"/>
      <c r="RE66" s="80"/>
      <c r="RF66" s="81"/>
      <c r="RG66" s="81"/>
      <c r="RH66" s="81"/>
      <c r="RI66" s="82"/>
      <c r="RJ66" s="80"/>
      <c r="RK66" s="81"/>
      <c r="RL66" s="81"/>
      <c r="RM66" s="81"/>
      <c r="RN66" s="82"/>
      <c r="RO66" s="80"/>
      <c r="RP66" s="81"/>
      <c r="RQ66" s="81"/>
      <c r="RR66" s="81"/>
      <c r="RS66" s="82"/>
      <c r="RT66" s="81"/>
      <c r="RU66" s="81"/>
      <c r="RV66" s="81"/>
      <c r="RW66" s="81"/>
      <c r="RX66" s="83"/>
      <c r="RY66" s="84"/>
      <c r="RZ66" s="81"/>
      <c r="SA66" s="81"/>
      <c r="SB66" s="81"/>
      <c r="SC66" s="82"/>
      <c r="SD66" s="80"/>
      <c r="SE66" s="81"/>
      <c r="SF66" s="81"/>
      <c r="SG66" s="81"/>
      <c r="SH66" s="82"/>
      <c r="SI66" s="80"/>
      <c r="SJ66" s="81"/>
      <c r="SK66" s="81"/>
      <c r="SL66" s="81"/>
      <c r="SM66" s="82"/>
      <c r="SN66" s="80"/>
      <c r="SO66" s="81"/>
      <c r="SP66" s="81"/>
      <c r="SQ66" s="81"/>
      <c r="SR66" s="82"/>
      <c r="SS66" s="80"/>
      <c r="ST66" s="81"/>
      <c r="SU66" s="81"/>
      <c r="SV66" s="81"/>
      <c r="SW66" s="82"/>
      <c r="SX66" s="81"/>
      <c r="SY66" s="81"/>
      <c r="SZ66" s="81"/>
      <c r="TA66" s="81"/>
      <c r="TB66" s="81"/>
      <c r="TC66" s="84"/>
      <c r="TD66" s="81"/>
      <c r="TE66" s="81"/>
      <c r="TF66" s="81"/>
      <c r="TG66" s="82"/>
      <c r="TH66" s="80"/>
      <c r="TI66" s="81"/>
      <c r="TJ66" s="81"/>
      <c r="TK66" s="81"/>
      <c r="TL66" s="82"/>
      <c r="TM66" s="80"/>
      <c r="TN66" s="81"/>
      <c r="TO66" s="81"/>
      <c r="TP66" s="81"/>
      <c r="TQ66" s="82"/>
      <c r="TR66" s="80"/>
      <c r="TS66" s="81"/>
      <c r="TT66" s="81"/>
      <c r="TU66" s="81"/>
      <c r="TV66" s="82"/>
      <c r="TW66" s="88"/>
      <c r="TX66" s="86"/>
      <c r="TY66" s="86"/>
      <c r="TZ66" s="86"/>
      <c r="UA66" s="87"/>
      <c r="UB66" s="86"/>
      <c r="UC66" s="86"/>
      <c r="UD66" s="86"/>
      <c r="UE66" s="86"/>
      <c r="UF66" s="83"/>
      <c r="UG66" s="84"/>
      <c r="UH66" s="81"/>
      <c r="UI66" s="81"/>
      <c r="UJ66" s="81"/>
      <c r="UK66" s="82"/>
      <c r="UL66" s="80"/>
      <c r="UM66" s="81"/>
      <c r="UN66" s="81"/>
      <c r="UO66" s="81"/>
      <c r="UP66" s="82"/>
      <c r="UQ66" s="80"/>
      <c r="UR66" s="81"/>
      <c r="US66" s="81"/>
      <c r="UT66" s="81"/>
      <c r="UU66" s="82"/>
      <c r="UV66" s="80"/>
      <c r="UW66" s="81"/>
      <c r="UX66" s="81"/>
      <c r="UY66" s="81"/>
      <c r="UZ66" s="82"/>
      <c r="VA66" s="80"/>
      <c r="VB66" s="81"/>
      <c r="VC66" s="81"/>
      <c r="VD66" s="81"/>
      <c r="VE66" s="82"/>
      <c r="VF66" s="81"/>
      <c r="VG66" s="81"/>
      <c r="VH66" s="81"/>
      <c r="VI66" s="81"/>
      <c r="VJ66" s="81"/>
      <c r="VK66" s="84"/>
      <c r="VL66" s="81"/>
      <c r="VM66" s="81"/>
      <c r="VN66" s="81"/>
      <c r="VO66" s="82"/>
      <c r="VP66" s="80"/>
      <c r="VQ66" s="81"/>
      <c r="VR66" s="81"/>
      <c r="VS66" s="81"/>
      <c r="VT66" s="82"/>
      <c r="VU66" s="80"/>
      <c r="VV66" s="81"/>
      <c r="VW66" s="81"/>
      <c r="VX66" s="81"/>
      <c r="VY66" s="82"/>
      <c r="VZ66" s="80"/>
      <c r="WA66" s="81"/>
      <c r="WB66" s="81"/>
      <c r="WC66" s="81"/>
      <c r="WD66" s="82"/>
      <c r="WE66" s="80"/>
      <c r="WF66" s="81"/>
      <c r="WG66" s="81"/>
      <c r="WH66" s="81"/>
      <c r="WI66" s="82"/>
      <c r="WJ66" s="81"/>
      <c r="WK66" s="81"/>
      <c r="WL66" s="81"/>
      <c r="WM66" s="81"/>
      <c r="WN66" s="83"/>
      <c r="WO66" s="84"/>
      <c r="WP66" s="81"/>
      <c r="WQ66" s="81"/>
      <c r="WR66" s="81"/>
      <c r="WS66" s="82"/>
      <c r="WT66" s="80"/>
      <c r="WU66" s="81"/>
      <c r="WV66" s="81"/>
      <c r="WW66" s="81"/>
      <c r="WX66" s="82"/>
      <c r="WY66" s="80"/>
      <c r="WZ66" s="81"/>
      <c r="XA66" s="81"/>
      <c r="XB66" s="81"/>
      <c r="XC66" s="82"/>
      <c r="XD66" s="80"/>
      <c r="XE66" s="81"/>
      <c r="XF66" s="81"/>
      <c r="XG66" s="81"/>
      <c r="XH66" s="82"/>
      <c r="XI66" s="88"/>
      <c r="XJ66" s="86"/>
      <c r="XK66" s="86"/>
      <c r="XL66" s="86"/>
      <c r="XM66" s="87"/>
      <c r="XN66" s="86"/>
      <c r="XO66" s="86"/>
      <c r="XP66" s="86"/>
      <c r="XQ66" s="86"/>
      <c r="XR66" s="86"/>
      <c r="XS66" s="84"/>
      <c r="XT66" s="81"/>
      <c r="XU66" s="81"/>
      <c r="XV66" s="81"/>
      <c r="XW66" s="82"/>
      <c r="XX66" s="80"/>
      <c r="XY66" s="81"/>
      <c r="XZ66" s="81"/>
      <c r="YA66" s="81"/>
      <c r="YB66" s="82"/>
      <c r="YC66" s="80"/>
      <c r="YD66" s="81"/>
      <c r="YE66" s="81"/>
      <c r="YF66" s="81"/>
      <c r="YG66" s="82"/>
      <c r="YH66" s="80"/>
      <c r="YI66" s="81"/>
      <c r="YJ66" s="81"/>
      <c r="YK66" s="81"/>
      <c r="YL66" s="82"/>
      <c r="YM66" s="80"/>
      <c r="YN66" s="81"/>
      <c r="YO66" s="81"/>
      <c r="YP66" s="81"/>
      <c r="YQ66" s="82"/>
      <c r="YR66" s="81"/>
      <c r="YS66" s="81"/>
      <c r="YT66" s="81"/>
      <c r="YU66" s="81"/>
      <c r="YV66" s="83"/>
      <c r="YW66" s="84"/>
      <c r="YX66" s="81"/>
      <c r="YY66" s="81"/>
      <c r="YZ66" s="81"/>
      <c r="ZA66" s="82"/>
      <c r="ZB66" s="80"/>
      <c r="ZC66" s="81"/>
      <c r="ZD66" s="81"/>
      <c r="ZE66" s="81"/>
      <c r="ZF66" s="82"/>
      <c r="ZG66" s="80"/>
      <c r="ZH66" s="81"/>
      <c r="ZI66" s="81"/>
      <c r="ZJ66" s="81"/>
      <c r="ZK66" s="82"/>
      <c r="ZL66" s="80"/>
      <c r="ZM66" s="81"/>
      <c r="ZN66" s="81"/>
      <c r="ZO66" s="81"/>
      <c r="ZP66" s="82"/>
      <c r="ZQ66" s="80"/>
      <c r="ZR66" s="81"/>
      <c r="ZS66" s="81"/>
      <c r="ZT66" s="81"/>
      <c r="ZU66" s="82"/>
      <c r="ZV66" s="81"/>
      <c r="ZW66" s="81"/>
      <c r="ZX66" s="81"/>
      <c r="ZY66" s="81"/>
      <c r="ZZ66" s="81"/>
      <c r="AAA66" s="84"/>
      <c r="AAB66" s="81"/>
      <c r="AAC66" s="81"/>
      <c r="AAD66" s="81"/>
      <c r="AAE66" s="82"/>
      <c r="AAF66" s="80"/>
      <c r="AAG66" s="81"/>
      <c r="AAH66" s="81"/>
      <c r="AAI66" s="81"/>
      <c r="AAJ66" s="82"/>
      <c r="AAK66" s="80"/>
      <c r="AAL66" s="81"/>
      <c r="AAM66" s="81"/>
      <c r="AAN66" s="81"/>
      <c r="AAO66" s="82"/>
      <c r="AAP66" s="80"/>
      <c r="AAQ66" s="81"/>
      <c r="AAR66" s="81"/>
      <c r="AAS66" s="81"/>
      <c r="AAT66" s="82"/>
      <c r="AAU66" s="90"/>
      <c r="AAV66" s="91"/>
      <c r="AAW66" s="91"/>
      <c r="AAX66" s="91"/>
      <c r="AAY66" s="92"/>
      <c r="AAZ66" s="91"/>
      <c r="ABA66" s="91"/>
      <c r="ABB66" s="91"/>
      <c r="ABC66" s="91"/>
      <c r="ABD66" s="93"/>
      <c r="ABE66" s="94"/>
      <c r="ABF66" s="91"/>
      <c r="ABG66" s="91"/>
      <c r="ABH66" s="91"/>
      <c r="ABI66" s="92"/>
      <c r="ABJ66" s="90"/>
      <c r="ABK66" s="91"/>
      <c r="ABL66" s="91"/>
      <c r="ABM66" s="91"/>
      <c r="ABN66" s="92"/>
      <c r="ABO66" s="90"/>
      <c r="ABP66" s="91"/>
      <c r="ABQ66" s="91"/>
      <c r="ABR66" s="91"/>
      <c r="ABS66" s="92"/>
      <c r="ABT66" s="90"/>
      <c r="ABU66" s="91"/>
      <c r="ABV66" s="91"/>
      <c r="ABW66" s="91"/>
      <c r="ABX66" s="92"/>
      <c r="ABY66" s="90"/>
      <c r="ABZ66" s="91"/>
      <c r="ACA66" s="91"/>
      <c r="ACB66" s="91"/>
      <c r="ACC66" s="92"/>
      <c r="ACD66" s="91"/>
      <c r="ACE66" s="91"/>
      <c r="ACF66" s="91"/>
      <c r="ACG66" s="91"/>
      <c r="ACH66" s="91"/>
      <c r="ACI66" s="94"/>
      <c r="ACJ66" s="91"/>
      <c r="ACK66" s="91"/>
      <c r="ACL66" s="91"/>
      <c r="ACM66" s="92"/>
      <c r="ACN66" s="90"/>
      <c r="ACO66" s="91"/>
      <c r="ACP66" s="91"/>
      <c r="ACQ66" s="91"/>
      <c r="ACR66" s="92"/>
      <c r="ACS66" s="90"/>
      <c r="ACT66" s="91"/>
      <c r="ACU66" s="91"/>
      <c r="ACV66" s="91"/>
      <c r="ACW66" s="92"/>
      <c r="ACX66" s="90"/>
      <c r="ACY66" s="91"/>
      <c r="ACZ66" s="91"/>
      <c r="ADA66" s="91"/>
      <c r="ADB66" s="92"/>
      <c r="ADC66" s="90"/>
      <c r="ADD66" s="91"/>
      <c r="ADE66" s="91"/>
      <c r="ADF66" s="91"/>
      <c r="ADG66" s="92"/>
      <c r="ADH66" s="91"/>
      <c r="ADI66" s="91"/>
      <c r="ADJ66" s="91"/>
      <c r="ADK66" s="91"/>
      <c r="ADL66" s="93"/>
      <c r="ADM66" s="94"/>
      <c r="ADN66" s="91"/>
      <c r="ADO66" s="91"/>
      <c r="ADP66" s="91"/>
      <c r="ADQ66" s="92"/>
      <c r="ADR66" s="90"/>
      <c r="ADS66" s="91"/>
      <c r="ADT66" s="91"/>
      <c r="ADU66" s="91"/>
      <c r="ADV66" s="92"/>
      <c r="ADW66" s="90"/>
      <c r="ADX66" s="91"/>
      <c r="ADY66" s="91"/>
      <c r="ADZ66" s="91"/>
      <c r="AEA66" s="92"/>
      <c r="AEB66" s="90"/>
      <c r="AEC66" s="91"/>
      <c r="AED66" s="91"/>
      <c r="AEE66" s="91"/>
      <c r="AEF66" s="92"/>
      <c r="AEG66" s="90"/>
      <c r="AEH66" s="91"/>
      <c r="AEI66" s="91"/>
      <c r="AEJ66" s="91"/>
      <c r="AEK66" s="92"/>
      <c r="AEL66" s="91"/>
      <c r="AEM66" s="91"/>
      <c r="AEN66" s="91"/>
      <c r="AEO66" s="91"/>
      <c r="AEP66" s="91"/>
      <c r="AEQ66" s="84"/>
      <c r="AER66" s="81"/>
      <c r="AES66" s="81"/>
      <c r="AET66" s="81"/>
      <c r="AEU66" s="82"/>
      <c r="AEV66" s="80"/>
      <c r="AEW66" s="81"/>
      <c r="AEX66" s="81"/>
      <c r="AEY66" s="81"/>
      <c r="AEZ66" s="82"/>
      <c r="AFA66" s="80"/>
      <c r="AFB66" s="81"/>
      <c r="AFC66" s="81"/>
      <c r="AFD66" s="81"/>
      <c r="AFE66" s="82"/>
      <c r="AFF66" s="80"/>
      <c r="AFG66" s="81"/>
      <c r="AFH66" s="81"/>
      <c r="AFI66" s="81"/>
      <c r="AFJ66" s="82"/>
      <c r="AFK66" s="80"/>
      <c r="AFL66" s="81"/>
      <c r="AFM66" s="81"/>
      <c r="AFN66" s="81"/>
      <c r="AFO66" s="82"/>
      <c r="AFP66" s="81"/>
      <c r="AFQ66" s="81"/>
      <c r="AFR66" s="81"/>
      <c r="AFS66" s="81"/>
      <c r="AFT66" s="83"/>
      <c r="AFU66" s="84"/>
      <c r="AFV66" s="81"/>
      <c r="AFW66" s="81"/>
      <c r="AFX66" s="81"/>
      <c r="AFY66" s="82"/>
      <c r="AFZ66" s="80"/>
      <c r="AGA66" s="81"/>
      <c r="AGB66" s="81"/>
      <c r="AGC66" s="81"/>
      <c r="AGD66" s="82"/>
      <c r="AGE66" s="80"/>
      <c r="AGF66" s="81"/>
      <c r="AGG66" s="81"/>
      <c r="AGH66" s="81"/>
      <c r="AGI66" s="82"/>
      <c r="AGJ66" s="80"/>
      <c r="AGK66" s="81"/>
      <c r="AGL66" s="81"/>
      <c r="AGM66" s="81"/>
      <c r="AGN66" s="82"/>
      <c r="AGO66" s="80"/>
      <c r="AGP66" s="81"/>
      <c r="AGQ66" s="81"/>
      <c r="AGR66" s="81"/>
      <c r="AGS66" s="82"/>
      <c r="AGT66" s="81"/>
      <c r="AGU66" s="81"/>
      <c r="AGV66" s="81"/>
      <c r="AGW66" s="81"/>
      <c r="AGX66" s="81"/>
      <c r="AGY66" s="84"/>
      <c r="AGZ66" s="81"/>
      <c r="AHA66" s="81"/>
      <c r="AHB66" s="81"/>
      <c r="AHC66" s="82"/>
      <c r="AHD66" s="80"/>
      <c r="AHE66" s="81"/>
      <c r="AHF66" s="81"/>
      <c r="AHG66" s="81"/>
      <c r="AHH66" s="82"/>
      <c r="AHI66" s="80"/>
      <c r="AHJ66" s="81"/>
      <c r="AHK66" s="81"/>
      <c r="AHL66" s="81"/>
      <c r="AHM66" s="82"/>
      <c r="AHN66" s="80"/>
      <c r="AHO66" s="81"/>
      <c r="AHP66" s="81"/>
      <c r="AHQ66" s="81"/>
      <c r="AHR66" s="82"/>
      <c r="AHS66" s="80"/>
      <c r="AHT66" s="81"/>
      <c r="AHU66" s="81"/>
      <c r="AHV66" s="81"/>
      <c r="AHW66" s="82"/>
      <c r="AHX66" s="81"/>
      <c r="AHY66" s="81"/>
      <c r="AHZ66" s="81"/>
      <c r="AIA66" s="81"/>
      <c r="AIB66" s="83"/>
      <c r="AIC66" s="84"/>
      <c r="AID66" s="81"/>
      <c r="AIE66" s="81"/>
      <c r="AIF66" s="81"/>
      <c r="AIG66" s="82"/>
      <c r="AIH66" s="80"/>
      <c r="AII66" s="81"/>
      <c r="AIJ66" s="81"/>
      <c r="AIK66" s="81"/>
      <c r="AIL66" s="82"/>
      <c r="AIM66" s="80"/>
      <c r="AIN66" s="81"/>
      <c r="AIO66" s="81"/>
      <c r="AIP66" s="81"/>
      <c r="AIQ66" s="82"/>
      <c r="AIR66" s="80"/>
      <c r="AIS66" s="81"/>
      <c r="AIT66" s="81"/>
      <c r="AIU66" s="81"/>
      <c r="AIV66" s="82"/>
      <c r="AIW66" s="80"/>
      <c r="AIX66" s="81"/>
      <c r="AIY66" s="81"/>
      <c r="AIZ66" s="81"/>
      <c r="AJA66" s="82"/>
      <c r="AJB66" s="81"/>
      <c r="AJC66" s="81"/>
      <c r="AJD66" s="81"/>
      <c r="AJE66" s="81"/>
      <c r="AJF66" s="81"/>
      <c r="AJG66" s="85"/>
      <c r="AJH66" s="86"/>
      <c r="AJI66" s="86"/>
      <c r="AJJ66" s="86"/>
      <c r="AJK66" s="87"/>
      <c r="AJL66" s="88"/>
      <c r="AJM66" s="86"/>
      <c r="AJN66" s="86"/>
      <c r="AJO66" s="86"/>
      <c r="AJP66" s="87"/>
      <c r="AJQ66" s="80"/>
      <c r="AJR66" s="81"/>
      <c r="AJS66" s="81"/>
      <c r="AJT66" s="81"/>
      <c r="AJU66" s="82"/>
      <c r="AJV66" s="80"/>
      <c r="AJW66" s="81"/>
      <c r="AJX66" s="81"/>
      <c r="AJY66" s="81"/>
      <c r="AJZ66" s="82"/>
      <c r="AKA66" s="80"/>
      <c r="AKB66" s="81"/>
      <c r="AKC66" s="81"/>
      <c r="AKD66" s="81"/>
      <c r="AKE66" s="82"/>
      <c r="AKF66" s="81"/>
      <c r="AKG66" s="81"/>
      <c r="AKH66" s="81"/>
      <c r="AKI66" s="81"/>
      <c r="AKJ66" s="83"/>
      <c r="AKK66" s="84"/>
      <c r="AKL66" s="81"/>
      <c r="AKM66" s="81"/>
      <c r="AKN66" s="81"/>
      <c r="AKO66" s="82"/>
      <c r="AKP66" s="80"/>
      <c r="AKQ66" s="81"/>
      <c r="AKR66" s="81"/>
      <c r="AKS66" s="81"/>
      <c r="AKT66" s="82"/>
      <c r="AKU66" s="80"/>
      <c r="AKV66" s="81"/>
      <c r="AKW66" s="81"/>
      <c r="AKX66" s="81"/>
      <c r="AKY66" s="82"/>
      <c r="AKZ66" s="80"/>
      <c r="ALA66" s="81"/>
      <c r="ALB66" s="81"/>
      <c r="ALC66" s="81"/>
      <c r="ALD66" s="82"/>
      <c r="ALE66" s="80"/>
      <c r="ALF66" s="81"/>
      <c r="ALG66" s="81"/>
      <c r="ALH66" s="81"/>
      <c r="ALI66" s="82"/>
      <c r="ALJ66" s="81"/>
      <c r="ALK66" s="81"/>
      <c r="ALL66" s="81"/>
      <c r="ALM66" s="81"/>
      <c r="ALN66" s="81"/>
      <c r="ALO66" s="84"/>
      <c r="ALP66" s="81"/>
      <c r="ALQ66" s="81"/>
      <c r="ALR66" s="81"/>
      <c r="ALS66" s="82"/>
      <c r="ALT66" s="80"/>
      <c r="ALU66" s="81"/>
      <c r="ALV66" s="81"/>
      <c r="ALW66" s="81"/>
      <c r="ALX66" s="82"/>
      <c r="ALY66" s="80"/>
      <c r="ALZ66" s="81"/>
      <c r="AMA66" s="81"/>
      <c r="AMB66" s="81"/>
      <c r="AMC66" s="82"/>
      <c r="AMD66" s="80"/>
      <c r="AME66" s="81"/>
      <c r="AMF66" s="81"/>
      <c r="AMG66" s="81"/>
      <c r="AMH66" s="82"/>
      <c r="AMI66" s="80"/>
      <c r="AMJ66" s="81"/>
      <c r="AMK66" s="81"/>
      <c r="AML66" s="81"/>
      <c r="AMM66" s="82"/>
      <c r="AMN66" s="81"/>
      <c r="AMO66" s="81"/>
      <c r="AMP66" s="81"/>
      <c r="AMQ66" s="81"/>
      <c r="AMR66" s="83"/>
      <c r="AMS66" s="84"/>
      <c r="AMT66" s="81"/>
      <c r="AMU66" s="81"/>
      <c r="AMV66" s="81"/>
      <c r="AMW66" s="82"/>
      <c r="AMX66" s="80"/>
      <c r="AMY66" s="81"/>
      <c r="AMZ66" s="81"/>
      <c r="ANA66" s="81"/>
      <c r="ANB66" s="82"/>
      <c r="ANC66" s="80"/>
      <c r="AND66" s="81"/>
      <c r="ANE66" s="81"/>
      <c r="ANF66" s="81"/>
      <c r="ANG66" s="82"/>
      <c r="ANH66" s="80"/>
      <c r="ANI66" s="81"/>
      <c r="ANJ66" s="81"/>
      <c r="ANK66" s="81"/>
      <c r="ANL66" s="82"/>
      <c r="ANM66" s="80"/>
      <c r="ANN66" s="81"/>
      <c r="ANO66" s="81"/>
      <c r="ANP66" s="81"/>
      <c r="ANQ66" s="82"/>
      <c r="ANR66" s="81"/>
      <c r="ANS66" s="81"/>
      <c r="ANT66" s="81"/>
      <c r="ANU66" s="81"/>
      <c r="ANV66" s="81"/>
      <c r="ANW66" s="85"/>
      <c r="ANX66" s="86"/>
      <c r="ANY66" s="86"/>
      <c r="ANZ66" s="86"/>
      <c r="AOA66" s="87"/>
      <c r="AOB66" s="88"/>
      <c r="AOC66" s="86"/>
      <c r="AOD66" s="86"/>
      <c r="AOE66" s="86"/>
      <c r="AOF66" s="87"/>
      <c r="AOG66" s="88"/>
      <c r="AOH66" s="86"/>
      <c r="AOI66" s="86"/>
      <c r="AOJ66" s="86"/>
      <c r="AOK66" s="87"/>
      <c r="AOL66" s="88"/>
      <c r="AOM66" s="86"/>
      <c r="AON66" s="86"/>
      <c r="AOO66" s="86"/>
      <c r="AOP66" s="87"/>
      <c r="AOQ66" s="88"/>
      <c r="AOR66" s="86"/>
      <c r="AOS66" s="86"/>
      <c r="AOT66" s="86"/>
      <c r="AOU66" s="87"/>
      <c r="AOV66" s="86"/>
      <c r="AOW66" s="86"/>
      <c r="AOX66" s="86"/>
      <c r="AOY66" s="86"/>
      <c r="AOZ66" s="89"/>
      <c r="APA66" s="85"/>
      <c r="APB66" s="86"/>
      <c r="APC66" s="86"/>
      <c r="APD66" s="86"/>
      <c r="APE66" s="87"/>
      <c r="APF66" s="88"/>
      <c r="APG66" s="86"/>
      <c r="APH66" s="86"/>
      <c r="API66" s="86"/>
      <c r="APJ66" s="87"/>
      <c r="APK66" s="88"/>
      <c r="APL66" s="86"/>
      <c r="APM66" s="86"/>
      <c r="APN66" s="86"/>
      <c r="APO66" s="87"/>
      <c r="APP66" s="88"/>
      <c r="APQ66" s="86"/>
      <c r="APR66" s="86"/>
      <c r="APS66" s="86"/>
      <c r="APT66" s="87"/>
      <c r="APU66" s="88"/>
      <c r="APV66" s="86"/>
      <c r="APW66" s="86"/>
      <c r="APX66" s="86"/>
      <c r="APY66" s="87"/>
      <c r="APZ66" s="86"/>
      <c r="AQA66" s="86"/>
      <c r="AQB66" s="86"/>
      <c r="AQC66" s="86"/>
      <c r="AQD66" s="86"/>
      <c r="AQE66" s="84"/>
      <c r="AQF66" s="81"/>
      <c r="AQG66" s="81"/>
      <c r="AQH66" s="81"/>
      <c r="AQI66" s="82"/>
      <c r="AQJ66" s="80"/>
      <c r="AQK66" s="81"/>
      <c r="AQL66" s="81"/>
      <c r="AQM66" s="81"/>
      <c r="AQN66" s="82"/>
      <c r="AQO66" s="80"/>
      <c r="AQP66" s="81"/>
      <c r="AQQ66" s="81"/>
      <c r="AQR66" s="81"/>
      <c r="AQS66" s="82"/>
      <c r="AQT66" s="80"/>
      <c r="AQU66" s="81"/>
      <c r="AQV66" s="81"/>
      <c r="AQW66" s="81"/>
      <c r="AQX66" s="82"/>
      <c r="AQY66" s="80"/>
      <c r="AQZ66" s="81"/>
      <c r="ARA66" s="81"/>
      <c r="ARB66" s="81"/>
      <c r="ARC66" s="82"/>
      <c r="ARD66" s="81"/>
      <c r="ARE66" s="81"/>
      <c r="ARF66" s="81"/>
      <c r="ARG66" s="81"/>
      <c r="ARH66" s="83"/>
      <c r="ARI66" s="84"/>
      <c r="ARJ66" s="81"/>
      <c r="ARK66" s="81"/>
      <c r="ARL66" s="81"/>
      <c r="ARM66" s="82"/>
      <c r="ARN66" s="80"/>
      <c r="ARO66" s="81"/>
      <c r="ARP66" s="81"/>
      <c r="ARQ66" s="81"/>
      <c r="ARR66" s="82"/>
      <c r="ARS66" s="80"/>
      <c r="ART66" s="81"/>
      <c r="ARU66" s="81"/>
      <c r="ARV66" s="81"/>
      <c r="ARW66" s="82"/>
      <c r="ARX66" s="80"/>
      <c r="ARY66" s="81"/>
      <c r="ARZ66" s="81"/>
      <c r="ASA66" s="81"/>
      <c r="ASB66" s="82"/>
      <c r="ASC66" s="80"/>
      <c r="ASD66" s="81"/>
      <c r="ASE66" s="81"/>
      <c r="ASF66" s="81"/>
      <c r="ASG66" s="82"/>
      <c r="ASH66" s="81"/>
      <c r="ASI66" s="81"/>
      <c r="ASJ66" s="81"/>
      <c r="ASK66" s="81"/>
      <c r="ASL66" s="81"/>
      <c r="ASM66" s="84"/>
      <c r="ASN66" s="81"/>
      <c r="ASO66" s="81"/>
      <c r="ASP66" s="81"/>
      <c r="ASQ66" s="82"/>
      <c r="ASR66" s="80"/>
      <c r="ASS66" s="81"/>
      <c r="AST66" s="81"/>
      <c r="ASU66" s="81"/>
      <c r="ASV66" s="82"/>
      <c r="ASW66" s="80"/>
      <c r="ASX66" s="81"/>
      <c r="ASY66" s="81"/>
      <c r="ASZ66" s="81"/>
      <c r="ATA66" s="82"/>
      <c r="ATB66" s="80"/>
      <c r="ATC66" s="81"/>
      <c r="ATD66" s="81"/>
      <c r="ATE66" s="81"/>
      <c r="ATF66" s="82"/>
      <c r="ATG66" s="80"/>
      <c r="ATH66" s="81"/>
      <c r="ATI66" s="81"/>
      <c r="ATJ66" s="81"/>
      <c r="ATK66" s="82"/>
      <c r="ATL66" s="81"/>
      <c r="ATM66" s="81"/>
      <c r="ATN66" s="81"/>
      <c r="ATO66" s="81"/>
      <c r="ATP66" s="83"/>
      <c r="ATQ66" s="84"/>
      <c r="ATR66" s="81"/>
      <c r="ATS66" s="81"/>
      <c r="ATT66" s="81"/>
      <c r="ATU66" s="82"/>
      <c r="ATV66" s="80"/>
      <c r="ATW66" s="81"/>
      <c r="ATX66" s="81"/>
      <c r="ATY66" s="81"/>
      <c r="ATZ66" s="82"/>
      <c r="AUA66" s="80"/>
      <c r="AUB66" s="81"/>
      <c r="AUC66" s="81"/>
      <c r="AUD66" s="81"/>
      <c r="AUE66" s="82"/>
      <c r="AUF66" s="80"/>
      <c r="AUG66" s="81"/>
      <c r="AUH66" s="81"/>
      <c r="AUI66" s="81"/>
      <c r="AUJ66" s="82"/>
      <c r="AUK66" s="80"/>
      <c r="AUL66" s="81"/>
      <c r="AUM66" s="81"/>
      <c r="AUN66" s="81"/>
      <c r="AUO66" s="82"/>
      <c r="AUP66" s="81"/>
      <c r="AUQ66" s="81"/>
      <c r="AUR66" s="81"/>
      <c r="AUS66" s="81"/>
      <c r="AUT66" s="81"/>
      <c r="AUU66" s="85"/>
      <c r="AUV66" s="86"/>
      <c r="AUW66" s="86"/>
      <c r="AUX66" s="86"/>
      <c r="AUY66" s="87"/>
      <c r="AUZ66" s="88"/>
      <c r="AVA66" s="86"/>
      <c r="AVB66" s="86"/>
      <c r="AVC66" s="86"/>
      <c r="AVD66" s="87"/>
      <c r="AVE66" s="80"/>
      <c r="AVF66" s="81"/>
      <c r="AVG66" s="81"/>
      <c r="AVH66" s="81"/>
      <c r="AVI66" s="82"/>
      <c r="AVJ66" s="80"/>
      <c r="AVK66" s="81"/>
      <c r="AVL66" s="81"/>
      <c r="AVM66" s="81"/>
      <c r="AVN66" s="82"/>
      <c r="AVO66" s="80"/>
      <c r="AVP66" s="81"/>
      <c r="AVQ66" s="81"/>
      <c r="AVR66" s="81"/>
      <c r="AVS66" s="82"/>
      <c r="AVT66" s="81"/>
      <c r="AVU66" s="81"/>
      <c r="AVV66" s="81"/>
      <c r="AVW66" s="81"/>
      <c r="AVX66" s="83"/>
      <c r="AVY66" s="84"/>
      <c r="AVZ66" s="81"/>
      <c r="AWA66" s="81"/>
      <c r="AWB66" s="81"/>
      <c r="AWC66" s="82"/>
      <c r="AWD66" s="80"/>
      <c r="AWE66" s="81"/>
      <c r="AWF66" s="81"/>
      <c r="AWG66" s="81"/>
      <c r="AWH66" s="82"/>
      <c r="AWI66" s="80"/>
      <c r="AWJ66" s="81"/>
      <c r="AWK66" s="81"/>
      <c r="AWL66" s="81"/>
      <c r="AWM66" s="82"/>
      <c r="AWN66" s="80"/>
      <c r="AWO66" s="81"/>
      <c r="AWP66" s="81"/>
      <c r="AWQ66" s="81"/>
      <c r="AWR66" s="82"/>
      <c r="AWS66" s="80"/>
      <c r="AWT66" s="81"/>
      <c r="AWU66" s="81"/>
      <c r="AWV66" s="81"/>
      <c r="AWW66" s="82"/>
      <c r="AWX66" s="81"/>
      <c r="AWY66" s="81"/>
      <c r="AWZ66" s="81"/>
      <c r="AXA66" s="81"/>
      <c r="AXB66" s="81"/>
      <c r="AXC66" s="84"/>
      <c r="AXD66" s="81"/>
      <c r="AXE66" s="81"/>
      <c r="AXF66" s="81"/>
      <c r="AXG66" s="82"/>
      <c r="AXH66" s="80"/>
      <c r="AXI66" s="81"/>
      <c r="AXJ66" s="81"/>
      <c r="AXK66" s="81"/>
      <c r="AXL66" s="82"/>
      <c r="AXM66" s="80"/>
      <c r="AXN66" s="81"/>
      <c r="AXO66" s="81"/>
      <c r="AXP66" s="81"/>
      <c r="AXQ66" s="82"/>
      <c r="AXR66" s="80"/>
      <c r="AXS66" s="81"/>
      <c r="AXT66" s="81"/>
      <c r="AXU66" s="81"/>
      <c r="AXV66" s="82"/>
      <c r="AXW66" s="80"/>
      <c r="AXX66" s="81"/>
      <c r="AXY66" s="81"/>
      <c r="AXZ66" s="81"/>
      <c r="AYA66" s="82"/>
      <c r="AYB66" s="81"/>
      <c r="AYC66" s="81"/>
      <c r="AYD66" s="81"/>
      <c r="AYE66" s="81"/>
      <c r="AYF66" s="83"/>
      <c r="AYG66" s="84"/>
      <c r="AYH66" s="81"/>
      <c r="AYI66" s="81"/>
      <c r="AYJ66" s="81"/>
      <c r="AYK66" s="82"/>
      <c r="AYL66" s="80"/>
      <c r="AYM66" s="81"/>
      <c r="AYN66" s="81"/>
      <c r="AYO66" s="81"/>
      <c r="AYP66" s="82"/>
      <c r="AYQ66" s="80"/>
      <c r="AYR66" s="81"/>
      <c r="AYS66" s="81"/>
      <c r="AYT66" s="81"/>
      <c r="AYU66" s="82"/>
      <c r="AYV66" s="80"/>
      <c r="AYW66" s="81"/>
      <c r="AYX66" s="81"/>
      <c r="AYY66" s="81"/>
      <c r="AYZ66" s="82"/>
      <c r="AZA66" s="88"/>
      <c r="AZB66" s="86"/>
      <c r="AZC66" s="86"/>
      <c r="AZD66" s="86"/>
      <c r="AZE66" s="87"/>
      <c r="AZF66" s="86"/>
      <c r="AZG66" s="86"/>
      <c r="AZH66" s="86"/>
      <c r="AZI66" s="86"/>
      <c r="AZJ66" s="86"/>
      <c r="AZK66" s="84"/>
      <c r="AZL66" s="81"/>
      <c r="AZM66" s="81"/>
      <c r="AZN66" s="81"/>
      <c r="AZO66" s="82"/>
      <c r="AZP66" s="80"/>
      <c r="AZQ66" s="81"/>
      <c r="AZR66" s="81"/>
      <c r="AZS66" s="81"/>
      <c r="AZT66" s="82"/>
      <c r="AZU66" s="80"/>
      <c r="AZV66" s="81"/>
      <c r="AZW66" s="81"/>
      <c r="AZX66" s="81"/>
      <c r="AZY66" s="82"/>
      <c r="AZZ66" s="80"/>
      <c r="BAA66" s="81"/>
      <c r="BAB66" s="81"/>
      <c r="BAC66" s="81"/>
      <c r="BAD66" s="82"/>
      <c r="BAE66" s="80"/>
      <c r="BAF66" s="81"/>
      <c r="BAG66" s="81"/>
      <c r="BAH66" s="81"/>
      <c r="BAI66" s="82"/>
      <c r="BAJ66" s="81"/>
      <c r="BAK66" s="81"/>
      <c r="BAL66" s="81"/>
      <c r="BAM66" s="81"/>
      <c r="BAN66" s="83"/>
      <c r="BAO66" s="84"/>
      <c r="BAP66" s="81"/>
      <c r="BAQ66" s="81"/>
      <c r="BAR66" s="81"/>
      <c r="BAS66" s="82"/>
      <c r="BAT66" s="80"/>
      <c r="BAU66" s="81"/>
      <c r="BAV66" s="81"/>
      <c r="BAW66" s="81"/>
      <c r="BAX66" s="82"/>
      <c r="BAY66" s="80"/>
      <c r="BAZ66" s="81"/>
      <c r="BBA66" s="81"/>
      <c r="BBB66" s="81"/>
      <c r="BBC66" s="82"/>
      <c r="BBD66" s="80"/>
      <c r="BBE66" s="81"/>
      <c r="BBF66" s="81"/>
      <c r="BBG66" s="81"/>
      <c r="BBH66" s="82"/>
      <c r="BBI66" s="80"/>
      <c r="BBJ66" s="81"/>
      <c r="BBK66" s="81"/>
      <c r="BBL66" s="81"/>
      <c r="BBM66" s="82"/>
      <c r="BBN66" s="81"/>
      <c r="BBO66" s="81"/>
      <c r="BBP66" s="81"/>
      <c r="BBQ66" s="81"/>
      <c r="BBR66" s="81"/>
      <c r="BBS66" s="84"/>
      <c r="BBT66" s="81"/>
      <c r="BBU66" s="81"/>
      <c r="BBV66" s="81"/>
      <c r="BBW66" s="82"/>
      <c r="BBX66" s="80"/>
      <c r="BBY66" s="81"/>
      <c r="BBZ66" s="81"/>
      <c r="BCA66" s="81"/>
      <c r="BCB66" s="82"/>
      <c r="BCC66" s="80"/>
      <c r="BCD66" s="81"/>
      <c r="BCE66" s="81"/>
      <c r="BCF66" s="81"/>
      <c r="BCG66" s="82"/>
      <c r="BCH66" s="80"/>
      <c r="BCI66" s="81"/>
      <c r="BCJ66" s="81"/>
      <c r="BCK66" s="81"/>
      <c r="BCL66" s="82"/>
      <c r="BCM66" s="80"/>
      <c r="BCN66" s="81"/>
      <c r="BCO66" s="81"/>
      <c r="BCP66" s="81"/>
      <c r="BCQ66" s="82"/>
      <c r="BCR66" s="81"/>
      <c r="BCS66" s="81"/>
      <c r="BCT66" s="81"/>
      <c r="BCU66" s="81"/>
      <c r="BCV66" s="83"/>
      <c r="BCW66" s="84"/>
      <c r="BCX66" s="81"/>
      <c r="BCY66" s="81"/>
      <c r="BCZ66" s="81"/>
      <c r="BDA66" s="82"/>
      <c r="BDB66" s="80"/>
      <c r="BDC66" s="81"/>
      <c r="BDD66" s="81"/>
      <c r="BDE66" s="81"/>
      <c r="BDF66" s="82"/>
      <c r="BDG66" s="79"/>
    </row>
    <row r="67" spans="1:1463" ht="12" customHeight="1">
      <c r="A67" s="112"/>
      <c r="B67" s="110"/>
      <c r="C67" s="80"/>
      <c r="D67" s="81"/>
      <c r="E67" s="81"/>
      <c r="F67" s="81"/>
      <c r="G67" s="82"/>
      <c r="H67" s="81"/>
      <c r="I67" s="81"/>
      <c r="J67" s="81"/>
      <c r="K67" s="81"/>
      <c r="L67" s="83"/>
      <c r="M67" s="84"/>
      <c r="N67" s="81"/>
      <c r="O67" s="81"/>
      <c r="P67" s="81"/>
      <c r="Q67" s="82"/>
      <c r="R67" s="80"/>
      <c r="S67" s="81"/>
      <c r="T67" s="81"/>
      <c r="U67" s="81"/>
      <c r="V67" s="82"/>
      <c r="W67" s="80"/>
      <c r="X67" s="81"/>
      <c r="Y67" s="81"/>
      <c r="Z67" s="81"/>
      <c r="AA67" s="82"/>
      <c r="AB67" s="80"/>
      <c r="AC67" s="81"/>
      <c r="AD67" s="81"/>
      <c r="AE67" s="81"/>
      <c r="AF67" s="82"/>
      <c r="AG67" s="80"/>
      <c r="AH67" s="81"/>
      <c r="AI67" s="81"/>
      <c r="AJ67" s="81"/>
      <c r="AK67" s="82"/>
      <c r="AL67" s="81"/>
      <c r="AM67" s="81"/>
      <c r="AN67" s="81"/>
      <c r="AO67" s="81"/>
      <c r="AP67" s="81"/>
      <c r="AQ67" s="84"/>
      <c r="AR67" s="81"/>
      <c r="AS67" s="81"/>
      <c r="AT67" s="81"/>
      <c r="AU67" s="82"/>
      <c r="AV67" s="80"/>
      <c r="AW67" s="81"/>
      <c r="AX67" s="81"/>
      <c r="AY67" s="81"/>
      <c r="AZ67" s="82"/>
      <c r="BA67" s="80"/>
      <c r="BB67" s="81"/>
      <c r="BC67" s="81"/>
      <c r="BD67" s="81"/>
      <c r="BE67" s="82"/>
      <c r="BF67" s="80"/>
      <c r="BG67" s="81"/>
      <c r="BH67" s="81"/>
      <c r="BI67" s="81"/>
      <c r="BJ67" s="82"/>
      <c r="BK67" s="80"/>
      <c r="BL67" s="81"/>
      <c r="BM67" s="81"/>
      <c r="BN67" s="81"/>
      <c r="BO67" s="82"/>
      <c r="BP67" s="81"/>
      <c r="BQ67" s="81"/>
      <c r="BR67" s="81"/>
      <c r="BS67" s="81"/>
      <c r="BT67" s="83"/>
      <c r="BU67" s="84"/>
      <c r="BV67" s="81"/>
      <c r="BW67" s="81"/>
      <c r="BX67" s="81"/>
      <c r="BY67" s="82"/>
      <c r="BZ67" s="80"/>
      <c r="CA67" s="81"/>
      <c r="CB67" s="81"/>
      <c r="CC67" s="81"/>
      <c r="CD67" s="82"/>
      <c r="CE67" s="80"/>
      <c r="CF67" s="81"/>
      <c r="CG67" s="81"/>
      <c r="CH67" s="81"/>
      <c r="CI67" s="82"/>
      <c r="CJ67" s="80"/>
      <c r="CK67" s="81"/>
      <c r="CL67" s="81"/>
      <c r="CM67" s="81"/>
      <c r="CN67" s="82"/>
      <c r="CO67" s="80"/>
      <c r="CP67" s="81"/>
      <c r="CQ67" s="81"/>
      <c r="CR67" s="81"/>
      <c r="CS67" s="82"/>
      <c r="CT67" s="81"/>
      <c r="CU67" s="81"/>
      <c r="CV67" s="81"/>
      <c r="CW67" s="81"/>
      <c r="CX67" s="81"/>
      <c r="CY67" s="84"/>
      <c r="CZ67" s="81"/>
      <c r="DA67" s="81"/>
      <c r="DB67" s="81"/>
      <c r="DC67" s="82"/>
      <c r="DD67" s="80"/>
      <c r="DE67" s="81"/>
      <c r="DF67" s="81"/>
      <c r="DG67" s="81"/>
      <c r="DH67" s="82"/>
      <c r="DI67" s="80"/>
      <c r="DJ67" s="81"/>
      <c r="DK67" s="81"/>
      <c r="DL67" s="81"/>
      <c r="DM67" s="82"/>
      <c r="DN67" s="80"/>
      <c r="DO67" s="81"/>
      <c r="DP67" s="81"/>
      <c r="DQ67" s="81"/>
      <c r="DR67" s="82"/>
      <c r="DS67" s="80"/>
      <c r="DT67" s="81"/>
      <c r="DU67" s="81"/>
      <c r="DV67" s="81"/>
      <c r="DW67" s="82"/>
      <c r="DX67" s="81"/>
      <c r="DY67" s="81"/>
      <c r="DZ67" s="81"/>
      <c r="EA67" s="81"/>
      <c r="EB67" s="83"/>
      <c r="EC67" s="85"/>
      <c r="ED67" s="86"/>
      <c r="EE67" s="86"/>
      <c r="EF67" s="86"/>
      <c r="EG67" s="87"/>
      <c r="EH67" s="88"/>
      <c r="EI67" s="86"/>
      <c r="EJ67" s="86"/>
      <c r="EK67" s="86"/>
      <c r="EL67" s="87"/>
      <c r="EM67" s="80"/>
      <c r="EN67" s="81"/>
      <c r="EO67" s="81"/>
      <c r="EP67" s="81"/>
      <c r="EQ67" s="82"/>
      <c r="ER67" s="80"/>
      <c r="ES67" s="81"/>
      <c r="ET67" s="81"/>
      <c r="EU67" s="81"/>
      <c r="EV67" s="82"/>
      <c r="EW67" s="80"/>
      <c r="EX67" s="81"/>
      <c r="EY67" s="81"/>
      <c r="EZ67" s="81"/>
      <c r="FA67" s="82"/>
      <c r="FB67" s="81"/>
      <c r="FC67" s="81"/>
      <c r="FD67" s="81"/>
      <c r="FE67" s="81"/>
      <c r="FF67" s="81"/>
      <c r="FG67" s="84"/>
      <c r="FH67" s="81"/>
      <c r="FI67" s="81"/>
      <c r="FJ67" s="81"/>
      <c r="FK67" s="82"/>
      <c r="FL67" s="80"/>
      <c r="FM67" s="81"/>
      <c r="FN67" s="81"/>
      <c r="FO67" s="81"/>
      <c r="FP67" s="82"/>
      <c r="FQ67" s="80"/>
      <c r="FR67" s="81"/>
      <c r="FS67" s="81"/>
      <c r="FT67" s="81"/>
      <c r="FU67" s="82"/>
      <c r="FV67" s="80"/>
      <c r="FW67" s="81"/>
      <c r="FX67" s="81"/>
      <c r="FY67" s="81"/>
      <c r="FZ67" s="82"/>
      <c r="GA67" s="80"/>
      <c r="GB67" s="81"/>
      <c r="GC67" s="81"/>
      <c r="GD67" s="81"/>
      <c r="GE67" s="82"/>
      <c r="GF67" s="81"/>
      <c r="GG67" s="81"/>
      <c r="GH67" s="81"/>
      <c r="GI67" s="81"/>
      <c r="GJ67" s="83"/>
      <c r="GK67" s="84"/>
      <c r="GL67" s="81"/>
      <c r="GM67" s="81"/>
      <c r="GN67" s="81"/>
      <c r="GO67" s="82"/>
      <c r="GP67" s="80"/>
      <c r="GQ67" s="81"/>
      <c r="GR67" s="81"/>
      <c r="GS67" s="81"/>
      <c r="GT67" s="82"/>
      <c r="GU67" s="80"/>
      <c r="GV67" s="81"/>
      <c r="GW67" s="81"/>
      <c r="GX67" s="81"/>
      <c r="GY67" s="82"/>
      <c r="GZ67" s="80"/>
      <c r="HA67" s="81"/>
      <c r="HB67" s="81"/>
      <c r="HC67" s="81"/>
      <c r="HD67" s="82"/>
      <c r="HE67" s="80"/>
      <c r="HF67" s="81"/>
      <c r="HG67" s="81"/>
      <c r="HH67" s="81"/>
      <c r="HI67" s="82"/>
      <c r="HJ67" s="81"/>
      <c r="HK67" s="81"/>
      <c r="HL67" s="81"/>
      <c r="HM67" s="81"/>
      <c r="HN67" s="81"/>
      <c r="HO67" s="84"/>
      <c r="HP67" s="81"/>
      <c r="HQ67" s="81"/>
      <c r="HR67" s="81"/>
      <c r="HS67" s="82"/>
      <c r="HT67" s="80"/>
      <c r="HU67" s="81"/>
      <c r="HV67" s="81"/>
      <c r="HW67" s="81"/>
      <c r="HX67" s="82"/>
      <c r="HY67" s="80"/>
      <c r="HZ67" s="81"/>
      <c r="IA67" s="81"/>
      <c r="IB67" s="81"/>
      <c r="IC67" s="82"/>
      <c r="ID67" s="80"/>
      <c r="IE67" s="81"/>
      <c r="IF67" s="81"/>
      <c r="IG67" s="81"/>
      <c r="IH67" s="82"/>
      <c r="II67" s="88"/>
      <c r="IJ67" s="86"/>
      <c r="IK67" s="86"/>
      <c r="IL67" s="86"/>
      <c r="IM67" s="87"/>
      <c r="IN67" s="86"/>
      <c r="IO67" s="86"/>
      <c r="IP67" s="86"/>
      <c r="IQ67" s="86"/>
      <c r="IR67" s="89"/>
      <c r="IS67" s="85"/>
      <c r="IT67" s="86"/>
      <c r="IU67" s="86"/>
      <c r="IV67" s="86"/>
      <c r="IW67" s="87"/>
      <c r="IX67" s="88"/>
      <c r="IY67" s="86"/>
      <c r="IZ67" s="86"/>
      <c r="JA67" s="86"/>
      <c r="JB67" s="87"/>
      <c r="JC67" s="88"/>
      <c r="JD67" s="86"/>
      <c r="JE67" s="86"/>
      <c r="JF67" s="86"/>
      <c r="JG67" s="87"/>
      <c r="JH67" s="88"/>
      <c r="JI67" s="86"/>
      <c r="JJ67" s="86"/>
      <c r="JK67" s="86"/>
      <c r="JL67" s="87"/>
      <c r="JM67" s="88"/>
      <c r="JN67" s="86"/>
      <c r="JO67" s="86"/>
      <c r="JP67" s="86"/>
      <c r="JQ67" s="87"/>
      <c r="JR67" s="86"/>
      <c r="JS67" s="86"/>
      <c r="JT67" s="86"/>
      <c r="JU67" s="86"/>
      <c r="JV67" s="86"/>
      <c r="JW67" s="85"/>
      <c r="JX67" s="86"/>
      <c r="JY67" s="86"/>
      <c r="JZ67" s="86"/>
      <c r="KA67" s="87"/>
      <c r="KB67" s="88"/>
      <c r="KC67" s="86"/>
      <c r="KD67" s="86"/>
      <c r="KE67" s="86"/>
      <c r="KF67" s="87"/>
      <c r="KG67" s="88"/>
      <c r="KH67" s="86"/>
      <c r="KI67" s="86"/>
      <c r="KJ67" s="86"/>
      <c r="KK67" s="87"/>
      <c r="KL67" s="88"/>
      <c r="KM67" s="86"/>
      <c r="KN67" s="86"/>
      <c r="KO67" s="86"/>
      <c r="KP67" s="87"/>
      <c r="KQ67" s="88"/>
      <c r="KR67" s="86"/>
      <c r="KS67" s="86"/>
      <c r="KT67" s="86"/>
      <c r="KU67" s="87"/>
      <c r="KV67" s="86"/>
      <c r="KW67" s="86"/>
      <c r="KX67" s="86"/>
      <c r="KY67" s="86"/>
      <c r="KZ67" s="89"/>
      <c r="LA67" s="84"/>
      <c r="LB67" s="81"/>
      <c r="LC67" s="81"/>
      <c r="LD67" s="81"/>
      <c r="LE67" s="82"/>
      <c r="LF67" s="80"/>
      <c r="LG67" s="81"/>
      <c r="LH67" s="81"/>
      <c r="LI67" s="81"/>
      <c r="LJ67" s="82"/>
      <c r="LK67" s="80"/>
      <c r="LL67" s="81"/>
      <c r="LM67" s="81"/>
      <c r="LN67" s="81"/>
      <c r="LO67" s="82"/>
      <c r="LP67" s="80"/>
      <c r="LQ67" s="81"/>
      <c r="LR67" s="81"/>
      <c r="LS67" s="81"/>
      <c r="LT67" s="82"/>
      <c r="LU67" s="80"/>
      <c r="LV67" s="81"/>
      <c r="LW67" s="81"/>
      <c r="LX67" s="81"/>
      <c r="LY67" s="82"/>
      <c r="LZ67" s="81"/>
      <c r="MA67" s="81"/>
      <c r="MB67" s="81"/>
      <c r="MC67" s="81"/>
      <c r="MD67" s="81"/>
      <c r="ME67" s="84"/>
      <c r="MF67" s="81"/>
      <c r="MG67" s="81"/>
      <c r="MH67" s="81"/>
      <c r="MI67" s="82"/>
      <c r="MJ67" s="80"/>
      <c r="MK67" s="81"/>
      <c r="ML67" s="81"/>
      <c r="MM67" s="81"/>
      <c r="MN67" s="82"/>
      <c r="MO67" s="80"/>
      <c r="MP67" s="81"/>
      <c r="MQ67" s="81"/>
      <c r="MR67" s="81"/>
      <c r="MS67" s="82"/>
      <c r="MT67" s="80"/>
      <c r="MU67" s="81"/>
      <c r="MV67" s="81"/>
      <c r="MW67" s="81"/>
      <c r="MX67" s="82"/>
      <c r="MY67" s="80"/>
      <c r="MZ67" s="81"/>
      <c r="NA67" s="81"/>
      <c r="NB67" s="81"/>
      <c r="NC67" s="82"/>
      <c r="ND67" s="81"/>
      <c r="NE67" s="81"/>
      <c r="NF67" s="81"/>
      <c r="NG67" s="81"/>
      <c r="NH67" s="83"/>
      <c r="NI67" s="84"/>
      <c r="NJ67" s="81"/>
      <c r="NK67" s="81"/>
      <c r="NL67" s="81"/>
      <c r="NM67" s="82"/>
      <c r="NN67" s="80"/>
      <c r="NO67" s="81"/>
      <c r="NP67" s="81"/>
      <c r="NQ67" s="81"/>
      <c r="NR67" s="82"/>
      <c r="NS67" s="80"/>
      <c r="NT67" s="81"/>
      <c r="NU67" s="81"/>
      <c r="NV67" s="81"/>
      <c r="NW67" s="82"/>
      <c r="NX67" s="80"/>
      <c r="NY67" s="81"/>
      <c r="NZ67" s="81"/>
      <c r="OA67" s="81"/>
      <c r="OB67" s="82"/>
      <c r="OC67" s="80"/>
      <c r="OD67" s="81"/>
      <c r="OE67" s="81"/>
      <c r="OF67" s="81"/>
      <c r="OG67" s="82"/>
      <c r="OH67" s="81"/>
      <c r="OI67" s="81"/>
      <c r="OJ67" s="81"/>
      <c r="OK67" s="81"/>
      <c r="OL67" s="81"/>
      <c r="OM67" s="84"/>
      <c r="ON67" s="81"/>
      <c r="OO67" s="81"/>
      <c r="OP67" s="81"/>
      <c r="OQ67" s="82"/>
      <c r="OR67" s="80"/>
      <c r="OS67" s="81"/>
      <c r="OT67" s="81"/>
      <c r="OU67" s="81"/>
      <c r="OV67" s="82"/>
      <c r="OW67" s="80"/>
      <c r="OX67" s="81"/>
      <c r="OY67" s="81"/>
      <c r="OZ67" s="81"/>
      <c r="PA67" s="82"/>
      <c r="PB67" s="80"/>
      <c r="PC67" s="81"/>
      <c r="PD67" s="81"/>
      <c r="PE67" s="81"/>
      <c r="PF67" s="82"/>
      <c r="PG67" s="80"/>
      <c r="PH67" s="81"/>
      <c r="PI67" s="81"/>
      <c r="PJ67" s="81"/>
      <c r="PK67" s="82"/>
      <c r="PL67" s="81"/>
      <c r="PM67" s="81"/>
      <c r="PN67" s="81"/>
      <c r="PO67" s="81"/>
      <c r="PP67" s="83"/>
      <c r="PQ67" s="84"/>
      <c r="PR67" s="81"/>
      <c r="PS67" s="81"/>
      <c r="PT67" s="81"/>
      <c r="PU67" s="82"/>
      <c r="PV67" s="80"/>
      <c r="PW67" s="81"/>
      <c r="PX67" s="81"/>
      <c r="PY67" s="81"/>
      <c r="PZ67" s="82"/>
      <c r="QA67" s="80"/>
      <c r="QB67" s="81"/>
      <c r="QC67" s="81"/>
      <c r="QD67" s="81"/>
      <c r="QE67" s="82"/>
      <c r="QF67" s="80"/>
      <c r="QG67" s="81"/>
      <c r="QH67" s="81"/>
      <c r="QI67" s="81"/>
      <c r="QJ67" s="82"/>
      <c r="QK67" s="80"/>
      <c r="QL67" s="81"/>
      <c r="QM67" s="81"/>
      <c r="QN67" s="81"/>
      <c r="QO67" s="82"/>
      <c r="QP67" s="81"/>
      <c r="QQ67" s="81"/>
      <c r="QR67" s="81"/>
      <c r="QS67" s="81"/>
      <c r="QT67" s="81"/>
      <c r="QU67" s="84"/>
      <c r="QV67" s="81"/>
      <c r="QW67" s="81"/>
      <c r="QX67" s="81"/>
      <c r="QY67" s="82"/>
      <c r="QZ67" s="80"/>
      <c r="RA67" s="81"/>
      <c r="RB67" s="81"/>
      <c r="RC67" s="81"/>
      <c r="RD67" s="82"/>
      <c r="RE67" s="80"/>
      <c r="RF67" s="81"/>
      <c r="RG67" s="81"/>
      <c r="RH67" s="81"/>
      <c r="RI67" s="82"/>
      <c r="RJ67" s="80"/>
      <c r="RK67" s="81"/>
      <c r="RL67" s="81"/>
      <c r="RM67" s="81"/>
      <c r="RN67" s="82"/>
      <c r="RO67" s="80"/>
      <c r="RP67" s="81"/>
      <c r="RQ67" s="81"/>
      <c r="RR67" s="81"/>
      <c r="RS67" s="82"/>
      <c r="RT67" s="81"/>
      <c r="RU67" s="81"/>
      <c r="RV67" s="81"/>
      <c r="RW67" s="81"/>
      <c r="RX67" s="83"/>
      <c r="RY67" s="84"/>
      <c r="RZ67" s="81"/>
      <c r="SA67" s="81"/>
      <c r="SB67" s="81"/>
      <c r="SC67" s="82"/>
      <c r="SD67" s="80"/>
      <c r="SE67" s="81"/>
      <c r="SF67" s="81"/>
      <c r="SG67" s="81"/>
      <c r="SH67" s="82"/>
      <c r="SI67" s="80"/>
      <c r="SJ67" s="81"/>
      <c r="SK67" s="81"/>
      <c r="SL67" s="81"/>
      <c r="SM67" s="82"/>
      <c r="SN67" s="80"/>
      <c r="SO67" s="81"/>
      <c r="SP67" s="81"/>
      <c r="SQ67" s="81"/>
      <c r="SR67" s="82"/>
      <c r="SS67" s="80"/>
      <c r="ST67" s="81"/>
      <c r="SU67" s="81"/>
      <c r="SV67" s="81"/>
      <c r="SW67" s="82"/>
      <c r="SX67" s="81"/>
      <c r="SY67" s="81"/>
      <c r="SZ67" s="81"/>
      <c r="TA67" s="81"/>
      <c r="TB67" s="81"/>
      <c r="TC67" s="84"/>
      <c r="TD67" s="81"/>
      <c r="TE67" s="81"/>
      <c r="TF67" s="81"/>
      <c r="TG67" s="82"/>
      <c r="TH67" s="80"/>
      <c r="TI67" s="81"/>
      <c r="TJ67" s="81"/>
      <c r="TK67" s="81"/>
      <c r="TL67" s="82"/>
      <c r="TM67" s="80"/>
      <c r="TN67" s="81"/>
      <c r="TO67" s="81"/>
      <c r="TP67" s="81"/>
      <c r="TQ67" s="82"/>
      <c r="TR67" s="80"/>
      <c r="TS67" s="81"/>
      <c r="TT67" s="81"/>
      <c r="TU67" s="81"/>
      <c r="TV67" s="82"/>
      <c r="TW67" s="88"/>
      <c r="TX67" s="86"/>
      <c r="TY67" s="86"/>
      <c r="TZ67" s="86"/>
      <c r="UA67" s="87"/>
      <c r="UB67" s="86"/>
      <c r="UC67" s="86"/>
      <c r="UD67" s="86"/>
      <c r="UE67" s="86"/>
      <c r="UF67" s="83"/>
      <c r="UG67" s="84"/>
      <c r="UH67" s="81"/>
      <c r="UI67" s="81"/>
      <c r="UJ67" s="81"/>
      <c r="UK67" s="82"/>
      <c r="UL67" s="80"/>
      <c r="UM67" s="81"/>
      <c r="UN67" s="81"/>
      <c r="UO67" s="81"/>
      <c r="UP67" s="82"/>
      <c r="UQ67" s="80"/>
      <c r="UR67" s="81"/>
      <c r="US67" s="81"/>
      <c r="UT67" s="81"/>
      <c r="UU67" s="82"/>
      <c r="UV67" s="80"/>
      <c r="UW67" s="81"/>
      <c r="UX67" s="81"/>
      <c r="UY67" s="81"/>
      <c r="UZ67" s="82"/>
      <c r="VA67" s="80"/>
      <c r="VB67" s="81"/>
      <c r="VC67" s="81"/>
      <c r="VD67" s="81"/>
      <c r="VE67" s="82"/>
      <c r="VF67" s="81"/>
      <c r="VG67" s="81"/>
      <c r="VH67" s="81"/>
      <c r="VI67" s="81"/>
      <c r="VJ67" s="81"/>
      <c r="VK67" s="84"/>
      <c r="VL67" s="81"/>
      <c r="VM67" s="81"/>
      <c r="VN67" s="81"/>
      <c r="VO67" s="82"/>
      <c r="VP67" s="80"/>
      <c r="VQ67" s="81"/>
      <c r="VR67" s="81"/>
      <c r="VS67" s="81"/>
      <c r="VT67" s="82"/>
      <c r="VU67" s="80"/>
      <c r="VV67" s="81"/>
      <c r="VW67" s="81"/>
      <c r="VX67" s="81"/>
      <c r="VY67" s="82"/>
      <c r="VZ67" s="80"/>
      <c r="WA67" s="81"/>
      <c r="WB67" s="81"/>
      <c r="WC67" s="81"/>
      <c r="WD67" s="82"/>
      <c r="WE67" s="80"/>
      <c r="WF67" s="81"/>
      <c r="WG67" s="81"/>
      <c r="WH67" s="81"/>
      <c r="WI67" s="82"/>
      <c r="WJ67" s="81"/>
      <c r="WK67" s="81"/>
      <c r="WL67" s="81"/>
      <c r="WM67" s="81"/>
      <c r="WN67" s="83"/>
      <c r="WO67" s="84"/>
      <c r="WP67" s="81"/>
      <c r="WQ67" s="81"/>
      <c r="WR67" s="81"/>
      <c r="WS67" s="82"/>
      <c r="WT67" s="80"/>
      <c r="WU67" s="81"/>
      <c r="WV67" s="81"/>
      <c r="WW67" s="81"/>
      <c r="WX67" s="82"/>
      <c r="WY67" s="80"/>
      <c r="WZ67" s="81"/>
      <c r="XA67" s="81"/>
      <c r="XB67" s="81"/>
      <c r="XC67" s="82"/>
      <c r="XD67" s="80"/>
      <c r="XE67" s="81"/>
      <c r="XF67" s="81"/>
      <c r="XG67" s="81"/>
      <c r="XH67" s="82"/>
      <c r="XI67" s="88"/>
      <c r="XJ67" s="86"/>
      <c r="XK67" s="86"/>
      <c r="XL67" s="86"/>
      <c r="XM67" s="87"/>
      <c r="XN67" s="86"/>
      <c r="XO67" s="86"/>
      <c r="XP67" s="86"/>
      <c r="XQ67" s="86"/>
      <c r="XR67" s="86"/>
      <c r="XS67" s="84"/>
      <c r="XT67" s="81"/>
      <c r="XU67" s="81"/>
      <c r="XV67" s="81"/>
      <c r="XW67" s="82"/>
      <c r="XX67" s="80"/>
      <c r="XY67" s="81"/>
      <c r="XZ67" s="81"/>
      <c r="YA67" s="81"/>
      <c r="YB67" s="82"/>
      <c r="YC67" s="80"/>
      <c r="YD67" s="81"/>
      <c r="YE67" s="81"/>
      <c r="YF67" s="81"/>
      <c r="YG67" s="82"/>
      <c r="YH67" s="80"/>
      <c r="YI67" s="81"/>
      <c r="YJ67" s="81"/>
      <c r="YK67" s="81"/>
      <c r="YL67" s="82"/>
      <c r="YM67" s="80"/>
      <c r="YN67" s="81"/>
      <c r="YO67" s="81"/>
      <c r="YP67" s="81"/>
      <c r="YQ67" s="82"/>
      <c r="YR67" s="81"/>
      <c r="YS67" s="81"/>
      <c r="YT67" s="81"/>
      <c r="YU67" s="81"/>
      <c r="YV67" s="83"/>
      <c r="YW67" s="84"/>
      <c r="YX67" s="81"/>
      <c r="YY67" s="81"/>
      <c r="YZ67" s="81"/>
      <c r="ZA67" s="82"/>
      <c r="ZB67" s="80"/>
      <c r="ZC67" s="81"/>
      <c r="ZD67" s="81"/>
      <c r="ZE67" s="81"/>
      <c r="ZF67" s="82"/>
      <c r="ZG67" s="80"/>
      <c r="ZH67" s="81"/>
      <c r="ZI67" s="81"/>
      <c r="ZJ67" s="81"/>
      <c r="ZK67" s="82"/>
      <c r="ZL67" s="80"/>
      <c r="ZM67" s="81"/>
      <c r="ZN67" s="81"/>
      <c r="ZO67" s="81"/>
      <c r="ZP67" s="82"/>
      <c r="ZQ67" s="80"/>
      <c r="ZR67" s="81"/>
      <c r="ZS67" s="81"/>
      <c r="ZT67" s="81"/>
      <c r="ZU67" s="82"/>
      <c r="ZV67" s="81"/>
      <c r="ZW67" s="81"/>
      <c r="ZX67" s="81"/>
      <c r="ZY67" s="81"/>
      <c r="ZZ67" s="81"/>
      <c r="AAA67" s="84"/>
      <c r="AAB67" s="81"/>
      <c r="AAC67" s="81"/>
      <c r="AAD67" s="81"/>
      <c r="AAE67" s="82"/>
      <c r="AAF67" s="80"/>
      <c r="AAG67" s="81"/>
      <c r="AAH67" s="81"/>
      <c r="AAI67" s="81"/>
      <c r="AAJ67" s="82"/>
      <c r="AAK67" s="80"/>
      <c r="AAL67" s="81"/>
      <c r="AAM67" s="81"/>
      <c r="AAN67" s="81"/>
      <c r="AAO67" s="82"/>
      <c r="AAP67" s="80"/>
      <c r="AAQ67" s="81"/>
      <c r="AAR67" s="81"/>
      <c r="AAS67" s="81"/>
      <c r="AAT67" s="82"/>
      <c r="AAU67" s="90"/>
      <c r="AAV67" s="91"/>
      <c r="AAW67" s="91"/>
      <c r="AAX67" s="91"/>
      <c r="AAY67" s="92"/>
      <c r="AAZ67" s="91"/>
      <c r="ABA67" s="91"/>
      <c r="ABB67" s="91"/>
      <c r="ABC67" s="91"/>
      <c r="ABD67" s="93"/>
      <c r="ABE67" s="94"/>
      <c r="ABF67" s="91"/>
      <c r="ABG67" s="91"/>
      <c r="ABH67" s="91"/>
      <c r="ABI67" s="92"/>
      <c r="ABJ67" s="90"/>
      <c r="ABK67" s="91"/>
      <c r="ABL67" s="91"/>
      <c r="ABM67" s="91"/>
      <c r="ABN67" s="92"/>
      <c r="ABO67" s="90"/>
      <c r="ABP67" s="91"/>
      <c r="ABQ67" s="91"/>
      <c r="ABR67" s="91"/>
      <c r="ABS67" s="92"/>
      <c r="ABT67" s="90"/>
      <c r="ABU67" s="91"/>
      <c r="ABV67" s="91"/>
      <c r="ABW67" s="91"/>
      <c r="ABX67" s="92"/>
      <c r="ABY67" s="90"/>
      <c r="ABZ67" s="91"/>
      <c r="ACA67" s="91"/>
      <c r="ACB67" s="91"/>
      <c r="ACC67" s="92"/>
      <c r="ACD67" s="91"/>
      <c r="ACE67" s="91"/>
      <c r="ACF67" s="91"/>
      <c r="ACG67" s="91"/>
      <c r="ACH67" s="91"/>
      <c r="ACI67" s="94"/>
      <c r="ACJ67" s="91"/>
      <c r="ACK67" s="91"/>
      <c r="ACL67" s="91"/>
      <c r="ACM67" s="92"/>
      <c r="ACN67" s="90"/>
      <c r="ACO67" s="91"/>
      <c r="ACP67" s="91"/>
      <c r="ACQ67" s="91"/>
      <c r="ACR67" s="92"/>
      <c r="ACS67" s="90"/>
      <c r="ACT67" s="91"/>
      <c r="ACU67" s="91"/>
      <c r="ACV67" s="91"/>
      <c r="ACW67" s="92"/>
      <c r="ACX67" s="90"/>
      <c r="ACY67" s="91"/>
      <c r="ACZ67" s="91"/>
      <c r="ADA67" s="91"/>
      <c r="ADB67" s="92"/>
      <c r="ADC67" s="90"/>
      <c r="ADD67" s="91"/>
      <c r="ADE67" s="91"/>
      <c r="ADF67" s="91"/>
      <c r="ADG67" s="92"/>
      <c r="ADH67" s="91"/>
      <c r="ADI67" s="91"/>
      <c r="ADJ67" s="91"/>
      <c r="ADK67" s="91"/>
      <c r="ADL67" s="93"/>
      <c r="ADM67" s="94"/>
      <c r="ADN67" s="91"/>
      <c r="ADO67" s="91"/>
      <c r="ADP67" s="91"/>
      <c r="ADQ67" s="92"/>
      <c r="ADR67" s="90"/>
      <c r="ADS67" s="91"/>
      <c r="ADT67" s="91"/>
      <c r="ADU67" s="91"/>
      <c r="ADV67" s="92"/>
      <c r="ADW67" s="90"/>
      <c r="ADX67" s="91"/>
      <c r="ADY67" s="91"/>
      <c r="ADZ67" s="91"/>
      <c r="AEA67" s="92"/>
      <c r="AEB67" s="90"/>
      <c r="AEC67" s="91"/>
      <c r="AED67" s="91"/>
      <c r="AEE67" s="91"/>
      <c r="AEF67" s="92"/>
      <c r="AEG67" s="90"/>
      <c r="AEH67" s="91"/>
      <c r="AEI67" s="91"/>
      <c r="AEJ67" s="91"/>
      <c r="AEK67" s="92"/>
      <c r="AEL67" s="91"/>
      <c r="AEM67" s="91"/>
      <c r="AEN67" s="91"/>
      <c r="AEO67" s="91"/>
      <c r="AEP67" s="91"/>
      <c r="AEQ67" s="84"/>
      <c r="AER67" s="81"/>
      <c r="AES67" s="81"/>
      <c r="AET67" s="81"/>
      <c r="AEU67" s="82"/>
      <c r="AEV67" s="80"/>
      <c r="AEW67" s="81"/>
      <c r="AEX67" s="81"/>
      <c r="AEY67" s="81"/>
      <c r="AEZ67" s="82"/>
      <c r="AFA67" s="80"/>
      <c r="AFB67" s="81"/>
      <c r="AFC67" s="81"/>
      <c r="AFD67" s="81"/>
      <c r="AFE67" s="82"/>
      <c r="AFF67" s="80"/>
      <c r="AFG67" s="81"/>
      <c r="AFH67" s="81"/>
      <c r="AFI67" s="81"/>
      <c r="AFJ67" s="82"/>
      <c r="AFK67" s="80"/>
      <c r="AFL67" s="81"/>
      <c r="AFM67" s="81"/>
      <c r="AFN67" s="81"/>
      <c r="AFO67" s="82"/>
      <c r="AFP67" s="81"/>
      <c r="AFQ67" s="81"/>
      <c r="AFR67" s="81"/>
      <c r="AFS67" s="81"/>
      <c r="AFT67" s="83"/>
      <c r="AFU67" s="84"/>
      <c r="AFV67" s="81"/>
      <c r="AFW67" s="81"/>
      <c r="AFX67" s="81"/>
      <c r="AFY67" s="82"/>
      <c r="AFZ67" s="80"/>
      <c r="AGA67" s="81"/>
      <c r="AGB67" s="81"/>
      <c r="AGC67" s="81"/>
      <c r="AGD67" s="82"/>
      <c r="AGE67" s="80"/>
      <c r="AGF67" s="81"/>
      <c r="AGG67" s="81"/>
      <c r="AGH67" s="81"/>
      <c r="AGI67" s="82"/>
      <c r="AGJ67" s="80"/>
      <c r="AGK67" s="81"/>
      <c r="AGL67" s="81"/>
      <c r="AGM67" s="81"/>
      <c r="AGN67" s="82"/>
      <c r="AGO67" s="80"/>
      <c r="AGP67" s="81"/>
      <c r="AGQ67" s="81"/>
      <c r="AGR67" s="81"/>
      <c r="AGS67" s="82"/>
      <c r="AGT67" s="81"/>
      <c r="AGU67" s="81"/>
      <c r="AGV67" s="81"/>
      <c r="AGW67" s="81"/>
      <c r="AGX67" s="81"/>
      <c r="AGY67" s="84"/>
      <c r="AGZ67" s="81"/>
      <c r="AHA67" s="81"/>
      <c r="AHB67" s="81"/>
      <c r="AHC67" s="82"/>
      <c r="AHD67" s="80"/>
      <c r="AHE67" s="81"/>
      <c r="AHF67" s="81"/>
      <c r="AHG67" s="81"/>
      <c r="AHH67" s="82"/>
      <c r="AHI67" s="80"/>
      <c r="AHJ67" s="81"/>
      <c r="AHK67" s="81"/>
      <c r="AHL67" s="81"/>
      <c r="AHM67" s="82"/>
      <c r="AHN67" s="80"/>
      <c r="AHO67" s="81"/>
      <c r="AHP67" s="81"/>
      <c r="AHQ67" s="81"/>
      <c r="AHR67" s="82"/>
      <c r="AHS67" s="80"/>
      <c r="AHT67" s="81"/>
      <c r="AHU67" s="81"/>
      <c r="AHV67" s="81"/>
      <c r="AHW67" s="82"/>
      <c r="AHX67" s="81"/>
      <c r="AHY67" s="81"/>
      <c r="AHZ67" s="81"/>
      <c r="AIA67" s="81"/>
      <c r="AIB67" s="83"/>
      <c r="AIC67" s="84"/>
      <c r="AID67" s="81"/>
      <c r="AIE67" s="81"/>
      <c r="AIF67" s="81"/>
      <c r="AIG67" s="82"/>
      <c r="AIH67" s="80"/>
      <c r="AII67" s="81"/>
      <c r="AIJ67" s="81"/>
      <c r="AIK67" s="81"/>
      <c r="AIL67" s="82"/>
      <c r="AIM67" s="80"/>
      <c r="AIN67" s="81"/>
      <c r="AIO67" s="81"/>
      <c r="AIP67" s="81"/>
      <c r="AIQ67" s="82"/>
      <c r="AIR67" s="80"/>
      <c r="AIS67" s="81"/>
      <c r="AIT67" s="81"/>
      <c r="AIU67" s="81"/>
      <c r="AIV67" s="82"/>
      <c r="AIW67" s="80"/>
      <c r="AIX67" s="81"/>
      <c r="AIY67" s="81"/>
      <c r="AIZ67" s="81"/>
      <c r="AJA67" s="82"/>
      <c r="AJB67" s="81"/>
      <c r="AJC67" s="81"/>
      <c r="AJD67" s="81"/>
      <c r="AJE67" s="81"/>
      <c r="AJF67" s="81"/>
      <c r="AJG67" s="85"/>
      <c r="AJH67" s="86"/>
      <c r="AJI67" s="86"/>
      <c r="AJJ67" s="86"/>
      <c r="AJK67" s="87"/>
      <c r="AJL67" s="88"/>
      <c r="AJM67" s="86"/>
      <c r="AJN67" s="86"/>
      <c r="AJO67" s="86"/>
      <c r="AJP67" s="87"/>
      <c r="AJQ67" s="80"/>
      <c r="AJR67" s="81"/>
      <c r="AJS67" s="81"/>
      <c r="AJT67" s="81"/>
      <c r="AJU67" s="82"/>
      <c r="AJV67" s="80"/>
      <c r="AJW67" s="81"/>
      <c r="AJX67" s="81"/>
      <c r="AJY67" s="81"/>
      <c r="AJZ67" s="82"/>
      <c r="AKA67" s="80"/>
      <c r="AKB67" s="81"/>
      <c r="AKC67" s="81"/>
      <c r="AKD67" s="81"/>
      <c r="AKE67" s="82"/>
      <c r="AKF67" s="81"/>
      <c r="AKG67" s="81"/>
      <c r="AKH67" s="81"/>
      <c r="AKI67" s="81"/>
      <c r="AKJ67" s="83"/>
      <c r="AKK67" s="84"/>
      <c r="AKL67" s="81"/>
      <c r="AKM67" s="81"/>
      <c r="AKN67" s="81"/>
      <c r="AKO67" s="82"/>
      <c r="AKP67" s="80"/>
      <c r="AKQ67" s="81"/>
      <c r="AKR67" s="81"/>
      <c r="AKS67" s="81"/>
      <c r="AKT67" s="82"/>
      <c r="AKU67" s="80"/>
      <c r="AKV67" s="81"/>
      <c r="AKW67" s="81"/>
      <c r="AKX67" s="81"/>
      <c r="AKY67" s="82"/>
      <c r="AKZ67" s="80"/>
      <c r="ALA67" s="81"/>
      <c r="ALB67" s="81"/>
      <c r="ALC67" s="81"/>
      <c r="ALD67" s="82"/>
      <c r="ALE67" s="80"/>
      <c r="ALF67" s="81"/>
      <c r="ALG67" s="81"/>
      <c r="ALH67" s="81"/>
      <c r="ALI67" s="82"/>
      <c r="ALJ67" s="81"/>
      <c r="ALK67" s="81"/>
      <c r="ALL67" s="81"/>
      <c r="ALM67" s="81"/>
      <c r="ALN67" s="81"/>
      <c r="ALO67" s="84"/>
      <c r="ALP67" s="81"/>
      <c r="ALQ67" s="81"/>
      <c r="ALR67" s="81"/>
      <c r="ALS67" s="82"/>
      <c r="ALT67" s="80"/>
      <c r="ALU67" s="81"/>
      <c r="ALV67" s="81"/>
      <c r="ALW67" s="81"/>
      <c r="ALX67" s="82"/>
      <c r="ALY67" s="80"/>
      <c r="ALZ67" s="81"/>
      <c r="AMA67" s="81"/>
      <c r="AMB67" s="81"/>
      <c r="AMC67" s="82"/>
      <c r="AMD67" s="80"/>
      <c r="AME67" s="81"/>
      <c r="AMF67" s="81"/>
      <c r="AMG67" s="81"/>
      <c r="AMH67" s="82"/>
      <c r="AMI67" s="80"/>
      <c r="AMJ67" s="81"/>
      <c r="AMK67" s="81"/>
      <c r="AML67" s="81"/>
      <c r="AMM67" s="82"/>
      <c r="AMN67" s="81"/>
      <c r="AMO67" s="81"/>
      <c r="AMP67" s="81"/>
      <c r="AMQ67" s="81"/>
      <c r="AMR67" s="83"/>
      <c r="AMS67" s="84"/>
      <c r="AMT67" s="81"/>
      <c r="AMU67" s="81"/>
      <c r="AMV67" s="81"/>
      <c r="AMW67" s="82"/>
      <c r="AMX67" s="80"/>
      <c r="AMY67" s="81"/>
      <c r="AMZ67" s="81"/>
      <c r="ANA67" s="81"/>
      <c r="ANB67" s="82"/>
      <c r="ANC67" s="80"/>
      <c r="AND67" s="81"/>
      <c r="ANE67" s="81"/>
      <c r="ANF67" s="81"/>
      <c r="ANG67" s="82"/>
      <c r="ANH67" s="80"/>
      <c r="ANI67" s="81"/>
      <c r="ANJ67" s="81"/>
      <c r="ANK67" s="81"/>
      <c r="ANL67" s="82"/>
      <c r="ANM67" s="80"/>
      <c r="ANN67" s="81"/>
      <c r="ANO67" s="81"/>
      <c r="ANP67" s="81"/>
      <c r="ANQ67" s="82"/>
      <c r="ANR67" s="81"/>
      <c r="ANS67" s="81"/>
      <c r="ANT67" s="81"/>
      <c r="ANU67" s="81"/>
      <c r="ANV67" s="81"/>
      <c r="ANW67" s="85"/>
      <c r="ANX67" s="86"/>
      <c r="ANY67" s="86"/>
      <c r="ANZ67" s="86"/>
      <c r="AOA67" s="87"/>
      <c r="AOB67" s="88"/>
      <c r="AOC67" s="86"/>
      <c r="AOD67" s="86"/>
      <c r="AOE67" s="86"/>
      <c r="AOF67" s="87"/>
      <c r="AOG67" s="88"/>
      <c r="AOH67" s="86"/>
      <c r="AOI67" s="86"/>
      <c r="AOJ67" s="86"/>
      <c r="AOK67" s="87"/>
      <c r="AOL67" s="88"/>
      <c r="AOM67" s="86"/>
      <c r="AON67" s="86"/>
      <c r="AOO67" s="86"/>
      <c r="AOP67" s="87"/>
      <c r="AOQ67" s="88"/>
      <c r="AOR67" s="86"/>
      <c r="AOS67" s="86"/>
      <c r="AOT67" s="86"/>
      <c r="AOU67" s="87"/>
      <c r="AOV67" s="86"/>
      <c r="AOW67" s="86"/>
      <c r="AOX67" s="86"/>
      <c r="AOY67" s="86"/>
      <c r="AOZ67" s="89"/>
      <c r="APA67" s="85"/>
      <c r="APB67" s="86"/>
      <c r="APC67" s="86"/>
      <c r="APD67" s="86"/>
      <c r="APE67" s="87"/>
      <c r="APF67" s="88"/>
      <c r="APG67" s="86"/>
      <c r="APH67" s="86"/>
      <c r="API67" s="86"/>
      <c r="APJ67" s="87"/>
      <c r="APK67" s="88"/>
      <c r="APL67" s="86"/>
      <c r="APM67" s="86"/>
      <c r="APN67" s="86"/>
      <c r="APO67" s="87"/>
      <c r="APP67" s="88"/>
      <c r="APQ67" s="86"/>
      <c r="APR67" s="86"/>
      <c r="APS67" s="86"/>
      <c r="APT67" s="87"/>
      <c r="APU67" s="88"/>
      <c r="APV67" s="86"/>
      <c r="APW67" s="86"/>
      <c r="APX67" s="86"/>
      <c r="APY67" s="87"/>
      <c r="APZ67" s="86"/>
      <c r="AQA67" s="86"/>
      <c r="AQB67" s="86"/>
      <c r="AQC67" s="86"/>
      <c r="AQD67" s="86"/>
      <c r="AQE67" s="84"/>
      <c r="AQF67" s="81"/>
      <c r="AQG67" s="81"/>
      <c r="AQH67" s="81"/>
      <c r="AQI67" s="82"/>
      <c r="AQJ67" s="80"/>
      <c r="AQK67" s="81"/>
      <c r="AQL67" s="81"/>
      <c r="AQM67" s="81"/>
      <c r="AQN67" s="82"/>
      <c r="AQO67" s="80"/>
      <c r="AQP67" s="81"/>
      <c r="AQQ67" s="81"/>
      <c r="AQR67" s="81"/>
      <c r="AQS67" s="82"/>
      <c r="AQT67" s="80"/>
      <c r="AQU67" s="81"/>
      <c r="AQV67" s="81"/>
      <c r="AQW67" s="81"/>
      <c r="AQX67" s="82"/>
      <c r="AQY67" s="80"/>
      <c r="AQZ67" s="81"/>
      <c r="ARA67" s="81"/>
      <c r="ARB67" s="81"/>
      <c r="ARC67" s="82"/>
      <c r="ARD67" s="81"/>
      <c r="ARE67" s="81"/>
      <c r="ARF67" s="81"/>
      <c r="ARG67" s="81"/>
      <c r="ARH67" s="83"/>
      <c r="ARI67" s="84"/>
      <c r="ARJ67" s="81"/>
      <c r="ARK67" s="81"/>
      <c r="ARL67" s="81"/>
      <c r="ARM67" s="82"/>
      <c r="ARN67" s="80"/>
      <c r="ARO67" s="81"/>
      <c r="ARP67" s="81"/>
      <c r="ARQ67" s="81"/>
      <c r="ARR67" s="82"/>
      <c r="ARS67" s="80"/>
      <c r="ART67" s="81"/>
      <c r="ARU67" s="81"/>
      <c r="ARV67" s="81"/>
      <c r="ARW67" s="82"/>
      <c r="ARX67" s="80"/>
      <c r="ARY67" s="81"/>
      <c r="ARZ67" s="81"/>
      <c r="ASA67" s="81"/>
      <c r="ASB67" s="82"/>
      <c r="ASC67" s="80"/>
      <c r="ASD67" s="81"/>
      <c r="ASE67" s="81"/>
      <c r="ASF67" s="81"/>
      <c r="ASG67" s="82"/>
      <c r="ASH67" s="81"/>
      <c r="ASI67" s="81"/>
      <c r="ASJ67" s="81"/>
      <c r="ASK67" s="81"/>
      <c r="ASL67" s="81"/>
      <c r="ASM67" s="84"/>
      <c r="ASN67" s="81"/>
      <c r="ASO67" s="81"/>
      <c r="ASP67" s="81"/>
      <c r="ASQ67" s="82"/>
      <c r="ASR67" s="80"/>
      <c r="ASS67" s="81"/>
      <c r="AST67" s="81"/>
      <c r="ASU67" s="81"/>
      <c r="ASV67" s="82"/>
      <c r="ASW67" s="80"/>
      <c r="ASX67" s="81"/>
      <c r="ASY67" s="81"/>
      <c r="ASZ67" s="81"/>
      <c r="ATA67" s="82"/>
      <c r="ATB67" s="80"/>
      <c r="ATC67" s="81"/>
      <c r="ATD67" s="81"/>
      <c r="ATE67" s="81"/>
      <c r="ATF67" s="82"/>
      <c r="ATG67" s="80"/>
      <c r="ATH67" s="81"/>
      <c r="ATI67" s="81"/>
      <c r="ATJ67" s="81"/>
      <c r="ATK67" s="82"/>
      <c r="ATL67" s="81"/>
      <c r="ATM67" s="81"/>
      <c r="ATN67" s="81"/>
      <c r="ATO67" s="81"/>
      <c r="ATP67" s="83"/>
      <c r="ATQ67" s="84"/>
      <c r="ATR67" s="81"/>
      <c r="ATS67" s="81"/>
      <c r="ATT67" s="81"/>
      <c r="ATU67" s="82"/>
      <c r="ATV67" s="80"/>
      <c r="ATW67" s="81"/>
      <c r="ATX67" s="81"/>
      <c r="ATY67" s="81"/>
      <c r="ATZ67" s="82"/>
      <c r="AUA67" s="80"/>
      <c r="AUB67" s="81"/>
      <c r="AUC67" s="81"/>
      <c r="AUD67" s="81"/>
      <c r="AUE67" s="82"/>
      <c r="AUF67" s="80"/>
      <c r="AUG67" s="81"/>
      <c r="AUH67" s="81"/>
      <c r="AUI67" s="81"/>
      <c r="AUJ67" s="82"/>
      <c r="AUK67" s="80"/>
      <c r="AUL67" s="81"/>
      <c r="AUM67" s="81"/>
      <c r="AUN67" s="81"/>
      <c r="AUO67" s="82"/>
      <c r="AUP67" s="81"/>
      <c r="AUQ67" s="81"/>
      <c r="AUR67" s="81"/>
      <c r="AUS67" s="81"/>
      <c r="AUT67" s="81"/>
      <c r="AUU67" s="85"/>
      <c r="AUV67" s="86"/>
      <c r="AUW67" s="86"/>
      <c r="AUX67" s="86"/>
      <c r="AUY67" s="87"/>
      <c r="AUZ67" s="88"/>
      <c r="AVA67" s="86"/>
      <c r="AVB67" s="86"/>
      <c r="AVC67" s="86"/>
      <c r="AVD67" s="87"/>
      <c r="AVE67" s="80"/>
      <c r="AVF67" s="81"/>
      <c r="AVG67" s="81"/>
      <c r="AVH67" s="81"/>
      <c r="AVI67" s="82"/>
      <c r="AVJ67" s="80"/>
      <c r="AVK67" s="81"/>
      <c r="AVL67" s="81"/>
      <c r="AVM67" s="81"/>
      <c r="AVN67" s="82"/>
      <c r="AVO67" s="80"/>
      <c r="AVP67" s="81"/>
      <c r="AVQ67" s="81"/>
      <c r="AVR67" s="81"/>
      <c r="AVS67" s="82"/>
      <c r="AVT67" s="81"/>
      <c r="AVU67" s="81"/>
      <c r="AVV67" s="81"/>
      <c r="AVW67" s="81"/>
      <c r="AVX67" s="83"/>
      <c r="AVY67" s="84"/>
      <c r="AVZ67" s="81"/>
      <c r="AWA67" s="81"/>
      <c r="AWB67" s="81"/>
      <c r="AWC67" s="82"/>
      <c r="AWD67" s="80"/>
      <c r="AWE67" s="81"/>
      <c r="AWF67" s="81"/>
      <c r="AWG67" s="81"/>
      <c r="AWH67" s="82"/>
      <c r="AWI67" s="80"/>
      <c r="AWJ67" s="81"/>
      <c r="AWK67" s="81"/>
      <c r="AWL67" s="81"/>
      <c r="AWM67" s="82"/>
      <c r="AWN67" s="80"/>
      <c r="AWO67" s="81"/>
      <c r="AWP67" s="81"/>
      <c r="AWQ67" s="81"/>
      <c r="AWR67" s="82"/>
      <c r="AWS67" s="80"/>
      <c r="AWT67" s="81"/>
      <c r="AWU67" s="81"/>
      <c r="AWV67" s="81"/>
      <c r="AWW67" s="82"/>
      <c r="AWX67" s="81"/>
      <c r="AWY67" s="81"/>
      <c r="AWZ67" s="81"/>
      <c r="AXA67" s="81"/>
      <c r="AXB67" s="81"/>
      <c r="AXC67" s="84"/>
      <c r="AXD67" s="81"/>
      <c r="AXE67" s="81"/>
      <c r="AXF67" s="81"/>
      <c r="AXG67" s="82"/>
      <c r="AXH67" s="80"/>
      <c r="AXI67" s="81"/>
      <c r="AXJ67" s="81"/>
      <c r="AXK67" s="81"/>
      <c r="AXL67" s="82"/>
      <c r="AXM67" s="80"/>
      <c r="AXN67" s="81"/>
      <c r="AXO67" s="81"/>
      <c r="AXP67" s="81"/>
      <c r="AXQ67" s="82"/>
      <c r="AXR67" s="80"/>
      <c r="AXS67" s="81"/>
      <c r="AXT67" s="81"/>
      <c r="AXU67" s="81"/>
      <c r="AXV67" s="82"/>
      <c r="AXW67" s="80"/>
      <c r="AXX67" s="81"/>
      <c r="AXY67" s="81"/>
      <c r="AXZ67" s="81"/>
      <c r="AYA67" s="82"/>
      <c r="AYB67" s="81"/>
      <c r="AYC67" s="81"/>
      <c r="AYD67" s="81"/>
      <c r="AYE67" s="81"/>
      <c r="AYF67" s="83"/>
      <c r="AYG67" s="84"/>
      <c r="AYH67" s="81"/>
      <c r="AYI67" s="81"/>
      <c r="AYJ67" s="81"/>
      <c r="AYK67" s="82"/>
      <c r="AYL67" s="80"/>
      <c r="AYM67" s="81"/>
      <c r="AYN67" s="81"/>
      <c r="AYO67" s="81"/>
      <c r="AYP67" s="82"/>
      <c r="AYQ67" s="80"/>
      <c r="AYR67" s="81"/>
      <c r="AYS67" s="81"/>
      <c r="AYT67" s="81"/>
      <c r="AYU67" s="82"/>
      <c r="AYV67" s="80"/>
      <c r="AYW67" s="81"/>
      <c r="AYX67" s="81"/>
      <c r="AYY67" s="81"/>
      <c r="AYZ67" s="82"/>
      <c r="AZA67" s="88"/>
      <c r="AZB67" s="86"/>
      <c r="AZC67" s="86"/>
      <c r="AZD67" s="86"/>
      <c r="AZE67" s="87"/>
      <c r="AZF67" s="86"/>
      <c r="AZG67" s="86"/>
      <c r="AZH67" s="86"/>
      <c r="AZI67" s="86"/>
      <c r="AZJ67" s="86"/>
      <c r="AZK67" s="84"/>
      <c r="AZL67" s="81"/>
      <c r="AZM67" s="81"/>
      <c r="AZN67" s="81"/>
      <c r="AZO67" s="82"/>
      <c r="AZP67" s="80"/>
      <c r="AZQ67" s="81"/>
      <c r="AZR67" s="81"/>
      <c r="AZS67" s="81"/>
      <c r="AZT67" s="82"/>
      <c r="AZU67" s="80"/>
      <c r="AZV67" s="81"/>
      <c r="AZW67" s="81"/>
      <c r="AZX67" s="81"/>
      <c r="AZY67" s="82"/>
      <c r="AZZ67" s="80"/>
      <c r="BAA67" s="81"/>
      <c r="BAB67" s="81"/>
      <c r="BAC67" s="81"/>
      <c r="BAD67" s="82"/>
      <c r="BAE67" s="80"/>
      <c r="BAF67" s="81"/>
      <c r="BAG67" s="81"/>
      <c r="BAH67" s="81"/>
      <c r="BAI67" s="82"/>
      <c r="BAJ67" s="81"/>
      <c r="BAK67" s="81"/>
      <c r="BAL67" s="81"/>
      <c r="BAM67" s="81"/>
      <c r="BAN67" s="83"/>
      <c r="BAO67" s="84"/>
      <c r="BAP67" s="81"/>
      <c r="BAQ67" s="81"/>
      <c r="BAR67" s="81"/>
      <c r="BAS67" s="82"/>
      <c r="BAT67" s="80"/>
      <c r="BAU67" s="81"/>
      <c r="BAV67" s="81"/>
      <c r="BAW67" s="81"/>
      <c r="BAX67" s="82"/>
      <c r="BAY67" s="80"/>
      <c r="BAZ67" s="81"/>
      <c r="BBA67" s="81"/>
      <c r="BBB67" s="81"/>
      <c r="BBC67" s="82"/>
      <c r="BBD67" s="80"/>
      <c r="BBE67" s="81"/>
      <c r="BBF67" s="81"/>
      <c r="BBG67" s="81"/>
      <c r="BBH67" s="82"/>
      <c r="BBI67" s="80"/>
      <c r="BBJ67" s="81"/>
      <c r="BBK67" s="81"/>
      <c r="BBL67" s="81"/>
      <c r="BBM67" s="82"/>
      <c r="BBN67" s="81"/>
      <c r="BBO67" s="81"/>
      <c r="BBP67" s="81"/>
      <c r="BBQ67" s="81"/>
      <c r="BBR67" s="81"/>
      <c r="BBS67" s="84"/>
      <c r="BBT67" s="81"/>
      <c r="BBU67" s="81"/>
      <c r="BBV67" s="81"/>
      <c r="BBW67" s="82"/>
      <c r="BBX67" s="80"/>
      <c r="BBY67" s="81"/>
      <c r="BBZ67" s="81"/>
      <c r="BCA67" s="81"/>
      <c r="BCB67" s="82"/>
      <c r="BCC67" s="80"/>
      <c r="BCD67" s="81"/>
      <c r="BCE67" s="81"/>
      <c r="BCF67" s="81"/>
      <c r="BCG67" s="82"/>
      <c r="BCH67" s="80"/>
      <c r="BCI67" s="81"/>
      <c r="BCJ67" s="81"/>
      <c r="BCK67" s="81"/>
      <c r="BCL67" s="82"/>
      <c r="BCM67" s="80"/>
      <c r="BCN67" s="81"/>
      <c r="BCO67" s="81"/>
      <c r="BCP67" s="81"/>
      <c r="BCQ67" s="82"/>
      <c r="BCR67" s="81"/>
      <c r="BCS67" s="81"/>
      <c r="BCT67" s="81"/>
      <c r="BCU67" s="81"/>
      <c r="BCV67" s="83"/>
      <c r="BCW67" s="84"/>
      <c r="BCX67" s="81"/>
      <c r="BCY67" s="81"/>
      <c r="BCZ67" s="81"/>
      <c r="BDA67" s="82"/>
      <c r="BDB67" s="80"/>
      <c r="BDC67" s="81"/>
      <c r="BDD67" s="81"/>
      <c r="BDE67" s="81"/>
      <c r="BDF67" s="82"/>
      <c r="BDG67" s="79"/>
    </row>
    <row r="68" spans="1:1463" ht="26.25" customHeight="1">
      <c r="A68" s="112"/>
      <c r="B68" s="110"/>
      <c r="C68" s="80"/>
      <c r="D68" s="81"/>
      <c r="E68" s="81"/>
      <c r="F68" s="81"/>
      <c r="G68" s="82"/>
      <c r="H68" s="81"/>
      <c r="I68" s="81"/>
      <c r="J68" s="81"/>
      <c r="K68" s="81"/>
      <c r="L68" s="83"/>
      <c r="M68" s="84"/>
      <c r="N68" s="81"/>
      <c r="O68" s="81"/>
      <c r="P68" s="81"/>
      <c r="Q68" s="82"/>
      <c r="R68" s="80"/>
      <c r="S68" s="81"/>
      <c r="T68" s="81"/>
      <c r="U68" s="81"/>
      <c r="V68" s="82"/>
      <c r="W68" s="80"/>
      <c r="X68" s="81"/>
      <c r="Y68" s="81"/>
      <c r="Z68" s="81"/>
      <c r="AA68" s="82"/>
      <c r="AB68" s="80"/>
      <c r="AC68" s="81"/>
      <c r="AD68" s="81"/>
      <c r="AE68" s="81"/>
      <c r="AF68" s="82"/>
      <c r="AG68" s="80"/>
      <c r="AH68" s="81"/>
      <c r="AI68" s="81"/>
      <c r="AJ68" s="81"/>
      <c r="AK68" s="82"/>
      <c r="AL68" s="81"/>
      <c r="AM68" s="81"/>
      <c r="AN68" s="81"/>
      <c r="AO68" s="81"/>
      <c r="AP68" s="81"/>
      <c r="AQ68" s="84"/>
      <c r="AR68" s="81"/>
      <c r="AS68" s="81"/>
      <c r="AT68" s="81"/>
      <c r="AU68" s="82"/>
      <c r="AV68" s="80"/>
      <c r="AW68" s="81"/>
      <c r="AX68" s="81"/>
      <c r="AY68" s="81"/>
      <c r="AZ68" s="82"/>
      <c r="BA68" s="80"/>
      <c r="BB68" s="81"/>
      <c r="BC68" s="81"/>
      <c r="BD68" s="81"/>
      <c r="BE68" s="82"/>
      <c r="BF68" s="80"/>
      <c r="BG68" s="81"/>
      <c r="BH68" s="81"/>
      <c r="BI68" s="81"/>
      <c r="BJ68" s="82"/>
      <c r="BK68" s="80"/>
      <c r="BL68" s="81"/>
      <c r="BM68" s="81"/>
      <c r="BN68" s="81"/>
      <c r="BO68" s="82"/>
      <c r="BP68" s="81"/>
      <c r="BQ68" s="81"/>
      <c r="BR68" s="81"/>
      <c r="BS68" s="81"/>
      <c r="BT68" s="83"/>
      <c r="BU68" s="84"/>
      <c r="BV68" s="81"/>
      <c r="BW68" s="81"/>
      <c r="BX68" s="81"/>
      <c r="BY68" s="82"/>
      <c r="BZ68" s="80"/>
      <c r="CA68" s="81"/>
      <c r="CB68" s="81"/>
      <c r="CC68" s="81"/>
      <c r="CD68" s="82"/>
      <c r="CE68" s="80"/>
      <c r="CF68" s="81"/>
      <c r="CG68" s="81"/>
      <c r="CH68" s="81"/>
      <c r="CI68" s="82"/>
      <c r="CJ68" s="80"/>
      <c r="CK68" s="81"/>
      <c r="CL68" s="81"/>
      <c r="CM68" s="81"/>
      <c r="CN68" s="82"/>
      <c r="CO68" s="80"/>
      <c r="CP68" s="81"/>
      <c r="CQ68" s="81"/>
      <c r="CR68" s="81"/>
      <c r="CS68" s="82"/>
      <c r="CT68" s="81"/>
      <c r="CU68" s="81"/>
      <c r="CV68" s="81"/>
      <c r="CW68" s="81"/>
      <c r="CX68" s="81"/>
      <c r="CY68" s="84"/>
      <c r="CZ68" s="81"/>
      <c r="DA68" s="81"/>
      <c r="DB68" s="81"/>
      <c r="DC68" s="82"/>
      <c r="DD68" s="80"/>
      <c r="DE68" s="81"/>
      <c r="DF68" s="81"/>
      <c r="DG68" s="81"/>
      <c r="DH68" s="82"/>
      <c r="DI68" s="80"/>
      <c r="DJ68" s="81"/>
      <c r="DK68" s="81"/>
      <c r="DL68" s="81"/>
      <c r="DM68" s="82"/>
      <c r="DN68" s="80"/>
      <c r="DO68" s="81"/>
      <c r="DP68" s="81"/>
      <c r="DQ68" s="81"/>
      <c r="DR68" s="82"/>
      <c r="DS68" s="80"/>
      <c r="DT68" s="81"/>
      <c r="DU68" s="81"/>
      <c r="DV68" s="81"/>
      <c r="DW68" s="82"/>
      <c r="DX68" s="81"/>
      <c r="DY68" s="81"/>
      <c r="DZ68" s="81"/>
      <c r="EA68" s="81"/>
      <c r="EB68" s="83"/>
      <c r="EC68" s="85"/>
      <c r="ED68" s="86"/>
      <c r="EE68" s="86"/>
      <c r="EF68" s="86"/>
      <c r="EG68" s="87"/>
      <c r="EH68" s="88"/>
      <c r="EI68" s="86"/>
      <c r="EJ68" s="86"/>
      <c r="EK68" s="86"/>
      <c r="EL68" s="87"/>
      <c r="EM68" s="80"/>
      <c r="EN68" s="81"/>
      <c r="EO68" s="81"/>
      <c r="EP68" s="81"/>
      <c r="EQ68" s="82"/>
      <c r="ER68" s="80"/>
      <c r="ES68" s="81"/>
      <c r="ET68" s="81"/>
      <c r="EU68" s="81"/>
      <c r="EV68" s="82"/>
      <c r="EW68" s="80"/>
      <c r="EX68" s="81"/>
      <c r="EY68" s="81"/>
      <c r="EZ68" s="81"/>
      <c r="FA68" s="82"/>
      <c r="FB68" s="81"/>
      <c r="FC68" s="81"/>
      <c r="FD68" s="81"/>
      <c r="FE68" s="81"/>
      <c r="FF68" s="81"/>
      <c r="FG68" s="84"/>
      <c r="FH68" s="81"/>
      <c r="FI68" s="81"/>
      <c r="FJ68" s="81"/>
      <c r="FK68" s="82"/>
      <c r="FL68" s="80"/>
      <c r="FM68" s="81"/>
      <c r="FN68" s="81"/>
      <c r="FO68" s="81"/>
      <c r="FP68" s="82"/>
      <c r="FQ68" s="80"/>
      <c r="FR68" s="81"/>
      <c r="FS68" s="81"/>
      <c r="FT68" s="81"/>
      <c r="FU68" s="82"/>
      <c r="FV68" s="80"/>
      <c r="FW68" s="81"/>
      <c r="FX68" s="81"/>
      <c r="FY68" s="81"/>
      <c r="FZ68" s="82"/>
      <c r="GA68" s="80"/>
      <c r="GB68" s="81"/>
      <c r="GC68" s="81"/>
      <c r="GD68" s="81"/>
      <c r="GE68" s="82"/>
      <c r="GF68" s="81"/>
      <c r="GG68" s="81"/>
      <c r="GH68" s="81"/>
      <c r="GI68" s="81"/>
      <c r="GJ68" s="83"/>
      <c r="GK68" s="84"/>
      <c r="GL68" s="81"/>
      <c r="GM68" s="81"/>
      <c r="GN68" s="81"/>
      <c r="GO68" s="82"/>
      <c r="GP68" s="80"/>
      <c r="GQ68" s="81"/>
      <c r="GR68" s="81"/>
      <c r="GS68" s="81"/>
      <c r="GT68" s="82"/>
      <c r="GU68" s="80"/>
      <c r="GV68" s="81"/>
      <c r="GW68" s="81"/>
      <c r="GX68" s="81"/>
      <c r="GY68" s="82"/>
      <c r="GZ68" s="80"/>
      <c r="HA68" s="81"/>
      <c r="HB68" s="81"/>
      <c r="HC68" s="81"/>
      <c r="HD68" s="82"/>
      <c r="HE68" s="80"/>
      <c r="HF68" s="81"/>
      <c r="HG68" s="81"/>
      <c r="HH68" s="81"/>
      <c r="HI68" s="82"/>
      <c r="HJ68" s="81"/>
      <c r="HK68" s="81"/>
      <c r="HL68" s="81"/>
      <c r="HM68" s="81"/>
      <c r="HN68" s="81"/>
      <c r="HO68" s="84"/>
      <c r="HP68" s="81"/>
      <c r="HQ68" s="81"/>
      <c r="HR68" s="81"/>
      <c r="HS68" s="82"/>
      <c r="HT68" s="80"/>
      <c r="HU68" s="81"/>
      <c r="HV68" s="81"/>
      <c r="HW68" s="81"/>
      <c r="HX68" s="82"/>
      <c r="HY68" s="80"/>
      <c r="HZ68" s="81"/>
      <c r="IA68" s="81"/>
      <c r="IB68" s="81"/>
      <c r="IC68" s="82"/>
      <c r="ID68" s="80"/>
      <c r="IE68" s="81"/>
      <c r="IF68" s="81"/>
      <c r="IG68" s="81"/>
      <c r="IH68" s="82"/>
      <c r="II68" s="88"/>
      <c r="IJ68" s="86"/>
      <c r="IK68" s="86"/>
      <c r="IL68" s="86"/>
      <c r="IM68" s="87"/>
      <c r="IN68" s="86"/>
      <c r="IO68" s="86"/>
      <c r="IP68" s="86"/>
      <c r="IQ68" s="86"/>
      <c r="IR68" s="89"/>
      <c r="IS68" s="85"/>
      <c r="IT68" s="86"/>
      <c r="IU68" s="86"/>
      <c r="IV68" s="86"/>
      <c r="IW68" s="87"/>
      <c r="IX68" s="88"/>
      <c r="IY68" s="86"/>
      <c r="IZ68" s="86"/>
      <c r="JA68" s="86"/>
      <c r="JB68" s="87"/>
      <c r="JC68" s="88"/>
      <c r="JD68" s="86"/>
      <c r="JE68" s="86"/>
      <c r="JF68" s="86"/>
      <c r="JG68" s="87"/>
      <c r="JH68" s="88"/>
      <c r="JI68" s="86"/>
      <c r="JJ68" s="86"/>
      <c r="JK68" s="86"/>
      <c r="JL68" s="87"/>
      <c r="JM68" s="88"/>
      <c r="JN68" s="86"/>
      <c r="JO68" s="86"/>
      <c r="JP68" s="86"/>
      <c r="JQ68" s="87"/>
      <c r="JR68" s="86"/>
      <c r="JS68" s="86"/>
      <c r="JT68" s="86"/>
      <c r="JU68" s="86"/>
      <c r="JV68" s="86"/>
      <c r="JW68" s="85"/>
      <c r="JX68" s="86"/>
      <c r="JY68" s="86"/>
      <c r="JZ68" s="86"/>
      <c r="KA68" s="87"/>
      <c r="KB68" s="88"/>
      <c r="KC68" s="86"/>
      <c r="KD68" s="86"/>
      <c r="KE68" s="86"/>
      <c r="KF68" s="87"/>
      <c r="KG68" s="88"/>
      <c r="KH68" s="86"/>
      <c r="KI68" s="86"/>
      <c r="KJ68" s="86"/>
      <c r="KK68" s="87"/>
      <c r="KL68" s="88"/>
      <c r="KM68" s="86"/>
      <c r="KN68" s="86"/>
      <c r="KO68" s="86"/>
      <c r="KP68" s="87"/>
      <c r="KQ68" s="88"/>
      <c r="KR68" s="86"/>
      <c r="KS68" s="86"/>
      <c r="KT68" s="86"/>
      <c r="KU68" s="87"/>
      <c r="KV68" s="86"/>
      <c r="KW68" s="86"/>
      <c r="KX68" s="86"/>
      <c r="KY68" s="86"/>
      <c r="KZ68" s="89"/>
      <c r="LA68" s="84"/>
      <c r="LB68" s="81"/>
      <c r="LC68" s="81"/>
      <c r="LD68" s="81"/>
      <c r="LE68" s="82"/>
      <c r="LF68" s="80"/>
      <c r="LG68" s="81"/>
      <c r="LH68" s="81"/>
      <c r="LI68" s="81"/>
      <c r="LJ68" s="82"/>
      <c r="LK68" s="80"/>
      <c r="LL68" s="81"/>
      <c r="LM68" s="81"/>
      <c r="LN68" s="81"/>
      <c r="LO68" s="82"/>
      <c r="LP68" s="80"/>
      <c r="LQ68" s="81"/>
      <c r="LR68" s="81"/>
      <c r="LS68" s="81"/>
      <c r="LT68" s="82"/>
      <c r="LU68" s="80"/>
      <c r="LV68" s="81"/>
      <c r="LW68" s="81"/>
      <c r="LX68" s="81"/>
      <c r="LY68" s="82"/>
      <c r="LZ68" s="81"/>
      <c r="MA68" s="81"/>
      <c r="MB68" s="81"/>
      <c r="MC68" s="81"/>
      <c r="MD68" s="81"/>
      <c r="ME68" s="84"/>
      <c r="MF68" s="81"/>
      <c r="MG68" s="81"/>
      <c r="MH68" s="81"/>
      <c r="MI68" s="82"/>
      <c r="MJ68" s="80"/>
      <c r="MK68" s="81"/>
      <c r="ML68" s="81"/>
      <c r="MM68" s="81"/>
      <c r="MN68" s="82"/>
      <c r="MO68" s="80"/>
      <c r="MP68" s="81"/>
      <c r="MQ68" s="81"/>
      <c r="MR68" s="81"/>
      <c r="MS68" s="82"/>
      <c r="MT68" s="80"/>
      <c r="MU68" s="81"/>
      <c r="MV68" s="81"/>
      <c r="MW68" s="81"/>
      <c r="MX68" s="82"/>
      <c r="MY68" s="80"/>
      <c r="MZ68" s="81"/>
      <c r="NA68" s="81"/>
      <c r="NB68" s="81"/>
      <c r="NC68" s="82"/>
      <c r="ND68" s="81"/>
      <c r="NE68" s="81"/>
      <c r="NF68" s="81"/>
      <c r="NG68" s="81"/>
      <c r="NH68" s="83"/>
      <c r="NI68" s="84"/>
      <c r="NJ68" s="81"/>
      <c r="NK68" s="81"/>
      <c r="NL68" s="81"/>
      <c r="NM68" s="82"/>
      <c r="NN68" s="80"/>
      <c r="NO68" s="81"/>
      <c r="NP68" s="81"/>
      <c r="NQ68" s="81"/>
      <c r="NR68" s="82"/>
      <c r="NS68" s="80"/>
      <c r="NT68" s="81"/>
      <c r="NU68" s="81"/>
      <c r="NV68" s="81"/>
      <c r="NW68" s="82"/>
      <c r="NX68" s="80"/>
      <c r="NY68" s="81"/>
      <c r="NZ68" s="81"/>
      <c r="OA68" s="81"/>
      <c r="OB68" s="82"/>
      <c r="OC68" s="80"/>
      <c r="OD68" s="81"/>
      <c r="OE68" s="81"/>
      <c r="OF68" s="81"/>
      <c r="OG68" s="82"/>
      <c r="OH68" s="81"/>
      <c r="OI68" s="81"/>
      <c r="OJ68" s="81"/>
      <c r="OK68" s="81"/>
      <c r="OL68" s="81"/>
      <c r="OM68" s="84"/>
      <c r="ON68" s="81"/>
      <c r="OO68" s="81"/>
      <c r="OP68" s="81"/>
      <c r="OQ68" s="82"/>
      <c r="OR68" s="80"/>
      <c r="OS68" s="81"/>
      <c r="OT68" s="81"/>
      <c r="OU68" s="81"/>
      <c r="OV68" s="82"/>
      <c r="OW68" s="80"/>
      <c r="OX68" s="81"/>
      <c r="OY68" s="81"/>
      <c r="OZ68" s="81"/>
      <c r="PA68" s="82"/>
      <c r="PB68" s="80"/>
      <c r="PC68" s="81"/>
      <c r="PD68" s="81"/>
      <c r="PE68" s="81"/>
      <c r="PF68" s="82"/>
      <c r="PG68" s="80"/>
      <c r="PH68" s="81"/>
      <c r="PI68" s="81"/>
      <c r="PJ68" s="81"/>
      <c r="PK68" s="82"/>
      <c r="PL68" s="81"/>
      <c r="PM68" s="81"/>
      <c r="PN68" s="81"/>
      <c r="PO68" s="81"/>
      <c r="PP68" s="83"/>
      <c r="PQ68" s="84"/>
      <c r="PR68" s="81"/>
      <c r="PS68" s="81"/>
      <c r="PT68" s="81"/>
      <c r="PU68" s="82"/>
      <c r="PV68" s="80"/>
      <c r="PW68" s="81"/>
      <c r="PX68" s="81"/>
      <c r="PY68" s="81"/>
      <c r="PZ68" s="82"/>
      <c r="QA68" s="80"/>
      <c r="QB68" s="81"/>
      <c r="QC68" s="81"/>
      <c r="QD68" s="81"/>
      <c r="QE68" s="82"/>
      <c r="QF68" s="80"/>
      <c r="QG68" s="81"/>
      <c r="QH68" s="81"/>
      <c r="QI68" s="81"/>
      <c r="QJ68" s="82"/>
      <c r="QK68" s="80"/>
      <c r="QL68" s="81"/>
      <c r="QM68" s="81"/>
      <c r="QN68" s="81"/>
      <c r="QO68" s="82"/>
      <c r="QP68" s="81"/>
      <c r="QQ68" s="81"/>
      <c r="QR68" s="81"/>
      <c r="QS68" s="81"/>
      <c r="QT68" s="81"/>
      <c r="QU68" s="84"/>
      <c r="QV68" s="81"/>
      <c r="QW68" s="81"/>
      <c r="QX68" s="81"/>
      <c r="QY68" s="82"/>
      <c r="QZ68" s="80"/>
      <c r="RA68" s="81"/>
      <c r="RB68" s="81"/>
      <c r="RC68" s="81"/>
      <c r="RD68" s="82"/>
      <c r="RE68" s="80"/>
      <c r="RF68" s="81"/>
      <c r="RG68" s="81"/>
      <c r="RH68" s="81"/>
      <c r="RI68" s="82"/>
      <c r="RJ68" s="80"/>
      <c r="RK68" s="81"/>
      <c r="RL68" s="81"/>
      <c r="RM68" s="81"/>
      <c r="RN68" s="82"/>
      <c r="RO68" s="80"/>
      <c r="RP68" s="81"/>
      <c r="RQ68" s="81"/>
      <c r="RR68" s="81"/>
      <c r="RS68" s="82"/>
      <c r="RT68" s="81"/>
      <c r="RU68" s="81"/>
      <c r="RV68" s="81"/>
      <c r="RW68" s="81"/>
      <c r="RX68" s="83"/>
      <c r="RY68" s="84"/>
      <c r="RZ68" s="81"/>
      <c r="SA68" s="81"/>
      <c r="SB68" s="81"/>
      <c r="SC68" s="82"/>
      <c r="SD68" s="80"/>
      <c r="SE68" s="81"/>
      <c r="SF68" s="81"/>
      <c r="SG68" s="81"/>
      <c r="SH68" s="82"/>
      <c r="SI68" s="80"/>
      <c r="SJ68" s="81"/>
      <c r="SK68" s="81"/>
      <c r="SL68" s="81"/>
      <c r="SM68" s="82"/>
      <c r="SN68" s="80"/>
      <c r="SO68" s="81"/>
      <c r="SP68" s="81"/>
      <c r="SQ68" s="81"/>
      <c r="SR68" s="82"/>
      <c r="SS68" s="80"/>
      <c r="ST68" s="81"/>
      <c r="SU68" s="81"/>
      <c r="SV68" s="81"/>
      <c r="SW68" s="82"/>
      <c r="SX68" s="81"/>
      <c r="SY68" s="81"/>
      <c r="SZ68" s="81"/>
      <c r="TA68" s="81"/>
      <c r="TB68" s="81"/>
      <c r="TC68" s="84"/>
      <c r="TD68" s="81"/>
      <c r="TE68" s="81"/>
      <c r="TF68" s="81"/>
      <c r="TG68" s="82"/>
      <c r="TH68" s="80"/>
      <c r="TI68" s="81"/>
      <c r="TJ68" s="81"/>
      <c r="TK68" s="81"/>
      <c r="TL68" s="82"/>
      <c r="TM68" s="80"/>
      <c r="TN68" s="81"/>
      <c r="TO68" s="81"/>
      <c r="TP68" s="81"/>
      <c r="TQ68" s="82"/>
      <c r="TR68" s="80"/>
      <c r="TS68" s="81"/>
      <c r="TT68" s="81"/>
      <c r="TU68" s="81"/>
      <c r="TV68" s="82"/>
      <c r="TW68" s="88"/>
      <c r="TX68" s="86"/>
      <c r="TY68" s="86"/>
      <c r="TZ68" s="86"/>
      <c r="UA68" s="87"/>
      <c r="UB68" s="86"/>
      <c r="UC68" s="86"/>
      <c r="UD68" s="86"/>
      <c r="UE68" s="86"/>
      <c r="UF68" s="83"/>
      <c r="UG68" s="84"/>
      <c r="UH68" s="81"/>
      <c r="UI68" s="81"/>
      <c r="UJ68" s="81"/>
      <c r="UK68" s="82"/>
      <c r="UL68" s="80"/>
      <c r="UM68" s="81"/>
      <c r="UN68" s="81"/>
      <c r="UO68" s="81"/>
      <c r="UP68" s="82"/>
      <c r="UQ68" s="80"/>
      <c r="UR68" s="81"/>
      <c r="US68" s="81"/>
      <c r="UT68" s="81"/>
      <c r="UU68" s="82"/>
      <c r="UV68" s="80"/>
      <c r="UW68" s="81"/>
      <c r="UX68" s="81"/>
      <c r="UY68" s="81"/>
      <c r="UZ68" s="82"/>
      <c r="VA68" s="80"/>
      <c r="VB68" s="81"/>
      <c r="VC68" s="81"/>
      <c r="VD68" s="81"/>
      <c r="VE68" s="82"/>
      <c r="VF68" s="81"/>
      <c r="VG68" s="81"/>
      <c r="VH68" s="81"/>
      <c r="VI68" s="81"/>
      <c r="VJ68" s="81"/>
      <c r="VK68" s="84"/>
      <c r="VL68" s="81"/>
      <c r="VM68" s="81"/>
      <c r="VN68" s="81"/>
      <c r="VO68" s="82"/>
      <c r="VP68" s="80"/>
      <c r="VQ68" s="81"/>
      <c r="VR68" s="81"/>
      <c r="VS68" s="81"/>
      <c r="VT68" s="82"/>
      <c r="VU68" s="80"/>
      <c r="VV68" s="81"/>
      <c r="VW68" s="81"/>
      <c r="VX68" s="81"/>
      <c r="VY68" s="82"/>
      <c r="VZ68" s="80"/>
      <c r="WA68" s="81"/>
      <c r="WB68" s="81"/>
      <c r="WC68" s="81"/>
      <c r="WD68" s="82"/>
      <c r="WE68" s="80"/>
      <c r="WF68" s="81"/>
      <c r="WG68" s="81"/>
      <c r="WH68" s="81"/>
      <c r="WI68" s="82"/>
      <c r="WJ68" s="81"/>
      <c r="WK68" s="81"/>
      <c r="WL68" s="81"/>
      <c r="WM68" s="81"/>
      <c r="WN68" s="83"/>
      <c r="WO68" s="84"/>
      <c r="WP68" s="81"/>
      <c r="WQ68" s="81"/>
      <c r="WR68" s="81"/>
      <c r="WS68" s="82"/>
      <c r="WT68" s="80"/>
      <c r="WU68" s="81"/>
      <c r="WV68" s="81"/>
      <c r="WW68" s="81"/>
      <c r="WX68" s="82"/>
      <c r="WY68" s="80"/>
      <c r="WZ68" s="81"/>
      <c r="XA68" s="81"/>
      <c r="XB68" s="81"/>
      <c r="XC68" s="82"/>
      <c r="XD68" s="80"/>
      <c r="XE68" s="81"/>
      <c r="XF68" s="81"/>
      <c r="XG68" s="81"/>
      <c r="XH68" s="82"/>
      <c r="XI68" s="88"/>
      <c r="XJ68" s="86"/>
      <c r="XK68" s="86"/>
      <c r="XL68" s="86"/>
      <c r="XM68" s="87"/>
      <c r="XN68" s="86"/>
      <c r="XO68" s="86"/>
      <c r="XP68" s="86"/>
      <c r="XQ68" s="86"/>
      <c r="XR68" s="86"/>
      <c r="XS68" s="84"/>
      <c r="XT68" s="81"/>
      <c r="XU68" s="81"/>
      <c r="XV68" s="81"/>
      <c r="XW68" s="82"/>
      <c r="XX68" s="80"/>
      <c r="XY68" s="81"/>
      <c r="XZ68" s="81"/>
      <c r="YA68" s="81"/>
      <c r="YB68" s="82"/>
      <c r="YC68" s="80"/>
      <c r="YD68" s="81"/>
      <c r="YE68" s="81"/>
      <c r="YF68" s="81"/>
      <c r="YG68" s="82"/>
      <c r="YH68" s="80"/>
      <c r="YI68" s="81"/>
      <c r="YJ68" s="81"/>
      <c r="YK68" s="81"/>
      <c r="YL68" s="82"/>
      <c r="YM68" s="80"/>
      <c r="YN68" s="81"/>
      <c r="YO68" s="81"/>
      <c r="YP68" s="81"/>
      <c r="YQ68" s="82"/>
      <c r="YR68" s="81"/>
      <c r="YS68" s="81"/>
      <c r="YT68" s="81"/>
      <c r="YU68" s="81"/>
      <c r="YV68" s="83"/>
      <c r="YW68" s="84"/>
      <c r="YX68" s="81"/>
      <c r="YY68" s="81"/>
      <c r="YZ68" s="81"/>
      <c r="ZA68" s="82"/>
      <c r="ZB68" s="80"/>
      <c r="ZC68" s="81"/>
      <c r="ZD68" s="81"/>
      <c r="ZE68" s="81"/>
      <c r="ZF68" s="82"/>
      <c r="ZG68" s="80"/>
      <c r="ZH68" s="81"/>
      <c r="ZI68" s="81"/>
      <c r="ZJ68" s="81"/>
      <c r="ZK68" s="82"/>
      <c r="ZL68" s="80"/>
      <c r="ZM68" s="81"/>
      <c r="ZN68" s="81"/>
      <c r="ZO68" s="81"/>
      <c r="ZP68" s="82"/>
      <c r="ZQ68" s="80"/>
      <c r="ZR68" s="81"/>
      <c r="ZS68" s="81"/>
      <c r="ZT68" s="81"/>
      <c r="ZU68" s="82"/>
      <c r="ZV68" s="81"/>
      <c r="ZW68" s="81"/>
      <c r="ZX68" s="81"/>
      <c r="ZY68" s="81"/>
      <c r="ZZ68" s="81"/>
      <c r="AAA68" s="84"/>
      <c r="AAB68" s="81"/>
      <c r="AAC68" s="81"/>
      <c r="AAD68" s="81"/>
      <c r="AAE68" s="82"/>
      <c r="AAF68" s="80"/>
      <c r="AAG68" s="81"/>
      <c r="AAH68" s="81"/>
      <c r="AAI68" s="81"/>
      <c r="AAJ68" s="82"/>
      <c r="AAK68" s="80"/>
      <c r="AAL68" s="81"/>
      <c r="AAM68" s="81"/>
      <c r="AAN68" s="81"/>
      <c r="AAO68" s="82"/>
      <c r="AAP68" s="80"/>
      <c r="AAQ68" s="81"/>
      <c r="AAR68" s="81"/>
      <c r="AAS68" s="81"/>
      <c r="AAT68" s="82"/>
      <c r="AAU68" s="90"/>
      <c r="AAV68" s="91"/>
      <c r="AAW68" s="91"/>
      <c r="AAX68" s="91"/>
      <c r="AAY68" s="92"/>
      <c r="AAZ68" s="91"/>
      <c r="ABA68" s="91"/>
      <c r="ABB68" s="91"/>
      <c r="ABC68" s="91"/>
      <c r="ABD68" s="93"/>
      <c r="ABE68" s="94"/>
      <c r="ABF68" s="91"/>
      <c r="ABG68" s="91"/>
      <c r="ABH68" s="91"/>
      <c r="ABI68" s="92"/>
      <c r="ABJ68" s="90"/>
      <c r="ABK68" s="91"/>
      <c r="ABL68" s="91"/>
      <c r="ABM68" s="91"/>
      <c r="ABN68" s="92"/>
      <c r="ABO68" s="90"/>
      <c r="ABP68" s="91"/>
      <c r="ABQ68" s="91"/>
      <c r="ABR68" s="91"/>
      <c r="ABS68" s="92"/>
      <c r="ABT68" s="90"/>
      <c r="ABU68" s="91"/>
      <c r="ABV68" s="91"/>
      <c r="ABW68" s="91"/>
      <c r="ABX68" s="92"/>
      <c r="ABY68" s="90"/>
      <c r="ABZ68" s="91"/>
      <c r="ACA68" s="91"/>
      <c r="ACB68" s="91"/>
      <c r="ACC68" s="92"/>
      <c r="ACD68" s="91"/>
      <c r="ACE68" s="91"/>
      <c r="ACF68" s="91"/>
      <c r="ACG68" s="91"/>
      <c r="ACH68" s="91"/>
      <c r="ACI68" s="94"/>
      <c r="ACJ68" s="91"/>
      <c r="ACK68" s="91"/>
      <c r="ACL68" s="91"/>
      <c r="ACM68" s="92"/>
      <c r="ACN68" s="90"/>
      <c r="ACO68" s="91"/>
      <c r="ACP68" s="91"/>
      <c r="ACQ68" s="91"/>
      <c r="ACR68" s="92"/>
      <c r="ACS68" s="90"/>
      <c r="ACT68" s="91"/>
      <c r="ACU68" s="91"/>
      <c r="ACV68" s="91"/>
      <c r="ACW68" s="92"/>
      <c r="ACX68" s="90"/>
      <c r="ACY68" s="91"/>
      <c r="ACZ68" s="91"/>
      <c r="ADA68" s="91"/>
      <c r="ADB68" s="92"/>
      <c r="ADC68" s="90"/>
      <c r="ADD68" s="91"/>
      <c r="ADE68" s="91"/>
      <c r="ADF68" s="91"/>
      <c r="ADG68" s="92"/>
      <c r="ADH68" s="91"/>
      <c r="ADI68" s="91"/>
      <c r="ADJ68" s="91"/>
      <c r="ADK68" s="91"/>
      <c r="ADL68" s="93"/>
      <c r="ADM68" s="94"/>
      <c r="ADN68" s="91"/>
      <c r="ADO68" s="91"/>
      <c r="ADP68" s="91"/>
      <c r="ADQ68" s="92"/>
      <c r="ADR68" s="90"/>
      <c r="ADS68" s="91"/>
      <c r="ADT68" s="91"/>
      <c r="ADU68" s="91"/>
      <c r="ADV68" s="92"/>
      <c r="ADW68" s="90"/>
      <c r="ADX68" s="91"/>
      <c r="ADY68" s="91"/>
      <c r="ADZ68" s="91"/>
      <c r="AEA68" s="92"/>
      <c r="AEB68" s="90"/>
      <c r="AEC68" s="91"/>
      <c r="AED68" s="91"/>
      <c r="AEE68" s="91"/>
      <c r="AEF68" s="92"/>
      <c r="AEG68" s="90"/>
      <c r="AEH68" s="91"/>
      <c r="AEI68" s="91"/>
      <c r="AEJ68" s="91"/>
      <c r="AEK68" s="92"/>
      <c r="AEL68" s="91"/>
      <c r="AEM68" s="91"/>
      <c r="AEN68" s="91"/>
      <c r="AEO68" s="91"/>
      <c r="AEP68" s="91"/>
      <c r="AEQ68" s="84"/>
      <c r="AER68" s="81"/>
      <c r="AES68" s="81"/>
      <c r="AET68" s="81"/>
      <c r="AEU68" s="82"/>
      <c r="AEV68" s="80"/>
      <c r="AEW68" s="81"/>
      <c r="AEX68" s="81"/>
      <c r="AEY68" s="81"/>
      <c r="AEZ68" s="82"/>
      <c r="AFA68" s="80"/>
      <c r="AFB68" s="81"/>
      <c r="AFC68" s="81"/>
      <c r="AFD68" s="81"/>
      <c r="AFE68" s="82"/>
      <c r="AFF68" s="80"/>
      <c r="AFG68" s="81"/>
      <c r="AFH68" s="81"/>
      <c r="AFI68" s="81"/>
      <c r="AFJ68" s="82"/>
      <c r="AFK68" s="80"/>
      <c r="AFL68" s="81"/>
      <c r="AFM68" s="81"/>
      <c r="AFN68" s="81"/>
      <c r="AFO68" s="82"/>
      <c r="AFP68" s="81"/>
      <c r="AFQ68" s="81"/>
      <c r="AFR68" s="81"/>
      <c r="AFS68" s="81"/>
      <c r="AFT68" s="83"/>
      <c r="AFU68" s="84"/>
      <c r="AFV68" s="81"/>
      <c r="AFW68" s="81"/>
      <c r="AFX68" s="81"/>
      <c r="AFY68" s="82"/>
      <c r="AFZ68" s="80"/>
      <c r="AGA68" s="81"/>
      <c r="AGB68" s="81"/>
      <c r="AGC68" s="81"/>
      <c r="AGD68" s="82"/>
      <c r="AGE68" s="80"/>
      <c r="AGF68" s="81"/>
      <c r="AGG68" s="81"/>
      <c r="AGH68" s="81"/>
      <c r="AGI68" s="82"/>
      <c r="AGJ68" s="80"/>
      <c r="AGK68" s="81"/>
      <c r="AGL68" s="81"/>
      <c r="AGM68" s="81"/>
      <c r="AGN68" s="82"/>
      <c r="AGO68" s="80"/>
      <c r="AGP68" s="81"/>
      <c r="AGQ68" s="81"/>
      <c r="AGR68" s="81"/>
      <c r="AGS68" s="82"/>
      <c r="AGT68" s="81"/>
      <c r="AGU68" s="81"/>
      <c r="AGV68" s="81"/>
      <c r="AGW68" s="81"/>
      <c r="AGX68" s="81"/>
      <c r="AGY68" s="84"/>
      <c r="AGZ68" s="81"/>
      <c r="AHA68" s="81"/>
      <c r="AHB68" s="81"/>
      <c r="AHC68" s="82"/>
      <c r="AHD68" s="80"/>
      <c r="AHE68" s="81"/>
      <c r="AHF68" s="81"/>
      <c r="AHG68" s="81"/>
      <c r="AHH68" s="82"/>
      <c r="AHI68" s="80"/>
      <c r="AHJ68" s="81"/>
      <c r="AHK68" s="81"/>
      <c r="AHL68" s="81"/>
      <c r="AHM68" s="82"/>
      <c r="AHN68" s="80"/>
      <c r="AHO68" s="81"/>
      <c r="AHP68" s="81"/>
      <c r="AHQ68" s="81"/>
      <c r="AHR68" s="82"/>
      <c r="AHS68" s="80"/>
      <c r="AHT68" s="81"/>
      <c r="AHU68" s="81"/>
      <c r="AHV68" s="81"/>
      <c r="AHW68" s="82"/>
      <c r="AHX68" s="81"/>
      <c r="AHY68" s="81"/>
      <c r="AHZ68" s="81"/>
      <c r="AIA68" s="81"/>
      <c r="AIB68" s="83"/>
      <c r="AIC68" s="84"/>
      <c r="AID68" s="81"/>
      <c r="AIE68" s="81"/>
      <c r="AIF68" s="81"/>
      <c r="AIG68" s="82"/>
      <c r="AIH68" s="80"/>
      <c r="AII68" s="81"/>
      <c r="AIJ68" s="81"/>
      <c r="AIK68" s="81"/>
      <c r="AIL68" s="82"/>
      <c r="AIM68" s="80"/>
      <c r="AIN68" s="81"/>
      <c r="AIO68" s="81"/>
      <c r="AIP68" s="81"/>
      <c r="AIQ68" s="82"/>
      <c r="AIR68" s="80"/>
      <c r="AIS68" s="81"/>
      <c r="AIT68" s="81"/>
      <c r="AIU68" s="81"/>
      <c r="AIV68" s="82"/>
      <c r="AIW68" s="80"/>
      <c r="AIX68" s="81"/>
      <c r="AIY68" s="81"/>
      <c r="AIZ68" s="81"/>
      <c r="AJA68" s="82"/>
      <c r="AJB68" s="81"/>
      <c r="AJC68" s="81"/>
      <c r="AJD68" s="81"/>
      <c r="AJE68" s="81"/>
      <c r="AJF68" s="81"/>
      <c r="AJG68" s="85"/>
      <c r="AJH68" s="86"/>
      <c r="AJI68" s="86"/>
      <c r="AJJ68" s="86"/>
      <c r="AJK68" s="87"/>
      <c r="AJL68" s="88"/>
      <c r="AJM68" s="86"/>
      <c r="AJN68" s="86"/>
      <c r="AJO68" s="86"/>
      <c r="AJP68" s="87"/>
      <c r="AJQ68" s="80"/>
      <c r="AJR68" s="81"/>
      <c r="AJS68" s="81"/>
      <c r="AJT68" s="81"/>
      <c r="AJU68" s="82"/>
      <c r="AJV68" s="80"/>
      <c r="AJW68" s="81"/>
      <c r="AJX68" s="81"/>
      <c r="AJY68" s="81"/>
      <c r="AJZ68" s="82"/>
      <c r="AKA68" s="80"/>
      <c r="AKB68" s="81"/>
      <c r="AKC68" s="81"/>
      <c r="AKD68" s="81"/>
      <c r="AKE68" s="82"/>
      <c r="AKF68" s="81"/>
      <c r="AKG68" s="81"/>
      <c r="AKH68" s="81"/>
      <c r="AKI68" s="81"/>
      <c r="AKJ68" s="83"/>
      <c r="AKK68" s="84"/>
      <c r="AKL68" s="81"/>
      <c r="AKM68" s="81"/>
      <c r="AKN68" s="81"/>
      <c r="AKO68" s="82"/>
      <c r="AKP68" s="80"/>
      <c r="AKQ68" s="81"/>
      <c r="AKR68" s="81"/>
      <c r="AKS68" s="81"/>
      <c r="AKT68" s="82"/>
      <c r="AKU68" s="80"/>
      <c r="AKV68" s="81"/>
      <c r="AKW68" s="81"/>
      <c r="AKX68" s="81"/>
      <c r="AKY68" s="82"/>
      <c r="AKZ68" s="80"/>
      <c r="ALA68" s="81"/>
      <c r="ALB68" s="81"/>
      <c r="ALC68" s="81"/>
      <c r="ALD68" s="82"/>
      <c r="ALE68" s="80"/>
      <c r="ALF68" s="81"/>
      <c r="ALG68" s="81"/>
      <c r="ALH68" s="81"/>
      <c r="ALI68" s="82"/>
      <c r="ALJ68" s="81"/>
      <c r="ALK68" s="81"/>
      <c r="ALL68" s="81"/>
      <c r="ALM68" s="81"/>
      <c r="ALN68" s="81"/>
      <c r="ALO68" s="84"/>
      <c r="ALP68" s="81"/>
      <c r="ALQ68" s="81"/>
      <c r="ALR68" s="81"/>
      <c r="ALS68" s="82"/>
      <c r="ALT68" s="80"/>
      <c r="ALU68" s="81"/>
      <c r="ALV68" s="81"/>
      <c r="ALW68" s="81"/>
      <c r="ALX68" s="82"/>
      <c r="ALY68" s="80"/>
      <c r="ALZ68" s="81"/>
      <c r="AMA68" s="81"/>
      <c r="AMB68" s="81"/>
      <c r="AMC68" s="82"/>
      <c r="AMD68" s="80"/>
      <c r="AME68" s="81"/>
      <c r="AMF68" s="81"/>
      <c r="AMG68" s="81"/>
      <c r="AMH68" s="82"/>
      <c r="AMI68" s="80"/>
      <c r="AMJ68" s="81"/>
      <c r="AMK68" s="81"/>
      <c r="AML68" s="81"/>
      <c r="AMM68" s="82"/>
      <c r="AMN68" s="81"/>
      <c r="AMO68" s="81"/>
      <c r="AMP68" s="81"/>
      <c r="AMQ68" s="81"/>
      <c r="AMR68" s="83"/>
      <c r="AMS68" s="84"/>
      <c r="AMT68" s="81"/>
      <c r="AMU68" s="81"/>
      <c r="AMV68" s="81"/>
      <c r="AMW68" s="82"/>
      <c r="AMX68" s="80"/>
      <c r="AMY68" s="81"/>
      <c r="AMZ68" s="81"/>
      <c r="ANA68" s="81"/>
      <c r="ANB68" s="82"/>
      <c r="ANC68" s="80"/>
      <c r="AND68" s="81"/>
      <c r="ANE68" s="81"/>
      <c r="ANF68" s="81"/>
      <c r="ANG68" s="82"/>
      <c r="ANH68" s="80"/>
      <c r="ANI68" s="81"/>
      <c r="ANJ68" s="81"/>
      <c r="ANK68" s="81"/>
      <c r="ANL68" s="82"/>
      <c r="ANM68" s="80"/>
      <c r="ANN68" s="81"/>
      <c r="ANO68" s="81"/>
      <c r="ANP68" s="81"/>
      <c r="ANQ68" s="82"/>
      <c r="ANR68" s="81"/>
      <c r="ANS68" s="81"/>
      <c r="ANT68" s="81"/>
      <c r="ANU68" s="81"/>
      <c r="ANV68" s="81"/>
      <c r="ANW68" s="85"/>
      <c r="ANX68" s="86"/>
      <c r="ANY68" s="86"/>
      <c r="ANZ68" s="86"/>
      <c r="AOA68" s="87"/>
      <c r="AOB68" s="88"/>
      <c r="AOC68" s="86"/>
      <c r="AOD68" s="86"/>
      <c r="AOE68" s="86"/>
      <c r="AOF68" s="87"/>
      <c r="AOG68" s="88"/>
      <c r="AOH68" s="86"/>
      <c r="AOI68" s="86"/>
      <c r="AOJ68" s="86"/>
      <c r="AOK68" s="87"/>
      <c r="AOL68" s="88"/>
      <c r="AOM68" s="86"/>
      <c r="AON68" s="86"/>
      <c r="AOO68" s="86"/>
      <c r="AOP68" s="87"/>
      <c r="AOQ68" s="88"/>
      <c r="AOR68" s="86"/>
      <c r="AOS68" s="86"/>
      <c r="AOT68" s="86"/>
      <c r="AOU68" s="87"/>
      <c r="AOV68" s="86"/>
      <c r="AOW68" s="86"/>
      <c r="AOX68" s="86"/>
      <c r="AOY68" s="86"/>
      <c r="AOZ68" s="89"/>
      <c r="APA68" s="85"/>
      <c r="APB68" s="86"/>
      <c r="APC68" s="86"/>
      <c r="APD68" s="86"/>
      <c r="APE68" s="87"/>
      <c r="APF68" s="88"/>
      <c r="APG68" s="86"/>
      <c r="APH68" s="86"/>
      <c r="API68" s="86"/>
      <c r="APJ68" s="87"/>
      <c r="APK68" s="88"/>
      <c r="APL68" s="86"/>
      <c r="APM68" s="86"/>
      <c r="APN68" s="86"/>
      <c r="APO68" s="87"/>
      <c r="APP68" s="88"/>
      <c r="APQ68" s="86"/>
      <c r="APR68" s="86"/>
      <c r="APS68" s="86"/>
      <c r="APT68" s="87"/>
      <c r="APU68" s="88"/>
      <c r="APV68" s="86"/>
      <c r="APW68" s="86"/>
      <c r="APX68" s="86"/>
      <c r="APY68" s="87"/>
      <c r="APZ68" s="86"/>
      <c r="AQA68" s="86"/>
      <c r="AQB68" s="86"/>
      <c r="AQC68" s="86"/>
      <c r="AQD68" s="86"/>
      <c r="AQE68" s="84"/>
      <c r="AQF68" s="81"/>
      <c r="AQG68" s="81"/>
      <c r="AQH68" s="81"/>
      <c r="AQI68" s="82"/>
      <c r="AQJ68" s="80"/>
      <c r="AQK68" s="81"/>
      <c r="AQL68" s="81"/>
      <c r="AQM68" s="81"/>
      <c r="AQN68" s="82"/>
      <c r="AQO68" s="80"/>
      <c r="AQP68" s="81"/>
      <c r="AQQ68" s="81"/>
      <c r="AQR68" s="81"/>
      <c r="AQS68" s="82"/>
      <c r="AQT68" s="80"/>
      <c r="AQU68" s="81"/>
      <c r="AQV68" s="81"/>
      <c r="AQW68" s="81"/>
      <c r="AQX68" s="82"/>
      <c r="AQY68" s="80"/>
      <c r="AQZ68" s="81"/>
      <c r="ARA68" s="81"/>
      <c r="ARB68" s="81"/>
      <c r="ARC68" s="82"/>
      <c r="ARD68" s="81"/>
      <c r="ARE68" s="81"/>
      <c r="ARF68" s="81"/>
      <c r="ARG68" s="81"/>
      <c r="ARH68" s="83"/>
      <c r="ARI68" s="84"/>
      <c r="ARJ68" s="81"/>
      <c r="ARK68" s="81"/>
      <c r="ARL68" s="81"/>
      <c r="ARM68" s="82"/>
      <c r="ARN68" s="80"/>
      <c r="ARO68" s="81"/>
      <c r="ARP68" s="81"/>
      <c r="ARQ68" s="81"/>
      <c r="ARR68" s="82"/>
      <c r="ARS68" s="80"/>
      <c r="ART68" s="81"/>
      <c r="ARU68" s="81"/>
      <c r="ARV68" s="81"/>
      <c r="ARW68" s="82"/>
      <c r="ARX68" s="80"/>
      <c r="ARY68" s="81"/>
      <c r="ARZ68" s="81"/>
      <c r="ASA68" s="81"/>
      <c r="ASB68" s="82"/>
      <c r="ASC68" s="80"/>
      <c r="ASD68" s="81"/>
      <c r="ASE68" s="81"/>
      <c r="ASF68" s="81"/>
      <c r="ASG68" s="82"/>
      <c r="ASH68" s="81"/>
      <c r="ASI68" s="81"/>
      <c r="ASJ68" s="81"/>
      <c r="ASK68" s="81"/>
      <c r="ASL68" s="81"/>
      <c r="ASM68" s="84"/>
      <c r="ASN68" s="81"/>
      <c r="ASO68" s="81"/>
      <c r="ASP68" s="81"/>
      <c r="ASQ68" s="82"/>
      <c r="ASR68" s="80"/>
      <c r="ASS68" s="81"/>
      <c r="AST68" s="81"/>
      <c r="ASU68" s="81"/>
      <c r="ASV68" s="82"/>
      <c r="ASW68" s="80"/>
      <c r="ASX68" s="81"/>
      <c r="ASY68" s="81"/>
      <c r="ASZ68" s="81"/>
      <c r="ATA68" s="82"/>
      <c r="ATB68" s="80"/>
      <c r="ATC68" s="81"/>
      <c r="ATD68" s="81"/>
      <c r="ATE68" s="81"/>
      <c r="ATF68" s="82"/>
      <c r="ATG68" s="80"/>
      <c r="ATH68" s="81"/>
      <c r="ATI68" s="81"/>
      <c r="ATJ68" s="81"/>
      <c r="ATK68" s="82"/>
      <c r="ATL68" s="81"/>
      <c r="ATM68" s="81"/>
      <c r="ATN68" s="81"/>
      <c r="ATO68" s="81"/>
      <c r="ATP68" s="83"/>
      <c r="ATQ68" s="84"/>
      <c r="ATR68" s="81"/>
      <c r="ATS68" s="81"/>
      <c r="ATT68" s="81"/>
      <c r="ATU68" s="82"/>
      <c r="ATV68" s="80"/>
      <c r="ATW68" s="81"/>
      <c r="ATX68" s="81"/>
      <c r="ATY68" s="81"/>
      <c r="ATZ68" s="82"/>
      <c r="AUA68" s="80"/>
      <c r="AUB68" s="81"/>
      <c r="AUC68" s="81"/>
      <c r="AUD68" s="81"/>
      <c r="AUE68" s="82"/>
      <c r="AUF68" s="80"/>
      <c r="AUG68" s="81"/>
      <c r="AUH68" s="81"/>
      <c r="AUI68" s="81"/>
      <c r="AUJ68" s="82"/>
      <c r="AUK68" s="80"/>
      <c r="AUL68" s="81"/>
      <c r="AUM68" s="81"/>
      <c r="AUN68" s="81"/>
      <c r="AUO68" s="82"/>
      <c r="AUP68" s="81"/>
      <c r="AUQ68" s="81"/>
      <c r="AUR68" s="81"/>
      <c r="AUS68" s="81"/>
      <c r="AUT68" s="81"/>
      <c r="AUU68" s="85"/>
      <c r="AUV68" s="86"/>
      <c r="AUW68" s="86"/>
      <c r="AUX68" s="86"/>
      <c r="AUY68" s="87"/>
      <c r="AUZ68" s="88"/>
      <c r="AVA68" s="86"/>
      <c r="AVB68" s="86"/>
      <c r="AVC68" s="86"/>
      <c r="AVD68" s="87"/>
      <c r="AVE68" s="80"/>
      <c r="AVF68" s="81"/>
      <c r="AVG68" s="81"/>
      <c r="AVH68" s="81"/>
      <c r="AVI68" s="82"/>
      <c r="AVJ68" s="80"/>
      <c r="AVK68" s="81"/>
      <c r="AVL68" s="81"/>
      <c r="AVM68" s="81"/>
      <c r="AVN68" s="82"/>
      <c r="AVO68" s="80"/>
      <c r="AVP68" s="81"/>
      <c r="AVQ68" s="81"/>
      <c r="AVR68" s="81"/>
      <c r="AVS68" s="82"/>
      <c r="AVT68" s="81"/>
      <c r="AVU68" s="81"/>
      <c r="AVV68" s="81"/>
      <c r="AVW68" s="81"/>
      <c r="AVX68" s="83"/>
      <c r="AVY68" s="84"/>
      <c r="AVZ68" s="81"/>
      <c r="AWA68" s="81"/>
      <c r="AWB68" s="81"/>
      <c r="AWC68" s="82"/>
      <c r="AWD68" s="80"/>
      <c r="AWE68" s="81"/>
      <c r="AWF68" s="81"/>
      <c r="AWG68" s="81"/>
      <c r="AWH68" s="82"/>
      <c r="AWI68" s="80"/>
      <c r="AWJ68" s="81"/>
      <c r="AWK68" s="81"/>
      <c r="AWL68" s="81"/>
      <c r="AWM68" s="82"/>
      <c r="AWN68" s="80"/>
      <c r="AWO68" s="81"/>
      <c r="AWP68" s="81"/>
      <c r="AWQ68" s="81"/>
      <c r="AWR68" s="82"/>
      <c r="AWS68" s="80"/>
      <c r="AWT68" s="81"/>
      <c r="AWU68" s="81"/>
      <c r="AWV68" s="81"/>
      <c r="AWW68" s="82"/>
      <c r="AWX68" s="81"/>
      <c r="AWY68" s="81"/>
      <c r="AWZ68" s="81"/>
      <c r="AXA68" s="81"/>
      <c r="AXB68" s="81"/>
      <c r="AXC68" s="84"/>
      <c r="AXD68" s="81"/>
      <c r="AXE68" s="81"/>
      <c r="AXF68" s="81"/>
      <c r="AXG68" s="82"/>
      <c r="AXH68" s="80"/>
      <c r="AXI68" s="81"/>
      <c r="AXJ68" s="81"/>
      <c r="AXK68" s="81"/>
      <c r="AXL68" s="82"/>
      <c r="AXM68" s="80"/>
      <c r="AXN68" s="81"/>
      <c r="AXO68" s="81"/>
      <c r="AXP68" s="81"/>
      <c r="AXQ68" s="82"/>
      <c r="AXR68" s="80"/>
      <c r="AXS68" s="81"/>
      <c r="AXT68" s="81"/>
      <c r="AXU68" s="81"/>
      <c r="AXV68" s="82"/>
      <c r="AXW68" s="80"/>
      <c r="AXX68" s="81"/>
      <c r="AXY68" s="81"/>
      <c r="AXZ68" s="81"/>
      <c r="AYA68" s="82"/>
      <c r="AYB68" s="81"/>
      <c r="AYC68" s="81"/>
      <c r="AYD68" s="81"/>
      <c r="AYE68" s="81"/>
      <c r="AYF68" s="83"/>
      <c r="AYG68" s="84"/>
      <c r="AYH68" s="81"/>
      <c r="AYI68" s="81"/>
      <c r="AYJ68" s="81"/>
      <c r="AYK68" s="82"/>
      <c r="AYL68" s="80"/>
      <c r="AYM68" s="81"/>
      <c r="AYN68" s="81"/>
      <c r="AYO68" s="81"/>
      <c r="AYP68" s="82"/>
      <c r="AYQ68" s="80"/>
      <c r="AYR68" s="81"/>
      <c r="AYS68" s="81"/>
      <c r="AYT68" s="81"/>
      <c r="AYU68" s="82"/>
      <c r="AYV68" s="80"/>
      <c r="AYW68" s="81"/>
      <c r="AYX68" s="81"/>
      <c r="AYY68" s="81"/>
      <c r="AYZ68" s="82"/>
      <c r="AZA68" s="88"/>
      <c r="AZB68" s="86"/>
      <c r="AZC68" s="86"/>
      <c r="AZD68" s="86"/>
      <c r="AZE68" s="87"/>
      <c r="AZF68" s="86"/>
      <c r="AZG68" s="86"/>
      <c r="AZH68" s="86"/>
      <c r="AZI68" s="86"/>
      <c r="AZJ68" s="86"/>
      <c r="AZK68" s="84"/>
      <c r="AZL68" s="81"/>
      <c r="AZM68" s="81"/>
      <c r="AZN68" s="81"/>
      <c r="AZO68" s="82"/>
      <c r="AZP68" s="80"/>
      <c r="AZQ68" s="81"/>
      <c r="AZR68" s="81"/>
      <c r="AZS68" s="81"/>
      <c r="AZT68" s="82"/>
      <c r="AZU68" s="80"/>
      <c r="AZV68" s="81"/>
      <c r="AZW68" s="81"/>
      <c r="AZX68" s="81"/>
      <c r="AZY68" s="82"/>
      <c r="AZZ68" s="80"/>
      <c r="BAA68" s="81"/>
      <c r="BAB68" s="81"/>
      <c r="BAC68" s="81"/>
      <c r="BAD68" s="82"/>
      <c r="BAE68" s="80"/>
      <c r="BAF68" s="81"/>
      <c r="BAG68" s="81"/>
      <c r="BAH68" s="81"/>
      <c r="BAI68" s="82"/>
      <c r="BAJ68" s="81"/>
      <c r="BAK68" s="81"/>
      <c r="BAL68" s="81"/>
      <c r="BAM68" s="81"/>
      <c r="BAN68" s="83"/>
      <c r="BAO68" s="84"/>
      <c r="BAP68" s="81"/>
      <c r="BAQ68" s="81"/>
      <c r="BAR68" s="81"/>
      <c r="BAS68" s="82"/>
      <c r="BAT68" s="80"/>
      <c r="BAU68" s="81"/>
      <c r="BAV68" s="81"/>
      <c r="BAW68" s="81"/>
      <c r="BAX68" s="82"/>
      <c r="BAY68" s="80"/>
      <c r="BAZ68" s="81"/>
      <c r="BBA68" s="81"/>
      <c r="BBB68" s="81"/>
      <c r="BBC68" s="82"/>
      <c r="BBD68" s="80"/>
      <c r="BBE68" s="81"/>
      <c r="BBF68" s="81"/>
      <c r="BBG68" s="81"/>
      <c r="BBH68" s="82"/>
      <c r="BBI68" s="80"/>
      <c r="BBJ68" s="81"/>
      <c r="BBK68" s="81"/>
      <c r="BBL68" s="81"/>
      <c r="BBM68" s="82"/>
      <c r="BBN68" s="81"/>
      <c r="BBO68" s="81"/>
      <c r="BBP68" s="81"/>
      <c r="BBQ68" s="81"/>
      <c r="BBR68" s="81"/>
      <c r="BBS68" s="84"/>
      <c r="BBT68" s="81"/>
      <c r="BBU68" s="81"/>
      <c r="BBV68" s="81"/>
      <c r="BBW68" s="82"/>
      <c r="BBX68" s="80"/>
      <c r="BBY68" s="81"/>
      <c r="BBZ68" s="81"/>
      <c r="BCA68" s="81"/>
      <c r="BCB68" s="82"/>
      <c r="BCC68" s="80"/>
      <c r="BCD68" s="81"/>
      <c r="BCE68" s="81"/>
      <c r="BCF68" s="81"/>
      <c r="BCG68" s="82"/>
      <c r="BCH68" s="80"/>
      <c r="BCI68" s="81"/>
      <c r="BCJ68" s="81"/>
      <c r="BCK68" s="81"/>
      <c r="BCL68" s="82"/>
      <c r="BCM68" s="80"/>
      <c r="BCN68" s="81"/>
      <c r="BCO68" s="81"/>
      <c r="BCP68" s="81"/>
      <c r="BCQ68" s="82"/>
      <c r="BCR68" s="81"/>
      <c r="BCS68" s="81"/>
      <c r="BCT68" s="81"/>
      <c r="BCU68" s="81"/>
      <c r="BCV68" s="83"/>
      <c r="BCW68" s="84"/>
      <c r="BCX68" s="81"/>
      <c r="BCY68" s="81"/>
      <c r="BCZ68" s="81"/>
      <c r="BDA68" s="82"/>
      <c r="BDB68" s="80"/>
      <c r="BDC68" s="81"/>
      <c r="BDD68" s="81"/>
      <c r="BDE68" s="81"/>
      <c r="BDF68" s="82"/>
      <c r="BDG68" s="79"/>
    </row>
    <row r="69" spans="1:1463" ht="12.75" customHeight="1">
      <c r="A69" s="113"/>
      <c r="B69" s="111"/>
      <c r="C69" s="80"/>
      <c r="D69" s="81"/>
      <c r="E69" s="81"/>
      <c r="F69" s="81"/>
      <c r="G69" s="82"/>
      <c r="H69" s="81"/>
      <c r="I69" s="81"/>
      <c r="J69" s="81"/>
      <c r="K69" s="81"/>
      <c r="L69" s="83"/>
      <c r="M69" s="84"/>
      <c r="N69" s="81"/>
      <c r="O69" s="81"/>
      <c r="P69" s="81"/>
      <c r="Q69" s="82"/>
      <c r="R69" s="80"/>
      <c r="S69" s="81"/>
      <c r="T69" s="81"/>
      <c r="U69" s="81"/>
      <c r="V69" s="82"/>
      <c r="W69" s="80"/>
      <c r="X69" s="81"/>
      <c r="Y69" s="81"/>
      <c r="Z69" s="81"/>
      <c r="AA69" s="82"/>
      <c r="AB69" s="80"/>
      <c r="AC69" s="81"/>
      <c r="AD69" s="81"/>
      <c r="AE69" s="81"/>
      <c r="AF69" s="82"/>
      <c r="AG69" s="80"/>
      <c r="AH69" s="81"/>
      <c r="AI69" s="81"/>
      <c r="AJ69" s="81"/>
      <c r="AK69" s="82"/>
      <c r="AL69" s="81"/>
      <c r="AM69" s="81"/>
      <c r="AN69" s="81"/>
      <c r="AO69" s="81"/>
      <c r="AP69" s="81"/>
      <c r="AQ69" s="84"/>
      <c r="AR69" s="81"/>
      <c r="AS69" s="81"/>
      <c r="AT69" s="81"/>
      <c r="AU69" s="82"/>
      <c r="AV69" s="80"/>
      <c r="AW69" s="81"/>
      <c r="AX69" s="81"/>
      <c r="AY69" s="81"/>
      <c r="AZ69" s="82"/>
      <c r="BA69" s="80"/>
      <c r="BB69" s="81"/>
      <c r="BC69" s="81"/>
      <c r="BD69" s="81"/>
      <c r="BE69" s="82"/>
      <c r="BF69" s="80"/>
      <c r="BG69" s="81"/>
      <c r="BH69" s="81"/>
      <c r="BI69" s="81"/>
      <c r="BJ69" s="82"/>
      <c r="BK69" s="80"/>
      <c r="BL69" s="81"/>
      <c r="BM69" s="81"/>
      <c r="BN69" s="81"/>
      <c r="BO69" s="82"/>
      <c r="BP69" s="81"/>
      <c r="BQ69" s="81"/>
      <c r="BR69" s="81"/>
      <c r="BS69" s="81"/>
      <c r="BT69" s="83"/>
      <c r="BU69" s="84"/>
      <c r="BV69" s="81"/>
      <c r="BW69" s="81"/>
      <c r="BX69" s="81"/>
      <c r="BY69" s="82"/>
      <c r="BZ69" s="80"/>
      <c r="CA69" s="81"/>
      <c r="CB69" s="81"/>
      <c r="CC69" s="81"/>
      <c r="CD69" s="82"/>
      <c r="CE69" s="80"/>
      <c r="CF69" s="81"/>
      <c r="CG69" s="81"/>
      <c r="CH69" s="81"/>
      <c r="CI69" s="82"/>
      <c r="CJ69" s="80"/>
      <c r="CK69" s="81"/>
      <c r="CL69" s="81"/>
      <c r="CM69" s="81"/>
      <c r="CN69" s="82"/>
      <c r="CO69" s="80"/>
      <c r="CP69" s="81"/>
      <c r="CQ69" s="81"/>
      <c r="CR69" s="81"/>
      <c r="CS69" s="82"/>
      <c r="CT69" s="81"/>
      <c r="CU69" s="81"/>
      <c r="CV69" s="81"/>
      <c r="CW69" s="81"/>
      <c r="CX69" s="81"/>
      <c r="CY69" s="84"/>
      <c r="CZ69" s="81"/>
      <c r="DA69" s="81"/>
      <c r="DB69" s="81"/>
      <c r="DC69" s="82"/>
      <c r="DD69" s="80"/>
      <c r="DE69" s="81"/>
      <c r="DF69" s="81"/>
      <c r="DG69" s="81"/>
      <c r="DH69" s="82"/>
      <c r="DI69" s="80"/>
      <c r="DJ69" s="81"/>
      <c r="DK69" s="81"/>
      <c r="DL69" s="81"/>
      <c r="DM69" s="82"/>
      <c r="DN69" s="80"/>
      <c r="DO69" s="81"/>
      <c r="DP69" s="81"/>
      <c r="DQ69" s="81"/>
      <c r="DR69" s="82"/>
      <c r="DS69" s="80"/>
      <c r="DT69" s="81"/>
      <c r="DU69" s="81"/>
      <c r="DV69" s="81"/>
      <c r="DW69" s="82"/>
      <c r="DX69" s="81"/>
      <c r="DY69" s="81"/>
      <c r="DZ69" s="81"/>
      <c r="EA69" s="81"/>
      <c r="EB69" s="83"/>
      <c r="EC69" s="85"/>
      <c r="ED69" s="86"/>
      <c r="EE69" s="86"/>
      <c r="EF69" s="86"/>
      <c r="EG69" s="87"/>
      <c r="EH69" s="88"/>
      <c r="EI69" s="86"/>
      <c r="EJ69" s="86"/>
      <c r="EK69" s="86"/>
      <c r="EL69" s="87"/>
      <c r="EM69" s="80"/>
      <c r="EN69" s="81"/>
      <c r="EO69" s="81"/>
      <c r="EP69" s="81"/>
      <c r="EQ69" s="82"/>
      <c r="ER69" s="80"/>
      <c r="ES69" s="81"/>
      <c r="ET69" s="81"/>
      <c r="EU69" s="81"/>
      <c r="EV69" s="82"/>
      <c r="EW69" s="80"/>
      <c r="EX69" s="81"/>
      <c r="EY69" s="81"/>
      <c r="EZ69" s="81"/>
      <c r="FA69" s="82"/>
      <c r="FB69" s="81"/>
      <c r="FC69" s="81"/>
      <c r="FD69" s="81"/>
      <c r="FE69" s="81"/>
      <c r="FF69" s="81"/>
      <c r="FG69" s="84"/>
      <c r="FH69" s="81"/>
      <c r="FI69" s="81"/>
      <c r="FJ69" s="81"/>
      <c r="FK69" s="82"/>
      <c r="FL69" s="80"/>
      <c r="FM69" s="81"/>
      <c r="FN69" s="81"/>
      <c r="FO69" s="81"/>
      <c r="FP69" s="82"/>
      <c r="FQ69" s="80"/>
      <c r="FR69" s="81"/>
      <c r="FS69" s="81"/>
      <c r="FT69" s="81"/>
      <c r="FU69" s="82"/>
      <c r="FV69" s="80"/>
      <c r="FW69" s="81"/>
      <c r="FX69" s="81"/>
      <c r="FY69" s="81"/>
      <c r="FZ69" s="82"/>
      <c r="GA69" s="80"/>
      <c r="GB69" s="81"/>
      <c r="GC69" s="81"/>
      <c r="GD69" s="81"/>
      <c r="GE69" s="82"/>
      <c r="GF69" s="81"/>
      <c r="GG69" s="81"/>
      <c r="GH69" s="81"/>
      <c r="GI69" s="81"/>
      <c r="GJ69" s="83"/>
      <c r="GK69" s="84"/>
      <c r="GL69" s="81"/>
      <c r="GM69" s="81"/>
      <c r="GN69" s="81"/>
      <c r="GO69" s="82"/>
      <c r="GP69" s="80"/>
      <c r="GQ69" s="81"/>
      <c r="GR69" s="81"/>
      <c r="GS69" s="81"/>
      <c r="GT69" s="82"/>
      <c r="GU69" s="80"/>
      <c r="GV69" s="81"/>
      <c r="GW69" s="81"/>
      <c r="GX69" s="81"/>
      <c r="GY69" s="82"/>
      <c r="GZ69" s="80"/>
      <c r="HA69" s="81"/>
      <c r="HB69" s="81"/>
      <c r="HC69" s="81"/>
      <c r="HD69" s="82"/>
      <c r="HE69" s="80"/>
      <c r="HF69" s="81"/>
      <c r="HG69" s="81"/>
      <c r="HH69" s="81"/>
      <c r="HI69" s="82"/>
      <c r="HJ69" s="81"/>
      <c r="HK69" s="81"/>
      <c r="HL69" s="81"/>
      <c r="HM69" s="81"/>
      <c r="HN69" s="81"/>
      <c r="HO69" s="84"/>
      <c r="HP69" s="81"/>
      <c r="HQ69" s="81"/>
      <c r="HR69" s="81"/>
      <c r="HS69" s="82"/>
      <c r="HT69" s="80"/>
      <c r="HU69" s="81"/>
      <c r="HV69" s="81"/>
      <c r="HW69" s="81"/>
      <c r="HX69" s="82"/>
      <c r="HY69" s="80"/>
      <c r="HZ69" s="81"/>
      <c r="IA69" s="81"/>
      <c r="IB69" s="81"/>
      <c r="IC69" s="82"/>
      <c r="ID69" s="80"/>
      <c r="IE69" s="81"/>
      <c r="IF69" s="81"/>
      <c r="IG69" s="81"/>
      <c r="IH69" s="82"/>
      <c r="II69" s="88"/>
      <c r="IJ69" s="86"/>
      <c r="IK69" s="86"/>
      <c r="IL69" s="86"/>
      <c r="IM69" s="87"/>
      <c r="IN69" s="86"/>
      <c r="IO69" s="86"/>
      <c r="IP69" s="86"/>
      <c r="IQ69" s="86"/>
      <c r="IR69" s="89"/>
      <c r="IS69" s="85"/>
      <c r="IT69" s="86"/>
      <c r="IU69" s="86"/>
      <c r="IV69" s="86"/>
      <c r="IW69" s="87"/>
      <c r="IX69" s="88"/>
      <c r="IY69" s="86"/>
      <c r="IZ69" s="86"/>
      <c r="JA69" s="86"/>
      <c r="JB69" s="87"/>
      <c r="JC69" s="88"/>
      <c r="JD69" s="86"/>
      <c r="JE69" s="86"/>
      <c r="JF69" s="86"/>
      <c r="JG69" s="87"/>
      <c r="JH69" s="88"/>
      <c r="JI69" s="86"/>
      <c r="JJ69" s="86"/>
      <c r="JK69" s="86"/>
      <c r="JL69" s="87"/>
      <c r="JM69" s="88"/>
      <c r="JN69" s="86"/>
      <c r="JO69" s="86"/>
      <c r="JP69" s="86"/>
      <c r="JQ69" s="87"/>
      <c r="JR69" s="86"/>
      <c r="JS69" s="86"/>
      <c r="JT69" s="86"/>
      <c r="JU69" s="86"/>
      <c r="JV69" s="86"/>
      <c r="JW69" s="85"/>
      <c r="JX69" s="86"/>
      <c r="JY69" s="86"/>
      <c r="JZ69" s="86"/>
      <c r="KA69" s="87"/>
      <c r="KB69" s="88"/>
      <c r="KC69" s="86"/>
      <c r="KD69" s="86"/>
      <c r="KE69" s="86"/>
      <c r="KF69" s="87"/>
      <c r="KG69" s="88"/>
      <c r="KH69" s="86"/>
      <c r="KI69" s="86"/>
      <c r="KJ69" s="86"/>
      <c r="KK69" s="87"/>
      <c r="KL69" s="88"/>
      <c r="KM69" s="86"/>
      <c r="KN69" s="86"/>
      <c r="KO69" s="86"/>
      <c r="KP69" s="87"/>
      <c r="KQ69" s="88"/>
      <c r="KR69" s="86"/>
      <c r="KS69" s="86"/>
      <c r="KT69" s="86"/>
      <c r="KU69" s="87"/>
      <c r="KV69" s="86"/>
      <c r="KW69" s="86"/>
      <c r="KX69" s="86"/>
      <c r="KY69" s="86"/>
      <c r="KZ69" s="89"/>
      <c r="LA69" s="84"/>
      <c r="LB69" s="81"/>
      <c r="LC69" s="81"/>
      <c r="LD69" s="81"/>
      <c r="LE69" s="82"/>
      <c r="LF69" s="80"/>
      <c r="LG69" s="81"/>
      <c r="LH69" s="81"/>
      <c r="LI69" s="81"/>
      <c r="LJ69" s="82"/>
      <c r="LK69" s="80"/>
      <c r="LL69" s="81"/>
      <c r="LM69" s="81"/>
      <c r="LN69" s="81"/>
      <c r="LO69" s="82"/>
      <c r="LP69" s="80"/>
      <c r="LQ69" s="81"/>
      <c r="LR69" s="81"/>
      <c r="LS69" s="81"/>
      <c r="LT69" s="82"/>
      <c r="LU69" s="80"/>
      <c r="LV69" s="81"/>
      <c r="LW69" s="81"/>
      <c r="LX69" s="81"/>
      <c r="LY69" s="82"/>
      <c r="LZ69" s="81"/>
      <c r="MA69" s="81"/>
      <c r="MB69" s="81"/>
      <c r="MC69" s="81"/>
      <c r="MD69" s="81"/>
      <c r="ME69" s="84"/>
      <c r="MF69" s="81"/>
      <c r="MG69" s="81"/>
      <c r="MH69" s="81"/>
      <c r="MI69" s="82"/>
      <c r="MJ69" s="80"/>
      <c r="MK69" s="81"/>
      <c r="ML69" s="81"/>
      <c r="MM69" s="81"/>
      <c r="MN69" s="82"/>
      <c r="MO69" s="80"/>
      <c r="MP69" s="81"/>
      <c r="MQ69" s="81"/>
      <c r="MR69" s="81"/>
      <c r="MS69" s="82"/>
      <c r="MT69" s="80"/>
      <c r="MU69" s="81"/>
      <c r="MV69" s="81"/>
      <c r="MW69" s="81"/>
      <c r="MX69" s="82"/>
      <c r="MY69" s="80"/>
      <c r="MZ69" s="81"/>
      <c r="NA69" s="81"/>
      <c r="NB69" s="81"/>
      <c r="NC69" s="82"/>
      <c r="ND69" s="81"/>
      <c r="NE69" s="81"/>
      <c r="NF69" s="81"/>
      <c r="NG69" s="81"/>
      <c r="NH69" s="83"/>
      <c r="NI69" s="84"/>
      <c r="NJ69" s="81"/>
      <c r="NK69" s="81"/>
      <c r="NL69" s="81"/>
      <c r="NM69" s="82"/>
      <c r="NN69" s="80"/>
      <c r="NO69" s="81"/>
      <c r="NP69" s="81"/>
      <c r="NQ69" s="81"/>
      <c r="NR69" s="82"/>
      <c r="NS69" s="80"/>
      <c r="NT69" s="81"/>
      <c r="NU69" s="81"/>
      <c r="NV69" s="81"/>
      <c r="NW69" s="82"/>
      <c r="NX69" s="80"/>
      <c r="NY69" s="81"/>
      <c r="NZ69" s="81"/>
      <c r="OA69" s="81"/>
      <c r="OB69" s="82"/>
      <c r="OC69" s="80"/>
      <c r="OD69" s="81"/>
      <c r="OE69" s="81"/>
      <c r="OF69" s="81"/>
      <c r="OG69" s="82"/>
      <c r="OH69" s="81"/>
      <c r="OI69" s="81"/>
      <c r="OJ69" s="81"/>
      <c r="OK69" s="81"/>
      <c r="OL69" s="81"/>
      <c r="OM69" s="84"/>
      <c r="ON69" s="81"/>
      <c r="OO69" s="81"/>
      <c r="OP69" s="81"/>
      <c r="OQ69" s="82"/>
      <c r="OR69" s="80"/>
      <c r="OS69" s="81"/>
      <c r="OT69" s="81"/>
      <c r="OU69" s="81"/>
      <c r="OV69" s="82"/>
      <c r="OW69" s="80"/>
      <c r="OX69" s="81"/>
      <c r="OY69" s="81"/>
      <c r="OZ69" s="81"/>
      <c r="PA69" s="82"/>
      <c r="PB69" s="80"/>
      <c r="PC69" s="81"/>
      <c r="PD69" s="81"/>
      <c r="PE69" s="81"/>
      <c r="PF69" s="82"/>
      <c r="PG69" s="80"/>
      <c r="PH69" s="81"/>
      <c r="PI69" s="81"/>
      <c r="PJ69" s="81"/>
      <c r="PK69" s="82"/>
      <c r="PL69" s="81"/>
      <c r="PM69" s="81"/>
      <c r="PN69" s="81"/>
      <c r="PO69" s="81"/>
      <c r="PP69" s="83"/>
      <c r="PQ69" s="84"/>
      <c r="PR69" s="81"/>
      <c r="PS69" s="81"/>
      <c r="PT69" s="81"/>
      <c r="PU69" s="82"/>
      <c r="PV69" s="80"/>
      <c r="PW69" s="81"/>
      <c r="PX69" s="81"/>
      <c r="PY69" s="81"/>
      <c r="PZ69" s="82"/>
      <c r="QA69" s="80"/>
      <c r="QB69" s="81"/>
      <c r="QC69" s="81"/>
      <c r="QD69" s="81"/>
      <c r="QE69" s="82"/>
      <c r="QF69" s="80"/>
      <c r="QG69" s="81"/>
      <c r="QH69" s="81"/>
      <c r="QI69" s="81"/>
      <c r="QJ69" s="82"/>
      <c r="QK69" s="80"/>
      <c r="QL69" s="81"/>
      <c r="QM69" s="81"/>
      <c r="QN69" s="81"/>
      <c r="QO69" s="82"/>
      <c r="QP69" s="81"/>
      <c r="QQ69" s="81"/>
      <c r="QR69" s="81"/>
      <c r="QS69" s="81"/>
      <c r="QT69" s="81"/>
      <c r="QU69" s="84"/>
      <c r="QV69" s="81"/>
      <c r="QW69" s="81"/>
      <c r="QX69" s="81"/>
      <c r="QY69" s="82"/>
      <c r="QZ69" s="80"/>
      <c r="RA69" s="81"/>
      <c r="RB69" s="81"/>
      <c r="RC69" s="81"/>
      <c r="RD69" s="82"/>
      <c r="RE69" s="80"/>
      <c r="RF69" s="81"/>
      <c r="RG69" s="81"/>
      <c r="RH69" s="81"/>
      <c r="RI69" s="82"/>
      <c r="RJ69" s="80"/>
      <c r="RK69" s="81"/>
      <c r="RL69" s="81"/>
      <c r="RM69" s="81"/>
      <c r="RN69" s="82"/>
      <c r="RO69" s="80"/>
      <c r="RP69" s="81"/>
      <c r="RQ69" s="81"/>
      <c r="RR69" s="81"/>
      <c r="RS69" s="82"/>
      <c r="RT69" s="81"/>
      <c r="RU69" s="81"/>
      <c r="RV69" s="81"/>
      <c r="RW69" s="81"/>
      <c r="RX69" s="83"/>
      <c r="RY69" s="84"/>
      <c r="RZ69" s="81"/>
      <c r="SA69" s="81"/>
      <c r="SB69" s="81"/>
      <c r="SC69" s="82"/>
      <c r="SD69" s="80"/>
      <c r="SE69" s="81"/>
      <c r="SF69" s="81"/>
      <c r="SG69" s="81"/>
      <c r="SH69" s="82"/>
      <c r="SI69" s="80"/>
      <c r="SJ69" s="81"/>
      <c r="SK69" s="81"/>
      <c r="SL69" s="81"/>
      <c r="SM69" s="82"/>
      <c r="SN69" s="80"/>
      <c r="SO69" s="81"/>
      <c r="SP69" s="81"/>
      <c r="SQ69" s="81"/>
      <c r="SR69" s="82"/>
      <c r="SS69" s="80"/>
      <c r="ST69" s="81"/>
      <c r="SU69" s="81"/>
      <c r="SV69" s="81"/>
      <c r="SW69" s="82"/>
      <c r="SX69" s="81"/>
      <c r="SY69" s="81"/>
      <c r="SZ69" s="81"/>
      <c r="TA69" s="81"/>
      <c r="TB69" s="81"/>
      <c r="TC69" s="84"/>
      <c r="TD69" s="81"/>
      <c r="TE69" s="81"/>
      <c r="TF69" s="81"/>
      <c r="TG69" s="82"/>
      <c r="TH69" s="80"/>
      <c r="TI69" s="81"/>
      <c r="TJ69" s="81"/>
      <c r="TK69" s="81"/>
      <c r="TL69" s="82"/>
      <c r="TM69" s="80"/>
      <c r="TN69" s="81"/>
      <c r="TO69" s="81"/>
      <c r="TP69" s="81"/>
      <c r="TQ69" s="82"/>
      <c r="TR69" s="80"/>
      <c r="TS69" s="81"/>
      <c r="TT69" s="81"/>
      <c r="TU69" s="81"/>
      <c r="TV69" s="82"/>
      <c r="TW69" s="88"/>
      <c r="TX69" s="86"/>
      <c r="TY69" s="86"/>
      <c r="TZ69" s="86"/>
      <c r="UA69" s="87"/>
      <c r="UB69" s="86"/>
      <c r="UC69" s="86"/>
      <c r="UD69" s="86"/>
      <c r="UE69" s="86"/>
      <c r="UF69" s="83"/>
      <c r="UG69" s="84"/>
      <c r="UH69" s="81"/>
      <c r="UI69" s="81"/>
      <c r="UJ69" s="81"/>
      <c r="UK69" s="82"/>
      <c r="UL69" s="80"/>
      <c r="UM69" s="81"/>
      <c r="UN69" s="81"/>
      <c r="UO69" s="81"/>
      <c r="UP69" s="82"/>
      <c r="UQ69" s="80"/>
      <c r="UR69" s="81"/>
      <c r="US69" s="81"/>
      <c r="UT69" s="81"/>
      <c r="UU69" s="82"/>
      <c r="UV69" s="80"/>
      <c r="UW69" s="81"/>
      <c r="UX69" s="81"/>
      <c r="UY69" s="81"/>
      <c r="UZ69" s="82"/>
      <c r="VA69" s="80"/>
      <c r="VB69" s="81"/>
      <c r="VC69" s="81"/>
      <c r="VD69" s="81"/>
      <c r="VE69" s="82"/>
      <c r="VF69" s="81"/>
      <c r="VG69" s="81"/>
      <c r="VH69" s="81"/>
      <c r="VI69" s="81"/>
      <c r="VJ69" s="81"/>
      <c r="VK69" s="84"/>
      <c r="VL69" s="81"/>
      <c r="VM69" s="81"/>
      <c r="VN69" s="81"/>
      <c r="VO69" s="82"/>
      <c r="VP69" s="80"/>
      <c r="VQ69" s="81"/>
      <c r="VR69" s="81"/>
      <c r="VS69" s="81"/>
      <c r="VT69" s="82"/>
      <c r="VU69" s="80"/>
      <c r="VV69" s="81"/>
      <c r="VW69" s="81"/>
      <c r="VX69" s="81"/>
      <c r="VY69" s="82"/>
      <c r="VZ69" s="80"/>
      <c r="WA69" s="81"/>
      <c r="WB69" s="81"/>
      <c r="WC69" s="81"/>
      <c r="WD69" s="82"/>
      <c r="WE69" s="80"/>
      <c r="WF69" s="81"/>
      <c r="WG69" s="81"/>
      <c r="WH69" s="81"/>
      <c r="WI69" s="82"/>
      <c r="WJ69" s="81"/>
      <c r="WK69" s="81"/>
      <c r="WL69" s="81"/>
      <c r="WM69" s="81"/>
      <c r="WN69" s="83"/>
      <c r="WO69" s="84"/>
      <c r="WP69" s="81"/>
      <c r="WQ69" s="81"/>
      <c r="WR69" s="81"/>
      <c r="WS69" s="82"/>
      <c r="WT69" s="80"/>
      <c r="WU69" s="81"/>
      <c r="WV69" s="81"/>
      <c r="WW69" s="81"/>
      <c r="WX69" s="82"/>
      <c r="WY69" s="80"/>
      <c r="WZ69" s="81"/>
      <c r="XA69" s="81"/>
      <c r="XB69" s="81"/>
      <c r="XC69" s="82"/>
      <c r="XD69" s="80"/>
      <c r="XE69" s="81"/>
      <c r="XF69" s="81"/>
      <c r="XG69" s="81"/>
      <c r="XH69" s="82"/>
      <c r="XI69" s="88"/>
      <c r="XJ69" s="86"/>
      <c r="XK69" s="86"/>
      <c r="XL69" s="86"/>
      <c r="XM69" s="87"/>
      <c r="XN69" s="86"/>
      <c r="XO69" s="86"/>
      <c r="XP69" s="86"/>
      <c r="XQ69" s="86"/>
      <c r="XR69" s="86"/>
      <c r="XS69" s="84"/>
      <c r="XT69" s="81"/>
      <c r="XU69" s="81"/>
      <c r="XV69" s="81"/>
      <c r="XW69" s="82"/>
      <c r="XX69" s="80"/>
      <c r="XY69" s="81"/>
      <c r="XZ69" s="81"/>
      <c r="YA69" s="81"/>
      <c r="YB69" s="82"/>
      <c r="YC69" s="80"/>
      <c r="YD69" s="81"/>
      <c r="YE69" s="81"/>
      <c r="YF69" s="81"/>
      <c r="YG69" s="82"/>
      <c r="YH69" s="80"/>
      <c r="YI69" s="81"/>
      <c r="YJ69" s="81"/>
      <c r="YK69" s="81"/>
      <c r="YL69" s="82"/>
      <c r="YM69" s="80"/>
      <c r="YN69" s="81"/>
      <c r="YO69" s="81"/>
      <c r="YP69" s="81"/>
      <c r="YQ69" s="82"/>
      <c r="YR69" s="81"/>
      <c r="YS69" s="81"/>
      <c r="YT69" s="81"/>
      <c r="YU69" s="81"/>
      <c r="YV69" s="83"/>
      <c r="YW69" s="84"/>
      <c r="YX69" s="81"/>
      <c r="YY69" s="81"/>
      <c r="YZ69" s="81"/>
      <c r="ZA69" s="82"/>
      <c r="ZB69" s="80"/>
      <c r="ZC69" s="81"/>
      <c r="ZD69" s="81"/>
      <c r="ZE69" s="81"/>
      <c r="ZF69" s="82"/>
      <c r="ZG69" s="80"/>
      <c r="ZH69" s="81"/>
      <c r="ZI69" s="81"/>
      <c r="ZJ69" s="81"/>
      <c r="ZK69" s="82"/>
      <c r="ZL69" s="80"/>
      <c r="ZM69" s="81"/>
      <c r="ZN69" s="81"/>
      <c r="ZO69" s="81"/>
      <c r="ZP69" s="82"/>
      <c r="ZQ69" s="80"/>
      <c r="ZR69" s="81"/>
      <c r="ZS69" s="81"/>
      <c r="ZT69" s="81"/>
      <c r="ZU69" s="82"/>
      <c r="ZV69" s="81"/>
      <c r="ZW69" s="81"/>
      <c r="ZX69" s="81"/>
      <c r="ZY69" s="81"/>
      <c r="ZZ69" s="81"/>
      <c r="AAA69" s="84"/>
      <c r="AAB69" s="81"/>
      <c r="AAC69" s="81"/>
      <c r="AAD69" s="81"/>
      <c r="AAE69" s="82"/>
      <c r="AAF69" s="80"/>
      <c r="AAG69" s="81"/>
      <c r="AAH69" s="81"/>
      <c r="AAI69" s="81"/>
      <c r="AAJ69" s="82"/>
      <c r="AAK69" s="80"/>
      <c r="AAL69" s="81"/>
      <c r="AAM69" s="81"/>
      <c r="AAN69" s="81"/>
      <c r="AAO69" s="82"/>
      <c r="AAP69" s="80"/>
      <c r="AAQ69" s="81"/>
      <c r="AAR69" s="81"/>
      <c r="AAS69" s="81"/>
      <c r="AAT69" s="82"/>
      <c r="AAU69" s="90"/>
      <c r="AAV69" s="91"/>
      <c r="AAW69" s="91"/>
      <c r="AAX69" s="91"/>
      <c r="AAY69" s="92"/>
      <c r="AAZ69" s="91"/>
      <c r="ABA69" s="91"/>
      <c r="ABB69" s="91"/>
      <c r="ABC69" s="91"/>
      <c r="ABD69" s="93"/>
      <c r="ABE69" s="94"/>
      <c r="ABF69" s="91"/>
      <c r="ABG69" s="91"/>
      <c r="ABH69" s="91"/>
      <c r="ABI69" s="92"/>
      <c r="ABJ69" s="90"/>
      <c r="ABK69" s="91"/>
      <c r="ABL69" s="91"/>
      <c r="ABM69" s="91"/>
      <c r="ABN69" s="92"/>
      <c r="ABO69" s="90"/>
      <c r="ABP69" s="91"/>
      <c r="ABQ69" s="91"/>
      <c r="ABR69" s="91"/>
      <c r="ABS69" s="92"/>
      <c r="ABT69" s="90"/>
      <c r="ABU69" s="91"/>
      <c r="ABV69" s="91"/>
      <c r="ABW69" s="91"/>
      <c r="ABX69" s="92"/>
      <c r="ABY69" s="90"/>
      <c r="ABZ69" s="91"/>
      <c r="ACA69" s="91"/>
      <c r="ACB69" s="91"/>
      <c r="ACC69" s="92"/>
      <c r="ACD69" s="91"/>
      <c r="ACE69" s="91"/>
      <c r="ACF69" s="91"/>
      <c r="ACG69" s="91"/>
      <c r="ACH69" s="91"/>
      <c r="ACI69" s="94"/>
      <c r="ACJ69" s="91"/>
      <c r="ACK69" s="91"/>
      <c r="ACL69" s="91"/>
      <c r="ACM69" s="92"/>
      <c r="ACN69" s="90"/>
      <c r="ACO69" s="91"/>
      <c r="ACP69" s="91"/>
      <c r="ACQ69" s="91"/>
      <c r="ACR69" s="92"/>
      <c r="ACS69" s="90"/>
      <c r="ACT69" s="91"/>
      <c r="ACU69" s="91"/>
      <c r="ACV69" s="91"/>
      <c r="ACW69" s="92"/>
      <c r="ACX69" s="90"/>
      <c r="ACY69" s="91"/>
      <c r="ACZ69" s="91"/>
      <c r="ADA69" s="91"/>
      <c r="ADB69" s="92"/>
      <c r="ADC69" s="90"/>
      <c r="ADD69" s="91"/>
      <c r="ADE69" s="91"/>
      <c r="ADF69" s="91"/>
      <c r="ADG69" s="92"/>
      <c r="ADH69" s="91"/>
      <c r="ADI69" s="91"/>
      <c r="ADJ69" s="91"/>
      <c r="ADK69" s="91"/>
      <c r="ADL69" s="93"/>
      <c r="ADM69" s="94"/>
      <c r="ADN69" s="91"/>
      <c r="ADO69" s="91"/>
      <c r="ADP69" s="91"/>
      <c r="ADQ69" s="92"/>
      <c r="ADR69" s="90"/>
      <c r="ADS69" s="91"/>
      <c r="ADT69" s="91"/>
      <c r="ADU69" s="91"/>
      <c r="ADV69" s="92"/>
      <c r="ADW69" s="90"/>
      <c r="ADX69" s="91"/>
      <c r="ADY69" s="91"/>
      <c r="ADZ69" s="91"/>
      <c r="AEA69" s="92"/>
      <c r="AEB69" s="90"/>
      <c r="AEC69" s="91"/>
      <c r="AED69" s="91"/>
      <c r="AEE69" s="91"/>
      <c r="AEF69" s="92"/>
      <c r="AEG69" s="90"/>
      <c r="AEH69" s="91"/>
      <c r="AEI69" s="91"/>
      <c r="AEJ69" s="91"/>
      <c r="AEK69" s="92"/>
      <c r="AEL69" s="91"/>
      <c r="AEM69" s="91"/>
      <c r="AEN69" s="91"/>
      <c r="AEO69" s="91"/>
      <c r="AEP69" s="91"/>
      <c r="AEQ69" s="84"/>
      <c r="AER69" s="81"/>
      <c r="AES69" s="81"/>
      <c r="AET69" s="81"/>
      <c r="AEU69" s="82"/>
      <c r="AEV69" s="80"/>
      <c r="AEW69" s="81"/>
      <c r="AEX69" s="81"/>
      <c r="AEY69" s="81"/>
      <c r="AEZ69" s="82"/>
      <c r="AFA69" s="80"/>
      <c r="AFB69" s="81"/>
      <c r="AFC69" s="81"/>
      <c r="AFD69" s="81"/>
      <c r="AFE69" s="82"/>
      <c r="AFF69" s="80"/>
      <c r="AFG69" s="81"/>
      <c r="AFH69" s="81"/>
      <c r="AFI69" s="81"/>
      <c r="AFJ69" s="82"/>
      <c r="AFK69" s="80"/>
      <c r="AFL69" s="81"/>
      <c r="AFM69" s="81"/>
      <c r="AFN69" s="81"/>
      <c r="AFO69" s="82"/>
      <c r="AFP69" s="81"/>
      <c r="AFQ69" s="81"/>
      <c r="AFR69" s="81"/>
      <c r="AFS69" s="81"/>
      <c r="AFT69" s="83"/>
      <c r="AFU69" s="84"/>
      <c r="AFV69" s="81"/>
      <c r="AFW69" s="81"/>
      <c r="AFX69" s="81"/>
      <c r="AFY69" s="82"/>
      <c r="AFZ69" s="80"/>
      <c r="AGA69" s="81"/>
      <c r="AGB69" s="81"/>
      <c r="AGC69" s="81"/>
      <c r="AGD69" s="82"/>
      <c r="AGE69" s="80"/>
      <c r="AGF69" s="81"/>
      <c r="AGG69" s="81"/>
      <c r="AGH69" s="81"/>
      <c r="AGI69" s="82"/>
      <c r="AGJ69" s="80"/>
      <c r="AGK69" s="81"/>
      <c r="AGL69" s="81"/>
      <c r="AGM69" s="81"/>
      <c r="AGN69" s="82"/>
      <c r="AGO69" s="80"/>
      <c r="AGP69" s="81"/>
      <c r="AGQ69" s="81"/>
      <c r="AGR69" s="81"/>
      <c r="AGS69" s="82"/>
      <c r="AGT69" s="81"/>
      <c r="AGU69" s="81"/>
      <c r="AGV69" s="81"/>
      <c r="AGW69" s="81"/>
      <c r="AGX69" s="81"/>
      <c r="AGY69" s="84"/>
      <c r="AGZ69" s="81"/>
      <c r="AHA69" s="81"/>
      <c r="AHB69" s="81"/>
      <c r="AHC69" s="82"/>
      <c r="AHD69" s="80"/>
      <c r="AHE69" s="81"/>
      <c r="AHF69" s="81"/>
      <c r="AHG69" s="81"/>
      <c r="AHH69" s="82"/>
      <c r="AHI69" s="80"/>
      <c r="AHJ69" s="81"/>
      <c r="AHK69" s="81"/>
      <c r="AHL69" s="81"/>
      <c r="AHM69" s="82"/>
      <c r="AHN69" s="80"/>
      <c r="AHO69" s="81"/>
      <c r="AHP69" s="81"/>
      <c r="AHQ69" s="81"/>
      <c r="AHR69" s="82"/>
      <c r="AHS69" s="80"/>
      <c r="AHT69" s="81"/>
      <c r="AHU69" s="81"/>
      <c r="AHV69" s="81"/>
      <c r="AHW69" s="82"/>
      <c r="AHX69" s="81"/>
      <c r="AHY69" s="81"/>
      <c r="AHZ69" s="81"/>
      <c r="AIA69" s="81"/>
      <c r="AIB69" s="83"/>
      <c r="AIC69" s="84"/>
      <c r="AID69" s="81"/>
      <c r="AIE69" s="81"/>
      <c r="AIF69" s="81"/>
      <c r="AIG69" s="82"/>
      <c r="AIH69" s="80"/>
      <c r="AII69" s="81"/>
      <c r="AIJ69" s="81"/>
      <c r="AIK69" s="81"/>
      <c r="AIL69" s="82"/>
      <c r="AIM69" s="80"/>
      <c r="AIN69" s="81"/>
      <c r="AIO69" s="81"/>
      <c r="AIP69" s="81"/>
      <c r="AIQ69" s="82"/>
      <c r="AIR69" s="80"/>
      <c r="AIS69" s="81"/>
      <c r="AIT69" s="81"/>
      <c r="AIU69" s="81"/>
      <c r="AIV69" s="82"/>
      <c r="AIW69" s="80"/>
      <c r="AIX69" s="81"/>
      <c r="AIY69" s="81"/>
      <c r="AIZ69" s="81"/>
      <c r="AJA69" s="82"/>
      <c r="AJB69" s="81"/>
      <c r="AJC69" s="81"/>
      <c r="AJD69" s="81"/>
      <c r="AJE69" s="81"/>
      <c r="AJF69" s="81"/>
      <c r="AJG69" s="85"/>
      <c r="AJH69" s="86"/>
      <c r="AJI69" s="86"/>
      <c r="AJJ69" s="86"/>
      <c r="AJK69" s="87"/>
      <c r="AJL69" s="88"/>
      <c r="AJM69" s="86"/>
      <c r="AJN69" s="86"/>
      <c r="AJO69" s="86"/>
      <c r="AJP69" s="87"/>
      <c r="AJQ69" s="80"/>
      <c r="AJR69" s="81"/>
      <c r="AJS69" s="81"/>
      <c r="AJT69" s="81"/>
      <c r="AJU69" s="82"/>
      <c r="AJV69" s="80"/>
      <c r="AJW69" s="81"/>
      <c r="AJX69" s="81"/>
      <c r="AJY69" s="81"/>
      <c r="AJZ69" s="82"/>
      <c r="AKA69" s="80"/>
      <c r="AKB69" s="81"/>
      <c r="AKC69" s="81"/>
      <c r="AKD69" s="81"/>
      <c r="AKE69" s="82"/>
      <c r="AKF69" s="81"/>
      <c r="AKG69" s="81"/>
      <c r="AKH69" s="81"/>
      <c r="AKI69" s="81"/>
      <c r="AKJ69" s="83"/>
      <c r="AKK69" s="84"/>
      <c r="AKL69" s="81"/>
      <c r="AKM69" s="81"/>
      <c r="AKN69" s="81"/>
      <c r="AKO69" s="82"/>
      <c r="AKP69" s="80"/>
      <c r="AKQ69" s="81"/>
      <c r="AKR69" s="81"/>
      <c r="AKS69" s="81"/>
      <c r="AKT69" s="82"/>
      <c r="AKU69" s="80"/>
      <c r="AKV69" s="81"/>
      <c r="AKW69" s="81"/>
      <c r="AKX69" s="81"/>
      <c r="AKY69" s="82"/>
      <c r="AKZ69" s="80"/>
      <c r="ALA69" s="81"/>
      <c r="ALB69" s="81"/>
      <c r="ALC69" s="81"/>
      <c r="ALD69" s="82"/>
      <c r="ALE69" s="80"/>
      <c r="ALF69" s="81"/>
      <c r="ALG69" s="81"/>
      <c r="ALH69" s="81"/>
      <c r="ALI69" s="82"/>
      <c r="ALJ69" s="81"/>
      <c r="ALK69" s="81"/>
      <c r="ALL69" s="81"/>
      <c r="ALM69" s="81"/>
      <c r="ALN69" s="81"/>
      <c r="ALO69" s="84"/>
      <c r="ALP69" s="81"/>
      <c r="ALQ69" s="81"/>
      <c r="ALR69" s="81"/>
      <c r="ALS69" s="82"/>
      <c r="ALT69" s="80"/>
      <c r="ALU69" s="81"/>
      <c r="ALV69" s="81"/>
      <c r="ALW69" s="81"/>
      <c r="ALX69" s="82"/>
      <c r="ALY69" s="80"/>
      <c r="ALZ69" s="81"/>
      <c r="AMA69" s="81"/>
      <c r="AMB69" s="81"/>
      <c r="AMC69" s="82"/>
      <c r="AMD69" s="80"/>
      <c r="AME69" s="81"/>
      <c r="AMF69" s="81"/>
      <c r="AMG69" s="81"/>
      <c r="AMH69" s="82"/>
      <c r="AMI69" s="80"/>
      <c r="AMJ69" s="81"/>
      <c r="AMK69" s="81"/>
      <c r="AML69" s="81"/>
      <c r="AMM69" s="82"/>
      <c r="AMN69" s="81"/>
      <c r="AMO69" s="81"/>
      <c r="AMP69" s="81"/>
      <c r="AMQ69" s="81"/>
      <c r="AMR69" s="83"/>
      <c r="AMS69" s="84"/>
      <c r="AMT69" s="81"/>
      <c r="AMU69" s="81"/>
      <c r="AMV69" s="81"/>
      <c r="AMW69" s="82"/>
      <c r="AMX69" s="80"/>
      <c r="AMY69" s="81"/>
      <c r="AMZ69" s="81"/>
      <c r="ANA69" s="81"/>
      <c r="ANB69" s="82"/>
      <c r="ANC69" s="80"/>
      <c r="AND69" s="81"/>
      <c r="ANE69" s="81"/>
      <c r="ANF69" s="81"/>
      <c r="ANG69" s="82"/>
      <c r="ANH69" s="80"/>
      <c r="ANI69" s="81"/>
      <c r="ANJ69" s="81"/>
      <c r="ANK69" s="81"/>
      <c r="ANL69" s="82"/>
      <c r="ANM69" s="80"/>
      <c r="ANN69" s="81"/>
      <c r="ANO69" s="81"/>
      <c r="ANP69" s="81"/>
      <c r="ANQ69" s="82"/>
      <c r="ANR69" s="81"/>
      <c r="ANS69" s="81"/>
      <c r="ANT69" s="81"/>
      <c r="ANU69" s="81"/>
      <c r="ANV69" s="81"/>
      <c r="ANW69" s="85"/>
      <c r="ANX69" s="86"/>
      <c r="ANY69" s="86"/>
      <c r="ANZ69" s="86"/>
      <c r="AOA69" s="87"/>
      <c r="AOB69" s="88"/>
      <c r="AOC69" s="86"/>
      <c r="AOD69" s="86"/>
      <c r="AOE69" s="86"/>
      <c r="AOF69" s="87"/>
      <c r="AOG69" s="88"/>
      <c r="AOH69" s="86"/>
      <c r="AOI69" s="86"/>
      <c r="AOJ69" s="86"/>
      <c r="AOK69" s="87"/>
      <c r="AOL69" s="88"/>
      <c r="AOM69" s="86"/>
      <c r="AON69" s="86"/>
      <c r="AOO69" s="86"/>
      <c r="AOP69" s="87"/>
      <c r="AOQ69" s="88"/>
      <c r="AOR69" s="86"/>
      <c r="AOS69" s="86"/>
      <c r="AOT69" s="86"/>
      <c r="AOU69" s="87"/>
      <c r="AOV69" s="86"/>
      <c r="AOW69" s="86"/>
      <c r="AOX69" s="86"/>
      <c r="AOY69" s="86"/>
      <c r="AOZ69" s="89"/>
      <c r="APA69" s="85"/>
      <c r="APB69" s="86"/>
      <c r="APC69" s="86"/>
      <c r="APD69" s="86"/>
      <c r="APE69" s="87"/>
      <c r="APF69" s="88"/>
      <c r="APG69" s="86"/>
      <c r="APH69" s="86"/>
      <c r="API69" s="86"/>
      <c r="APJ69" s="87"/>
      <c r="APK69" s="88"/>
      <c r="APL69" s="86"/>
      <c r="APM69" s="86"/>
      <c r="APN69" s="86"/>
      <c r="APO69" s="87"/>
      <c r="APP69" s="88"/>
      <c r="APQ69" s="86"/>
      <c r="APR69" s="86"/>
      <c r="APS69" s="86"/>
      <c r="APT69" s="87"/>
      <c r="APU69" s="88"/>
      <c r="APV69" s="86"/>
      <c r="APW69" s="86"/>
      <c r="APX69" s="86"/>
      <c r="APY69" s="87"/>
      <c r="APZ69" s="86"/>
      <c r="AQA69" s="86"/>
      <c r="AQB69" s="86"/>
      <c r="AQC69" s="86"/>
      <c r="AQD69" s="86"/>
      <c r="AQE69" s="84"/>
      <c r="AQF69" s="81"/>
      <c r="AQG69" s="81"/>
      <c r="AQH69" s="81"/>
      <c r="AQI69" s="82"/>
      <c r="AQJ69" s="80"/>
      <c r="AQK69" s="81"/>
      <c r="AQL69" s="81"/>
      <c r="AQM69" s="81"/>
      <c r="AQN69" s="82"/>
      <c r="AQO69" s="80"/>
      <c r="AQP69" s="81"/>
      <c r="AQQ69" s="81"/>
      <c r="AQR69" s="81"/>
      <c r="AQS69" s="82"/>
      <c r="AQT69" s="80"/>
      <c r="AQU69" s="81"/>
      <c r="AQV69" s="81"/>
      <c r="AQW69" s="81"/>
      <c r="AQX69" s="82"/>
      <c r="AQY69" s="80"/>
      <c r="AQZ69" s="81"/>
      <c r="ARA69" s="81"/>
      <c r="ARB69" s="81"/>
      <c r="ARC69" s="82"/>
      <c r="ARD69" s="81"/>
      <c r="ARE69" s="81"/>
      <c r="ARF69" s="81"/>
      <c r="ARG69" s="81"/>
      <c r="ARH69" s="83"/>
      <c r="ARI69" s="84"/>
      <c r="ARJ69" s="81"/>
      <c r="ARK69" s="81"/>
      <c r="ARL69" s="81"/>
      <c r="ARM69" s="82"/>
      <c r="ARN69" s="80"/>
      <c r="ARO69" s="81"/>
      <c r="ARP69" s="81"/>
      <c r="ARQ69" s="81"/>
      <c r="ARR69" s="82"/>
      <c r="ARS69" s="80"/>
      <c r="ART69" s="81"/>
      <c r="ARU69" s="81"/>
      <c r="ARV69" s="81"/>
      <c r="ARW69" s="82"/>
      <c r="ARX69" s="80"/>
      <c r="ARY69" s="81"/>
      <c r="ARZ69" s="81"/>
      <c r="ASA69" s="81"/>
      <c r="ASB69" s="82"/>
      <c r="ASC69" s="80"/>
      <c r="ASD69" s="81"/>
      <c r="ASE69" s="81"/>
      <c r="ASF69" s="81"/>
      <c r="ASG69" s="82"/>
      <c r="ASH69" s="81"/>
      <c r="ASI69" s="81"/>
      <c r="ASJ69" s="81"/>
      <c r="ASK69" s="81"/>
      <c r="ASL69" s="81"/>
      <c r="ASM69" s="84"/>
      <c r="ASN69" s="81"/>
      <c r="ASO69" s="81"/>
      <c r="ASP69" s="81"/>
      <c r="ASQ69" s="82"/>
      <c r="ASR69" s="80"/>
      <c r="ASS69" s="81"/>
      <c r="AST69" s="81"/>
      <c r="ASU69" s="81"/>
      <c r="ASV69" s="82"/>
      <c r="ASW69" s="80"/>
      <c r="ASX69" s="81"/>
      <c r="ASY69" s="81"/>
      <c r="ASZ69" s="81"/>
      <c r="ATA69" s="82"/>
      <c r="ATB69" s="80"/>
      <c r="ATC69" s="81"/>
      <c r="ATD69" s="81"/>
      <c r="ATE69" s="81"/>
      <c r="ATF69" s="82"/>
      <c r="ATG69" s="80"/>
      <c r="ATH69" s="81"/>
      <c r="ATI69" s="81"/>
      <c r="ATJ69" s="81"/>
      <c r="ATK69" s="82"/>
      <c r="ATL69" s="81"/>
      <c r="ATM69" s="81"/>
      <c r="ATN69" s="81"/>
      <c r="ATO69" s="81"/>
      <c r="ATP69" s="83"/>
      <c r="ATQ69" s="84"/>
      <c r="ATR69" s="81"/>
      <c r="ATS69" s="81"/>
      <c r="ATT69" s="81"/>
      <c r="ATU69" s="82"/>
      <c r="ATV69" s="80"/>
      <c r="ATW69" s="81"/>
      <c r="ATX69" s="81"/>
      <c r="ATY69" s="81"/>
      <c r="ATZ69" s="82"/>
      <c r="AUA69" s="80"/>
      <c r="AUB69" s="81"/>
      <c r="AUC69" s="81"/>
      <c r="AUD69" s="81"/>
      <c r="AUE69" s="82"/>
      <c r="AUF69" s="80"/>
      <c r="AUG69" s="81"/>
      <c r="AUH69" s="81"/>
      <c r="AUI69" s="81"/>
      <c r="AUJ69" s="82"/>
      <c r="AUK69" s="80"/>
      <c r="AUL69" s="81"/>
      <c r="AUM69" s="81"/>
      <c r="AUN69" s="81"/>
      <c r="AUO69" s="82"/>
      <c r="AUP69" s="81"/>
      <c r="AUQ69" s="81"/>
      <c r="AUR69" s="81"/>
      <c r="AUS69" s="81"/>
      <c r="AUT69" s="81"/>
      <c r="AUU69" s="85"/>
      <c r="AUV69" s="86"/>
      <c r="AUW69" s="86"/>
      <c r="AUX69" s="86"/>
      <c r="AUY69" s="87"/>
      <c r="AUZ69" s="88"/>
      <c r="AVA69" s="86"/>
      <c r="AVB69" s="86"/>
      <c r="AVC69" s="86"/>
      <c r="AVD69" s="87"/>
      <c r="AVE69" s="80"/>
      <c r="AVF69" s="81"/>
      <c r="AVG69" s="81"/>
      <c r="AVH69" s="81"/>
      <c r="AVI69" s="82"/>
      <c r="AVJ69" s="80"/>
      <c r="AVK69" s="81"/>
      <c r="AVL69" s="81"/>
      <c r="AVM69" s="81"/>
      <c r="AVN69" s="82"/>
      <c r="AVO69" s="80"/>
      <c r="AVP69" s="81"/>
      <c r="AVQ69" s="81"/>
      <c r="AVR69" s="81"/>
      <c r="AVS69" s="82"/>
      <c r="AVT69" s="81"/>
      <c r="AVU69" s="81"/>
      <c r="AVV69" s="81"/>
      <c r="AVW69" s="81"/>
      <c r="AVX69" s="83"/>
      <c r="AVY69" s="84"/>
      <c r="AVZ69" s="81"/>
      <c r="AWA69" s="81"/>
      <c r="AWB69" s="81"/>
      <c r="AWC69" s="82"/>
      <c r="AWD69" s="80"/>
      <c r="AWE69" s="81"/>
      <c r="AWF69" s="81"/>
      <c r="AWG69" s="81"/>
      <c r="AWH69" s="82"/>
      <c r="AWI69" s="80"/>
      <c r="AWJ69" s="81"/>
      <c r="AWK69" s="81"/>
      <c r="AWL69" s="81"/>
      <c r="AWM69" s="82"/>
      <c r="AWN69" s="80"/>
      <c r="AWO69" s="81"/>
      <c r="AWP69" s="81"/>
      <c r="AWQ69" s="81"/>
      <c r="AWR69" s="82"/>
      <c r="AWS69" s="80"/>
      <c r="AWT69" s="81"/>
      <c r="AWU69" s="81"/>
      <c r="AWV69" s="81"/>
      <c r="AWW69" s="82"/>
      <c r="AWX69" s="81"/>
      <c r="AWY69" s="81"/>
      <c r="AWZ69" s="81"/>
      <c r="AXA69" s="81"/>
      <c r="AXB69" s="81"/>
      <c r="AXC69" s="84"/>
      <c r="AXD69" s="81"/>
      <c r="AXE69" s="81"/>
      <c r="AXF69" s="81"/>
      <c r="AXG69" s="82"/>
      <c r="AXH69" s="80"/>
      <c r="AXI69" s="81"/>
      <c r="AXJ69" s="81"/>
      <c r="AXK69" s="81"/>
      <c r="AXL69" s="82"/>
      <c r="AXM69" s="80"/>
      <c r="AXN69" s="81"/>
      <c r="AXO69" s="81"/>
      <c r="AXP69" s="81"/>
      <c r="AXQ69" s="82"/>
      <c r="AXR69" s="80"/>
      <c r="AXS69" s="81"/>
      <c r="AXT69" s="81"/>
      <c r="AXU69" s="81"/>
      <c r="AXV69" s="82"/>
      <c r="AXW69" s="80"/>
      <c r="AXX69" s="81"/>
      <c r="AXY69" s="81"/>
      <c r="AXZ69" s="81"/>
      <c r="AYA69" s="82"/>
      <c r="AYB69" s="81"/>
      <c r="AYC69" s="81"/>
      <c r="AYD69" s="81"/>
      <c r="AYE69" s="81"/>
      <c r="AYF69" s="83"/>
      <c r="AYG69" s="84"/>
      <c r="AYH69" s="81"/>
      <c r="AYI69" s="81"/>
      <c r="AYJ69" s="81"/>
      <c r="AYK69" s="82"/>
      <c r="AYL69" s="80"/>
      <c r="AYM69" s="81"/>
      <c r="AYN69" s="81"/>
      <c r="AYO69" s="81"/>
      <c r="AYP69" s="82"/>
      <c r="AYQ69" s="80"/>
      <c r="AYR69" s="81"/>
      <c r="AYS69" s="81"/>
      <c r="AYT69" s="81"/>
      <c r="AYU69" s="82"/>
      <c r="AYV69" s="80"/>
      <c r="AYW69" s="81"/>
      <c r="AYX69" s="81"/>
      <c r="AYY69" s="81"/>
      <c r="AYZ69" s="82"/>
      <c r="AZA69" s="88"/>
      <c r="AZB69" s="86"/>
      <c r="AZC69" s="86"/>
      <c r="AZD69" s="86"/>
      <c r="AZE69" s="87"/>
      <c r="AZF69" s="86"/>
      <c r="AZG69" s="86"/>
      <c r="AZH69" s="86"/>
      <c r="AZI69" s="86"/>
      <c r="AZJ69" s="86"/>
      <c r="AZK69" s="84"/>
      <c r="AZL69" s="81"/>
      <c r="AZM69" s="81"/>
      <c r="AZN69" s="81"/>
      <c r="AZO69" s="82"/>
      <c r="AZP69" s="80"/>
      <c r="AZQ69" s="81"/>
      <c r="AZR69" s="81"/>
      <c r="AZS69" s="81"/>
      <c r="AZT69" s="82"/>
      <c r="AZU69" s="80"/>
      <c r="AZV69" s="81"/>
      <c r="AZW69" s="81"/>
      <c r="AZX69" s="81"/>
      <c r="AZY69" s="82"/>
      <c r="AZZ69" s="80"/>
      <c r="BAA69" s="81"/>
      <c r="BAB69" s="81"/>
      <c r="BAC69" s="81"/>
      <c r="BAD69" s="82"/>
      <c r="BAE69" s="80"/>
      <c r="BAF69" s="81"/>
      <c r="BAG69" s="81"/>
      <c r="BAH69" s="81"/>
      <c r="BAI69" s="82"/>
      <c r="BAJ69" s="81"/>
      <c r="BAK69" s="81"/>
      <c r="BAL69" s="81"/>
      <c r="BAM69" s="81"/>
      <c r="BAN69" s="83"/>
      <c r="BAO69" s="84"/>
      <c r="BAP69" s="81"/>
      <c r="BAQ69" s="81"/>
      <c r="BAR69" s="81"/>
      <c r="BAS69" s="82"/>
      <c r="BAT69" s="80"/>
      <c r="BAU69" s="81"/>
      <c r="BAV69" s="81"/>
      <c r="BAW69" s="81"/>
      <c r="BAX69" s="82"/>
      <c r="BAY69" s="80"/>
      <c r="BAZ69" s="81"/>
      <c r="BBA69" s="81"/>
      <c r="BBB69" s="81"/>
      <c r="BBC69" s="82"/>
      <c r="BBD69" s="80"/>
      <c r="BBE69" s="81"/>
      <c r="BBF69" s="81"/>
      <c r="BBG69" s="81"/>
      <c r="BBH69" s="82"/>
      <c r="BBI69" s="80"/>
      <c r="BBJ69" s="81"/>
      <c r="BBK69" s="81"/>
      <c r="BBL69" s="81"/>
      <c r="BBM69" s="82"/>
      <c r="BBN69" s="81"/>
      <c r="BBO69" s="81"/>
      <c r="BBP69" s="81"/>
      <c r="BBQ69" s="81"/>
      <c r="BBR69" s="81"/>
      <c r="BBS69" s="84"/>
      <c r="BBT69" s="81"/>
      <c r="BBU69" s="81"/>
      <c r="BBV69" s="81"/>
      <c r="BBW69" s="82"/>
      <c r="BBX69" s="80"/>
      <c r="BBY69" s="81"/>
      <c r="BBZ69" s="81"/>
      <c r="BCA69" s="81"/>
      <c r="BCB69" s="82"/>
      <c r="BCC69" s="80"/>
      <c r="BCD69" s="81"/>
      <c r="BCE69" s="81"/>
      <c r="BCF69" s="81"/>
      <c r="BCG69" s="82"/>
      <c r="BCH69" s="80"/>
      <c r="BCI69" s="81"/>
      <c r="BCJ69" s="81"/>
      <c r="BCK69" s="81"/>
      <c r="BCL69" s="82"/>
      <c r="BCM69" s="80"/>
      <c r="BCN69" s="81"/>
      <c r="BCO69" s="81"/>
      <c r="BCP69" s="81"/>
      <c r="BCQ69" s="82"/>
      <c r="BCR69" s="81"/>
      <c r="BCS69" s="81"/>
      <c r="BCT69" s="81"/>
      <c r="BCU69" s="81"/>
      <c r="BCV69" s="83"/>
      <c r="BCW69" s="84"/>
      <c r="BCX69" s="81"/>
      <c r="BCY69" s="81"/>
      <c r="BCZ69" s="81"/>
      <c r="BDA69" s="82"/>
      <c r="BDB69" s="80"/>
      <c r="BDC69" s="81"/>
      <c r="BDD69" s="81"/>
      <c r="BDE69" s="81"/>
      <c r="BDF69" s="82"/>
      <c r="BDG69" s="79"/>
    </row>
    <row r="70" spans="1:1463" ht="7.5" customHeight="1">
      <c r="A70" s="177" t="s">
        <v>50</v>
      </c>
      <c r="B70" s="178"/>
      <c r="C70" s="64"/>
      <c r="D70" s="65"/>
      <c r="E70" s="65"/>
      <c r="F70" s="65"/>
      <c r="G70" s="66"/>
      <c r="H70" s="65"/>
      <c r="I70" s="65"/>
      <c r="J70" s="65"/>
      <c r="K70" s="65"/>
      <c r="L70" s="67"/>
      <c r="M70" s="68"/>
      <c r="N70" s="65"/>
      <c r="O70" s="65"/>
      <c r="P70" s="65"/>
      <c r="Q70" s="66"/>
      <c r="R70" s="64"/>
      <c r="S70" s="65"/>
      <c r="T70" s="65"/>
      <c r="U70" s="65"/>
      <c r="V70" s="66"/>
      <c r="W70" s="64"/>
      <c r="X70" s="65"/>
      <c r="Y70" s="65"/>
      <c r="Z70" s="65"/>
      <c r="AA70" s="66"/>
      <c r="AB70" s="64"/>
      <c r="AC70" s="65"/>
      <c r="AD70" s="65"/>
      <c r="AE70" s="65"/>
      <c r="AF70" s="66"/>
      <c r="AG70" s="64"/>
      <c r="AH70" s="65"/>
      <c r="AI70" s="65"/>
      <c r="AJ70" s="65"/>
      <c r="AK70" s="66"/>
      <c r="AL70" s="65"/>
      <c r="AM70" s="65"/>
      <c r="AN70" s="65"/>
      <c r="AO70" s="65"/>
      <c r="AP70" s="65"/>
      <c r="AQ70" s="68"/>
      <c r="AR70" s="65"/>
      <c r="AS70" s="65"/>
      <c r="AT70" s="65"/>
      <c r="AU70" s="66"/>
      <c r="AV70" s="64"/>
      <c r="AW70" s="65"/>
      <c r="AX70" s="65"/>
      <c r="AY70" s="65"/>
      <c r="AZ70" s="66"/>
      <c r="BA70" s="64"/>
      <c r="BB70" s="65"/>
      <c r="BC70" s="65"/>
      <c r="BD70" s="65"/>
      <c r="BE70" s="66"/>
      <c r="BF70" s="64"/>
      <c r="BG70" s="65"/>
      <c r="BH70" s="65"/>
      <c r="BI70" s="65"/>
      <c r="BJ70" s="66"/>
      <c r="BK70" s="64"/>
      <c r="BL70" s="65"/>
      <c r="BM70" s="65"/>
      <c r="BN70" s="65"/>
      <c r="BO70" s="66"/>
      <c r="BP70" s="65"/>
      <c r="BQ70" s="65"/>
      <c r="BR70" s="65"/>
      <c r="BS70" s="65"/>
      <c r="BT70" s="67"/>
      <c r="BU70" s="68"/>
      <c r="BV70" s="65"/>
      <c r="BW70" s="65"/>
      <c r="BX70" s="65"/>
      <c r="BY70" s="66"/>
      <c r="BZ70" s="64"/>
      <c r="CA70" s="65"/>
      <c r="CB70" s="65"/>
      <c r="CC70" s="65"/>
      <c r="CD70" s="66"/>
      <c r="CE70" s="64"/>
      <c r="CF70" s="65"/>
      <c r="CG70" s="65"/>
      <c r="CH70" s="65"/>
      <c r="CI70" s="66"/>
      <c r="CJ70" s="64"/>
      <c r="CK70" s="65"/>
      <c r="CL70" s="65"/>
      <c r="CM70" s="65"/>
      <c r="CN70" s="66"/>
      <c r="CO70" s="64"/>
      <c r="CP70" s="65"/>
      <c r="CQ70" s="65"/>
      <c r="CR70" s="65"/>
      <c r="CS70" s="66"/>
      <c r="CT70" s="65"/>
      <c r="CU70" s="65"/>
      <c r="CV70" s="65"/>
      <c r="CW70" s="65"/>
      <c r="CX70" s="65"/>
      <c r="CY70" s="68"/>
      <c r="CZ70" s="65"/>
      <c r="DA70" s="65"/>
      <c r="DB70" s="65"/>
      <c r="DC70" s="66"/>
      <c r="DD70" s="64"/>
      <c r="DE70" s="65"/>
      <c r="DF70" s="65"/>
      <c r="DG70" s="65"/>
      <c r="DH70" s="66"/>
      <c r="DI70" s="64"/>
      <c r="DJ70" s="65"/>
      <c r="DK70" s="65"/>
      <c r="DL70" s="65"/>
      <c r="DM70" s="66"/>
      <c r="DN70" s="64"/>
      <c r="DO70" s="65"/>
      <c r="DP70" s="65"/>
      <c r="DQ70" s="65"/>
      <c r="DR70" s="66"/>
      <c r="DS70" s="64"/>
      <c r="DT70" s="65"/>
      <c r="DU70" s="65"/>
      <c r="DV70" s="65"/>
      <c r="DW70" s="66"/>
      <c r="DX70" s="65"/>
      <c r="DY70" s="65"/>
      <c r="DZ70" s="65"/>
      <c r="EA70" s="65"/>
      <c r="EB70" s="67"/>
      <c r="EC70" s="69"/>
      <c r="ED70" s="70"/>
      <c r="EE70" s="70"/>
      <c r="EF70" s="70"/>
      <c r="EG70" s="71"/>
      <c r="EH70" s="72"/>
      <c r="EI70" s="70"/>
      <c r="EJ70" s="70"/>
      <c r="EK70" s="70"/>
      <c r="EL70" s="71"/>
      <c r="EM70" s="64"/>
      <c r="EN70" s="65"/>
      <c r="EO70" s="65"/>
      <c r="EP70" s="65"/>
      <c r="EQ70" s="66"/>
      <c r="ER70" s="64"/>
      <c r="ES70" s="65"/>
      <c r="ET70" s="65"/>
      <c r="EU70" s="65"/>
      <c r="EV70" s="66"/>
      <c r="EW70" s="64"/>
      <c r="EX70" s="65"/>
      <c r="EY70" s="65"/>
      <c r="EZ70" s="65"/>
      <c r="FA70" s="66"/>
      <c r="FB70" s="65"/>
      <c r="FC70" s="65"/>
      <c r="FD70" s="65"/>
      <c r="FE70" s="65"/>
      <c r="FF70" s="65"/>
      <c r="FG70" s="68"/>
      <c r="FH70" s="65"/>
      <c r="FI70" s="65"/>
      <c r="FJ70" s="65"/>
      <c r="FK70" s="66"/>
      <c r="FL70" s="64"/>
      <c r="FM70" s="65"/>
      <c r="FN70" s="65"/>
      <c r="FO70" s="65"/>
      <c r="FP70" s="66"/>
      <c r="FQ70" s="64"/>
      <c r="FR70" s="65"/>
      <c r="FS70" s="65"/>
      <c r="FT70" s="65"/>
      <c r="FU70" s="66"/>
      <c r="FV70" s="64"/>
      <c r="FW70" s="65"/>
      <c r="FX70" s="65"/>
      <c r="FY70" s="65"/>
      <c r="FZ70" s="66"/>
      <c r="GA70" s="64"/>
      <c r="GB70" s="65"/>
      <c r="GC70" s="65"/>
      <c r="GD70" s="65"/>
      <c r="GE70" s="66"/>
      <c r="GF70" s="65"/>
      <c r="GG70" s="65"/>
      <c r="GH70" s="65"/>
      <c r="GI70" s="65"/>
      <c r="GJ70" s="67"/>
      <c r="GK70" s="68"/>
      <c r="GL70" s="65"/>
      <c r="GM70" s="65"/>
      <c r="GN70" s="65"/>
      <c r="GO70" s="66"/>
      <c r="GP70" s="64"/>
      <c r="GQ70" s="65"/>
      <c r="GR70" s="65"/>
      <c r="GS70" s="65"/>
      <c r="GT70" s="66"/>
      <c r="GU70" s="64"/>
      <c r="GV70" s="65"/>
      <c r="GW70" s="65"/>
      <c r="GX70" s="65"/>
      <c r="GY70" s="66"/>
      <c r="GZ70" s="64"/>
      <c r="HA70" s="65"/>
      <c r="HB70" s="65"/>
      <c r="HC70" s="65"/>
      <c r="HD70" s="66"/>
      <c r="HE70" s="64"/>
      <c r="HF70" s="65"/>
      <c r="HG70" s="65"/>
      <c r="HH70" s="65"/>
      <c r="HI70" s="66"/>
      <c r="HJ70" s="65"/>
      <c r="HK70" s="65"/>
      <c r="HL70" s="65"/>
      <c r="HM70" s="65"/>
      <c r="HN70" s="65"/>
      <c r="HO70" s="68"/>
      <c r="HP70" s="65"/>
      <c r="HQ70" s="65"/>
      <c r="HR70" s="65"/>
      <c r="HS70" s="66"/>
      <c r="HT70" s="64"/>
      <c r="HU70" s="65"/>
      <c r="HV70" s="65"/>
      <c r="HW70" s="65"/>
      <c r="HX70" s="66"/>
      <c r="HY70" s="64"/>
      <c r="HZ70" s="65"/>
      <c r="IA70" s="65"/>
      <c r="IB70" s="65"/>
      <c r="IC70" s="66"/>
      <c r="ID70" s="64"/>
      <c r="IE70" s="65"/>
      <c r="IF70" s="65"/>
      <c r="IG70" s="65"/>
      <c r="IH70" s="66"/>
      <c r="II70" s="72"/>
      <c r="IJ70" s="70"/>
      <c r="IK70" s="70"/>
      <c r="IL70" s="70"/>
      <c r="IM70" s="71"/>
      <c r="IN70" s="70"/>
      <c r="IO70" s="70"/>
      <c r="IP70" s="70"/>
      <c r="IQ70" s="70"/>
      <c r="IR70" s="73"/>
      <c r="IS70" s="69"/>
      <c r="IT70" s="70"/>
      <c r="IU70" s="70"/>
      <c r="IV70" s="70"/>
      <c r="IW70" s="71"/>
      <c r="IX70" s="72"/>
      <c r="IY70" s="70"/>
      <c r="IZ70" s="70"/>
      <c r="JA70" s="70"/>
      <c r="JB70" s="71"/>
      <c r="JC70" s="72"/>
      <c r="JD70" s="70"/>
      <c r="JE70" s="70"/>
      <c r="JF70" s="70"/>
      <c r="JG70" s="71"/>
      <c r="JH70" s="72"/>
      <c r="JI70" s="70"/>
      <c r="JJ70" s="70"/>
      <c r="JK70" s="70"/>
      <c r="JL70" s="71"/>
      <c r="JM70" s="72"/>
      <c r="JN70" s="70"/>
      <c r="JO70" s="70"/>
      <c r="JP70" s="70"/>
      <c r="JQ70" s="71"/>
      <c r="JR70" s="70"/>
      <c r="JS70" s="70"/>
      <c r="JT70" s="70"/>
      <c r="JU70" s="70"/>
      <c r="JV70" s="70"/>
      <c r="JW70" s="69"/>
      <c r="JX70" s="70"/>
      <c r="JY70" s="70"/>
      <c r="JZ70" s="70"/>
      <c r="KA70" s="71"/>
      <c r="KB70" s="72"/>
      <c r="KC70" s="70"/>
      <c r="KD70" s="70"/>
      <c r="KE70" s="70"/>
      <c r="KF70" s="71"/>
      <c r="KG70" s="72"/>
      <c r="KH70" s="70"/>
      <c r="KI70" s="70"/>
      <c r="KJ70" s="70"/>
      <c r="KK70" s="71"/>
      <c r="KL70" s="72"/>
      <c r="KM70" s="70"/>
      <c r="KN70" s="70"/>
      <c r="KO70" s="70"/>
      <c r="KP70" s="71"/>
      <c r="KQ70" s="72"/>
      <c r="KR70" s="70"/>
      <c r="KS70" s="70"/>
      <c r="KT70" s="70"/>
      <c r="KU70" s="71"/>
      <c r="KV70" s="70"/>
      <c r="KW70" s="70"/>
      <c r="KX70" s="70"/>
      <c r="KY70" s="70"/>
      <c r="KZ70" s="73"/>
      <c r="LA70" s="68"/>
      <c r="LB70" s="65"/>
      <c r="LC70" s="65"/>
      <c r="LD70" s="65"/>
      <c r="LE70" s="66"/>
      <c r="LF70" s="64"/>
      <c r="LG70" s="65"/>
      <c r="LH70" s="65"/>
      <c r="LI70" s="65"/>
      <c r="LJ70" s="66"/>
      <c r="LK70" s="64"/>
      <c r="LL70" s="65"/>
      <c r="LM70" s="65"/>
      <c r="LN70" s="65"/>
      <c r="LO70" s="66"/>
      <c r="LP70" s="64"/>
      <c r="LQ70" s="65"/>
      <c r="LR70" s="65"/>
      <c r="LS70" s="65"/>
      <c r="LT70" s="66"/>
      <c r="LU70" s="64"/>
      <c r="LV70" s="65"/>
      <c r="LW70" s="65"/>
      <c r="LX70" s="65"/>
      <c r="LY70" s="66"/>
      <c r="LZ70" s="65"/>
      <c r="MA70" s="65"/>
      <c r="MB70" s="65"/>
      <c r="MC70" s="65"/>
      <c r="MD70" s="65"/>
      <c r="ME70" s="68"/>
      <c r="MF70" s="65"/>
      <c r="MG70" s="65"/>
      <c r="MH70" s="65"/>
      <c r="MI70" s="66"/>
      <c r="MJ70" s="64"/>
      <c r="MK70" s="65"/>
      <c r="ML70" s="65"/>
      <c r="MM70" s="65"/>
      <c r="MN70" s="66"/>
      <c r="MO70" s="64"/>
      <c r="MP70" s="65"/>
      <c r="MQ70" s="65"/>
      <c r="MR70" s="65"/>
      <c r="MS70" s="66"/>
      <c r="MT70" s="64"/>
      <c r="MU70" s="65"/>
      <c r="MV70" s="65"/>
      <c r="MW70" s="65"/>
      <c r="MX70" s="66"/>
      <c r="MY70" s="64"/>
      <c r="MZ70" s="65"/>
      <c r="NA70" s="65"/>
      <c r="NB70" s="65"/>
      <c r="NC70" s="66"/>
      <c r="ND70" s="65"/>
      <c r="NE70" s="65"/>
      <c r="NF70" s="65"/>
      <c r="NG70" s="65"/>
      <c r="NH70" s="67"/>
      <c r="NI70" s="68"/>
      <c r="NJ70" s="65"/>
      <c r="NK70" s="65"/>
      <c r="NL70" s="65"/>
      <c r="NM70" s="66"/>
      <c r="NN70" s="64"/>
      <c r="NO70" s="65"/>
      <c r="NP70" s="65"/>
      <c r="NQ70" s="65"/>
      <c r="NR70" s="66"/>
      <c r="NS70" s="64"/>
      <c r="NT70" s="65"/>
      <c r="NU70" s="65"/>
      <c r="NV70" s="65"/>
      <c r="NW70" s="66"/>
      <c r="NX70" s="64"/>
      <c r="NY70" s="65"/>
      <c r="NZ70" s="65"/>
      <c r="OA70" s="65"/>
      <c r="OB70" s="66"/>
      <c r="OC70" s="64"/>
      <c r="OD70" s="65"/>
      <c r="OE70" s="65"/>
      <c r="OF70" s="65"/>
      <c r="OG70" s="66"/>
      <c r="OH70" s="65"/>
      <c r="OI70" s="65"/>
      <c r="OJ70" s="65"/>
      <c r="OK70" s="65"/>
      <c r="OL70" s="65"/>
      <c r="OM70" s="68"/>
      <c r="ON70" s="65"/>
      <c r="OO70" s="65"/>
      <c r="OP70" s="65"/>
      <c r="OQ70" s="66"/>
      <c r="OR70" s="64"/>
      <c r="OS70" s="65"/>
      <c r="OT70" s="65"/>
      <c r="OU70" s="65"/>
      <c r="OV70" s="66"/>
      <c r="OW70" s="64"/>
      <c r="OX70" s="65"/>
      <c r="OY70" s="65"/>
      <c r="OZ70" s="65"/>
      <c r="PA70" s="66"/>
      <c r="PB70" s="64"/>
      <c r="PC70" s="65"/>
      <c r="PD70" s="65"/>
      <c r="PE70" s="65"/>
      <c r="PF70" s="66"/>
      <c r="PG70" s="64"/>
      <c r="PH70" s="65"/>
      <c r="PI70" s="65"/>
      <c r="PJ70" s="65"/>
      <c r="PK70" s="66"/>
      <c r="PL70" s="65"/>
      <c r="PM70" s="65"/>
      <c r="PN70" s="65"/>
      <c r="PO70" s="65"/>
      <c r="PP70" s="67"/>
      <c r="PQ70" s="68"/>
      <c r="PR70" s="65"/>
      <c r="PS70" s="65"/>
      <c r="PT70" s="65"/>
      <c r="PU70" s="66"/>
      <c r="PV70" s="64"/>
      <c r="PW70" s="65"/>
      <c r="PX70" s="65"/>
      <c r="PY70" s="65"/>
      <c r="PZ70" s="66"/>
      <c r="QA70" s="64"/>
      <c r="QB70" s="65"/>
      <c r="QC70" s="65"/>
      <c r="QD70" s="65"/>
      <c r="QE70" s="66"/>
      <c r="QF70" s="64"/>
      <c r="QG70" s="65"/>
      <c r="QH70" s="65"/>
      <c r="QI70" s="65"/>
      <c r="QJ70" s="66"/>
      <c r="QK70" s="64"/>
      <c r="QL70" s="65"/>
      <c r="QM70" s="65"/>
      <c r="QN70" s="65"/>
      <c r="QO70" s="66"/>
      <c r="QP70" s="65"/>
      <c r="QQ70" s="65"/>
      <c r="QR70" s="65"/>
      <c r="QS70" s="65"/>
      <c r="QT70" s="65"/>
      <c r="QU70" s="68"/>
      <c r="QV70" s="65"/>
      <c r="QW70" s="65"/>
      <c r="QX70" s="65"/>
      <c r="QY70" s="66"/>
      <c r="QZ70" s="64"/>
      <c r="RA70" s="65"/>
      <c r="RB70" s="65"/>
      <c r="RC70" s="65"/>
      <c r="RD70" s="66"/>
      <c r="RE70" s="64"/>
      <c r="RF70" s="65"/>
      <c r="RG70" s="65"/>
      <c r="RH70" s="65"/>
      <c r="RI70" s="66"/>
      <c r="RJ70" s="64"/>
      <c r="RK70" s="65"/>
      <c r="RL70" s="65"/>
      <c r="RM70" s="65"/>
      <c r="RN70" s="66"/>
      <c r="RO70" s="64"/>
      <c r="RP70" s="65"/>
      <c r="RQ70" s="65"/>
      <c r="RR70" s="65"/>
      <c r="RS70" s="66"/>
      <c r="RT70" s="65"/>
      <c r="RU70" s="65"/>
      <c r="RV70" s="65"/>
      <c r="RW70" s="65"/>
      <c r="RX70" s="67"/>
      <c r="RY70" s="68"/>
      <c r="RZ70" s="65"/>
      <c r="SA70" s="65"/>
      <c r="SB70" s="65"/>
      <c r="SC70" s="66"/>
      <c r="SD70" s="64"/>
      <c r="SE70" s="65"/>
      <c r="SF70" s="65"/>
      <c r="SG70" s="65"/>
      <c r="SH70" s="66"/>
      <c r="SI70" s="64"/>
      <c r="SJ70" s="65"/>
      <c r="SK70" s="65"/>
      <c r="SL70" s="65"/>
      <c r="SM70" s="66"/>
      <c r="SN70" s="64"/>
      <c r="SO70" s="65"/>
      <c r="SP70" s="65"/>
      <c r="SQ70" s="65"/>
      <c r="SR70" s="66"/>
      <c r="SS70" s="64"/>
      <c r="ST70" s="65"/>
      <c r="SU70" s="65"/>
      <c r="SV70" s="65"/>
      <c r="SW70" s="66"/>
      <c r="SX70" s="65"/>
      <c r="SY70" s="65"/>
      <c r="SZ70" s="65"/>
      <c r="TA70" s="65"/>
      <c r="TB70" s="65"/>
      <c r="TC70" s="68"/>
      <c r="TD70" s="65"/>
      <c r="TE70" s="65"/>
      <c r="TF70" s="65"/>
      <c r="TG70" s="66"/>
      <c r="TH70" s="64"/>
      <c r="TI70" s="65"/>
      <c r="TJ70" s="65"/>
      <c r="TK70" s="65"/>
      <c r="TL70" s="66"/>
      <c r="TM70" s="64"/>
      <c r="TN70" s="65"/>
      <c r="TO70" s="65"/>
      <c r="TP70" s="65"/>
      <c r="TQ70" s="66"/>
      <c r="TR70" s="64"/>
      <c r="TS70" s="65"/>
      <c r="TT70" s="65"/>
      <c r="TU70" s="65"/>
      <c r="TV70" s="66"/>
      <c r="TW70" s="72"/>
      <c r="TX70" s="70"/>
      <c r="TY70" s="70"/>
      <c r="TZ70" s="70"/>
      <c r="UA70" s="71"/>
      <c r="UB70" s="70"/>
      <c r="UC70" s="70"/>
      <c r="UD70" s="70"/>
      <c r="UE70" s="70"/>
      <c r="UF70" s="67"/>
      <c r="UG70" s="68"/>
      <c r="UH70" s="65"/>
      <c r="UI70" s="65"/>
      <c r="UJ70" s="65"/>
      <c r="UK70" s="66"/>
      <c r="UL70" s="64"/>
      <c r="UM70" s="65"/>
      <c r="UN70" s="65"/>
      <c r="UO70" s="65"/>
      <c r="UP70" s="66"/>
      <c r="UQ70" s="64"/>
      <c r="UR70" s="65"/>
      <c r="US70" s="65"/>
      <c r="UT70" s="65"/>
      <c r="UU70" s="66"/>
      <c r="UV70" s="64"/>
      <c r="UW70" s="65"/>
      <c r="UX70" s="65"/>
      <c r="UY70" s="65"/>
      <c r="UZ70" s="66"/>
      <c r="VA70" s="64"/>
      <c r="VB70" s="65"/>
      <c r="VC70" s="65"/>
      <c r="VD70" s="65"/>
      <c r="VE70" s="66"/>
      <c r="VF70" s="65"/>
      <c r="VG70" s="65"/>
      <c r="VH70" s="65"/>
      <c r="VI70" s="65"/>
      <c r="VJ70" s="65"/>
      <c r="VK70" s="68"/>
      <c r="VL70" s="65"/>
      <c r="VM70" s="65"/>
      <c r="VN70" s="65"/>
      <c r="VO70" s="66"/>
      <c r="VP70" s="64"/>
      <c r="VQ70" s="65"/>
      <c r="VR70" s="65"/>
      <c r="VS70" s="65"/>
      <c r="VT70" s="66"/>
      <c r="VU70" s="64"/>
      <c r="VV70" s="65"/>
      <c r="VW70" s="65"/>
      <c r="VX70" s="65"/>
      <c r="VY70" s="66"/>
      <c r="VZ70" s="64"/>
      <c r="WA70" s="65"/>
      <c r="WB70" s="65"/>
      <c r="WC70" s="65"/>
      <c r="WD70" s="66"/>
      <c r="WE70" s="64"/>
      <c r="WF70" s="65"/>
      <c r="WG70" s="65"/>
      <c r="WH70" s="65"/>
      <c r="WI70" s="66"/>
      <c r="WJ70" s="65"/>
      <c r="WK70" s="65"/>
      <c r="WL70" s="65"/>
      <c r="WM70" s="65"/>
      <c r="WN70" s="67"/>
      <c r="WO70" s="68"/>
      <c r="WP70" s="65"/>
      <c r="WQ70" s="65"/>
      <c r="WR70" s="65"/>
      <c r="WS70" s="66"/>
      <c r="WT70" s="64"/>
      <c r="WU70" s="65"/>
      <c r="WV70" s="65"/>
      <c r="WW70" s="65"/>
      <c r="WX70" s="66"/>
      <c r="WY70" s="64"/>
      <c r="WZ70" s="65"/>
      <c r="XA70" s="65"/>
      <c r="XB70" s="65"/>
      <c r="XC70" s="66"/>
      <c r="XD70" s="64"/>
      <c r="XE70" s="65"/>
      <c r="XF70" s="65"/>
      <c r="XG70" s="65"/>
      <c r="XH70" s="66"/>
      <c r="XI70" s="72"/>
      <c r="XJ70" s="70"/>
      <c r="XK70" s="70"/>
      <c r="XL70" s="70"/>
      <c r="XM70" s="71"/>
      <c r="XN70" s="70"/>
      <c r="XO70" s="70"/>
      <c r="XP70" s="70"/>
      <c r="XQ70" s="70"/>
      <c r="XR70" s="70"/>
      <c r="XS70" s="68"/>
      <c r="XT70" s="65"/>
      <c r="XU70" s="65"/>
      <c r="XV70" s="65"/>
      <c r="XW70" s="66"/>
      <c r="XX70" s="64"/>
      <c r="XY70" s="65"/>
      <c r="XZ70" s="65"/>
      <c r="YA70" s="65"/>
      <c r="YB70" s="66"/>
      <c r="YC70" s="64"/>
      <c r="YD70" s="65"/>
      <c r="YE70" s="65"/>
      <c r="YF70" s="65"/>
      <c r="YG70" s="66"/>
      <c r="YH70" s="64"/>
      <c r="YI70" s="65"/>
      <c r="YJ70" s="65"/>
      <c r="YK70" s="65"/>
      <c r="YL70" s="66"/>
      <c r="YM70" s="64"/>
      <c r="YN70" s="65"/>
      <c r="YO70" s="65"/>
      <c r="YP70" s="65"/>
      <c r="YQ70" s="66"/>
      <c r="YR70" s="65"/>
      <c r="YS70" s="65"/>
      <c r="YT70" s="65"/>
      <c r="YU70" s="65"/>
      <c r="YV70" s="67"/>
      <c r="YW70" s="68"/>
      <c r="YX70" s="65"/>
      <c r="YY70" s="65"/>
      <c r="YZ70" s="65"/>
      <c r="ZA70" s="66"/>
      <c r="ZB70" s="64"/>
      <c r="ZC70" s="65"/>
      <c r="ZD70" s="65"/>
      <c r="ZE70" s="65"/>
      <c r="ZF70" s="66"/>
      <c r="ZG70" s="64"/>
      <c r="ZH70" s="65"/>
      <c r="ZI70" s="65"/>
      <c r="ZJ70" s="65"/>
      <c r="ZK70" s="66"/>
      <c r="ZL70" s="64"/>
      <c r="ZM70" s="65"/>
      <c r="ZN70" s="65"/>
      <c r="ZO70" s="65"/>
      <c r="ZP70" s="66"/>
      <c r="ZQ70" s="64"/>
      <c r="ZR70" s="65"/>
      <c r="ZS70" s="65"/>
      <c r="ZT70" s="65"/>
      <c r="ZU70" s="66"/>
      <c r="ZV70" s="65"/>
      <c r="ZW70" s="65"/>
      <c r="ZX70" s="65"/>
      <c r="ZY70" s="65"/>
      <c r="ZZ70" s="65"/>
      <c r="AAA70" s="68"/>
      <c r="AAB70" s="65"/>
      <c r="AAC70" s="65"/>
      <c r="AAD70" s="65"/>
      <c r="AAE70" s="66"/>
      <c r="AAF70" s="64"/>
      <c r="AAG70" s="65"/>
      <c r="AAH70" s="65"/>
      <c r="AAI70" s="65"/>
      <c r="AAJ70" s="66"/>
      <c r="AAK70" s="64"/>
      <c r="AAL70" s="65"/>
      <c r="AAM70" s="65"/>
      <c r="AAN70" s="65"/>
      <c r="AAO70" s="66"/>
      <c r="AAP70" s="64"/>
      <c r="AAQ70" s="65"/>
      <c r="AAR70" s="65"/>
      <c r="AAS70" s="65"/>
      <c r="AAT70" s="66"/>
      <c r="AAU70" s="74"/>
      <c r="AAV70" s="75"/>
      <c r="AAW70" s="75"/>
      <c r="AAX70" s="75"/>
      <c r="AAY70" s="76"/>
      <c r="AAZ70" s="75"/>
      <c r="ABA70" s="75"/>
      <c r="ABB70" s="75"/>
      <c r="ABC70" s="75"/>
      <c r="ABD70" s="77"/>
      <c r="ABE70" s="78"/>
      <c r="ABF70" s="75"/>
      <c r="ABG70" s="75"/>
      <c r="ABH70" s="75"/>
      <c r="ABI70" s="76"/>
      <c r="ABJ70" s="74"/>
      <c r="ABK70" s="75"/>
      <c r="ABL70" s="75"/>
      <c r="ABM70" s="75"/>
      <c r="ABN70" s="76"/>
      <c r="ABO70" s="74"/>
      <c r="ABP70" s="75"/>
      <c r="ABQ70" s="75"/>
      <c r="ABR70" s="75"/>
      <c r="ABS70" s="76"/>
      <c r="ABT70" s="74"/>
      <c r="ABU70" s="75"/>
      <c r="ABV70" s="75"/>
      <c r="ABW70" s="75"/>
      <c r="ABX70" s="76"/>
      <c r="ABY70" s="74"/>
      <c r="ABZ70" s="75"/>
      <c r="ACA70" s="75"/>
      <c r="ACB70" s="75"/>
      <c r="ACC70" s="76"/>
      <c r="ACD70" s="75"/>
      <c r="ACE70" s="75"/>
      <c r="ACF70" s="75"/>
      <c r="ACG70" s="75"/>
      <c r="ACH70" s="75"/>
      <c r="ACI70" s="78"/>
      <c r="ACJ70" s="75"/>
      <c r="ACK70" s="75"/>
      <c r="ACL70" s="75"/>
      <c r="ACM70" s="76"/>
      <c r="ACN70" s="74"/>
      <c r="ACO70" s="75"/>
      <c r="ACP70" s="75"/>
      <c r="ACQ70" s="75"/>
      <c r="ACR70" s="76"/>
      <c r="ACS70" s="74"/>
      <c r="ACT70" s="75"/>
      <c r="ACU70" s="75"/>
      <c r="ACV70" s="75"/>
      <c r="ACW70" s="76"/>
      <c r="ACX70" s="74"/>
      <c r="ACY70" s="75"/>
      <c r="ACZ70" s="75"/>
      <c r="ADA70" s="75"/>
      <c r="ADB70" s="76"/>
      <c r="ADC70" s="74"/>
      <c r="ADD70" s="75"/>
      <c r="ADE70" s="75"/>
      <c r="ADF70" s="75"/>
      <c r="ADG70" s="76"/>
      <c r="ADH70" s="75"/>
      <c r="ADI70" s="75"/>
      <c r="ADJ70" s="75"/>
      <c r="ADK70" s="75"/>
      <c r="ADL70" s="77"/>
      <c r="ADM70" s="78"/>
      <c r="ADN70" s="75"/>
      <c r="ADO70" s="75"/>
      <c r="ADP70" s="75"/>
      <c r="ADQ70" s="76"/>
      <c r="ADR70" s="74"/>
      <c r="ADS70" s="75"/>
      <c r="ADT70" s="75"/>
      <c r="ADU70" s="75"/>
      <c r="ADV70" s="76"/>
      <c r="ADW70" s="74"/>
      <c r="ADX70" s="75"/>
      <c r="ADY70" s="75"/>
      <c r="ADZ70" s="75"/>
      <c r="AEA70" s="76"/>
      <c r="AEB70" s="74"/>
      <c r="AEC70" s="75"/>
      <c r="AED70" s="75"/>
      <c r="AEE70" s="75"/>
      <c r="AEF70" s="76"/>
      <c r="AEG70" s="74"/>
      <c r="AEH70" s="75"/>
      <c r="AEI70" s="75"/>
      <c r="AEJ70" s="75"/>
      <c r="AEK70" s="76"/>
      <c r="AEL70" s="75"/>
      <c r="AEM70" s="75"/>
      <c r="AEN70" s="75"/>
      <c r="AEO70" s="75"/>
      <c r="AEP70" s="75"/>
      <c r="AEQ70" s="68"/>
      <c r="AER70" s="65"/>
      <c r="AES70" s="65"/>
      <c r="AET70" s="65"/>
      <c r="AEU70" s="66"/>
      <c r="AEV70" s="64"/>
      <c r="AEW70" s="65"/>
      <c r="AEX70" s="65"/>
      <c r="AEY70" s="65"/>
      <c r="AEZ70" s="66"/>
      <c r="AFA70" s="64"/>
      <c r="AFB70" s="65"/>
      <c r="AFC70" s="65"/>
      <c r="AFD70" s="65"/>
      <c r="AFE70" s="66"/>
      <c r="AFF70" s="64"/>
      <c r="AFG70" s="65"/>
      <c r="AFH70" s="65"/>
      <c r="AFI70" s="65"/>
      <c r="AFJ70" s="66"/>
      <c r="AFK70" s="64"/>
      <c r="AFL70" s="65"/>
      <c r="AFM70" s="65"/>
      <c r="AFN70" s="65"/>
      <c r="AFO70" s="66"/>
      <c r="AFP70" s="65"/>
      <c r="AFQ70" s="65"/>
      <c r="AFR70" s="65"/>
      <c r="AFS70" s="65"/>
      <c r="AFT70" s="67"/>
      <c r="AFU70" s="68"/>
      <c r="AFV70" s="65"/>
      <c r="AFW70" s="65"/>
      <c r="AFX70" s="65"/>
      <c r="AFY70" s="66"/>
      <c r="AFZ70" s="64"/>
      <c r="AGA70" s="65"/>
      <c r="AGB70" s="65"/>
      <c r="AGC70" s="65"/>
      <c r="AGD70" s="66"/>
      <c r="AGE70" s="64"/>
      <c r="AGF70" s="65"/>
      <c r="AGG70" s="65"/>
      <c r="AGH70" s="65"/>
      <c r="AGI70" s="66"/>
      <c r="AGJ70" s="64"/>
      <c r="AGK70" s="65"/>
      <c r="AGL70" s="65"/>
      <c r="AGM70" s="65"/>
      <c r="AGN70" s="66"/>
      <c r="AGO70" s="64"/>
      <c r="AGP70" s="65"/>
      <c r="AGQ70" s="65"/>
      <c r="AGR70" s="65"/>
      <c r="AGS70" s="66"/>
      <c r="AGT70" s="65"/>
      <c r="AGU70" s="65"/>
      <c r="AGV70" s="65"/>
      <c r="AGW70" s="65"/>
      <c r="AGX70" s="65"/>
      <c r="AGY70" s="68"/>
      <c r="AGZ70" s="65"/>
      <c r="AHA70" s="65"/>
      <c r="AHB70" s="65"/>
      <c r="AHC70" s="66"/>
      <c r="AHD70" s="64"/>
      <c r="AHE70" s="65"/>
      <c r="AHF70" s="65"/>
      <c r="AHG70" s="65"/>
      <c r="AHH70" s="66"/>
      <c r="AHI70" s="64"/>
      <c r="AHJ70" s="65"/>
      <c r="AHK70" s="65"/>
      <c r="AHL70" s="65"/>
      <c r="AHM70" s="66"/>
      <c r="AHN70" s="64"/>
      <c r="AHO70" s="65"/>
      <c r="AHP70" s="65"/>
      <c r="AHQ70" s="65"/>
      <c r="AHR70" s="66"/>
      <c r="AHS70" s="64"/>
      <c r="AHT70" s="65"/>
      <c r="AHU70" s="65"/>
      <c r="AHV70" s="65"/>
      <c r="AHW70" s="66"/>
      <c r="AHX70" s="65"/>
      <c r="AHY70" s="65"/>
      <c r="AHZ70" s="65"/>
      <c r="AIA70" s="65"/>
      <c r="AIB70" s="67"/>
      <c r="AIC70" s="68"/>
      <c r="AID70" s="65"/>
      <c r="AIE70" s="65"/>
      <c r="AIF70" s="65"/>
      <c r="AIG70" s="66"/>
      <c r="AIH70" s="64"/>
      <c r="AII70" s="65"/>
      <c r="AIJ70" s="65"/>
      <c r="AIK70" s="65"/>
      <c r="AIL70" s="66"/>
      <c r="AIM70" s="64"/>
      <c r="AIN70" s="65"/>
      <c r="AIO70" s="65"/>
      <c r="AIP70" s="65"/>
      <c r="AIQ70" s="66"/>
      <c r="AIR70" s="64"/>
      <c r="AIS70" s="65"/>
      <c r="AIT70" s="65"/>
      <c r="AIU70" s="65"/>
      <c r="AIV70" s="66"/>
      <c r="AIW70" s="64"/>
      <c r="AIX70" s="65"/>
      <c r="AIY70" s="65"/>
      <c r="AIZ70" s="65"/>
      <c r="AJA70" s="66"/>
      <c r="AJB70" s="65"/>
      <c r="AJC70" s="65"/>
      <c r="AJD70" s="65"/>
      <c r="AJE70" s="65"/>
      <c r="AJF70" s="65"/>
      <c r="AJG70" s="69"/>
      <c r="AJH70" s="70"/>
      <c r="AJI70" s="70"/>
      <c r="AJJ70" s="70"/>
      <c r="AJK70" s="71"/>
      <c r="AJL70" s="72"/>
      <c r="AJM70" s="70"/>
      <c r="AJN70" s="70"/>
      <c r="AJO70" s="70"/>
      <c r="AJP70" s="71"/>
      <c r="AJQ70" s="64"/>
      <c r="AJR70" s="65"/>
      <c r="AJS70" s="65"/>
      <c r="AJT70" s="65"/>
      <c r="AJU70" s="66"/>
      <c r="AJV70" s="64"/>
      <c r="AJW70" s="65"/>
      <c r="AJX70" s="65"/>
      <c r="AJY70" s="65"/>
      <c r="AJZ70" s="66"/>
      <c r="AKA70" s="64"/>
      <c r="AKB70" s="65"/>
      <c r="AKC70" s="65"/>
      <c r="AKD70" s="65"/>
      <c r="AKE70" s="66"/>
      <c r="AKF70" s="65"/>
      <c r="AKG70" s="65"/>
      <c r="AKH70" s="65"/>
      <c r="AKI70" s="65"/>
      <c r="AKJ70" s="67"/>
      <c r="AKK70" s="68"/>
      <c r="AKL70" s="65"/>
      <c r="AKM70" s="65"/>
      <c r="AKN70" s="65"/>
      <c r="AKO70" s="66"/>
      <c r="AKP70" s="64"/>
      <c r="AKQ70" s="65"/>
      <c r="AKR70" s="65"/>
      <c r="AKS70" s="65"/>
      <c r="AKT70" s="66"/>
      <c r="AKU70" s="64"/>
      <c r="AKV70" s="65"/>
      <c r="AKW70" s="65"/>
      <c r="AKX70" s="65"/>
      <c r="AKY70" s="66"/>
      <c r="AKZ70" s="64"/>
      <c r="ALA70" s="65"/>
      <c r="ALB70" s="65"/>
      <c r="ALC70" s="65"/>
      <c r="ALD70" s="66"/>
      <c r="ALE70" s="64"/>
      <c r="ALF70" s="65"/>
      <c r="ALG70" s="65"/>
      <c r="ALH70" s="65"/>
      <c r="ALI70" s="66"/>
      <c r="ALJ70" s="65"/>
      <c r="ALK70" s="65"/>
      <c r="ALL70" s="65"/>
      <c r="ALM70" s="65"/>
      <c r="ALN70" s="65"/>
      <c r="ALO70" s="68"/>
      <c r="ALP70" s="65"/>
      <c r="ALQ70" s="65"/>
      <c r="ALR70" s="65"/>
      <c r="ALS70" s="66"/>
      <c r="ALT70" s="64"/>
      <c r="ALU70" s="65"/>
      <c r="ALV70" s="65"/>
      <c r="ALW70" s="65"/>
      <c r="ALX70" s="66"/>
      <c r="ALY70" s="64"/>
      <c r="ALZ70" s="65"/>
      <c r="AMA70" s="65"/>
      <c r="AMB70" s="65"/>
      <c r="AMC70" s="66"/>
      <c r="AMD70" s="64"/>
      <c r="AME70" s="65"/>
      <c r="AMF70" s="65"/>
      <c r="AMG70" s="65"/>
      <c r="AMH70" s="66"/>
      <c r="AMI70" s="64"/>
      <c r="AMJ70" s="65"/>
      <c r="AMK70" s="65"/>
      <c r="AML70" s="65"/>
      <c r="AMM70" s="66"/>
      <c r="AMN70" s="65"/>
      <c r="AMO70" s="65"/>
      <c r="AMP70" s="65"/>
      <c r="AMQ70" s="65"/>
      <c r="AMR70" s="67"/>
      <c r="AMS70" s="68"/>
      <c r="AMT70" s="65"/>
      <c r="AMU70" s="65"/>
      <c r="AMV70" s="65"/>
      <c r="AMW70" s="66"/>
      <c r="AMX70" s="64"/>
      <c r="AMY70" s="65"/>
      <c r="AMZ70" s="65"/>
      <c r="ANA70" s="65"/>
      <c r="ANB70" s="66"/>
      <c r="ANC70" s="64"/>
      <c r="AND70" s="65"/>
      <c r="ANE70" s="65"/>
      <c r="ANF70" s="65"/>
      <c r="ANG70" s="66"/>
      <c r="ANH70" s="64"/>
      <c r="ANI70" s="65"/>
      <c r="ANJ70" s="65"/>
      <c r="ANK70" s="65"/>
      <c r="ANL70" s="66"/>
      <c r="ANM70" s="64"/>
      <c r="ANN70" s="65"/>
      <c r="ANO70" s="65"/>
      <c r="ANP70" s="65"/>
      <c r="ANQ70" s="66"/>
      <c r="ANR70" s="65"/>
      <c r="ANS70" s="65"/>
      <c r="ANT70" s="65"/>
      <c r="ANU70" s="65"/>
      <c r="ANV70" s="65"/>
      <c r="ANW70" s="69"/>
      <c r="ANX70" s="70"/>
      <c r="ANY70" s="70"/>
      <c r="ANZ70" s="70"/>
      <c r="AOA70" s="71"/>
      <c r="AOB70" s="72"/>
      <c r="AOC70" s="70"/>
      <c r="AOD70" s="70"/>
      <c r="AOE70" s="70"/>
      <c r="AOF70" s="71"/>
      <c r="AOG70" s="72"/>
      <c r="AOH70" s="70"/>
      <c r="AOI70" s="70"/>
      <c r="AOJ70" s="70"/>
      <c r="AOK70" s="71"/>
      <c r="AOL70" s="72"/>
      <c r="AOM70" s="70"/>
      <c r="AON70" s="70"/>
      <c r="AOO70" s="70"/>
      <c r="AOP70" s="71"/>
      <c r="AOQ70" s="72"/>
      <c r="AOR70" s="70"/>
      <c r="AOS70" s="70"/>
      <c r="AOT70" s="70"/>
      <c r="AOU70" s="71"/>
      <c r="AOV70" s="70"/>
      <c r="AOW70" s="70"/>
      <c r="AOX70" s="70"/>
      <c r="AOY70" s="70"/>
      <c r="AOZ70" s="73"/>
      <c r="APA70" s="69"/>
      <c r="APB70" s="70"/>
      <c r="APC70" s="70"/>
      <c r="APD70" s="70"/>
      <c r="APE70" s="71"/>
      <c r="APF70" s="72"/>
      <c r="APG70" s="70"/>
      <c r="APH70" s="70"/>
      <c r="API70" s="70"/>
      <c r="APJ70" s="71"/>
      <c r="APK70" s="72"/>
      <c r="APL70" s="70"/>
      <c r="APM70" s="70"/>
      <c r="APN70" s="70"/>
      <c r="APO70" s="71"/>
      <c r="APP70" s="72"/>
      <c r="APQ70" s="70"/>
      <c r="APR70" s="70"/>
      <c r="APS70" s="70"/>
      <c r="APT70" s="71"/>
      <c r="APU70" s="72"/>
      <c r="APV70" s="70"/>
      <c r="APW70" s="70"/>
      <c r="APX70" s="70"/>
      <c r="APY70" s="71"/>
      <c r="APZ70" s="70"/>
      <c r="AQA70" s="70"/>
      <c r="AQB70" s="70"/>
      <c r="AQC70" s="70"/>
      <c r="AQD70" s="70"/>
      <c r="AQE70" s="68"/>
      <c r="AQF70" s="65"/>
      <c r="AQG70" s="65"/>
      <c r="AQH70" s="65"/>
      <c r="AQI70" s="66"/>
      <c r="AQJ70" s="64"/>
      <c r="AQK70" s="65"/>
      <c r="AQL70" s="65"/>
      <c r="AQM70" s="65"/>
      <c r="AQN70" s="66"/>
      <c r="AQO70" s="64"/>
      <c r="AQP70" s="65"/>
      <c r="AQQ70" s="65"/>
      <c r="AQR70" s="65"/>
      <c r="AQS70" s="66"/>
      <c r="AQT70" s="64"/>
      <c r="AQU70" s="65"/>
      <c r="AQV70" s="65"/>
      <c r="AQW70" s="65"/>
      <c r="AQX70" s="66"/>
      <c r="AQY70" s="64"/>
      <c r="AQZ70" s="65"/>
      <c r="ARA70" s="65"/>
      <c r="ARB70" s="65"/>
      <c r="ARC70" s="66"/>
      <c r="ARD70" s="65"/>
      <c r="ARE70" s="65"/>
      <c r="ARF70" s="65"/>
      <c r="ARG70" s="65"/>
      <c r="ARH70" s="67"/>
      <c r="ARI70" s="68"/>
      <c r="ARJ70" s="65"/>
      <c r="ARK70" s="65"/>
      <c r="ARL70" s="65"/>
      <c r="ARM70" s="66"/>
      <c r="ARN70" s="64"/>
      <c r="ARO70" s="65"/>
      <c r="ARP70" s="65"/>
      <c r="ARQ70" s="65"/>
      <c r="ARR70" s="66"/>
      <c r="ARS70" s="64"/>
      <c r="ART70" s="65"/>
      <c r="ARU70" s="65"/>
      <c r="ARV70" s="65"/>
      <c r="ARW70" s="66"/>
      <c r="ARX70" s="64"/>
      <c r="ARY70" s="65"/>
      <c r="ARZ70" s="65"/>
      <c r="ASA70" s="65"/>
      <c r="ASB70" s="66"/>
      <c r="ASC70" s="64"/>
      <c r="ASD70" s="65"/>
      <c r="ASE70" s="65"/>
      <c r="ASF70" s="65"/>
      <c r="ASG70" s="66"/>
      <c r="ASH70" s="65"/>
      <c r="ASI70" s="65"/>
      <c r="ASJ70" s="65"/>
      <c r="ASK70" s="65"/>
      <c r="ASL70" s="65"/>
      <c r="ASM70" s="68"/>
      <c r="ASN70" s="65"/>
      <c r="ASO70" s="65"/>
      <c r="ASP70" s="65"/>
      <c r="ASQ70" s="66"/>
      <c r="ASR70" s="64"/>
      <c r="ASS70" s="65"/>
      <c r="AST70" s="65"/>
      <c r="ASU70" s="65"/>
      <c r="ASV70" s="66"/>
      <c r="ASW70" s="64"/>
      <c r="ASX70" s="65"/>
      <c r="ASY70" s="65"/>
      <c r="ASZ70" s="65"/>
      <c r="ATA70" s="66"/>
      <c r="ATB70" s="64"/>
      <c r="ATC70" s="65"/>
      <c r="ATD70" s="65"/>
      <c r="ATE70" s="65"/>
      <c r="ATF70" s="66"/>
      <c r="ATG70" s="64"/>
      <c r="ATH70" s="65"/>
      <c r="ATI70" s="65"/>
      <c r="ATJ70" s="65"/>
      <c r="ATK70" s="66"/>
      <c r="ATL70" s="65"/>
      <c r="ATM70" s="65"/>
      <c r="ATN70" s="65"/>
      <c r="ATO70" s="65"/>
      <c r="ATP70" s="67"/>
      <c r="ATQ70" s="68"/>
      <c r="ATR70" s="65"/>
      <c r="ATS70" s="65"/>
      <c r="ATT70" s="65"/>
      <c r="ATU70" s="66"/>
      <c r="ATV70" s="64"/>
      <c r="ATW70" s="65"/>
      <c r="ATX70" s="65"/>
      <c r="ATY70" s="65"/>
      <c r="ATZ70" s="66"/>
      <c r="AUA70" s="64"/>
      <c r="AUB70" s="65"/>
      <c r="AUC70" s="65"/>
      <c r="AUD70" s="65"/>
      <c r="AUE70" s="66"/>
      <c r="AUF70" s="64"/>
      <c r="AUG70" s="65"/>
      <c r="AUH70" s="65"/>
      <c r="AUI70" s="65"/>
      <c r="AUJ70" s="66"/>
      <c r="AUK70" s="64"/>
      <c r="AUL70" s="65"/>
      <c r="AUM70" s="65"/>
      <c r="AUN70" s="65"/>
      <c r="AUO70" s="66"/>
      <c r="AUP70" s="65"/>
      <c r="AUQ70" s="65"/>
      <c r="AUR70" s="65"/>
      <c r="AUS70" s="65"/>
      <c r="AUT70" s="65"/>
      <c r="AUU70" s="69"/>
      <c r="AUV70" s="70"/>
      <c r="AUW70" s="70"/>
      <c r="AUX70" s="70"/>
      <c r="AUY70" s="71"/>
      <c r="AUZ70" s="72"/>
      <c r="AVA70" s="70"/>
      <c r="AVB70" s="70"/>
      <c r="AVC70" s="70"/>
      <c r="AVD70" s="71"/>
      <c r="AVE70" s="64"/>
      <c r="AVF70" s="65"/>
      <c r="AVG70" s="65"/>
      <c r="AVH70" s="65"/>
      <c r="AVI70" s="66"/>
      <c r="AVJ70" s="64"/>
      <c r="AVK70" s="65"/>
      <c r="AVL70" s="65"/>
      <c r="AVM70" s="65"/>
      <c r="AVN70" s="66"/>
      <c r="AVO70" s="64"/>
      <c r="AVP70" s="65"/>
      <c r="AVQ70" s="65"/>
      <c r="AVR70" s="65"/>
      <c r="AVS70" s="66"/>
      <c r="AVT70" s="65"/>
      <c r="AVU70" s="65"/>
      <c r="AVV70" s="65"/>
      <c r="AVW70" s="65"/>
      <c r="AVX70" s="67"/>
      <c r="AVY70" s="68"/>
      <c r="AVZ70" s="65"/>
      <c r="AWA70" s="65"/>
      <c r="AWB70" s="65"/>
      <c r="AWC70" s="66"/>
      <c r="AWD70" s="64"/>
      <c r="AWE70" s="65"/>
      <c r="AWF70" s="65"/>
      <c r="AWG70" s="65"/>
      <c r="AWH70" s="66"/>
      <c r="AWI70" s="64"/>
      <c r="AWJ70" s="65"/>
      <c r="AWK70" s="65"/>
      <c r="AWL70" s="65"/>
      <c r="AWM70" s="66"/>
      <c r="AWN70" s="64"/>
      <c r="AWO70" s="65"/>
      <c r="AWP70" s="65"/>
      <c r="AWQ70" s="65"/>
      <c r="AWR70" s="66"/>
      <c r="AWS70" s="64"/>
      <c r="AWT70" s="65"/>
      <c r="AWU70" s="65"/>
      <c r="AWV70" s="65"/>
      <c r="AWW70" s="66"/>
      <c r="AWX70" s="65"/>
      <c r="AWY70" s="65"/>
      <c r="AWZ70" s="65"/>
      <c r="AXA70" s="65"/>
      <c r="AXB70" s="65"/>
      <c r="AXC70" s="68"/>
      <c r="AXD70" s="65"/>
      <c r="AXE70" s="65"/>
      <c r="AXF70" s="65"/>
      <c r="AXG70" s="66"/>
      <c r="AXH70" s="64"/>
      <c r="AXI70" s="65"/>
      <c r="AXJ70" s="65"/>
      <c r="AXK70" s="65"/>
      <c r="AXL70" s="66"/>
      <c r="AXM70" s="64"/>
      <c r="AXN70" s="65"/>
      <c r="AXO70" s="65"/>
      <c r="AXP70" s="65"/>
      <c r="AXQ70" s="66"/>
      <c r="AXR70" s="64"/>
      <c r="AXS70" s="65"/>
      <c r="AXT70" s="65"/>
      <c r="AXU70" s="65"/>
      <c r="AXV70" s="66"/>
      <c r="AXW70" s="64"/>
      <c r="AXX70" s="65"/>
      <c r="AXY70" s="65"/>
      <c r="AXZ70" s="65"/>
      <c r="AYA70" s="66"/>
      <c r="AYB70" s="65"/>
      <c r="AYC70" s="65"/>
      <c r="AYD70" s="65"/>
      <c r="AYE70" s="65"/>
      <c r="AYF70" s="67"/>
      <c r="AYG70" s="68"/>
      <c r="AYH70" s="65"/>
      <c r="AYI70" s="65"/>
      <c r="AYJ70" s="65"/>
      <c r="AYK70" s="66"/>
      <c r="AYL70" s="64"/>
      <c r="AYM70" s="65"/>
      <c r="AYN70" s="65"/>
      <c r="AYO70" s="65"/>
      <c r="AYP70" s="66"/>
      <c r="AYQ70" s="64"/>
      <c r="AYR70" s="65"/>
      <c r="AYS70" s="65"/>
      <c r="AYT70" s="65"/>
      <c r="AYU70" s="66"/>
      <c r="AYV70" s="64"/>
      <c r="AYW70" s="65"/>
      <c r="AYX70" s="65"/>
      <c r="AYY70" s="65"/>
      <c r="AYZ70" s="66"/>
      <c r="AZA70" s="72"/>
      <c r="AZB70" s="70"/>
      <c r="AZC70" s="70"/>
      <c r="AZD70" s="70"/>
      <c r="AZE70" s="71"/>
      <c r="AZF70" s="70"/>
      <c r="AZG70" s="70"/>
      <c r="AZH70" s="70"/>
      <c r="AZI70" s="70"/>
      <c r="AZJ70" s="70"/>
      <c r="AZK70" s="68"/>
      <c r="AZL70" s="65"/>
      <c r="AZM70" s="65"/>
      <c r="AZN70" s="65"/>
      <c r="AZO70" s="66"/>
      <c r="AZP70" s="64"/>
      <c r="AZQ70" s="65"/>
      <c r="AZR70" s="65"/>
      <c r="AZS70" s="65"/>
      <c r="AZT70" s="66"/>
      <c r="AZU70" s="64"/>
      <c r="AZV70" s="65"/>
      <c r="AZW70" s="65"/>
      <c r="AZX70" s="65"/>
      <c r="AZY70" s="66"/>
      <c r="AZZ70" s="64"/>
      <c r="BAA70" s="65"/>
      <c r="BAB70" s="65"/>
      <c r="BAC70" s="65"/>
      <c r="BAD70" s="66"/>
      <c r="BAE70" s="64"/>
      <c r="BAF70" s="65"/>
      <c r="BAG70" s="65"/>
      <c r="BAH70" s="65"/>
      <c r="BAI70" s="66"/>
      <c r="BAJ70" s="65"/>
      <c r="BAK70" s="65"/>
      <c r="BAL70" s="65"/>
      <c r="BAM70" s="65"/>
      <c r="BAN70" s="67"/>
      <c r="BAO70" s="68"/>
      <c r="BAP70" s="65"/>
      <c r="BAQ70" s="65"/>
      <c r="BAR70" s="65"/>
      <c r="BAS70" s="66"/>
      <c r="BAT70" s="64"/>
      <c r="BAU70" s="65"/>
      <c r="BAV70" s="65"/>
      <c r="BAW70" s="65"/>
      <c r="BAX70" s="66"/>
      <c r="BAY70" s="64"/>
      <c r="BAZ70" s="65"/>
      <c r="BBA70" s="65"/>
      <c r="BBB70" s="65"/>
      <c r="BBC70" s="66"/>
      <c r="BBD70" s="64"/>
      <c r="BBE70" s="65"/>
      <c r="BBF70" s="65"/>
      <c r="BBG70" s="65"/>
      <c r="BBH70" s="66"/>
      <c r="BBI70" s="64"/>
      <c r="BBJ70" s="65"/>
      <c r="BBK70" s="65"/>
      <c r="BBL70" s="65"/>
      <c r="BBM70" s="66"/>
      <c r="BBN70" s="65"/>
      <c r="BBO70" s="65"/>
      <c r="BBP70" s="65"/>
      <c r="BBQ70" s="65"/>
      <c r="BBR70" s="65"/>
      <c r="BBS70" s="68"/>
      <c r="BBT70" s="65"/>
      <c r="BBU70" s="65"/>
      <c r="BBV70" s="65"/>
      <c r="BBW70" s="66"/>
      <c r="BBX70" s="64"/>
      <c r="BBY70" s="65"/>
      <c r="BBZ70" s="65"/>
      <c r="BCA70" s="65"/>
      <c r="BCB70" s="66"/>
      <c r="BCC70" s="64"/>
      <c r="BCD70" s="65"/>
      <c r="BCE70" s="65"/>
      <c r="BCF70" s="65"/>
      <c r="BCG70" s="66"/>
      <c r="BCH70" s="64"/>
      <c r="BCI70" s="65"/>
      <c r="BCJ70" s="65"/>
      <c r="BCK70" s="65"/>
      <c r="BCL70" s="66"/>
      <c r="BCM70" s="64"/>
      <c r="BCN70" s="65"/>
      <c r="BCO70" s="65"/>
      <c r="BCP70" s="65"/>
      <c r="BCQ70" s="66"/>
      <c r="BCR70" s="65"/>
      <c r="BCS70" s="65"/>
      <c r="BCT70" s="65"/>
      <c r="BCU70" s="65"/>
      <c r="BCV70" s="67"/>
      <c r="BCW70" s="68"/>
      <c r="BCX70" s="65"/>
      <c r="BCY70" s="65"/>
      <c r="BCZ70" s="65"/>
      <c r="BDA70" s="66"/>
      <c r="BDB70" s="64"/>
      <c r="BDC70" s="65"/>
      <c r="BDD70" s="65"/>
      <c r="BDE70" s="65"/>
      <c r="BDF70" s="66"/>
      <c r="BDG70" s="79"/>
    </row>
    <row r="71" spans="1:1463" ht="74.25" customHeight="1">
      <c r="A71" s="179"/>
      <c r="B71" s="180"/>
      <c r="C71" s="80"/>
      <c r="D71" s="81"/>
      <c r="E71" s="81"/>
      <c r="F71" s="81"/>
      <c r="G71" s="82"/>
      <c r="H71" s="81"/>
      <c r="I71" s="81"/>
      <c r="J71" s="81"/>
      <c r="K71" s="81"/>
      <c r="L71" s="83"/>
      <c r="M71" s="84"/>
      <c r="N71" s="81"/>
      <c r="O71" s="81"/>
      <c r="P71" s="81"/>
      <c r="Q71" s="82"/>
      <c r="R71" s="80"/>
      <c r="S71" s="81"/>
      <c r="T71" s="81"/>
      <c r="U71" s="81"/>
      <c r="V71" s="82"/>
      <c r="W71" s="80"/>
      <c r="X71" s="81"/>
      <c r="Y71" s="81"/>
      <c r="Z71" s="81"/>
      <c r="AA71" s="82"/>
      <c r="AB71" s="80"/>
      <c r="AC71" s="81"/>
      <c r="AD71" s="81"/>
      <c r="AE71" s="81"/>
      <c r="AF71" s="82"/>
      <c r="AG71" s="80"/>
      <c r="AH71" s="81"/>
      <c r="AI71" s="81"/>
      <c r="AJ71" s="81"/>
      <c r="AK71" s="82"/>
      <c r="AL71" s="81"/>
      <c r="AM71" s="81"/>
      <c r="AN71" s="81"/>
      <c r="AO71" s="81"/>
      <c r="AP71" s="81"/>
      <c r="AQ71" s="84"/>
      <c r="AR71" s="81"/>
      <c r="AS71" s="81"/>
      <c r="AT71" s="81"/>
      <c r="AU71" s="82"/>
      <c r="AV71" s="80"/>
      <c r="AW71" s="81"/>
      <c r="AX71" s="81"/>
      <c r="AY71" s="81"/>
      <c r="AZ71" s="82"/>
      <c r="BA71" s="80"/>
      <c r="BB71" s="81"/>
      <c r="BC71" s="81"/>
      <c r="BD71" s="81"/>
      <c r="BE71" s="82"/>
      <c r="BF71" s="80"/>
      <c r="BG71" s="81"/>
      <c r="BH71" s="81"/>
      <c r="BI71" s="81"/>
      <c r="BJ71" s="82"/>
      <c r="BK71" s="80"/>
      <c r="BL71" s="81"/>
      <c r="BM71" s="81"/>
      <c r="BN71" s="81"/>
      <c r="BO71" s="82"/>
      <c r="BP71" s="81"/>
      <c r="BQ71" s="81"/>
      <c r="BR71" s="81"/>
      <c r="BS71" s="81"/>
      <c r="BT71" s="83"/>
      <c r="BU71" s="84"/>
      <c r="BV71" s="81"/>
      <c r="BW71" s="81"/>
      <c r="BX71" s="81"/>
      <c r="BY71" s="82"/>
      <c r="BZ71" s="80"/>
      <c r="CA71" s="81"/>
      <c r="CB71" s="81"/>
      <c r="CC71" s="81"/>
      <c r="CD71" s="82"/>
      <c r="CE71" s="80"/>
      <c r="CF71" s="81"/>
      <c r="CG71" s="81"/>
      <c r="CH71" s="81"/>
      <c r="CI71" s="82"/>
      <c r="CJ71" s="80"/>
      <c r="CK71" s="81"/>
      <c r="CL71" s="81"/>
      <c r="CM71" s="81"/>
      <c r="CN71" s="82"/>
      <c r="CO71" s="80"/>
      <c r="CP71" s="81"/>
      <c r="CQ71" s="81"/>
      <c r="CR71" s="81"/>
      <c r="CS71" s="82"/>
      <c r="CT71" s="81"/>
      <c r="CU71" s="81"/>
      <c r="CV71" s="81"/>
      <c r="CW71" s="81"/>
      <c r="CX71" s="81"/>
      <c r="CY71" s="84"/>
      <c r="CZ71" s="81"/>
      <c r="DA71" s="81"/>
      <c r="DB71" s="81"/>
      <c r="DC71" s="82"/>
      <c r="DD71" s="80"/>
      <c r="DE71" s="81"/>
      <c r="DF71" s="81"/>
      <c r="DG71" s="81"/>
      <c r="DH71" s="82"/>
      <c r="DI71" s="80"/>
      <c r="DJ71" s="81"/>
      <c r="DK71" s="81"/>
      <c r="DL71" s="81"/>
      <c r="DM71" s="82"/>
      <c r="DN71" s="80"/>
      <c r="DO71" s="81"/>
      <c r="DP71" s="81"/>
      <c r="DQ71" s="81"/>
      <c r="DR71" s="82"/>
      <c r="DS71" s="80"/>
      <c r="DT71" s="81"/>
      <c r="DU71" s="81"/>
      <c r="DV71" s="81"/>
      <c r="DW71" s="82"/>
      <c r="DX71" s="81"/>
      <c r="DY71" s="81"/>
      <c r="DZ71" s="81"/>
      <c r="EA71" s="81"/>
      <c r="EB71" s="83"/>
      <c r="EC71" s="85"/>
      <c r="ED71" s="86"/>
      <c r="EE71" s="86"/>
      <c r="EF71" s="86"/>
      <c r="EG71" s="87"/>
      <c r="EH71" s="88"/>
      <c r="EI71" s="86"/>
      <c r="EJ71" s="86"/>
      <c r="EK71" s="86"/>
      <c r="EL71" s="87"/>
      <c r="EM71" s="80"/>
      <c r="EN71" s="81"/>
      <c r="EO71" s="81"/>
      <c r="EP71" s="81"/>
      <c r="EQ71" s="82"/>
      <c r="ER71" s="80"/>
      <c r="ES71" s="81"/>
      <c r="ET71" s="81"/>
      <c r="EU71" s="81"/>
      <c r="EV71" s="82"/>
      <c r="EW71" s="80"/>
      <c r="EX71" s="81"/>
      <c r="EY71" s="81"/>
      <c r="EZ71" s="81"/>
      <c r="FA71" s="82"/>
      <c r="FB71" s="81"/>
      <c r="FC71" s="81"/>
      <c r="FD71" s="81"/>
      <c r="FE71" s="81"/>
      <c r="FF71" s="81"/>
      <c r="FG71" s="84"/>
      <c r="FH71" s="81"/>
      <c r="FI71" s="81"/>
      <c r="FJ71" s="81"/>
      <c r="FK71" s="82"/>
      <c r="FL71" s="80"/>
      <c r="FM71" s="81"/>
      <c r="FN71" s="81"/>
      <c r="FO71" s="81"/>
      <c r="FP71" s="82"/>
      <c r="FQ71" s="80"/>
      <c r="FR71" s="81"/>
      <c r="FS71" s="81"/>
      <c r="FT71" s="81"/>
      <c r="FU71" s="82"/>
      <c r="FV71" s="80"/>
      <c r="FW71" s="81"/>
      <c r="FX71" s="81"/>
      <c r="FY71" s="81"/>
      <c r="FZ71" s="82"/>
      <c r="GA71" s="80"/>
      <c r="GB71" s="81"/>
      <c r="GC71" s="81"/>
      <c r="GD71" s="81"/>
      <c r="GE71" s="82"/>
      <c r="GF71" s="81"/>
      <c r="GG71" s="81"/>
      <c r="GH71" s="81"/>
      <c r="GI71" s="81"/>
      <c r="GJ71" s="83"/>
      <c r="GK71" s="84"/>
      <c r="GL71" s="81"/>
      <c r="GM71" s="81"/>
      <c r="GN71" s="81"/>
      <c r="GO71" s="82"/>
      <c r="GP71" s="80"/>
      <c r="GQ71" s="81"/>
      <c r="GR71" s="81"/>
      <c r="GS71" s="81"/>
      <c r="GT71" s="82"/>
      <c r="GU71" s="80"/>
      <c r="GV71" s="81"/>
      <c r="GW71" s="81"/>
      <c r="GX71" s="81"/>
      <c r="GY71" s="82"/>
      <c r="GZ71" s="80"/>
      <c r="HA71" s="81"/>
      <c r="HB71" s="81"/>
      <c r="HC71" s="81"/>
      <c r="HD71" s="82"/>
      <c r="HE71" s="80"/>
      <c r="HF71" s="81"/>
      <c r="HG71" s="81"/>
      <c r="HH71" s="81"/>
      <c r="HI71" s="82"/>
      <c r="HJ71" s="81"/>
      <c r="HK71" s="81"/>
      <c r="HL71" s="81"/>
      <c r="HM71" s="81"/>
      <c r="HN71" s="81"/>
      <c r="HO71" s="84"/>
      <c r="HP71" s="81"/>
      <c r="HQ71" s="81"/>
      <c r="HR71" s="81"/>
      <c r="HS71" s="82"/>
      <c r="HT71" s="80"/>
      <c r="HU71" s="81"/>
      <c r="HV71" s="81"/>
      <c r="HW71" s="81"/>
      <c r="HX71" s="82"/>
      <c r="HY71" s="80"/>
      <c r="HZ71" s="81"/>
      <c r="IA71" s="81"/>
      <c r="IB71" s="81"/>
      <c r="IC71" s="82"/>
      <c r="ID71" s="80"/>
      <c r="IE71" s="81"/>
      <c r="IF71" s="81"/>
      <c r="IG71" s="81"/>
      <c r="IH71" s="82"/>
      <c r="II71" s="88"/>
      <c r="IJ71" s="86"/>
      <c r="IK71" s="86"/>
      <c r="IL71" s="86"/>
      <c r="IM71" s="87"/>
      <c r="IN71" s="86"/>
      <c r="IO71" s="86"/>
      <c r="IP71" s="86"/>
      <c r="IQ71" s="86"/>
      <c r="IR71" s="89"/>
      <c r="IS71" s="85"/>
      <c r="IT71" s="86"/>
      <c r="IU71" s="86"/>
      <c r="IV71" s="86"/>
      <c r="IW71" s="87"/>
      <c r="IX71" s="88"/>
      <c r="IY71" s="86"/>
      <c r="IZ71" s="86"/>
      <c r="JA71" s="86"/>
      <c r="JB71" s="87"/>
      <c r="JC71" s="88"/>
      <c r="JD71" s="86"/>
      <c r="JE71" s="86"/>
      <c r="JF71" s="86"/>
      <c r="JG71" s="87"/>
      <c r="JH71" s="88"/>
      <c r="JI71" s="86"/>
      <c r="JJ71" s="86"/>
      <c r="JK71" s="86"/>
      <c r="JL71" s="87"/>
      <c r="JM71" s="88"/>
      <c r="JN71" s="86"/>
      <c r="JO71" s="86"/>
      <c r="JP71" s="86"/>
      <c r="JQ71" s="87"/>
      <c r="JR71" s="86"/>
      <c r="JS71" s="86"/>
      <c r="JT71" s="86"/>
      <c r="JU71" s="86"/>
      <c r="JV71" s="86"/>
      <c r="JW71" s="85"/>
      <c r="JX71" s="86"/>
      <c r="JY71" s="86"/>
      <c r="JZ71" s="86"/>
      <c r="KA71" s="87"/>
      <c r="KB71" s="88"/>
      <c r="KC71" s="86"/>
      <c r="KD71" s="86"/>
      <c r="KE71" s="86"/>
      <c r="KF71" s="87"/>
      <c r="KG71" s="88"/>
      <c r="KH71" s="86"/>
      <c r="KI71" s="86"/>
      <c r="KJ71" s="86"/>
      <c r="KK71" s="87"/>
      <c r="KL71" s="88"/>
      <c r="KM71" s="86"/>
      <c r="KN71" s="86"/>
      <c r="KO71" s="86"/>
      <c r="KP71" s="87"/>
      <c r="KQ71" s="88"/>
      <c r="KR71" s="86"/>
      <c r="KS71" s="86"/>
      <c r="KT71" s="86"/>
      <c r="KU71" s="87"/>
      <c r="KV71" s="86"/>
      <c r="KW71" s="86"/>
      <c r="KX71" s="86"/>
      <c r="KY71" s="86"/>
      <c r="KZ71" s="89"/>
      <c r="LA71" s="84"/>
      <c r="LB71" s="81"/>
      <c r="LC71" s="81"/>
      <c r="LD71" s="81"/>
      <c r="LE71" s="82"/>
      <c r="LF71" s="80"/>
      <c r="LG71" s="81"/>
      <c r="LH71" s="81"/>
      <c r="LI71" s="81"/>
      <c r="LJ71" s="82"/>
      <c r="LK71" s="80"/>
      <c r="LL71" s="81"/>
      <c r="LM71" s="81"/>
      <c r="LN71" s="81"/>
      <c r="LO71" s="82"/>
      <c r="LP71" s="80"/>
      <c r="LQ71" s="81"/>
      <c r="LR71" s="81"/>
      <c r="LS71" s="81"/>
      <c r="LT71" s="82"/>
      <c r="LU71" s="80"/>
      <c r="LV71" s="81"/>
      <c r="LW71" s="81"/>
      <c r="LX71" s="81"/>
      <c r="LY71" s="82"/>
      <c r="LZ71" s="81"/>
      <c r="MA71" s="81"/>
      <c r="MB71" s="81"/>
      <c r="MC71" s="81"/>
      <c r="MD71" s="81"/>
      <c r="ME71" s="84"/>
      <c r="MF71" s="81"/>
      <c r="MG71" s="81"/>
      <c r="MH71" s="81"/>
      <c r="MI71" s="82"/>
      <c r="MJ71" s="80"/>
      <c r="MK71" s="81"/>
      <c r="ML71" s="81"/>
      <c r="MM71" s="81"/>
      <c r="MN71" s="82"/>
      <c r="MO71" s="80"/>
      <c r="MP71" s="81"/>
      <c r="MQ71" s="81"/>
      <c r="MR71" s="81"/>
      <c r="MS71" s="82"/>
      <c r="MT71" s="80"/>
      <c r="MU71" s="81"/>
      <c r="MV71" s="81"/>
      <c r="MW71" s="81"/>
      <c r="MX71" s="82"/>
      <c r="MY71" s="80"/>
      <c r="MZ71" s="81"/>
      <c r="NA71" s="81"/>
      <c r="NB71" s="81"/>
      <c r="NC71" s="82"/>
      <c r="ND71" s="81"/>
      <c r="NE71" s="81"/>
      <c r="NF71" s="81"/>
      <c r="NG71" s="81"/>
      <c r="NH71" s="83"/>
      <c r="NI71" s="84"/>
      <c r="NJ71" s="81"/>
      <c r="NK71" s="81"/>
      <c r="NL71" s="81"/>
      <c r="NM71" s="82"/>
      <c r="NN71" s="80"/>
      <c r="NO71" s="81"/>
      <c r="NP71" s="81"/>
      <c r="NQ71" s="81"/>
      <c r="NR71" s="82"/>
      <c r="NS71" s="80"/>
      <c r="NT71" s="81"/>
      <c r="NU71" s="81"/>
      <c r="NV71" s="81"/>
      <c r="NW71" s="82"/>
      <c r="NX71" s="80"/>
      <c r="NY71" s="81"/>
      <c r="NZ71" s="81"/>
      <c r="OA71" s="81"/>
      <c r="OB71" s="82"/>
      <c r="OC71" s="80"/>
      <c r="OD71" s="81"/>
      <c r="OE71" s="81"/>
      <c r="OF71" s="81"/>
      <c r="OG71" s="82"/>
      <c r="OH71" s="81"/>
      <c r="OI71" s="81"/>
      <c r="OJ71" s="81"/>
      <c r="OK71" s="81"/>
      <c r="OL71" s="81"/>
      <c r="OM71" s="84"/>
      <c r="ON71" s="81"/>
      <c r="OO71" s="81"/>
      <c r="OP71" s="81"/>
      <c r="OQ71" s="82"/>
      <c r="OR71" s="80"/>
      <c r="OS71" s="81"/>
      <c r="OT71" s="81"/>
      <c r="OU71" s="81"/>
      <c r="OV71" s="82"/>
      <c r="OW71" s="80"/>
      <c r="OX71" s="81"/>
      <c r="OY71" s="81"/>
      <c r="OZ71" s="81"/>
      <c r="PA71" s="82"/>
      <c r="PB71" s="80"/>
      <c r="PC71" s="81"/>
      <c r="PD71" s="81"/>
      <c r="PE71" s="81"/>
      <c r="PF71" s="82"/>
      <c r="PG71" s="80"/>
      <c r="PH71" s="81"/>
      <c r="PI71" s="81"/>
      <c r="PJ71" s="81"/>
      <c r="PK71" s="82"/>
      <c r="PL71" s="81"/>
      <c r="PM71" s="81"/>
      <c r="PN71" s="81"/>
      <c r="PO71" s="81"/>
      <c r="PP71" s="83"/>
      <c r="PQ71" s="84"/>
      <c r="PR71" s="81"/>
      <c r="PS71" s="81"/>
      <c r="PT71" s="81"/>
      <c r="PU71" s="82"/>
      <c r="PV71" s="80"/>
      <c r="PW71" s="81"/>
      <c r="PX71" s="81"/>
      <c r="PY71" s="81"/>
      <c r="PZ71" s="82"/>
      <c r="QA71" s="80"/>
      <c r="QB71" s="81"/>
      <c r="QC71" s="81"/>
      <c r="QD71" s="81"/>
      <c r="QE71" s="82"/>
      <c r="QF71" s="80"/>
      <c r="QG71" s="81"/>
      <c r="QH71" s="81"/>
      <c r="QI71" s="81"/>
      <c r="QJ71" s="82"/>
      <c r="QK71" s="80"/>
      <c r="QL71" s="81"/>
      <c r="QM71" s="81"/>
      <c r="QN71" s="81"/>
      <c r="QO71" s="82"/>
      <c r="QP71" s="81"/>
      <c r="QQ71" s="81"/>
      <c r="QR71" s="81"/>
      <c r="QS71" s="81"/>
      <c r="QT71" s="81"/>
      <c r="QU71" s="84"/>
      <c r="QV71" s="81"/>
      <c r="QW71" s="81"/>
      <c r="QX71" s="81"/>
      <c r="QY71" s="82"/>
      <c r="QZ71" s="80"/>
      <c r="RA71" s="81"/>
      <c r="RB71" s="81"/>
      <c r="RC71" s="81"/>
      <c r="RD71" s="82"/>
      <c r="RE71" s="80"/>
      <c r="RF71" s="81"/>
      <c r="RG71" s="81"/>
      <c r="RH71" s="81"/>
      <c r="RI71" s="82"/>
      <c r="RJ71" s="80"/>
      <c r="RK71" s="81"/>
      <c r="RL71" s="81"/>
      <c r="RM71" s="81"/>
      <c r="RN71" s="82"/>
      <c r="RO71" s="80"/>
      <c r="RP71" s="81"/>
      <c r="RQ71" s="81"/>
      <c r="RR71" s="81"/>
      <c r="RS71" s="82"/>
      <c r="RT71" s="81"/>
      <c r="RU71" s="81"/>
      <c r="RV71" s="81"/>
      <c r="RW71" s="81"/>
      <c r="RX71" s="83"/>
      <c r="RY71" s="84"/>
      <c r="RZ71" s="81"/>
      <c r="SA71" s="81"/>
      <c r="SB71" s="81"/>
      <c r="SC71" s="82"/>
      <c r="SD71" s="80"/>
      <c r="SE71" s="81"/>
      <c r="SF71" s="81"/>
      <c r="SG71" s="81"/>
      <c r="SH71" s="82"/>
      <c r="SI71" s="80"/>
      <c r="SJ71" s="81"/>
      <c r="SK71" s="81"/>
      <c r="SL71" s="81"/>
      <c r="SM71" s="82"/>
      <c r="SN71" s="80"/>
      <c r="SO71" s="81"/>
      <c r="SP71" s="81"/>
      <c r="SQ71" s="81"/>
      <c r="SR71" s="82"/>
      <c r="SS71" s="80"/>
      <c r="ST71" s="81"/>
      <c r="SU71" s="81"/>
      <c r="SV71" s="81"/>
      <c r="SW71" s="82"/>
      <c r="SX71" s="81"/>
      <c r="SY71" s="81"/>
      <c r="SZ71" s="81"/>
      <c r="TA71" s="81"/>
      <c r="TB71" s="81"/>
      <c r="TC71" s="84"/>
      <c r="TD71" s="81"/>
      <c r="TE71" s="81"/>
      <c r="TF71" s="81"/>
      <c r="TG71" s="82"/>
      <c r="TH71" s="80"/>
      <c r="TI71" s="81"/>
      <c r="TJ71" s="81"/>
      <c r="TK71" s="81"/>
      <c r="TL71" s="82"/>
      <c r="TM71" s="80"/>
      <c r="TN71" s="81"/>
      <c r="TO71" s="81"/>
      <c r="TP71" s="81"/>
      <c r="TQ71" s="82"/>
      <c r="TR71" s="80"/>
      <c r="TS71" s="81"/>
      <c r="TT71" s="81"/>
      <c r="TU71" s="81"/>
      <c r="TV71" s="82"/>
      <c r="TW71" s="88"/>
      <c r="TX71" s="86"/>
      <c r="TY71" s="86"/>
      <c r="TZ71" s="86"/>
      <c r="UA71" s="87"/>
      <c r="UB71" s="86"/>
      <c r="UC71" s="86"/>
      <c r="UD71" s="86"/>
      <c r="UE71" s="86"/>
      <c r="UF71" s="83"/>
      <c r="UG71" s="84"/>
      <c r="UH71" s="81"/>
      <c r="UI71" s="81"/>
      <c r="UJ71" s="81"/>
      <c r="UK71" s="82"/>
      <c r="UL71" s="80"/>
      <c r="UM71" s="81"/>
      <c r="UN71" s="81"/>
      <c r="UO71" s="81"/>
      <c r="UP71" s="82"/>
      <c r="UQ71" s="80"/>
      <c r="UR71" s="81"/>
      <c r="US71" s="81"/>
      <c r="UT71" s="81"/>
      <c r="UU71" s="82"/>
      <c r="UV71" s="80"/>
      <c r="UW71" s="81"/>
      <c r="UX71" s="81"/>
      <c r="UY71" s="81"/>
      <c r="UZ71" s="82"/>
      <c r="VA71" s="80"/>
      <c r="VB71" s="81"/>
      <c r="VC71" s="81"/>
      <c r="VD71" s="81"/>
      <c r="VE71" s="82"/>
      <c r="VF71" s="81"/>
      <c r="VG71" s="81"/>
      <c r="VH71" s="81"/>
      <c r="VI71" s="81"/>
      <c r="VJ71" s="81"/>
      <c r="VK71" s="84"/>
      <c r="VL71" s="81"/>
      <c r="VM71" s="81"/>
      <c r="VN71" s="81"/>
      <c r="VO71" s="82"/>
      <c r="VP71" s="80"/>
      <c r="VQ71" s="81"/>
      <c r="VR71" s="81"/>
      <c r="VS71" s="81"/>
      <c r="VT71" s="82"/>
      <c r="VU71" s="80"/>
      <c r="VV71" s="81"/>
      <c r="VW71" s="81"/>
      <c r="VX71" s="81"/>
      <c r="VY71" s="82"/>
      <c r="VZ71" s="80"/>
      <c r="WA71" s="81"/>
      <c r="WB71" s="81"/>
      <c r="WC71" s="81"/>
      <c r="WD71" s="82"/>
      <c r="WE71" s="80"/>
      <c r="WF71" s="81"/>
      <c r="WG71" s="81"/>
      <c r="WH71" s="81"/>
      <c r="WI71" s="82"/>
      <c r="WJ71" s="81"/>
      <c r="WK71" s="81"/>
      <c r="WL71" s="81"/>
      <c r="WM71" s="81"/>
      <c r="WN71" s="83"/>
      <c r="WO71" s="84"/>
      <c r="WP71" s="81"/>
      <c r="WQ71" s="81"/>
      <c r="WR71" s="81"/>
      <c r="WS71" s="82"/>
      <c r="WT71" s="80"/>
      <c r="WU71" s="81"/>
      <c r="WV71" s="81"/>
      <c r="WW71" s="81"/>
      <c r="WX71" s="82"/>
      <c r="WY71" s="80"/>
      <c r="WZ71" s="81"/>
      <c r="XA71" s="81"/>
      <c r="XB71" s="81"/>
      <c r="XC71" s="82"/>
      <c r="XD71" s="80"/>
      <c r="XE71" s="81"/>
      <c r="XF71" s="81"/>
      <c r="XG71" s="81"/>
      <c r="XH71" s="82"/>
      <c r="XI71" s="88"/>
      <c r="XJ71" s="86"/>
      <c r="XK71" s="86"/>
      <c r="XL71" s="86"/>
      <c r="XM71" s="87"/>
      <c r="XN71" s="86"/>
      <c r="XO71" s="86"/>
      <c r="XP71" s="86"/>
      <c r="XQ71" s="86"/>
      <c r="XR71" s="86"/>
      <c r="XS71" s="84"/>
      <c r="XT71" s="81"/>
      <c r="XU71" s="81"/>
      <c r="XV71" s="81"/>
      <c r="XW71" s="82"/>
      <c r="XX71" s="80"/>
      <c r="XY71" s="81"/>
      <c r="XZ71" s="81"/>
      <c r="YA71" s="81"/>
      <c r="YB71" s="82"/>
      <c r="YC71" s="80"/>
      <c r="YD71" s="81"/>
      <c r="YE71" s="81"/>
      <c r="YF71" s="81"/>
      <c r="YG71" s="82"/>
      <c r="YH71" s="80"/>
      <c r="YI71" s="81"/>
      <c r="YJ71" s="81"/>
      <c r="YK71" s="81"/>
      <c r="YL71" s="82"/>
      <c r="YM71" s="80"/>
      <c r="YN71" s="81"/>
      <c r="YO71" s="81"/>
      <c r="YP71" s="81"/>
      <c r="YQ71" s="82"/>
      <c r="YR71" s="81"/>
      <c r="YS71" s="81"/>
      <c r="YT71" s="81"/>
      <c r="YU71" s="81"/>
      <c r="YV71" s="83"/>
      <c r="YW71" s="84"/>
      <c r="YX71" s="81"/>
      <c r="YY71" s="81"/>
      <c r="YZ71" s="81"/>
      <c r="ZA71" s="82"/>
      <c r="ZB71" s="80"/>
      <c r="ZC71" s="81"/>
      <c r="ZD71" s="81"/>
      <c r="ZE71" s="81"/>
      <c r="ZF71" s="82"/>
      <c r="ZG71" s="80"/>
      <c r="ZH71" s="81"/>
      <c r="ZI71" s="81"/>
      <c r="ZJ71" s="81"/>
      <c r="ZK71" s="82"/>
      <c r="ZL71" s="80"/>
      <c r="ZM71" s="81"/>
      <c r="ZN71" s="81"/>
      <c r="ZO71" s="81"/>
      <c r="ZP71" s="82"/>
      <c r="ZQ71" s="80"/>
      <c r="ZR71" s="81"/>
      <c r="ZS71" s="81"/>
      <c r="ZT71" s="81"/>
      <c r="ZU71" s="82"/>
      <c r="ZV71" s="81"/>
      <c r="ZW71" s="81"/>
      <c r="ZX71" s="81"/>
      <c r="ZY71" s="81"/>
      <c r="ZZ71" s="81"/>
      <c r="AAA71" s="84"/>
      <c r="AAB71" s="81"/>
      <c r="AAC71" s="81"/>
      <c r="AAD71" s="81"/>
      <c r="AAE71" s="82"/>
      <c r="AAF71" s="80"/>
      <c r="AAG71" s="81"/>
      <c r="AAH71" s="81"/>
      <c r="AAI71" s="81"/>
      <c r="AAJ71" s="82"/>
      <c r="AAK71" s="80"/>
      <c r="AAL71" s="81"/>
      <c r="AAM71" s="81"/>
      <c r="AAN71" s="81"/>
      <c r="AAO71" s="82"/>
      <c r="AAP71" s="80"/>
      <c r="AAQ71" s="81"/>
      <c r="AAR71" s="81"/>
      <c r="AAS71" s="81"/>
      <c r="AAT71" s="82"/>
      <c r="AAU71" s="90"/>
      <c r="AAV71" s="91"/>
      <c r="AAW71" s="91"/>
      <c r="AAX71" s="91"/>
      <c r="AAY71" s="92"/>
      <c r="AAZ71" s="91"/>
      <c r="ABA71" s="91"/>
      <c r="ABB71" s="91"/>
      <c r="ABC71" s="91"/>
      <c r="ABD71" s="93"/>
      <c r="ABE71" s="94"/>
      <c r="ABF71" s="91"/>
      <c r="ABG71" s="91"/>
      <c r="ABH71" s="91"/>
      <c r="ABI71" s="92"/>
      <c r="ABJ71" s="90"/>
      <c r="ABK71" s="91"/>
      <c r="ABL71" s="91"/>
      <c r="ABM71" s="91"/>
      <c r="ABN71" s="92"/>
      <c r="ABO71" s="90"/>
      <c r="ABP71" s="91"/>
      <c r="ABQ71" s="91"/>
      <c r="ABR71" s="91"/>
      <c r="ABS71" s="92"/>
      <c r="ABT71" s="90"/>
      <c r="ABU71" s="91"/>
      <c r="ABV71" s="91"/>
      <c r="ABW71" s="91"/>
      <c r="ABX71" s="92"/>
      <c r="ABY71" s="90"/>
      <c r="ABZ71" s="91"/>
      <c r="ACA71" s="91"/>
      <c r="ACB71" s="91"/>
      <c r="ACC71" s="92"/>
      <c r="ACD71" s="91"/>
      <c r="ACE71" s="91"/>
      <c r="ACF71" s="91"/>
      <c r="ACG71" s="91"/>
      <c r="ACH71" s="91"/>
      <c r="ACI71" s="94"/>
      <c r="ACJ71" s="91"/>
      <c r="ACK71" s="91"/>
      <c r="ACL71" s="91"/>
      <c r="ACM71" s="92"/>
      <c r="ACN71" s="90"/>
      <c r="ACO71" s="91"/>
      <c r="ACP71" s="91"/>
      <c r="ACQ71" s="91"/>
      <c r="ACR71" s="92"/>
      <c r="ACS71" s="90"/>
      <c r="ACT71" s="91"/>
      <c r="ACU71" s="91"/>
      <c r="ACV71" s="91"/>
      <c r="ACW71" s="92"/>
      <c r="ACX71" s="90"/>
      <c r="ACY71" s="91"/>
      <c r="ACZ71" s="91"/>
      <c r="ADA71" s="91"/>
      <c r="ADB71" s="92"/>
      <c r="ADC71" s="90"/>
      <c r="ADD71" s="91"/>
      <c r="ADE71" s="91"/>
      <c r="ADF71" s="91"/>
      <c r="ADG71" s="92"/>
      <c r="ADH71" s="91"/>
      <c r="ADI71" s="91"/>
      <c r="ADJ71" s="91"/>
      <c r="ADK71" s="91"/>
      <c r="ADL71" s="93"/>
      <c r="ADM71" s="94"/>
      <c r="ADN71" s="91"/>
      <c r="ADO71" s="91"/>
      <c r="ADP71" s="91"/>
      <c r="ADQ71" s="92"/>
      <c r="ADR71" s="90"/>
      <c r="ADS71" s="91"/>
      <c r="ADT71" s="91"/>
      <c r="ADU71" s="91"/>
      <c r="ADV71" s="92"/>
      <c r="ADW71" s="90"/>
      <c r="ADX71" s="91"/>
      <c r="ADY71" s="91"/>
      <c r="ADZ71" s="91"/>
      <c r="AEA71" s="92"/>
      <c r="AEB71" s="90"/>
      <c r="AEC71" s="91"/>
      <c r="AED71" s="91"/>
      <c r="AEE71" s="91"/>
      <c r="AEF71" s="92"/>
      <c r="AEG71" s="90"/>
      <c r="AEH71" s="91"/>
      <c r="AEI71" s="91"/>
      <c r="AEJ71" s="91"/>
      <c r="AEK71" s="92"/>
      <c r="AEL71" s="91"/>
      <c r="AEM71" s="91"/>
      <c r="AEN71" s="91"/>
      <c r="AEO71" s="91"/>
      <c r="AEP71" s="91"/>
      <c r="AEQ71" s="84"/>
      <c r="AER71" s="81"/>
      <c r="AES71" s="81"/>
      <c r="AET71" s="81"/>
      <c r="AEU71" s="82"/>
      <c r="AEV71" s="80"/>
      <c r="AEW71" s="81"/>
      <c r="AEX71" s="81"/>
      <c r="AEY71" s="81"/>
      <c r="AEZ71" s="82"/>
      <c r="AFA71" s="80"/>
      <c r="AFB71" s="81"/>
      <c r="AFC71" s="81"/>
      <c r="AFD71" s="81"/>
      <c r="AFE71" s="82"/>
      <c r="AFF71" s="80"/>
      <c r="AFG71" s="81"/>
      <c r="AFH71" s="81"/>
      <c r="AFI71" s="81"/>
      <c r="AFJ71" s="82"/>
      <c r="AFK71" s="80"/>
      <c r="AFL71" s="81"/>
      <c r="AFM71" s="81"/>
      <c r="AFN71" s="81"/>
      <c r="AFO71" s="82"/>
      <c r="AFP71" s="81"/>
      <c r="AFQ71" s="81"/>
      <c r="AFR71" s="81"/>
      <c r="AFS71" s="81"/>
      <c r="AFT71" s="83"/>
      <c r="AFU71" s="84"/>
      <c r="AFV71" s="81"/>
      <c r="AFW71" s="81"/>
      <c r="AFX71" s="81"/>
      <c r="AFY71" s="82"/>
      <c r="AFZ71" s="80"/>
      <c r="AGA71" s="81"/>
      <c r="AGB71" s="81"/>
      <c r="AGC71" s="81"/>
      <c r="AGD71" s="82"/>
      <c r="AGE71" s="80"/>
      <c r="AGF71" s="81"/>
      <c r="AGG71" s="81"/>
      <c r="AGH71" s="81"/>
      <c r="AGI71" s="82"/>
      <c r="AGJ71" s="80"/>
      <c r="AGK71" s="81"/>
      <c r="AGL71" s="81"/>
      <c r="AGM71" s="81"/>
      <c r="AGN71" s="82"/>
      <c r="AGO71" s="80"/>
      <c r="AGP71" s="81"/>
      <c r="AGQ71" s="81"/>
      <c r="AGR71" s="81"/>
      <c r="AGS71" s="82"/>
      <c r="AGT71" s="81"/>
      <c r="AGU71" s="81"/>
      <c r="AGV71" s="81"/>
      <c r="AGW71" s="81"/>
      <c r="AGX71" s="81"/>
      <c r="AGY71" s="84"/>
      <c r="AGZ71" s="81"/>
      <c r="AHA71" s="81"/>
      <c r="AHB71" s="81"/>
      <c r="AHC71" s="82"/>
      <c r="AHD71" s="80"/>
      <c r="AHE71" s="81"/>
      <c r="AHF71" s="81"/>
      <c r="AHG71" s="81"/>
      <c r="AHH71" s="82"/>
      <c r="AHI71" s="80"/>
      <c r="AHJ71" s="81"/>
      <c r="AHK71" s="81"/>
      <c r="AHL71" s="81"/>
      <c r="AHM71" s="82"/>
      <c r="AHN71" s="80"/>
      <c r="AHO71" s="81"/>
      <c r="AHP71" s="81"/>
      <c r="AHQ71" s="81"/>
      <c r="AHR71" s="82"/>
      <c r="AHS71" s="80"/>
      <c r="AHT71" s="81"/>
      <c r="AHU71" s="81"/>
      <c r="AHV71" s="81"/>
      <c r="AHW71" s="82"/>
      <c r="AHX71" s="81"/>
      <c r="AHY71" s="81"/>
      <c r="AHZ71" s="81"/>
      <c r="AIA71" s="81"/>
      <c r="AIB71" s="83"/>
      <c r="AIC71" s="84"/>
      <c r="AID71" s="81"/>
      <c r="AIE71" s="81"/>
      <c r="AIF71" s="81"/>
      <c r="AIG71" s="82"/>
      <c r="AIH71" s="80"/>
      <c r="AII71" s="81"/>
      <c r="AIJ71" s="81"/>
      <c r="AIK71" s="81"/>
      <c r="AIL71" s="82"/>
      <c r="AIM71" s="80"/>
      <c r="AIN71" s="81"/>
      <c r="AIO71" s="81"/>
      <c r="AIP71" s="81"/>
      <c r="AIQ71" s="82"/>
      <c r="AIR71" s="80"/>
      <c r="AIS71" s="81"/>
      <c r="AIT71" s="81"/>
      <c r="AIU71" s="81"/>
      <c r="AIV71" s="82"/>
      <c r="AIW71" s="80"/>
      <c r="AIX71" s="81"/>
      <c r="AIY71" s="81"/>
      <c r="AIZ71" s="81"/>
      <c r="AJA71" s="82"/>
      <c r="AJB71" s="81"/>
      <c r="AJC71" s="81"/>
      <c r="AJD71" s="81"/>
      <c r="AJE71" s="81"/>
      <c r="AJF71" s="81"/>
      <c r="AJG71" s="85"/>
      <c r="AJH71" s="86"/>
      <c r="AJI71" s="86"/>
      <c r="AJJ71" s="86"/>
      <c r="AJK71" s="87"/>
      <c r="AJL71" s="88"/>
      <c r="AJM71" s="86"/>
      <c r="AJN71" s="86"/>
      <c r="AJO71" s="86"/>
      <c r="AJP71" s="87"/>
      <c r="AJQ71" s="80"/>
      <c r="AJR71" s="81"/>
      <c r="AJS71" s="81"/>
      <c r="AJT71" s="81"/>
      <c r="AJU71" s="82"/>
      <c r="AJV71" s="80"/>
      <c r="AJW71" s="81"/>
      <c r="AJX71" s="81"/>
      <c r="AJY71" s="81"/>
      <c r="AJZ71" s="82"/>
      <c r="AKA71" s="80"/>
      <c r="AKB71" s="81"/>
      <c r="AKC71" s="81"/>
      <c r="AKD71" s="81"/>
      <c r="AKE71" s="82"/>
      <c r="AKF71" s="81"/>
      <c r="AKG71" s="81"/>
      <c r="AKH71" s="81"/>
      <c r="AKI71" s="81"/>
      <c r="AKJ71" s="83"/>
      <c r="AKK71" s="84"/>
      <c r="AKL71" s="81"/>
      <c r="AKM71" s="81"/>
      <c r="AKN71" s="81"/>
      <c r="AKO71" s="82"/>
      <c r="AKP71" s="80"/>
      <c r="AKQ71" s="81"/>
      <c r="AKR71" s="81"/>
      <c r="AKS71" s="81"/>
      <c r="AKT71" s="82"/>
      <c r="AKU71" s="80"/>
      <c r="AKV71" s="81"/>
      <c r="AKW71" s="81"/>
      <c r="AKX71" s="81"/>
      <c r="AKY71" s="82"/>
      <c r="AKZ71" s="80"/>
      <c r="ALA71" s="81"/>
      <c r="ALB71" s="81"/>
      <c r="ALC71" s="81"/>
      <c r="ALD71" s="82"/>
      <c r="ALE71" s="80"/>
      <c r="ALF71" s="81"/>
      <c r="ALG71" s="81"/>
      <c r="ALH71" s="81"/>
      <c r="ALI71" s="82"/>
      <c r="ALJ71" s="81"/>
      <c r="ALK71" s="81"/>
      <c r="ALL71" s="81"/>
      <c r="ALM71" s="81"/>
      <c r="ALN71" s="81"/>
      <c r="ALO71" s="84"/>
      <c r="ALP71" s="81"/>
      <c r="ALQ71" s="81"/>
      <c r="ALR71" s="81"/>
      <c r="ALS71" s="82"/>
      <c r="ALT71" s="80"/>
      <c r="ALU71" s="81"/>
      <c r="ALV71" s="81"/>
      <c r="ALW71" s="81"/>
      <c r="ALX71" s="82"/>
      <c r="ALY71" s="80"/>
      <c r="ALZ71" s="81"/>
      <c r="AMA71" s="81"/>
      <c r="AMB71" s="81"/>
      <c r="AMC71" s="82"/>
      <c r="AMD71" s="80"/>
      <c r="AME71" s="81"/>
      <c r="AMF71" s="81"/>
      <c r="AMG71" s="81"/>
      <c r="AMH71" s="82"/>
      <c r="AMI71" s="80"/>
      <c r="AMJ71" s="81"/>
      <c r="AMK71" s="81"/>
      <c r="AML71" s="81"/>
      <c r="AMM71" s="82"/>
      <c r="AMN71" s="81"/>
      <c r="AMO71" s="81"/>
      <c r="AMP71" s="81"/>
      <c r="AMQ71" s="81"/>
      <c r="AMR71" s="83"/>
      <c r="AMS71" s="84"/>
      <c r="AMT71" s="81"/>
      <c r="AMU71" s="81"/>
      <c r="AMV71" s="81"/>
      <c r="AMW71" s="82"/>
      <c r="AMX71" s="80"/>
      <c r="AMY71" s="81"/>
      <c r="AMZ71" s="81"/>
      <c r="ANA71" s="81"/>
      <c r="ANB71" s="82"/>
      <c r="ANC71" s="80"/>
      <c r="AND71" s="81"/>
      <c r="ANE71" s="81"/>
      <c r="ANF71" s="81"/>
      <c r="ANG71" s="82"/>
      <c r="ANH71" s="80"/>
      <c r="ANI71" s="81"/>
      <c r="ANJ71" s="81"/>
      <c r="ANK71" s="81"/>
      <c r="ANL71" s="82"/>
      <c r="ANM71" s="80"/>
      <c r="ANN71" s="81"/>
      <c r="ANO71" s="81"/>
      <c r="ANP71" s="81"/>
      <c r="ANQ71" s="82"/>
      <c r="ANR71" s="81"/>
      <c r="ANS71" s="81"/>
      <c r="ANT71" s="81"/>
      <c r="ANU71" s="81"/>
      <c r="ANV71" s="81"/>
      <c r="ANW71" s="85"/>
      <c r="ANX71" s="86"/>
      <c r="ANY71" s="86"/>
      <c r="ANZ71" s="86"/>
      <c r="AOA71" s="87"/>
      <c r="AOB71" s="88"/>
      <c r="AOC71" s="86"/>
      <c r="AOD71" s="86"/>
      <c r="AOE71" s="86"/>
      <c r="AOF71" s="87"/>
      <c r="AOG71" s="88"/>
      <c r="AOH71" s="86"/>
      <c r="AOI71" s="86"/>
      <c r="AOJ71" s="86"/>
      <c r="AOK71" s="87"/>
      <c r="AOL71" s="88"/>
      <c r="AOM71" s="86"/>
      <c r="AON71" s="86"/>
      <c r="AOO71" s="86"/>
      <c r="AOP71" s="87"/>
      <c r="AOQ71" s="88"/>
      <c r="AOR71" s="86"/>
      <c r="AOS71" s="86"/>
      <c r="AOT71" s="86"/>
      <c r="AOU71" s="87"/>
      <c r="AOV71" s="86"/>
      <c r="AOW71" s="86"/>
      <c r="AOX71" s="86"/>
      <c r="AOY71" s="86"/>
      <c r="AOZ71" s="89"/>
      <c r="APA71" s="85"/>
      <c r="APB71" s="86"/>
      <c r="APC71" s="86"/>
      <c r="APD71" s="86"/>
      <c r="APE71" s="87"/>
      <c r="APF71" s="88"/>
      <c r="APG71" s="86"/>
      <c r="APH71" s="86"/>
      <c r="API71" s="86"/>
      <c r="APJ71" s="87"/>
      <c r="APK71" s="88"/>
      <c r="APL71" s="86"/>
      <c r="APM71" s="86"/>
      <c r="APN71" s="86"/>
      <c r="APO71" s="87"/>
      <c r="APP71" s="88"/>
      <c r="APQ71" s="86"/>
      <c r="APR71" s="86"/>
      <c r="APS71" s="86"/>
      <c r="APT71" s="87"/>
      <c r="APU71" s="88"/>
      <c r="APV71" s="86"/>
      <c r="APW71" s="86"/>
      <c r="APX71" s="86"/>
      <c r="APY71" s="87"/>
      <c r="APZ71" s="86"/>
      <c r="AQA71" s="86"/>
      <c r="AQB71" s="86"/>
      <c r="AQC71" s="86"/>
      <c r="AQD71" s="86"/>
      <c r="AQE71" s="84"/>
      <c r="AQF71" s="81"/>
      <c r="AQG71" s="81"/>
      <c r="AQH71" s="81"/>
      <c r="AQI71" s="82"/>
      <c r="AQJ71" s="80"/>
      <c r="AQK71" s="81"/>
      <c r="AQL71" s="81"/>
      <c r="AQM71" s="81"/>
      <c r="AQN71" s="82"/>
      <c r="AQO71" s="80"/>
      <c r="AQP71" s="81"/>
      <c r="AQQ71" s="81"/>
      <c r="AQR71" s="81"/>
      <c r="AQS71" s="82"/>
      <c r="AQT71" s="80"/>
      <c r="AQU71" s="81"/>
      <c r="AQV71" s="81"/>
      <c r="AQW71" s="81"/>
      <c r="AQX71" s="82"/>
      <c r="AQY71" s="80"/>
      <c r="AQZ71" s="81"/>
      <c r="ARA71" s="81"/>
      <c r="ARB71" s="81"/>
      <c r="ARC71" s="82"/>
      <c r="ARD71" s="81"/>
      <c r="ARE71" s="81"/>
      <c r="ARF71" s="81"/>
      <c r="ARG71" s="81"/>
      <c r="ARH71" s="83"/>
      <c r="ARI71" s="84"/>
      <c r="ARJ71" s="81"/>
      <c r="ARK71" s="81"/>
      <c r="ARL71" s="81"/>
      <c r="ARM71" s="82"/>
      <c r="ARN71" s="80"/>
      <c r="ARO71" s="81"/>
      <c r="ARP71" s="81"/>
      <c r="ARQ71" s="81"/>
      <c r="ARR71" s="82"/>
      <c r="ARS71" s="80"/>
      <c r="ART71" s="81"/>
      <c r="ARU71" s="81"/>
      <c r="ARV71" s="81"/>
      <c r="ARW71" s="82"/>
      <c r="ARX71" s="80"/>
      <c r="ARY71" s="81"/>
      <c r="ARZ71" s="81"/>
      <c r="ASA71" s="81"/>
      <c r="ASB71" s="82"/>
      <c r="ASC71" s="80"/>
      <c r="ASD71" s="81"/>
      <c r="ASE71" s="81"/>
      <c r="ASF71" s="81"/>
      <c r="ASG71" s="82"/>
      <c r="ASH71" s="81"/>
      <c r="ASI71" s="81"/>
      <c r="ASJ71" s="81"/>
      <c r="ASK71" s="81"/>
      <c r="ASL71" s="81"/>
      <c r="ASM71" s="84"/>
      <c r="ASN71" s="81"/>
      <c r="ASO71" s="81"/>
      <c r="ASP71" s="81"/>
      <c r="ASQ71" s="82"/>
      <c r="ASR71" s="80"/>
      <c r="ASS71" s="81"/>
      <c r="AST71" s="81"/>
      <c r="ASU71" s="81"/>
      <c r="ASV71" s="82"/>
      <c r="ASW71" s="80"/>
      <c r="ASX71" s="81"/>
      <c r="ASY71" s="81"/>
      <c r="ASZ71" s="81"/>
      <c r="ATA71" s="82"/>
      <c r="ATB71" s="80"/>
      <c r="ATC71" s="81"/>
      <c r="ATD71" s="81"/>
      <c r="ATE71" s="81"/>
      <c r="ATF71" s="82"/>
      <c r="ATG71" s="80"/>
      <c r="ATH71" s="81"/>
      <c r="ATI71" s="81"/>
      <c r="ATJ71" s="81"/>
      <c r="ATK71" s="82"/>
      <c r="ATL71" s="81"/>
      <c r="ATM71" s="81"/>
      <c r="ATN71" s="81"/>
      <c r="ATO71" s="81"/>
      <c r="ATP71" s="83"/>
      <c r="ATQ71" s="84"/>
      <c r="ATR71" s="81"/>
      <c r="ATS71" s="81"/>
      <c r="ATT71" s="81"/>
      <c r="ATU71" s="82"/>
      <c r="ATV71" s="80"/>
      <c r="ATW71" s="81"/>
      <c r="ATX71" s="81"/>
      <c r="ATY71" s="81"/>
      <c r="ATZ71" s="82"/>
      <c r="AUA71" s="80"/>
      <c r="AUB71" s="81"/>
      <c r="AUC71" s="81"/>
      <c r="AUD71" s="81"/>
      <c r="AUE71" s="82"/>
      <c r="AUF71" s="80"/>
      <c r="AUG71" s="81"/>
      <c r="AUH71" s="81"/>
      <c r="AUI71" s="81"/>
      <c r="AUJ71" s="82"/>
      <c r="AUK71" s="80"/>
      <c r="AUL71" s="81"/>
      <c r="AUM71" s="81"/>
      <c r="AUN71" s="81"/>
      <c r="AUO71" s="82"/>
      <c r="AUP71" s="81"/>
      <c r="AUQ71" s="81"/>
      <c r="AUR71" s="81"/>
      <c r="AUS71" s="81"/>
      <c r="AUT71" s="81"/>
      <c r="AUU71" s="85"/>
      <c r="AUV71" s="86"/>
      <c r="AUW71" s="86"/>
      <c r="AUX71" s="86"/>
      <c r="AUY71" s="87"/>
      <c r="AUZ71" s="88"/>
      <c r="AVA71" s="86"/>
      <c r="AVB71" s="86"/>
      <c r="AVC71" s="86"/>
      <c r="AVD71" s="87"/>
      <c r="AVE71" s="80"/>
      <c r="AVF71" s="81"/>
      <c r="AVG71" s="81"/>
      <c r="AVH71" s="81"/>
      <c r="AVI71" s="82"/>
      <c r="AVJ71" s="80"/>
      <c r="AVK71" s="81"/>
      <c r="AVL71" s="81"/>
      <c r="AVM71" s="81"/>
      <c r="AVN71" s="82"/>
      <c r="AVO71" s="80"/>
      <c r="AVP71" s="81"/>
      <c r="AVQ71" s="81"/>
      <c r="AVR71" s="81"/>
      <c r="AVS71" s="82"/>
      <c r="AVT71" s="81"/>
      <c r="AVU71" s="81"/>
      <c r="AVV71" s="81"/>
      <c r="AVW71" s="81"/>
      <c r="AVX71" s="83"/>
      <c r="AVY71" s="84"/>
      <c r="AVZ71" s="81"/>
      <c r="AWA71" s="81"/>
      <c r="AWB71" s="81"/>
      <c r="AWC71" s="82"/>
      <c r="AWD71" s="80"/>
      <c r="AWE71" s="81"/>
      <c r="AWF71" s="81"/>
      <c r="AWG71" s="81"/>
      <c r="AWH71" s="82"/>
      <c r="AWI71" s="80"/>
      <c r="AWJ71" s="81"/>
      <c r="AWK71" s="81"/>
      <c r="AWL71" s="81"/>
      <c r="AWM71" s="82"/>
      <c r="AWN71" s="80"/>
      <c r="AWO71" s="81"/>
      <c r="AWP71" s="81"/>
      <c r="AWQ71" s="81"/>
      <c r="AWR71" s="82"/>
      <c r="AWS71" s="80"/>
      <c r="AWT71" s="81"/>
      <c r="AWU71" s="81"/>
      <c r="AWV71" s="81"/>
      <c r="AWW71" s="82"/>
      <c r="AWX71" s="81"/>
      <c r="AWY71" s="81"/>
      <c r="AWZ71" s="81"/>
      <c r="AXA71" s="81"/>
      <c r="AXB71" s="81"/>
      <c r="AXC71" s="84"/>
      <c r="AXD71" s="81"/>
      <c r="AXE71" s="81"/>
      <c r="AXF71" s="81"/>
      <c r="AXG71" s="82"/>
      <c r="AXH71" s="80"/>
      <c r="AXI71" s="81"/>
      <c r="AXJ71" s="81"/>
      <c r="AXK71" s="81"/>
      <c r="AXL71" s="82"/>
      <c r="AXM71" s="80"/>
      <c r="AXN71" s="81"/>
      <c r="AXO71" s="81"/>
      <c r="AXP71" s="81"/>
      <c r="AXQ71" s="82"/>
      <c r="AXR71" s="80"/>
      <c r="AXS71" s="81"/>
      <c r="AXT71" s="81"/>
      <c r="AXU71" s="81"/>
      <c r="AXV71" s="82"/>
      <c r="AXW71" s="80"/>
      <c r="AXX71" s="81"/>
      <c r="AXY71" s="81"/>
      <c r="AXZ71" s="81"/>
      <c r="AYA71" s="82"/>
      <c r="AYB71" s="81"/>
      <c r="AYC71" s="81"/>
      <c r="AYD71" s="81"/>
      <c r="AYE71" s="81"/>
      <c r="AYF71" s="83"/>
      <c r="AYG71" s="84"/>
      <c r="AYH71" s="81"/>
      <c r="AYI71" s="81"/>
      <c r="AYJ71" s="81"/>
      <c r="AYK71" s="82"/>
      <c r="AYL71" s="80"/>
      <c r="AYM71" s="81"/>
      <c r="AYN71" s="81"/>
      <c r="AYO71" s="81"/>
      <c r="AYP71" s="82"/>
      <c r="AYQ71" s="80"/>
      <c r="AYR71" s="81"/>
      <c r="AYS71" s="81"/>
      <c r="AYT71" s="81"/>
      <c r="AYU71" s="82"/>
      <c r="AYV71" s="80"/>
      <c r="AYW71" s="81"/>
      <c r="AYX71" s="81"/>
      <c r="AYY71" s="81"/>
      <c r="AYZ71" s="82"/>
      <c r="AZA71" s="88"/>
      <c r="AZB71" s="86"/>
      <c r="AZC71" s="86"/>
      <c r="AZD71" s="86"/>
      <c r="AZE71" s="87"/>
      <c r="AZF71" s="86"/>
      <c r="AZG71" s="86"/>
      <c r="AZH71" s="86"/>
      <c r="AZI71" s="86"/>
      <c r="AZJ71" s="86"/>
      <c r="AZK71" s="84"/>
      <c r="AZL71" s="81"/>
      <c r="AZM71" s="81"/>
      <c r="AZN71" s="81"/>
      <c r="AZO71" s="82"/>
      <c r="AZP71" s="80"/>
      <c r="AZQ71" s="81"/>
      <c r="AZR71" s="81"/>
      <c r="AZS71" s="81"/>
      <c r="AZT71" s="82"/>
      <c r="AZU71" s="80"/>
      <c r="AZV71" s="81"/>
      <c r="AZW71" s="81"/>
      <c r="AZX71" s="81"/>
      <c r="AZY71" s="82"/>
      <c r="AZZ71" s="80"/>
      <c r="BAA71" s="81"/>
      <c r="BAB71" s="81"/>
      <c r="BAC71" s="81"/>
      <c r="BAD71" s="82"/>
      <c r="BAE71" s="80"/>
      <c r="BAF71" s="81"/>
      <c r="BAG71" s="81"/>
      <c r="BAH71" s="81"/>
      <c r="BAI71" s="82"/>
      <c r="BAJ71" s="81"/>
      <c r="BAK71" s="81"/>
      <c r="BAL71" s="81"/>
      <c r="BAM71" s="81"/>
      <c r="BAN71" s="83"/>
      <c r="BAO71" s="84"/>
      <c r="BAP71" s="81"/>
      <c r="BAQ71" s="81"/>
      <c r="BAR71" s="81"/>
      <c r="BAS71" s="82"/>
      <c r="BAT71" s="80"/>
      <c r="BAU71" s="81"/>
      <c r="BAV71" s="81"/>
      <c r="BAW71" s="81"/>
      <c r="BAX71" s="82"/>
      <c r="BAY71" s="80"/>
      <c r="BAZ71" s="81"/>
      <c r="BBA71" s="81"/>
      <c r="BBB71" s="81"/>
      <c r="BBC71" s="82"/>
      <c r="BBD71" s="80"/>
      <c r="BBE71" s="81"/>
      <c r="BBF71" s="81"/>
      <c r="BBG71" s="81"/>
      <c r="BBH71" s="82"/>
      <c r="BBI71" s="80"/>
      <c r="BBJ71" s="81"/>
      <c r="BBK71" s="81"/>
      <c r="BBL71" s="81"/>
      <c r="BBM71" s="82"/>
      <c r="BBN71" s="81"/>
      <c r="BBO71" s="81"/>
      <c r="BBP71" s="81"/>
      <c r="BBQ71" s="81"/>
      <c r="BBR71" s="81"/>
      <c r="BBS71" s="84"/>
      <c r="BBT71" s="81"/>
      <c r="BBU71" s="81"/>
      <c r="BBV71" s="81"/>
      <c r="BBW71" s="82"/>
      <c r="BBX71" s="80"/>
      <c r="BBY71" s="81"/>
      <c r="BBZ71" s="81"/>
      <c r="BCA71" s="81"/>
      <c r="BCB71" s="82"/>
      <c r="BCC71" s="80"/>
      <c r="BCD71" s="81"/>
      <c r="BCE71" s="81"/>
      <c r="BCF71" s="81"/>
      <c r="BCG71" s="82"/>
      <c r="BCH71" s="80"/>
      <c r="BCI71" s="81"/>
      <c r="BCJ71" s="81"/>
      <c r="BCK71" s="81"/>
      <c r="BCL71" s="82"/>
      <c r="BCM71" s="80"/>
      <c r="BCN71" s="81"/>
      <c r="BCO71" s="81"/>
      <c r="BCP71" s="81"/>
      <c r="BCQ71" s="82"/>
      <c r="BCR71" s="81"/>
      <c r="BCS71" s="81"/>
      <c r="BCT71" s="81"/>
      <c r="BCU71" s="81"/>
      <c r="BCV71" s="83"/>
      <c r="BCW71" s="84"/>
      <c r="BCX71" s="81"/>
      <c r="BCY71" s="81"/>
      <c r="BCZ71" s="81"/>
      <c r="BDA71" s="82"/>
      <c r="BDB71" s="80"/>
      <c r="BDC71" s="81"/>
      <c r="BDD71" s="81"/>
      <c r="BDE71" s="81"/>
      <c r="BDF71" s="82"/>
      <c r="BDG71" s="79"/>
    </row>
    <row r="72" spans="1:1463" ht="12" customHeight="1">
      <c r="A72" s="179"/>
      <c r="B72" s="180"/>
      <c r="C72" s="80"/>
      <c r="D72" s="81"/>
      <c r="E72" s="81"/>
      <c r="F72" s="81"/>
      <c r="G72" s="82"/>
      <c r="H72" s="81"/>
      <c r="I72" s="81"/>
      <c r="J72" s="81"/>
      <c r="K72" s="81"/>
      <c r="L72" s="83"/>
      <c r="M72" s="84"/>
      <c r="N72" s="81"/>
      <c r="O72" s="81"/>
      <c r="P72" s="81"/>
      <c r="Q72" s="82"/>
      <c r="R72" s="80"/>
      <c r="S72" s="81"/>
      <c r="T72" s="81"/>
      <c r="U72" s="81"/>
      <c r="V72" s="82"/>
      <c r="W72" s="80"/>
      <c r="X72" s="81"/>
      <c r="Y72" s="81"/>
      <c r="Z72" s="81"/>
      <c r="AA72" s="82"/>
      <c r="AB72" s="80"/>
      <c r="AC72" s="81"/>
      <c r="AD72" s="81"/>
      <c r="AE72" s="81"/>
      <c r="AF72" s="82"/>
      <c r="AG72" s="80"/>
      <c r="AH72" s="81"/>
      <c r="AI72" s="81"/>
      <c r="AJ72" s="81"/>
      <c r="AK72" s="82"/>
      <c r="AL72" s="81"/>
      <c r="AM72" s="81"/>
      <c r="AN72" s="81"/>
      <c r="AO72" s="81"/>
      <c r="AP72" s="81"/>
      <c r="AQ72" s="84"/>
      <c r="AR72" s="81"/>
      <c r="AS72" s="81"/>
      <c r="AT72" s="81"/>
      <c r="AU72" s="82"/>
      <c r="AV72" s="80"/>
      <c r="AW72" s="81"/>
      <c r="AX72" s="81"/>
      <c r="AY72" s="81"/>
      <c r="AZ72" s="82"/>
      <c r="BA72" s="80"/>
      <c r="BB72" s="81"/>
      <c r="BC72" s="81"/>
      <c r="BD72" s="81"/>
      <c r="BE72" s="82"/>
      <c r="BF72" s="80"/>
      <c r="BG72" s="81"/>
      <c r="BH72" s="81"/>
      <c r="BI72" s="81"/>
      <c r="BJ72" s="82"/>
      <c r="BK72" s="80"/>
      <c r="BL72" s="81"/>
      <c r="BM72" s="81"/>
      <c r="BN72" s="81"/>
      <c r="BO72" s="82"/>
      <c r="BP72" s="81"/>
      <c r="BQ72" s="81"/>
      <c r="BR72" s="81"/>
      <c r="BS72" s="81"/>
      <c r="BT72" s="83"/>
      <c r="BU72" s="84"/>
      <c r="BV72" s="81"/>
      <c r="BW72" s="81"/>
      <c r="BX72" s="81"/>
      <c r="BY72" s="82"/>
      <c r="BZ72" s="80"/>
      <c r="CA72" s="81"/>
      <c r="CB72" s="81"/>
      <c r="CC72" s="81"/>
      <c r="CD72" s="82"/>
      <c r="CE72" s="80"/>
      <c r="CF72" s="81"/>
      <c r="CG72" s="81"/>
      <c r="CH72" s="81"/>
      <c r="CI72" s="82"/>
      <c r="CJ72" s="80"/>
      <c r="CK72" s="81"/>
      <c r="CL72" s="81"/>
      <c r="CM72" s="81"/>
      <c r="CN72" s="82"/>
      <c r="CO72" s="80"/>
      <c r="CP72" s="81"/>
      <c r="CQ72" s="81"/>
      <c r="CR72" s="81"/>
      <c r="CS72" s="82"/>
      <c r="CT72" s="81"/>
      <c r="CU72" s="81"/>
      <c r="CV72" s="81"/>
      <c r="CW72" s="81"/>
      <c r="CX72" s="81"/>
      <c r="CY72" s="84"/>
      <c r="CZ72" s="81"/>
      <c r="DA72" s="81"/>
      <c r="DB72" s="81"/>
      <c r="DC72" s="82"/>
      <c r="DD72" s="80"/>
      <c r="DE72" s="81"/>
      <c r="DF72" s="81"/>
      <c r="DG72" s="81"/>
      <c r="DH72" s="82"/>
      <c r="DI72" s="80"/>
      <c r="DJ72" s="81"/>
      <c r="DK72" s="81"/>
      <c r="DL72" s="81"/>
      <c r="DM72" s="82"/>
      <c r="DN72" s="80"/>
      <c r="DO72" s="81"/>
      <c r="DP72" s="81"/>
      <c r="DQ72" s="81"/>
      <c r="DR72" s="82"/>
      <c r="DS72" s="80"/>
      <c r="DT72" s="81"/>
      <c r="DU72" s="81"/>
      <c r="DV72" s="81"/>
      <c r="DW72" s="82"/>
      <c r="DX72" s="81"/>
      <c r="DY72" s="81"/>
      <c r="DZ72" s="81"/>
      <c r="EA72" s="81"/>
      <c r="EB72" s="83"/>
      <c r="EC72" s="85"/>
      <c r="ED72" s="86"/>
      <c r="EE72" s="86"/>
      <c r="EF72" s="86"/>
      <c r="EG72" s="87"/>
      <c r="EH72" s="88"/>
      <c r="EI72" s="86"/>
      <c r="EJ72" s="86"/>
      <c r="EK72" s="86"/>
      <c r="EL72" s="87"/>
      <c r="EM72" s="80"/>
      <c r="EN72" s="81"/>
      <c r="EO72" s="81"/>
      <c r="EP72" s="81"/>
      <c r="EQ72" s="82"/>
      <c r="ER72" s="80"/>
      <c r="ES72" s="81"/>
      <c r="ET72" s="81"/>
      <c r="EU72" s="81"/>
      <c r="EV72" s="82"/>
      <c r="EW72" s="80"/>
      <c r="EX72" s="81"/>
      <c r="EY72" s="81"/>
      <c r="EZ72" s="81"/>
      <c r="FA72" s="82"/>
      <c r="FB72" s="81"/>
      <c r="FC72" s="81"/>
      <c r="FD72" s="81"/>
      <c r="FE72" s="81"/>
      <c r="FF72" s="81"/>
      <c r="FG72" s="84"/>
      <c r="FH72" s="81"/>
      <c r="FI72" s="81"/>
      <c r="FJ72" s="81"/>
      <c r="FK72" s="82"/>
      <c r="FL72" s="80"/>
      <c r="FM72" s="81"/>
      <c r="FN72" s="81"/>
      <c r="FO72" s="81"/>
      <c r="FP72" s="82"/>
      <c r="FQ72" s="80"/>
      <c r="FR72" s="81"/>
      <c r="FS72" s="81"/>
      <c r="FT72" s="81"/>
      <c r="FU72" s="82"/>
      <c r="FV72" s="80"/>
      <c r="FW72" s="81"/>
      <c r="FX72" s="81"/>
      <c r="FY72" s="81"/>
      <c r="FZ72" s="82"/>
      <c r="GA72" s="80"/>
      <c r="GB72" s="81"/>
      <c r="GC72" s="81"/>
      <c r="GD72" s="81"/>
      <c r="GE72" s="82"/>
      <c r="GF72" s="81"/>
      <c r="GG72" s="81"/>
      <c r="GH72" s="81"/>
      <c r="GI72" s="81"/>
      <c r="GJ72" s="83"/>
      <c r="GK72" s="84"/>
      <c r="GL72" s="81"/>
      <c r="GM72" s="81"/>
      <c r="GN72" s="81"/>
      <c r="GO72" s="82"/>
      <c r="GP72" s="80"/>
      <c r="GQ72" s="81"/>
      <c r="GR72" s="81"/>
      <c r="GS72" s="81"/>
      <c r="GT72" s="82"/>
      <c r="GU72" s="80"/>
      <c r="GV72" s="81"/>
      <c r="GW72" s="81"/>
      <c r="GX72" s="81"/>
      <c r="GY72" s="82"/>
      <c r="GZ72" s="80"/>
      <c r="HA72" s="81"/>
      <c r="HB72" s="81"/>
      <c r="HC72" s="81"/>
      <c r="HD72" s="82"/>
      <c r="HE72" s="80"/>
      <c r="HF72" s="81"/>
      <c r="HG72" s="81"/>
      <c r="HH72" s="81"/>
      <c r="HI72" s="82"/>
      <c r="HJ72" s="81"/>
      <c r="HK72" s="81"/>
      <c r="HL72" s="81"/>
      <c r="HM72" s="81"/>
      <c r="HN72" s="81"/>
      <c r="HO72" s="84"/>
      <c r="HP72" s="81"/>
      <c r="HQ72" s="81"/>
      <c r="HR72" s="81"/>
      <c r="HS72" s="82"/>
      <c r="HT72" s="80"/>
      <c r="HU72" s="81"/>
      <c r="HV72" s="81"/>
      <c r="HW72" s="81"/>
      <c r="HX72" s="82"/>
      <c r="HY72" s="80"/>
      <c r="HZ72" s="81"/>
      <c r="IA72" s="81"/>
      <c r="IB72" s="81"/>
      <c r="IC72" s="82"/>
      <c r="ID72" s="80"/>
      <c r="IE72" s="81"/>
      <c r="IF72" s="81"/>
      <c r="IG72" s="81"/>
      <c r="IH72" s="82"/>
      <c r="II72" s="88"/>
      <c r="IJ72" s="86"/>
      <c r="IK72" s="86"/>
      <c r="IL72" s="86"/>
      <c r="IM72" s="87"/>
      <c r="IN72" s="86"/>
      <c r="IO72" s="86"/>
      <c r="IP72" s="86"/>
      <c r="IQ72" s="86"/>
      <c r="IR72" s="89"/>
      <c r="IS72" s="85"/>
      <c r="IT72" s="86"/>
      <c r="IU72" s="86"/>
      <c r="IV72" s="86"/>
      <c r="IW72" s="87"/>
      <c r="IX72" s="88"/>
      <c r="IY72" s="86"/>
      <c r="IZ72" s="86"/>
      <c r="JA72" s="86"/>
      <c r="JB72" s="87"/>
      <c r="JC72" s="88"/>
      <c r="JD72" s="86"/>
      <c r="JE72" s="86"/>
      <c r="JF72" s="86"/>
      <c r="JG72" s="87"/>
      <c r="JH72" s="88"/>
      <c r="JI72" s="86"/>
      <c r="JJ72" s="86"/>
      <c r="JK72" s="86"/>
      <c r="JL72" s="87"/>
      <c r="JM72" s="88"/>
      <c r="JN72" s="86"/>
      <c r="JO72" s="86"/>
      <c r="JP72" s="86"/>
      <c r="JQ72" s="87"/>
      <c r="JR72" s="86"/>
      <c r="JS72" s="86"/>
      <c r="JT72" s="86"/>
      <c r="JU72" s="86"/>
      <c r="JV72" s="86"/>
      <c r="JW72" s="85"/>
      <c r="JX72" s="86"/>
      <c r="JY72" s="86"/>
      <c r="JZ72" s="86"/>
      <c r="KA72" s="87"/>
      <c r="KB72" s="88"/>
      <c r="KC72" s="86"/>
      <c r="KD72" s="86"/>
      <c r="KE72" s="86"/>
      <c r="KF72" s="87"/>
      <c r="KG72" s="88"/>
      <c r="KH72" s="86"/>
      <c r="KI72" s="86"/>
      <c r="KJ72" s="86"/>
      <c r="KK72" s="87"/>
      <c r="KL72" s="88"/>
      <c r="KM72" s="86"/>
      <c r="KN72" s="86"/>
      <c r="KO72" s="86"/>
      <c r="KP72" s="87"/>
      <c r="KQ72" s="88"/>
      <c r="KR72" s="86"/>
      <c r="KS72" s="86"/>
      <c r="KT72" s="86"/>
      <c r="KU72" s="87"/>
      <c r="KV72" s="86"/>
      <c r="KW72" s="86"/>
      <c r="KX72" s="86"/>
      <c r="KY72" s="86"/>
      <c r="KZ72" s="89"/>
      <c r="LA72" s="84"/>
      <c r="LB72" s="81"/>
      <c r="LC72" s="81"/>
      <c r="LD72" s="81"/>
      <c r="LE72" s="82"/>
      <c r="LF72" s="80"/>
      <c r="LG72" s="81"/>
      <c r="LH72" s="81"/>
      <c r="LI72" s="81"/>
      <c r="LJ72" s="82"/>
      <c r="LK72" s="80"/>
      <c r="LL72" s="81"/>
      <c r="LM72" s="81"/>
      <c r="LN72" s="81"/>
      <c r="LO72" s="82"/>
      <c r="LP72" s="80"/>
      <c r="LQ72" s="81"/>
      <c r="LR72" s="81"/>
      <c r="LS72" s="81"/>
      <c r="LT72" s="82"/>
      <c r="LU72" s="80"/>
      <c r="LV72" s="81"/>
      <c r="LW72" s="81"/>
      <c r="LX72" s="81"/>
      <c r="LY72" s="82"/>
      <c r="LZ72" s="81"/>
      <c r="MA72" s="81"/>
      <c r="MB72" s="81"/>
      <c r="MC72" s="81"/>
      <c r="MD72" s="81"/>
      <c r="ME72" s="84"/>
      <c r="MF72" s="81"/>
      <c r="MG72" s="81"/>
      <c r="MH72" s="81"/>
      <c r="MI72" s="82"/>
      <c r="MJ72" s="80"/>
      <c r="MK72" s="81"/>
      <c r="ML72" s="81"/>
      <c r="MM72" s="81"/>
      <c r="MN72" s="82"/>
      <c r="MO72" s="80"/>
      <c r="MP72" s="81"/>
      <c r="MQ72" s="81"/>
      <c r="MR72" s="81"/>
      <c r="MS72" s="82"/>
      <c r="MT72" s="80"/>
      <c r="MU72" s="81"/>
      <c r="MV72" s="81"/>
      <c r="MW72" s="81"/>
      <c r="MX72" s="82"/>
      <c r="MY72" s="80"/>
      <c r="MZ72" s="81"/>
      <c r="NA72" s="81"/>
      <c r="NB72" s="81"/>
      <c r="NC72" s="82"/>
      <c r="ND72" s="81"/>
      <c r="NE72" s="81"/>
      <c r="NF72" s="81"/>
      <c r="NG72" s="81"/>
      <c r="NH72" s="83"/>
      <c r="NI72" s="84"/>
      <c r="NJ72" s="81"/>
      <c r="NK72" s="81"/>
      <c r="NL72" s="81"/>
      <c r="NM72" s="82"/>
      <c r="NN72" s="80"/>
      <c r="NO72" s="81"/>
      <c r="NP72" s="81"/>
      <c r="NQ72" s="81"/>
      <c r="NR72" s="82"/>
      <c r="NS72" s="80"/>
      <c r="NT72" s="81"/>
      <c r="NU72" s="81"/>
      <c r="NV72" s="81"/>
      <c r="NW72" s="82"/>
      <c r="NX72" s="80"/>
      <c r="NY72" s="81"/>
      <c r="NZ72" s="81"/>
      <c r="OA72" s="81"/>
      <c r="OB72" s="82"/>
      <c r="OC72" s="80"/>
      <c r="OD72" s="81"/>
      <c r="OE72" s="81"/>
      <c r="OF72" s="81"/>
      <c r="OG72" s="82"/>
      <c r="OH72" s="81"/>
      <c r="OI72" s="81"/>
      <c r="OJ72" s="81"/>
      <c r="OK72" s="81"/>
      <c r="OL72" s="81"/>
      <c r="OM72" s="84"/>
      <c r="ON72" s="81"/>
      <c r="OO72" s="81"/>
      <c r="OP72" s="81"/>
      <c r="OQ72" s="82"/>
      <c r="OR72" s="80"/>
      <c r="OS72" s="81"/>
      <c r="OT72" s="81"/>
      <c r="OU72" s="81"/>
      <c r="OV72" s="82"/>
      <c r="OW72" s="80"/>
      <c r="OX72" s="81"/>
      <c r="OY72" s="81"/>
      <c r="OZ72" s="81"/>
      <c r="PA72" s="82"/>
      <c r="PB72" s="80"/>
      <c r="PC72" s="81"/>
      <c r="PD72" s="81"/>
      <c r="PE72" s="81"/>
      <c r="PF72" s="82"/>
      <c r="PG72" s="80"/>
      <c r="PH72" s="81"/>
      <c r="PI72" s="81"/>
      <c r="PJ72" s="81"/>
      <c r="PK72" s="82"/>
      <c r="PL72" s="81"/>
      <c r="PM72" s="81"/>
      <c r="PN72" s="81"/>
      <c r="PO72" s="81"/>
      <c r="PP72" s="83"/>
      <c r="PQ72" s="84"/>
      <c r="PR72" s="81"/>
      <c r="PS72" s="81"/>
      <c r="PT72" s="81"/>
      <c r="PU72" s="82"/>
      <c r="PV72" s="80"/>
      <c r="PW72" s="81"/>
      <c r="PX72" s="81"/>
      <c r="PY72" s="81"/>
      <c r="PZ72" s="82"/>
      <c r="QA72" s="80"/>
      <c r="QB72" s="81"/>
      <c r="QC72" s="81"/>
      <c r="QD72" s="81"/>
      <c r="QE72" s="82"/>
      <c r="QF72" s="80"/>
      <c r="QG72" s="81"/>
      <c r="QH72" s="81"/>
      <c r="QI72" s="81"/>
      <c r="QJ72" s="82"/>
      <c r="QK72" s="80"/>
      <c r="QL72" s="81"/>
      <c r="QM72" s="81"/>
      <c r="QN72" s="81"/>
      <c r="QO72" s="82"/>
      <c r="QP72" s="81"/>
      <c r="QQ72" s="81"/>
      <c r="QR72" s="81"/>
      <c r="QS72" s="81"/>
      <c r="QT72" s="81"/>
      <c r="QU72" s="84"/>
      <c r="QV72" s="81"/>
      <c r="QW72" s="81"/>
      <c r="QX72" s="81"/>
      <c r="QY72" s="82"/>
      <c r="QZ72" s="80"/>
      <c r="RA72" s="81"/>
      <c r="RB72" s="81"/>
      <c r="RC72" s="81"/>
      <c r="RD72" s="82"/>
      <c r="RE72" s="80"/>
      <c r="RF72" s="81"/>
      <c r="RG72" s="81"/>
      <c r="RH72" s="81"/>
      <c r="RI72" s="82"/>
      <c r="RJ72" s="80"/>
      <c r="RK72" s="81"/>
      <c r="RL72" s="81"/>
      <c r="RM72" s="81"/>
      <c r="RN72" s="82"/>
      <c r="RO72" s="80"/>
      <c r="RP72" s="81"/>
      <c r="RQ72" s="81"/>
      <c r="RR72" s="81"/>
      <c r="RS72" s="82"/>
      <c r="RT72" s="81"/>
      <c r="RU72" s="81"/>
      <c r="RV72" s="81"/>
      <c r="RW72" s="81"/>
      <c r="RX72" s="83"/>
      <c r="RY72" s="84"/>
      <c r="RZ72" s="81"/>
      <c r="SA72" s="81"/>
      <c r="SB72" s="81"/>
      <c r="SC72" s="82"/>
      <c r="SD72" s="80"/>
      <c r="SE72" s="81"/>
      <c r="SF72" s="81"/>
      <c r="SG72" s="81"/>
      <c r="SH72" s="82"/>
      <c r="SI72" s="80"/>
      <c r="SJ72" s="81"/>
      <c r="SK72" s="81"/>
      <c r="SL72" s="81"/>
      <c r="SM72" s="82"/>
      <c r="SN72" s="80"/>
      <c r="SO72" s="81"/>
      <c r="SP72" s="81"/>
      <c r="SQ72" s="81"/>
      <c r="SR72" s="82"/>
      <c r="SS72" s="80"/>
      <c r="ST72" s="81"/>
      <c r="SU72" s="81"/>
      <c r="SV72" s="81"/>
      <c r="SW72" s="82"/>
      <c r="SX72" s="81"/>
      <c r="SY72" s="81"/>
      <c r="SZ72" s="81"/>
      <c r="TA72" s="81"/>
      <c r="TB72" s="81"/>
      <c r="TC72" s="84"/>
      <c r="TD72" s="81"/>
      <c r="TE72" s="81"/>
      <c r="TF72" s="81"/>
      <c r="TG72" s="82"/>
      <c r="TH72" s="80"/>
      <c r="TI72" s="81"/>
      <c r="TJ72" s="81"/>
      <c r="TK72" s="81"/>
      <c r="TL72" s="82"/>
      <c r="TM72" s="80"/>
      <c r="TN72" s="81"/>
      <c r="TO72" s="81"/>
      <c r="TP72" s="81"/>
      <c r="TQ72" s="82"/>
      <c r="TR72" s="80"/>
      <c r="TS72" s="81"/>
      <c r="TT72" s="81"/>
      <c r="TU72" s="81"/>
      <c r="TV72" s="82"/>
      <c r="TW72" s="88"/>
      <c r="TX72" s="86"/>
      <c r="TY72" s="86"/>
      <c r="TZ72" s="86"/>
      <c r="UA72" s="87"/>
      <c r="UB72" s="86"/>
      <c r="UC72" s="86"/>
      <c r="UD72" s="86"/>
      <c r="UE72" s="86"/>
      <c r="UF72" s="83"/>
      <c r="UG72" s="84"/>
      <c r="UH72" s="81"/>
      <c r="UI72" s="81"/>
      <c r="UJ72" s="81"/>
      <c r="UK72" s="82"/>
      <c r="UL72" s="80"/>
      <c r="UM72" s="81"/>
      <c r="UN72" s="81"/>
      <c r="UO72" s="81"/>
      <c r="UP72" s="82"/>
      <c r="UQ72" s="80"/>
      <c r="UR72" s="81"/>
      <c r="US72" s="81"/>
      <c r="UT72" s="81"/>
      <c r="UU72" s="82"/>
      <c r="UV72" s="80"/>
      <c r="UW72" s="81"/>
      <c r="UX72" s="81"/>
      <c r="UY72" s="81"/>
      <c r="UZ72" s="82"/>
      <c r="VA72" s="80"/>
      <c r="VB72" s="81"/>
      <c r="VC72" s="81"/>
      <c r="VD72" s="81"/>
      <c r="VE72" s="82"/>
      <c r="VF72" s="81"/>
      <c r="VG72" s="81"/>
      <c r="VH72" s="81"/>
      <c r="VI72" s="81"/>
      <c r="VJ72" s="81"/>
      <c r="VK72" s="84"/>
      <c r="VL72" s="81"/>
      <c r="VM72" s="81"/>
      <c r="VN72" s="81"/>
      <c r="VO72" s="82"/>
      <c r="VP72" s="80"/>
      <c r="VQ72" s="81"/>
      <c r="VR72" s="81"/>
      <c r="VS72" s="81"/>
      <c r="VT72" s="82"/>
      <c r="VU72" s="80"/>
      <c r="VV72" s="81"/>
      <c r="VW72" s="81"/>
      <c r="VX72" s="81"/>
      <c r="VY72" s="82"/>
      <c r="VZ72" s="80"/>
      <c r="WA72" s="81"/>
      <c r="WB72" s="81"/>
      <c r="WC72" s="81"/>
      <c r="WD72" s="82"/>
      <c r="WE72" s="80"/>
      <c r="WF72" s="81"/>
      <c r="WG72" s="81"/>
      <c r="WH72" s="81"/>
      <c r="WI72" s="82"/>
      <c r="WJ72" s="81"/>
      <c r="WK72" s="81"/>
      <c r="WL72" s="81"/>
      <c r="WM72" s="81"/>
      <c r="WN72" s="83"/>
      <c r="WO72" s="84"/>
      <c r="WP72" s="81"/>
      <c r="WQ72" s="81"/>
      <c r="WR72" s="81"/>
      <c r="WS72" s="82"/>
      <c r="WT72" s="80"/>
      <c r="WU72" s="81"/>
      <c r="WV72" s="81"/>
      <c r="WW72" s="81"/>
      <c r="WX72" s="82"/>
      <c r="WY72" s="80"/>
      <c r="WZ72" s="81"/>
      <c r="XA72" s="81"/>
      <c r="XB72" s="81"/>
      <c r="XC72" s="82"/>
      <c r="XD72" s="80"/>
      <c r="XE72" s="81"/>
      <c r="XF72" s="81"/>
      <c r="XG72" s="81"/>
      <c r="XH72" s="82"/>
      <c r="XI72" s="88"/>
      <c r="XJ72" s="86"/>
      <c r="XK72" s="86"/>
      <c r="XL72" s="86"/>
      <c r="XM72" s="87"/>
      <c r="XN72" s="86"/>
      <c r="XO72" s="86"/>
      <c r="XP72" s="86"/>
      <c r="XQ72" s="86"/>
      <c r="XR72" s="86"/>
      <c r="XS72" s="84"/>
      <c r="XT72" s="81"/>
      <c r="XU72" s="81"/>
      <c r="XV72" s="81"/>
      <c r="XW72" s="82"/>
      <c r="XX72" s="80"/>
      <c r="XY72" s="81"/>
      <c r="XZ72" s="81"/>
      <c r="YA72" s="81"/>
      <c r="YB72" s="82"/>
      <c r="YC72" s="80"/>
      <c r="YD72" s="81"/>
      <c r="YE72" s="81"/>
      <c r="YF72" s="81"/>
      <c r="YG72" s="82"/>
      <c r="YH72" s="80"/>
      <c r="YI72" s="81"/>
      <c r="YJ72" s="81"/>
      <c r="YK72" s="81"/>
      <c r="YL72" s="82"/>
      <c r="YM72" s="80"/>
      <c r="YN72" s="81"/>
      <c r="YO72" s="81"/>
      <c r="YP72" s="81"/>
      <c r="YQ72" s="82"/>
      <c r="YR72" s="81"/>
      <c r="YS72" s="81"/>
      <c r="YT72" s="81"/>
      <c r="YU72" s="81"/>
      <c r="YV72" s="83"/>
      <c r="YW72" s="84"/>
      <c r="YX72" s="81"/>
      <c r="YY72" s="81"/>
      <c r="YZ72" s="81"/>
      <c r="ZA72" s="82"/>
      <c r="ZB72" s="80"/>
      <c r="ZC72" s="81"/>
      <c r="ZD72" s="81"/>
      <c r="ZE72" s="81"/>
      <c r="ZF72" s="82"/>
      <c r="ZG72" s="80"/>
      <c r="ZH72" s="81"/>
      <c r="ZI72" s="81"/>
      <c r="ZJ72" s="81"/>
      <c r="ZK72" s="82"/>
      <c r="ZL72" s="80"/>
      <c r="ZM72" s="81"/>
      <c r="ZN72" s="81"/>
      <c r="ZO72" s="81"/>
      <c r="ZP72" s="82"/>
      <c r="ZQ72" s="80"/>
      <c r="ZR72" s="81"/>
      <c r="ZS72" s="81"/>
      <c r="ZT72" s="81"/>
      <c r="ZU72" s="82"/>
      <c r="ZV72" s="81"/>
      <c r="ZW72" s="81"/>
      <c r="ZX72" s="81"/>
      <c r="ZY72" s="81"/>
      <c r="ZZ72" s="81"/>
      <c r="AAA72" s="84"/>
      <c r="AAB72" s="81"/>
      <c r="AAC72" s="81"/>
      <c r="AAD72" s="81"/>
      <c r="AAE72" s="82"/>
      <c r="AAF72" s="80"/>
      <c r="AAG72" s="81"/>
      <c r="AAH72" s="81"/>
      <c r="AAI72" s="81"/>
      <c r="AAJ72" s="82"/>
      <c r="AAK72" s="80"/>
      <c r="AAL72" s="81"/>
      <c r="AAM72" s="81"/>
      <c r="AAN72" s="81"/>
      <c r="AAO72" s="82"/>
      <c r="AAP72" s="80"/>
      <c r="AAQ72" s="81"/>
      <c r="AAR72" s="81"/>
      <c r="AAS72" s="81"/>
      <c r="AAT72" s="82"/>
      <c r="AAU72" s="90"/>
      <c r="AAV72" s="91"/>
      <c r="AAW72" s="91"/>
      <c r="AAX72" s="91"/>
      <c r="AAY72" s="92"/>
      <c r="AAZ72" s="91"/>
      <c r="ABA72" s="91"/>
      <c r="ABB72" s="91"/>
      <c r="ABC72" s="91"/>
      <c r="ABD72" s="93"/>
      <c r="ABE72" s="94"/>
      <c r="ABF72" s="91"/>
      <c r="ABG72" s="91"/>
      <c r="ABH72" s="91"/>
      <c r="ABI72" s="92"/>
      <c r="ABJ72" s="90"/>
      <c r="ABK72" s="91"/>
      <c r="ABL72" s="91"/>
      <c r="ABM72" s="91"/>
      <c r="ABN72" s="92"/>
      <c r="ABO72" s="90"/>
      <c r="ABP72" s="91"/>
      <c r="ABQ72" s="91"/>
      <c r="ABR72" s="91"/>
      <c r="ABS72" s="92"/>
      <c r="ABT72" s="90"/>
      <c r="ABU72" s="91"/>
      <c r="ABV72" s="91"/>
      <c r="ABW72" s="91"/>
      <c r="ABX72" s="92"/>
      <c r="ABY72" s="90"/>
      <c r="ABZ72" s="91"/>
      <c r="ACA72" s="91"/>
      <c r="ACB72" s="91"/>
      <c r="ACC72" s="92"/>
      <c r="ACD72" s="91"/>
      <c r="ACE72" s="91"/>
      <c r="ACF72" s="91"/>
      <c r="ACG72" s="91"/>
      <c r="ACH72" s="91"/>
      <c r="ACI72" s="94"/>
      <c r="ACJ72" s="91"/>
      <c r="ACK72" s="91"/>
      <c r="ACL72" s="91"/>
      <c r="ACM72" s="92"/>
      <c r="ACN72" s="90"/>
      <c r="ACO72" s="91"/>
      <c r="ACP72" s="91"/>
      <c r="ACQ72" s="91"/>
      <c r="ACR72" s="92"/>
      <c r="ACS72" s="90"/>
      <c r="ACT72" s="91"/>
      <c r="ACU72" s="91"/>
      <c r="ACV72" s="91"/>
      <c r="ACW72" s="92"/>
      <c r="ACX72" s="90"/>
      <c r="ACY72" s="91"/>
      <c r="ACZ72" s="91"/>
      <c r="ADA72" s="91"/>
      <c r="ADB72" s="92"/>
      <c r="ADC72" s="90"/>
      <c r="ADD72" s="91"/>
      <c r="ADE72" s="91"/>
      <c r="ADF72" s="91"/>
      <c r="ADG72" s="92"/>
      <c r="ADH72" s="91"/>
      <c r="ADI72" s="91"/>
      <c r="ADJ72" s="91"/>
      <c r="ADK72" s="91"/>
      <c r="ADL72" s="93"/>
      <c r="ADM72" s="94"/>
      <c r="ADN72" s="91"/>
      <c r="ADO72" s="91"/>
      <c r="ADP72" s="91"/>
      <c r="ADQ72" s="92"/>
      <c r="ADR72" s="90"/>
      <c r="ADS72" s="91"/>
      <c r="ADT72" s="91"/>
      <c r="ADU72" s="91"/>
      <c r="ADV72" s="92"/>
      <c r="ADW72" s="90"/>
      <c r="ADX72" s="91"/>
      <c r="ADY72" s="91"/>
      <c r="ADZ72" s="91"/>
      <c r="AEA72" s="92"/>
      <c r="AEB72" s="90"/>
      <c r="AEC72" s="91"/>
      <c r="AED72" s="91"/>
      <c r="AEE72" s="91"/>
      <c r="AEF72" s="92"/>
      <c r="AEG72" s="90"/>
      <c r="AEH72" s="91"/>
      <c r="AEI72" s="91"/>
      <c r="AEJ72" s="91"/>
      <c r="AEK72" s="92"/>
      <c r="AEL72" s="91"/>
      <c r="AEM72" s="91"/>
      <c r="AEN72" s="91"/>
      <c r="AEO72" s="91"/>
      <c r="AEP72" s="91"/>
      <c r="AEQ72" s="84"/>
      <c r="AER72" s="81"/>
      <c r="AES72" s="81"/>
      <c r="AET72" s="81"/>
      <c r="AEU72" s="82"/>
      <c r="AEV72" s="80"/>
      <c r="AEW72" s="81"/>
      <c r="AEX72" s="81"/>
      <c r="AEY72" s="81"/>
      <c r="AEZ72" s="82"/>
      <c r="AFA72" s="80"/>
      <c r="AFB72" s="81"/>
      <c r="AFC72" s="81"/>
      <c r="AFD72" s="81"/>
      <c r="AFE72" s="82"/>
      <c r="AFF72" s="80"/>
      <c r="AFG72" s="81"/>
      <c r="AFH72" s="81"/>
      <c r="AFI72" s="81"/>
      <c r="AFJ72" s="82"/>
      <c r="AFK72" s="80"/>
      <c r="AFL72" s="81"/>
      <c r="AFM72" s="81"/>
      <c r="AFN72" s="81"/>
      <c r="AFO72" s="82"/>
      <c r="AFP72" s="81"/>
      <c r="AFQ72" s="81"/>
      <c r="AFR72" s="81"/>
      <c r="AFS72" s="81"/>
      <c r="AFT72" s="83"/>
      <c r="AFU72" s="84"/>
      <c r="AFV72" s="81"/>
      <c r="AFW72" s="81"/>
      <c r="AFX72" s="81"/>
      <c r="AFY72" s="82"/>
      <c r="AFZ72" s="80"/>
      <c r="AGA72" s="81"/>
      <c r="AGB72" s="81"/>
      <c r="AGC72" s="81"/>
      <c r="AGD72" s="82"/>
      <c r="AGE72" s="80"/>
      <c r="AGF72" s="81"/>
      <c r="AGG72" s="81"/>
      <c r="AGH72" s="81"/>
      <c r="AGI72" s="82"/>
      <c r="AGJ72" s="80"/>
      <c r="AGK72" s="81"/>
      <c r="AGL72" s="81"/>
      <c r="AGM72" s="81"/>
      <c r="AGN72" s="82"/>
      <c r="AGO72" s="80"/>
      <c r="AGP72" s="81"/>
      <c r="AGQ72" s="81"/>
      <c r="AGR72" s="81"/>
      <c r="AGS72" s="82"/>
      <c r="AGT72" s="81"/>
      <c r="AGU72" s="81"/>
      <c r="AGV72" s="81"/>
      <c r="AGW72" s="81"/>
      <c r="AGX72" s="81"/>
      <c r="AGY72" s="84"/>
      <c r="AGZ72" s="81"/>
      <c r="AHA72" s="81"/>
      <c r="AHB72" s="81"/>
      <c r="AHC72" s="82"/>
      <c r="AHD72" s="80"/>
      <c r="AHE72" s="81"/>
      <c r="AHF72" s="81"/>
      <c r="AHG72" s="81"/>
      <c r="AHH72" s="82"/>
      <c r="AHI72" s="80"/>
      <c r="AHJ72" s="81"/>
      <c r="AHK72" s="81"/>
      <c r="AHL72" s="81"/>
      <c r="AHM72" s="82"/>
      <c r="AHN72" s="80"/>
      <c r="AHO72" s="81"/>
      <c r="AHP72" s="81"/>
      <c r="AHQ72" s="81"/>
      <c r="AHR72" s="82"/>
      <c r="AHS72" s="80"/>
      <c r="AHT72" s="81"/>
      <c r="AHU72" s="81"/>
      <c r="AHV72" s="81"/>
      <c r="AHW72" s="82"/>
      <c r="AHX72" s="81"/>
      <c r="AHY72" s="81"/>
      <c r="AHZ72" s="81"/>
      <c r="AIA72" s="81"/>
      <c r="AIB72" s="83"/>
      <c r="AIC72" s="84"/>
      <c r="AID72" s="81"/>
      <c r="AIE72" s="81"/>
      <c r="AIF72" s="81"/>
      <c r="AIG72" s="82"/>
      <c r="AIH72" s="80"/>
      <c r="AII72" s="81"/>
      <c r="AIJ72" s="81"/>
      <c r="AIK72" s="81"/>
      <c r="AIL72" s="82"/>
      <c r="AIM72" s="80"/>
      <c r="AIN72" s="81"/>
      <c r="AIO72" s="81"/>
      <c r="AIP72" s="81"/>
      <c r="AIQ72" s="82"/>
      <c r="AIR72" s="80"/>
      <c r="AIS72" s="81"/>
      <c r="AIT72" s="81"/>
      <c r="AIU72" s="81"/>
      <c r="AIV72" s="82"/>
      <c r="AIW72" s="80"/>
      <c r="AIX72" s="81"/>
      <c r="AIY72" s="81"/>
      <c r="AIZ72" s="81"/>
      <c r="AJA72" s="82"/>
      <c r="AJB72" s="81"/>
      <c r="AJC72" s="81"/>
      <c r="AJD72" s="81"/>
      <c r="AJE72" s="81"/>
      <c r="AJF72" s="81"/>
      <c r="AJG72" s="85"/>
      <c r="AJH72" s="86"/>
      <c r="AJI72" s="86"/>
      <c r="AJJ72" s="86"/>
      <c r="AJK72" s="87"/>
      <c r="AJL72" s="88"/>
      <c r="AJM72" s="86"/>
      <c r="AJN72" s="86"/>
      <c r="AJO72" s="86"/>
      <c r="AJP72" s="87"/>
      <c r="AJQ72" s="80"/>
      <c r="AJR72" s="81"/>
      <c r="AJS72" s="81"/>
      <c r="AJT72" s="81"/>
      <c r="AJU72" s="82"/>
      <c r="AJV72" s="80"/>
      <c r="AJW72" s="81"/>
      <c r="AJX72" s="81"/>
      <c r="AJY72" s="81"/>
      <c r="AJZ72" s="82"/>
      <c r="AKA72" s="80"/>
      <c r="AKB72" s="81"/>
      <c r="AKC72" s="81"/>
      <c r="AKD72" s="81"/>
      <c r="AKE72" s="82"/>
      <c r="AKF72" s="81"/>
      <c r="AKG72" s="81"/>
      <c r="AKH72" s="81"/>
      <c r="AKI72" s="81"/>
      <c r="AKJ72" s="83"/>
      <c r="AKK72" s="84"/>
      <c r="AKL72" s="81"/>
      <c r="AKM72" s="81"/>
      <c r="AKN72" s="81"/>
      <c r="AKO72" s="82"/>
      <c r="AKP72" s="80"/>
      <c r="AKQ72" s="81"/>
      <c r="AKR72" s="81"/>
      <c r="AKS72" s="81"/>
      <c r="AKT72" s="82"/>
      <c r="AKU72" s="80"/>
      <c r="AKV72" s="81"/>
      <c r="AKW72" s="81"/>
      <c r="AKX72" s="81"/>
      <c r="AKY72" s="82"/>
      <c r="AKZ72" s="80"/>
      <c r="ALA72" s="81"/>
      <c r="ALB72" s="81"/>
      <c r="ALC72" s="81"/>
      <c r="ALD72" s="82"/>
      <c r="ALE72" s="80"/>
      <c r="ALF72" s="81"/>
      <c r="ALG72" s="81"/>
      <c r="ALH72" s="81"/>
      <c r="ALI72" s="82"/>
      <c r="ALJ72" s="81"/>
      <c r="ALK72" s="81"/>
      <c r="ALL72" s="81"/>
      <c r="ALM72" s="81"/>
      <c r="ALN72" s="81"/>
      <c r="ALO72" s="84"/>
      <c r="ALP72" s="81"/>
      <c r="ALQ72" s="81"/>
      <c r="ALR72" s="81"/>
      <c r="ALS72" s="82"/>
      <c r="ALT72" s="80"/>
      <c r="ALU72" s="81"/>
      <c r="ALV72" s="81"/>
      <c r="ALW72" s="81"/>
      <c r="ALX72" s="82"/>
      <c r="ALY72" s="80"/>
      <c r="ALZ72" s="81"/>
      <c r="AMA72" s="81"/>
      <c r="AMB72" s="81"/>
      <c r="AMC72" s="82"/>
      <c r="AMD72" s="80"/>
      <c r="AME72" s="81"/>
      <c r="AMF72" s="81"/>
      <c r="AMG72" s="81"/>
      <c r="AMH72" s="82"/>
      <c r="AMI72" s="80"/>
      <c r="AMJ72" s="81"/>
      <c r="AMK72" s="81"/>
      <c r="AML72" s="81"/>
      <c r="AMM72" s="82"/>
      <c r="AMN72" s="81"/>
      <c r="AMO72" s="81"/>
      <c r="AMP72" s="81"/>
      <c r="AMQ72" s="81"/>
      <c r="AMR72" s="83"/>
      <c r="AMS72" s="84"/>
      <c r="AMT72" s="81"/>
      <c r="AMU72" s="81"/>
      <c r="AMV72" s="81"/>
      <c r="AMW72" s="82"/>
      <c r="AMX72" s="80"/>
      <c r="AMY72" s="81"/>
      <c r="AMZ72" s="81"/>
      <c r="ANA72" s="81"/>
      <c r="ANB72" s="82"/>
      <c r="ANC72" s="80"/>
      <c r="AND72" s="81"/>
      <c r="ANE72" s="81"/>
      <c r="ANF72" s="81"/>
      <c r="ANG72" s="82"/>
      <c r="ANH72" s="80"/>
      <c r="ANI72" s="81"/>
      <c r="ANJ72" s="81"/>
      <c r="ANK72" s="81"/>
      <c r="ANL72" s="82"/>
      <c r="ANM72" s="80"/>
      <c r="ANN72" s="81"/>
      <c r="ANO72" s="81"/>
      <c r="ANP72" s="81"/>
      <c r="ANQ72" s="82"/>
      <c r="ANR72" s="81"/>
      <c r="ANS72" s="81"/>
      <c r="ANT72" s="81"/>
      <c r="ANU72" s="81"/>
      <c r="ANV72" s="81"/>
      <c r="ANW72" s="85"/>
      <c r="ANX72" s="86"/>
      <c r="ANY72" s="86"/>
      <c r="ANZ72" s="86"/>
      <c r="AOA72" s="87"/>
      <c r="AOB72" s="88"/>
      <c r="AOC72" s="86"/>
      <c r="AOD72" s="86"/>
      <c r="AOE72" s="86"/>
      <c r="AOF72" s="87"/>
      <c r="AOG72" s="88"/>
      <c r="AOH72" s="86"/>
      <c r="AOI72" s="86"/>
      <c r="AOJ72" s="86"/>
      <c r="AOK72" s="87"/>
      <c r="AOL72" s="88"/>
      <c r="AOM72" s="86"/>
      <c r="AON72" s="86"/>
      <c r="AOO72" s="86"/>
      <c r="AOP72" s="87"/>
      <c r="AOQ72" s="88"/>
      <c r="AOR72" s="86"/>
      <c r="AOS72" s="86"/>
      <c r="AOT72" s="86"/>
      <c r="AOU72" s="87"/>
      <c r="AOV72" s="86"/>
      <c r="AOW72" s="86"/>
      <c r="AOX72" s="86"/>
      <c r="AOY72" s="86"/>
      <c r="AOZ72" s="89"/>
      <c r="APA72" s="85"/>
      <c r="APB72" s="86"/>
      <c r="APC72" s="86"/>
      <c r="APD72" s="86"/>
      <c r="APE72" s="87"/>
      <c r="APF72" s="88"/>
      <c r="APG72" s="86"/>
      <c r="APH72" s="86"/>
      <c r="API72" s="86"/>
      <c r="APJ72" s="87"/>
      <c r="APK72" s="88"/>
      <c r="APL72" s="86"/>
      <c r="APM72" s="86"/>
      <c r="APN72" s="86"/>
      <c r="APO72" s="87"/>
      <c r="APP72" s="88"/>
      <c r="APQ72" s="86"/>
      <c r="APR72" s="86"/>
      <c r="APS72" s="86"/>
      <c r="APT72" s="87"/>
      <c r="APU72" s="88"/>
      <c r="APV72" s="86"/>
      <c r="APW72" s="86"/>
      <c r="APX72" s="86"/>
      <c r="APY72" s="87"/>
      <c r="APZ72" s="86"/>
      <c r="AQA72" s="86"/>
      <c r="AQB72" s="86"/>
      <c r="AQC72" s="86"/>
      <c r="AQD72" s="86"/>
      <c r="AQE72" s="84"/>
      <c r="AQF72" s="81"/>
      <c r="AQG72" s="81"/>
      <c r="AQH72" s="81"/>
      <c r="AQI72" s="82"/>
      <c r="AQJ72" s="80"/>
      <c r="AQK72" s="81"/>
      <c r="AQL72" s="81"/>
      <c r="AQM72" s="81"/>
      <c r="AQN72" s="82"/>
      <c r="AQO72" s="80"/>
      <c r="AQP72" s="81"/>
      <c r="AQQ72" s="81"/>
      <c r="AQR72" s="81"/>
      <c r="AQS72" s="82"/>
      <c r="AQT72" s="80"/>
      <c r="AQU72" s="81"/>
      <c r="AQV72" s="81"/>
      <c r="AQW72" s="81"/>
      <c r="AQX72" s="82"/>
      <c r="AQY72" s="80"/>
      <c r="AQZ72" s="81"/>
      <c r="ARA72" s="81"/>
      <c r="ARB72" s="81"/>
      <c r="ARC72" s="82"/>
      <c r="ARD72" s="81"/>
      <c r="ARE72" s="81"/>
      <c r="ARF72" s="81"/>
      <c r="ARG72" s="81"/>
      <c r="ARH72" s="83"/>
      <c r="ARI72" s="84"/>
      <c r="ARJ72" s="81"/>
      <c r="ARK72" s="81"/>
      <c r="ARL72" s="81"/>
      <c r="ARM72" s="82"/>
      <c r="ARN72" s="80"/>
      <c r="ARO72" s="81"/>
      <c r="ARP72" s="81"/>
      <c r="ARQ72" s="81"/>
      <c r="ARR72" s="82"/>
      <c r="ARS72" s="80"/>
      <c r="ART72" s="81"/>
      <c r="ARU72" s="81"/>
      <c r="ARV72" s="81"/>
      <c r="ARW72" s="82"/>
      <c r="ARX72" s="80"/>
      <c r="ARY72" s="81"/>
      <c r="ARZ72" s="81"/>
      <c r="ASA72" s="81"/>
      <c r="ASB72" s="82"/>
      <c r="ASC72" s="80"/>
      <c r="ASD72" s="81"/>
      <c r="ASE72" s="81"/>
      <c r="ASF72" s="81"/>
      <c r="ASG72" s="82"/>
      <c r="ASH72" s="81"/>
      <c r="ASI72" s="81"/>
      <c r="ASJ72" s="81"/>
      <c r="ASK72" s="81"/>
      <c r="ASL72" s="81"/>
      <c r="ASM72" s="84"/>
      <c r="ASN72" s="81"/>
      <c r="ASO72" s="81"/>
      <c r="ASP72" s="81"/>
      <c r="ASQ72" s="82"/>
      <c r="ASR72" s="80"/>
      <c r="ASS72" s="81"/>
      <c r="AST72" s="81"/>
      <c r="ASU72" s="81"/>
      <c r="ASV72" s="82"/>
      <c r="ASW72" s="80"/>
      <c r="ASX72" s="81"/>
      <c r="ASY72" s="81"/>
      <c r="ASZ72" s="81"/>
      <c r="ATA72" s="82"/>
      <c r="ATB72" s="80"/>
      <c r="ATC72" s="81"/>
      <c r="ATD72" s="81"/>
      <c r="ATE72" s="81"/>
      <c r="ATF72" s="82"/>
      <c r="ATG72" s="80"/>
      <c r="ATH72" s="81"/>
      <c r="ATI72" s="81"/>
      <c r="ATJ72" s="81"/>
      <c r="ATK72" s="82"/>
      <c r="ATL72" s="81"/>
      <c r="ATM72" s="81"/>
      <c r="ATN72" s="81"/>
      <c r="ATO72" s="81"/>
      <c r="ATP72" s="83"/>
      <c r="ATQ72" s="84"/>
      <c r="ATR72" s="81"/>
      <c r="ATS72" s="81"/>
      <c r="ATT72" s="81"/>
      <c r="ATU72" s="82"/>
      <c r="ATV72" s="80"/>
      <c r="ATW72" s="81"/>
      <c r="ATX72" s="81"/>
      <c r="ATY72" s="81"/>
      <c r="ATZ72" s="82"/>
      <c r="AUA72" s="80"/>
      <c r="AUB72" s="81"/>
      <c r="AUC72" s="81"/>
      <c r="AUD72" s="81"/>
      <c r="AUE72" s="82"/>
      <c r="AUF72" s="80"/>
      <c r="AUG72" s="81"/>
      <c r="AUH72" s="81"/>
      <c r="AUI72" s="81"/>
      <c r="AUJ72" s="82"/>
      <c r="AUK72" s="80"/>
      <c r="AUL72" s="81"/>
      <c r="AUM72" s="81"/>
      <c r="AUN72" s="81"/>
      <c r="AUO72" s="82"/>
      <c r="AUP72" s="81"/>
      <c r="AUQ72" s="81"/>
      <c r="AUR72" s="81"/>
      <c r="AUS72" s="81"/>
      <c r="AUT72" s="81"/>
      <c r="AUU72" s="85"/>
      <c r="AUV72" s="86"/>
      <c r="AUW72" s="86"/>
      <c r="AUX72" s="86"/>
      <c r="AUY72" s="87"/>
      <c r="AUZ72" s="88"/>
      <c r="AVA72" s="86"/>
      <c r="AVB72" s="86"/>
      <c r="AVC72" s="86"/>
      <c r="AVD72" s="87"/>
      <c r="AVE72" s="80"/>
      <c r="AVF72" s="81"/>
      <c r="AVG72" s="81"/>
      <c r="AVH72" s="81"/>
      <c r="AVI72" s="82"/>
      <c r="AVJ72" s="80"/>
      <c r="AVK72" s="81"/>
      <c r="AVL72" s="81"/>
      <c r="AVM72" s="81"/>
      <c r="AVN72" s="82"/>
      <c r="AVO72" s="80"/>
      <c r="AVP72" s="81"/>
      <c r="AVQ72" s="81"/>
      <c r="AVR72" s="81"/>
      <c r="AVS72" s="82"/>
      <c r="AVT72" s="81"/>
      <c r="AVU72" s="81"/>
      <c r="AVV72" s="81"/>
      <c r="AVW72" s="81"/>
      <c r="AVX72" s="83"/>
      <c r="AVY72" s="84"/>
      <c r="AVZ72" s="81"/>
      <c r="AWA72" s="81"/>
      <c r="AWB72" s="81"/>
      <c r="AWC72" s="82"/>
      <c r="AWD72" s="80"/>
      <c r="AWE72" s="81"/>
      <c r="AWF72" s="81"/>
      <c r="AWG72" s="81"/>
      <c r="AWH72" s="82"/>
      <c r="AWI72" s="80"/>
      <c r="AWJ72" s="81"/>
      <c r="AWK72" s="81"/>
      <c r="AWL72" s="81"/>
      <c r="AWM72" s="82"/>
      <c r="AWN72" s="80"/>
      <c r="AWO72" s="81"/>
      <c r="AWP72" s="81"/>
      <c r="AWQ72" s="81"/>
      <c r="AWR72" s="82"/>
      <c r="AWS72" s="80"/>
      <c r="AWT72" s="81"/>
      <c r="AWU72" s="81"/>
      <c r="AWV72" s="81"/>
      <c r="AWW72" s="82"/>
      <c r="AWX72" s="81"/>
      <c r="AWY72" s="81"/>
      <c r="AWZ72" s="81"/>
      <c r="AXA72" s="81"/>
      <c r="AXB72" s="81"/>
      <c r="AXC72" s="84"/>
      <c r="AXD72" s="81"/>
      <c r="AXE72" s="81"/>
      <c r="AXF72" s="81"/>
      <c r="AXG72" s="82"/>
      <c r="AXH72" s="80"/>
      <c r="AXI72" s="81"/>
      <c r="AXJ72" s="81"/>
      <c r="AXK72" s="81"/>
      <c r="AXL72" s="82"/>
      <c r="AXM72" s="80"/>
      <c r="AXN72" s="81"/>
      <c r="AXO72" s="81"/>
      <c r="AXP72" s="81"/>
      <c r="AXQ72" s="82"/>
      <c r="AXR72" s="80"/>
      <c r="AXS72" s="81"/>
      <c r="AXT72" s="81"/>
      <c r="AXU72" s="81"/>
      <c r="AXV72" s="82"/>
      <c r="AXW72" s="80"/>
      <c r="AXX72" s="81"/>
      <c r="AXY72" s="81"/>
      <c r="AXZ72" s="81"/>
      <c r="AYA72" s="82"/>
      <c r="AYB72" s="81"/>
      <c r="AYC72" s="81"/>
      <c r="AYD72" s="81"/>
      <c r="AYE72" s="81"/>
      <c r="AYF72" s="83"/>
      <c r="AYG72" s="84"/>
      <c r="AYH72" s="81"/>
      <c r="AYI72" s="81"/>
      <c r="AYJ72" s="81"/>
      <c r="AYK72" s="82"/>
      <c r="AYL72" s="80"/>
      <c r="AYM72" s="81"/>
      <c r="AYN72" s="81"/>
      <c r="AYO72" s="81"/>
      <c r="AYP72" s="82"/>
      <c r="AYQ72" s="80"/>
      <c r="AYR72" s="81"/>
      <c r="AYS72" s="81"/>
      <c r="AYT72" s="81"/>
      <c r="AYU72" s="82"/>
      <c r="AYV72" s="80"/>
      <c r="AYW72" s="81"/>
      <c r="AYX72" s="81"/>
      <c r="AYY72" s="81"/>
      <c r="AYZ72" s="82"/>
      <c r="AZA72" s="88"/>
      <c r="AZB72" s="86"/>
      <c r="AZC72" s="86"/>
      <c r="AZD72" s="86"/>
      <c r="AZE72" s="87"/>
      <c r="AZF72" s="86"/>
      <c r="AZG72" s="86"/>
      <c r="AZH72" s="86"/>
      <c r="AZI72" s="86"/>
      <c r="AZJ72" s="86"/>
      <c r="AZK72" s="84"/>
      <c r="AZL72" s="81"/>
      <c r="AZM72" s="81"/>
      <c r="AZN72" s="81"/>
      <c r="AZO72" s="82"/>
      <c r="AZP72" s="80"/>
      <c r="AZQ72" s="81"/>
      <c r="AZR72" s="81"/>
      <c r="AZS72" s="81"/>
      <c r="AZT72" s="82"/>
      <c r="AZU72" s="80"/>
      <c r="AZV72" s="81"/>
      <c r="AZW72" s="81"/>
      <c r="AZX72" s="81"/>
      <c r="AZY72" s="82"/>
      <c r="AZZ72" s="80"/>
      <c r="BAA72" s="81"/>
      <c r="BAB72" s="81"/>
      <c r="BAC72" s="81"/>
      <c r="BAD72" s="82"/>
      <c r="BAE72" s="80"/>
      <c r="BAF72" s="81"/>
      <c r="BAG72" s="81"/>
      <c r="BAH72" s="81"/>
      <c r="BAI72" s="82"/>
      <c r="BAJ72" s="81"/>
      <c r="BAK72" s="81"/>
      <c r="BAL72" s="81"/>
      <c r="BAM72" s="81"/>
      <c r="BAN72" s="83"/>
      <c r="BAO72" s="84"/>
      <c r="BAP72" s="81"/>
      <c r="BAQ72" s="81"/>
      <c r="BAR72" s="81"/>
      <c r="BAS72" s="82"/>
      <c r="BAT72" s="80"/>
      <c r="BAU72" s="81"/>
      <c r="BAV72" s="81"/>
      <c r="BAW72" s="81"/>
      <c r="BAX72" s="82"/>
      <c r="BAY72" s="80"/>
      <c r="BAZ72" s="81"/>
      <c r="BBA72" s="81"/>
      <c r="BBB72" s="81"/>
      <c r="BBC72" s="82"/>
      <c r="BBD72" s="80"/>
      <c r="BBE72" s="81"/>
      <c r="BBF72" s="81"/>
      <c r="BBG72" s="81"/>
      <c r="BBH72" s="82"/>
      <c r="BBI72" s="80"/>
      <c r="BBJ72" s="81"/>
      <c r="BBK72" s="81"/>
      <c r="BBL72" s="81"/>
      <c r="BBM72" s="82"/>
      <c r="BBN72" s="81"/>
      <c r="BBO72" s="81"/>
      <c r="BBP72" s="81"/>
      <c r="BBQ72" s="81"/>
      <c r="BBR72" s="81"/>
      <c r="BBS72" s="84"/>
      <c r="BBT72" s="81"/>
      <c r="BBU72" s="81"/>
      <c r="BBV72" s="81"/>
      <c r="BBW72" s="82"/>
      <c r="BBX72" s="80"/>
      <c r="BBY72" s="81"/>
      <c r="BBZ72" s="81"/>
      <c r="BCA72" s="81"/>
      <c r="BCB72" s="82"/>
      <c r="BCC72" s="80"/>
      <c r="BCD72" s="81"/>
      <c r="BCE72" s="81"/>
      <c r="BCF72" s="81"/>
      <c r="BCG72" s="82"/>
      <c r="BCH72" s="80"/>
      <c r="BCI72" s="81"/>
      <c r="BCJ72" s="81"/>
      <c r="BCK72" s="81"/>
      <c r="BCL72" s="82"/>
      <c r="BCM72" s="80"/>
      <c r="BCN72" s="81"/>
      <c r="BCO72" s="81"/>
      <c r="BCP72" s="81"/>
      <c r="BCQ72" s="82"/>
      <c r="BCR72" s="81"/>
      <c r="BCS72" s="81"/>
      <c r="BCT72" s="81"/>
      <c r="BCU72" s="81"/>
      <c r="BCV72" s="83"/>
      <c r="BCW72" s="84"/>
      <c r="BCX72" s="81"/>
      <c r="BCY72" s="81"/>
      <c r="BCZ72" s="81"/>
      <c r="BDA72" s="82"/>
      <c r="BDB72" s="80"/>
      <c r="BDC72" s="81"/>
      <c r="BDD72" s="81"/>
      <c r="BDE72" s="81"/>
      <c r="BDF72" s="82"/>
      <c r="BDG72" s="79"/>
    </row>
    <row r="73" spans="1:1463" ht="12" customHeight="1">
      <c r="A73" s="112"/>
      <c r="B73" s="110"/>
      <c r="C73" s="80"/>
      <c r="D73" s="81"/>
      <c r="E73" s="81"/>
      <c r="F73" s="81"/>
      <c r="G73" s="82"/>
      <c r="H73" s="81"/>
      <c r="I73" s="81"/>
      <c r="J73" s="81"/>
      <c r="K73" s="81"/>
      <c r="L73" s="83"/>
      <c r="M73" s="84"/>
      <c r="N73" s="81"/>
      <c r="O73" s="81"/>
      <c r="P73" s="81"/>
      <c r="Q73" s="82"/>
      <c r="R73" s="80"/>
      <c r="S73" s="81"/>
      <c r="T73" s="81"/>
      <c r="U73" s="81"/>
      <c r="V73" s="82"/>
      <c r="W73" s="80"/>
      <c r="X73" s="81"/>
      <c r="Y73" s="81"/>
      <c r="Z73" s="81"/>
      <c r="AA73" s="82"/>
      <c r="AB73" s="80"/>
      <c r="AC73" s="81"/>
      <c r="AD73" s="81"/>
      <c r="AE73" s="81"/>
      <c r="AF73" s="82"/>
      <c r="AG73" s="80"/>
      <c r="AH73" s="81"/>
      <c r="AI73" s="81"/>
      <c r="AJ73" s="81"/>
      <c r="AK73" s="82"/>
      <c r="AL73" s="81"/>
      <c r="AM73" s="81"/>
      <c r="AN73" s="81"/>
      <c r="AO73" s="81"/>
      <c r="AP73" s="81"/>
      <c r="AQ73" s="84"/>
      <c r="AR73" s="81"/>
      <c r="AS73" s="81"/>
      <c r="AT73" s="81"/>
      <c r="AU73" s="82"/>
      <c r="AV73" s="80"/>
      <c r="AW73" s="81"/>
      <c r="AX73" s="81"/>
      <c r="AY73" s="81"/>
      <c r="AZ73" s="82"/>
      <c r="BA73" s="80"/>
      <c r="BB73" s="81"/>
      <c r="BC73" s="81"/>
      <c r="BD73" s="81"/>
      <c r="BE73" s="82"/>
      <c r="BF73" s="80"/>
      <c r="BG73" s="81"/>
      <c r="BH73" s="81"/>
      <c r="BI73" s="81"/>
      <c r="BJ73" s="82"/>
      <c r="BK73" s="80"/>
      <c r="BL73" s="81"/>
      <c r="BM73" s="81"/>
      <c r="BN73" s="81"/>
      <c r="BO73" s="82"/>
      <c r="BP73" s="81"/>
      <c r="BQ73" s="81"/>
      <c r="BR73" s="81"/>
      <c r="BS73" s="81"/>
      <c r="BT73" s="83"/>
      <c r="BU73" s="84"/>
      <c r="BV73" s="81"/>
      <c r="BW73" s="81"/>
      <c r="BX73" s="81"/>
      <c r="BY73" s="82"/>
      <c r="BZ73" s="80"/>
      <c r="CA73" s="81"/>
      <c r="CB73" s="81"/>
      <c r="CC73" s="81"/>
      <c r="CD73" s="82"/>
      <c r="CE73" s="80"/>
      <c r="CF73" s="81"/>
      <c r="CG73" s="81"/>
      <c r="CH73" s="81"/>
      <c r="CI73" s="82"/>
      <c r="CJ73" s="80"/>
      <c r="CK73" s="81"/>
      <c r="CL73" s="81"/>
      <c r="CM73" s="81"/>
      <c r="CN73" s="82"/>
      <c r="CO73" s="80"/>
      <c r="CP73" s="81"/>
      <c r="CQ73" s="81"/>
      <c r="CR73" s="81"/>
      <c r="CS73" s="82"/>
      <c r="CT73" s="81"/>
      <c r="CU73" s="81"/>
      <c r="CV73" s="81"/>
      <c r="CW73" s="81"/>
      <c r="CX73" s="81"/>
      <c r="CY73" s="84"/>
      <c r="CZ73" s="81"/>
      <c r="DA73" s="81"/>
      <c r="DB73" s="81"/>
      <c r="DC73" s="82"/>
      <c r="DD73" s="80"/>
      <c r="DE73" s="81"/>
      <c r="DF73" s="81"/>
      <c r="DG73" s="81"/>
      <c r="DH73" s="82"/>
      <c r="DI73" s="80"/>
      <c r="DJ73" s="81"/>
      <c r="DK73" s="81"/>
      <c r="DL73" s="81"/>
      <c r="DM73" s="82"/>
      <c r="DN73" s="80"/>
      <c r="DO73" s="81"/>
      <c r="DP73" s="81"/>
      <c r="DQ73" s="81"/>
      <c r="DR73" s="82"/>
      <c r="DS73" s="80"/>
      <c r="DT73" s="81"/>
      <c r="DU73" s="81"/>
      <c r="DV73" s="81"/>
      <c r="DW73" s="82"/>
      <c r="DX73" s="81"/>
      <c r="DY73" s="81"/>
      <c r="DZ73" s="81"/>
      <c r="EA73" s="81"/>
      <c r="EB73" s="83"/>
      <c r="EC73" s="85"/>
      <c r="ED73" s="86"/>
      <c r="EE73" s="86"/>
      <c r="EF73" s="86"/>
      <c r="EG73" s="87"/>
      <c r="EH73" s="88"/>
      <c r="EI73" s="86"/>
      <c r="EJ73" s="86"/>
      <c r="EK73" s="86"/>
      <c r="EL73" s="87"/>
      <c r="EM73" s="80"/>
      <c r="EN73" s="81"/>
      <c r="EO73" s="81"/>
      <c r="EP73" s="81"/>
      <c r="EQ73" s="82"/>
      <c r="ER73" s="80"/>
      <c r="ES73" s="81"/>
      <c r="ET73" s="81"/>
      <c r="EU73" s="81"/>
      <c r="EV73" s="82"/>
      <c r="EW73" s="80"/>
      <c r="EX73" s="81"/>
      <c r="EY73" s="81"/>
      <c r="EZ73" s="81"/>
      <c r="FA73" s="82"/>
      <c r="FB73" s="81"/>
      <c r="FC73" s="81"/>
      <c r="FD73" s="81"/>
      <c r="FE73" s="81"/>
      <c r="FF73" s="81"/>
      <c r="FG73" s="84"/>
      <c r="FH73" s="81"/>
      <c r="FI73" s="81"/>
      <c r="FJ73" s="81"/>
      <c r="FK73" s="82"/>
      <c r="FL73" s="80"/>
      <c r="FM73" s="81"/>
      <c r="FN73" s="81"/>
      <c r="FO73" s="81"/>
      <c r="FP73" s="82"/>
      <c r="FQ73" s="80"/>
      <c r="FR73" s="81"/>
      <c r="FS73" s="81"/>
      <c r="FT73" s="81"/>
      <c r="FU73" s="82"/>
      <c r="FV73" s="80"/>
      <c r="FW73" s="81"/>
      <c r="FX73" s="81"/>
      <c r="FY73" s="81"/>
      <c r="FZ73" s="82"/>
      <c r="GA73" s="80"/>
      <c r="GB73" s="81"/>
      <c r="GC73" s="81"/>
      <c r="GD73" s="81"/>
      <c r="GE73" s="82"/>
      <c r="GF73" s="81"/>
      <c r="GG73" s="81"/>
      <c r="GH73" s="81"/>
      <c r="GI73" s="81"/>
      <c r="GJ73" s="83"/>
      <c r="GK73" s="84"/>
      <c r="GL73" s="81"/>
      <c r="GM73" s="81"/>
      <c r="GN73" s="81"/>
      <c r="GO73" s="82"/>
      <c r="GP73" s="80"/>
      <c r="GQ73" s="81"/>
      <c r="GR73" s="81"/>
      <c r="GS73" s="81"/>
      <c r="GT73" s="82"/>
      <c r="GU73" s="80"/>
      <c r="GV73" s="81"/>
      <c r="GW73" s="81"/>
      <c r="GX73" s="81"/>
      <c r="GY73" s="82"/>
      <c r="GZ73" s="80"/>
      <c r="HA73" s="81"/>
      <c r="HB73" s="81"/>
      <c r="HC73" s="81"/>
      <c r="HD73" s="82"/>
      <c r="HE73" s="80"/>
      <c r="HF73" s="81"/>
      <c r="HG73" s="81"/>
      <c r="HH73" s="81"/>
      <c r="HI73" s="82"/>
      <c r="HJ73" s="81"/>
      <c r="HK73" s="81"/>
      <c r="HL73" s="81"/>
      <c r="HM73" s="81"/>
      <c r="HN73" s="81"/>
      <c r="HO73" s="84"/>
      <c r="HP73" s="81"/>
      <c r="HQ73" s="81"/>
      <c r="HR73" s="81"/>
      <c r="HS73" s="82"/>
      <c r="HT73" s="80"/>
      <c r="HU73" s="81"/>
      <c r="HV73" s="81"/>
      <c r="HW73" s="81"/>
      <c r="HX73" s="82"/>
      <c r="HY73" s="80"/>
      <c r="HZ73" s="81"/>
      <c r="IA73" s="81"/>
      <c r="IB73" s="81"/>
      <c r="IC73" s="82"/>
      <c r="ID73" s="80"/>
      <c r="IE73" s="81"/>
      <c r="IF73" s="81"/>
      <c r="IG73" s="81"/>
      <c r="IH73" s="82"/>
      <c r="II73" s="88"/>
      <c r="IJ73" s="86"/>
      <c r="IK73" s="86"/>
      <c r="IL73" s="86"/>
      <c r="IM73" s="87"/>
      <c r="IN73" s="86"/>
      <c r="IO73" s="86"/>
      <c r="IP73" s="86"/>
      <c r="IQ73" s="86"/>
      <c r="IR73" s="89"/>
      <c r="IS73" s="85"/>
      <c r="IT73" s="86"/>
      <c r="IU73" s="86"/>
      <c r="IV73" s="86"/>
      <c r="IW73" s="87"/>
      <c r="IX73" s="88"/>
      <c r="IY73" s="86"/>
      <c r="IZ73" s="86"/>
      <c r="JA73" s="86"/>
      <c r="JB73" s="87"/>
      <c r="JC73" s="88"/>
      <c r="JD73" s="86"/>
      <c r="JE73" s="86"/>
      <c r="JF73" s="86"/>
      <c r="JG73" s="87"/>
      <c r="JH73" s="88"/>
      <c r="JI73" s="86"/>
      <c r="JJ73" s="86"/>
      <c r="JK73" s="86"/>
      <c r="JL73" s="87"/>
      <c r="JM73" s="88"/>
      <c r="JN73" s="86"/>
      <c r="JO73" s="86"/>
      <c r="JP73" s="86"/>
      <c r="JQ73" s="87"/>
      <c r="JR73" s="86"/>
      <c r="JS73" s="86"/>
      <c r="JT73" s="86"/>
      <c r="JU73" s="86"/>
      <c r="JV73" s="86"/>
      <c r="JW73" s="85"/>
      <c r="JX73" s="86"/>
      <c r="JY73" s="86"/>
      <c r="JZ73" s="86"/>
      <c r="KA73" s="87"/>
      <c r="KB73" s="88"/>
      <c r="KC73" s="86"/>
      <c r="KD73" s="86"/>
      <c r="KE73" s="86"/>
      <c r="KF73" s="87"/>
      <c r="KG73" s="88"/>
      <c r="KH73" s="86"/>
      <c r="KI73" s="86"/>
      <c r="KJ73" s="86"/>
      <c r="KK73" s="87"/>
      <c r="KL73" s="88"/>
      <c r="KM73" s="86"/>
      <c r="KN73" s="86"/>
      <c r="KO73" s="86"/>
      <c r="KP73" s="87"/>
      <c r="KQ73" s="88"/>
      <c r="KR73" s="86"/>
      <c r="KS73" s="86"/>
      <c r="KT73" s="86"/>
      <c r="KU73" s="87"/>
      <c r="KV73" s="86"/>
      <c r="KW73" s="86"/>
      <c r="KX73" s="86"/>
      <c r="KY73" s="86"/>
      <c r="KZ73" s="89"/>
      <c r="LA73" s="84"/>
      <c r="LB73" s="81"/>
      <c r="LC73" s="81"/>
      <c r="LD73" s="81"/>
      <c r="LE73" s="82"/>
      <c r="LF73" s="80"/>
      <c r="LG73" s="81"/>
      <c r="LH73" s="81"/>
      <c r="LI73" s="81"/>
      <c r="LJ73" s="82"/>
      <c r="LK73" s="80"/>
      <c r="LL73" s="81"/>
      <c r="LM73" s="81"/>
      <c r="LN73" s="81"/>
      <c r="LO73" s="82"/>
      <c r="LP73" s="80"/>
      <c r="LQ73" s="81"/>
      <c r="LR73" s="81"/>
      <c r="LS73" s="81"/>
      <c r="LT73" s="82"/>
      <c r="LU73" s="80"/>
      <c r="LV73" s="81"/>
      <c r="LW73" s="81"/>
      <c r="LX73" s="81"/>
      <c r="LY73" s="82"/>
      <c r="LZ73" s="81"/>
      <c r="MA73" s="81"/>
      <c r="MB73" s="81"/>
      <c r="MC73" s="81"/>
      <c r="MD73" s="81"/>
      <c r="ME73" s="84"/>
      <c r="MF73" s="81"/>
      <c r="MG73" s="81"/>
      <c r="MH73" s="81"/>
      <c r="MI73" s="82"/>
      <c r="MJ73" s="80"/>
      <c r="MK73" s="81"/>
      <c r="ML73" s="81"/>
      <c r="MM73" s="81"/>
      <c r="MN73" s="82"/>
      <c r="MO73" s="80"/>
      <c r="MP73" s="81"/>
      <c r="MQ73" s="81"/>
      <c r="MR73" s="81"/>
      <c r="MS73" s="82"/>
      <c r="MT73" s="80"/>
      <c r="MU73" s="81"/>
      <c r="MV73" s="81"/>
      <c r="MW73" s="81"/>
      <c r="MX73" s="82"/>
      <c r="MY73" s="80"/>
      <c r="MZ73" s="81"/>
      <c r="NA73" s="81"/>
      <c r="NB73" s="81"/>
      <c r="NC73" s="82"/>
      <c r="ND73" s="81"/>
      <c r="NE73" s="81"/>
      <c r="NF73" s="81"/>
      <c r="NG73" s="81"/>
      <c r="NH73" s="83"/>
      <c r="NI73" s="84"/>
      <c r="NJ73" s="81"/>
      <c r="NK73" s="81"/>
      <c r="NL73" s="81"/>
      <c r="NM73" s="82"/>
      <c r="NN73" s="80"/>
      <c r="NO73" s="81"/>
      <c r="NP73" s="81"/>
      <c r="NQ73" s="81"/>
      <c r="NR73" s="82"/>
      <c r="NS73" s="80"/>
      <c r="NT73" s="81"/>
      <c r="NU73" s="81"/>
      <c r="NV73" s="81"/>
      <c r="NW73" s="82"/>
      <c r="NX73" s="80"/>
      <c r="NY73" s="81"/>
      <c r="NZ73" s="81"/>
      <c r="OA73" s="81"/>
      <c r="OB73" s="82"/>
      <c r="OC73" s="80"/>
      <c r="OD73" s="81"/>
      <c r="OE73" s="81"/>
      <c r="OF73" s="81"/>
      <c r="OG73" s="82"/>
      <c r="OH73" s="81"/>
      <c r="OI73" s="81"/>
      <c r="OJ73" s="81"/>
      <c r="OK73" s="81"/>
      <c r="OL73" s="81"/>
      <c r="OM73" s="84"/>
      <c r="ON73" s="81"/>
      <c r="OO73" s="81"/>
      <c r="OP73" s="81"/>
      <c r="OQ73" s="82"/>
      <c r="OR73" s="80"/>
      <c r="OS73" s="81"/>
      <c r="OT73" s="81"/>
      <c r="OU73" s="81"/>
      <c r="OV73" s="82"/>
      <c r="OW73" s="80"/>
      <c r="OX73" s="81"/>
      <c r="OY73" s="81"/>
      <c r="OZ73" s="81"/>
      <c r="PA73" s="82"/>
      <c r="PB73" s="80"/>
      <c r="PC73" s="81"/>
      <c r="PD73" s="81"/>
      <c r="PE73" s="81"/>
      <c r="PF73" s="82"/>
      <c r="PG73" s="80"/>
      <c r="PH73" s="81"/>
      <c r="PI73" s="81"/>
      <c r="PJ73" s="81"/>
      <c r="PK73" s="82"/>
      <c r="PL73" s="81"/>
      <c r="PM73" s="81"/>
      <c r="PN73" s="81"/>
      <c r="PO73" s="81"/>
      <c r="PP73" s="83"/>
      <c r="PQ73" s="84"/>
      <c r="PR73" s="81"/>
      <c r="PS73" s="81"/>
      <c r="PT73" s="81"/>
      <c r="PU73" s="82"/>
      <c r="PV73" s="80"/>
      <c r="PW73" s="81"/>
      <c r="PX73" s="81"/>
      <c r="PY73" s="81"/>
      <c r="PZ73" s="82"/>
      <c r="QA73" s="80"/>
      <c r="QB73" s="81"/>
      <c r="QC73" s="81"/>
      <c r="QD73" s="81"/>
      <c r="QE73" s="82"/>
      <c r="QF73" s="80"/>
      <c r="QG73" s="81"/>
      <c r="QH73" s="81"/>
      <c r="QI73" s="81"/>
      <c r="QJ73" s="82"/>
      <c r="QK73" s="80"/>
      <c r="QL73" s="81"/>
      <c r="QM73" s="81"/>
      <c r="QN73" s="81"/>
      <c r="QO73" s="82"/>
      <c r="QP73" s="81"/>
      <c r="QQ73" s="81"/>
      <c r="QR73" s="81"/>
      <c r="QS73" s="81"/>
      <c r="QT73" s="81"/>
      <c r="QU73" s="84"/>
      <c r="QV73" s="81"/>
      <c r="QW73" s="81"/>
      <c r="QX73" s="81"/>
      <c r="QY73" s="82"/>
      <c r="QZ73" s="80"/>
      <c r="RA73" s="81"/>
      <c r="RB73" s="81"/>
      <c r="RC73" s="81"/>
      <c r="RD73" s="82"/>
      <c r="RE73" s="80"/>
      <c r="RF73" s="81"/>
      <c r="RG73" s="81"/>
      <c r="RH73" s="81"/>
      <c r="RI73" s="82"/>
      <c r="RJ73" s="80"/>
      <c r="RK73" s="81"/>
      <c r="RL73" s="81"/>
      <c r="RM73" s="81"/>
      <c r="RN73" s="82"/>
      <c r="RO73" s="80"/>
      <c r="RP73" s="81"/>
      <c r="RQ73" s="81"/>
      <c r="RR73" s="81"/>
      <c r="RS73" s="82"/>
      <c r="RT73" s="81"/>
      <c r="RU73" s="81"/>
      <c r="RV73" s="81"/>
      <c r="RW73" s="81"/>
      <c r="RX73" s="83"/>
      <c r="RY73" s="84"/>
      <c r="RZ73" s="81"/>
      <c r="SA73" s="81"/>
      <c r="SB73" s="81"/>
      <c r="SC73" s="82"/>
      <c r="SD73" s="80"/>
      <c r="SE73" s="81"/>
      <c r="SF73" s="81"/>
      <c r="SG73" s="81"/>
      <c r="SH73" s="82"/>
      <c r="SI73" s="80"/>
      <c r="SJ73" s="81"/>
      <c r="SK73" s="81"/>
      <c r="SL73" s="81"/>
      <c r="SM73" s="82"/>
      <c r="SN73" s="80"/>
      <c r="SO73" s="81"/>
      <c r="SP73" s="81"/>
      <c r="SQ73" s="81"/>
      <c r="SR73" s="82"/>
      <c r="SS73" s="80"/>
      <c r="ST73" s="81"/>
      <c r="SU73" s="81"/>
      <c r="SV73" s="81"/>
      <c r="SW73" s="82"/>
      <c r="SX73" s="81"/>
      <c r="SY73" s="81"/>
      <c r="SZ73" s="81"/>
      <c r="TA73" s="81"/>
      <c r="TB73" s="81"/>
      <c r="TC73" s="84"/>
      <c r="TD73" s="81"/>
      <c r="TE73" s="81"/>
      <c r="TF73" s="81"/>
      <c r="TG73" s="82"/>
      <c r="TH73" s="80"/>
      <c r="TI73" s="81"/>
      <c r="TJ73" s="81"/>
      <c r="TK73" s="81"/>
      <c r="TL73" s="82"/>
      <c r="TM73" s="80"/>
      <c r="TN73" s="81"/>
      <c r="TO73" s="81"/>
      <c r="TP73" s="81"/>
      <c r="TQ73" s="82"/>
      <c r="TR73" s="80"/>
      <c r="TS73" s="81"/>
      <c r="TT73" s="81"/>
      <c r="TU73" s="81"/>
      <c r="TV73" s="82"/>
      <c r="TW73" s="88"/>
      <c r="TX73" s="86"/>
      <c r="TY73" s="86"/>
      <c r="TZ73" s="86"/>
      <c r="UA73" s="87"/>
      <c r="UB73" s="86"/>
      <c r="UC73" s="86"/>
      <c r="UD73" s="86"/>
      <c r="UE73" s="86"/>
      <c r="UF73" s="83"/>
      <c r="UG73" s="84"/>
      <c r="UH73" s="81"/>
      <c r="UI73" s="81"/>
      <c r="UJ73" s="81"/>
      <c r="UK73" s="82"/>
      <c r="UL73" s="80"/>
      <c r="UM73" s="81"/>
      <c r="UN73" s="81"/>
      <c r="UO73" s="81"/>
      <c r="UP73" s="82"/>
      <c r="UQ73" s="80"/>
      <c r="UR73" s="81"/>
      <c r="US73" s="81"/>
      <c r="UT73" s="81"/>
      <c r="UU73" s="82"/>
      <c r="UV73" s="80"/>
      <c r="UW73" s="81"/>
      <c r="UX73" s="81"/>
      <c r="UY73" s="81"/>
      <c r="UZ73" s="82"/>
      <c r="VA73" s="80"/>
      <c r="VB73" s="81"/>
      <c r="VC73" s="81"/>
      <c r="VD73" s="81"/>
      <c r="VE73" s="82"/>
      <c r="VF73" s="81"/>
      <c r="VG73" s="81"/>
      <c r="VH73" s="81"/>
      <c r="VI73" s="81"/>
      <c r="VJ73" s="81"/>
      <c r="VK73" s="84"/>
      <c r="VL73" s="81"/>
      <c r="VM73" s="81"/>
      <c r="VN73" s="81"/>
      <c r="VO73" s="82"/>
      <c r="VP73" s="80"/>
      <c r="VQ73" s="81"/>
      <c r="VR73" s="81"/>
      <c r="VS73" s="81"/>
      <c r="VT73" s="82"/>
      <c r="VU73" s="80"/>
      <c r="VV73" s="81"/>
      <c r="VW73" s="81"/>
      <c r="VX73" s="81"/>
      <c r="VY73" s="82"/>
      <c r="VZ73" s="80"/>
      <c r="WA73" s="81"/>
      <c r="WB73" s="81"/>
      <c r="WC73" s="81"/>
      <c r="WD73" s="82"/>
      <c r="WE73" s="80"/>
      <c r="WF73" s="81"/>
      <c r="WG73" s="81"/>
      <c r="WH73" s="81"/>
      <c r="WI73" s="82"/>
      <c r="WJ73" s="81"/>
      <c r="WK73" s="81"/>
      <c r="WL73" s="81"/>
      <c r="WM73" s="81"/>
      <c r="WN73" s="83"/>
      <c r="WO73" s="84"/>
      <c r="WP73" s="81"/>
      <c r="WQ73" s="81"/>
      <c r="WR73" s="81"/>
      <c r="WS73" s="82"/>
      <c r="WT73" s="80"/>
      <c r="WU73" s="81"/>
      <c r="WV73" s="81"/>
      <c r="WW73" s="81"/>
      <c r="WX73" s="82"/>
      <c r="WY73" s="80"/>
      <c r="WZ73" s="81"/>
      <c r="XA73" s="81"/>
      <c r="XB73" s="81"/>
      <c r="XC73" s="82"/>
      <c r="XD73" s="80"/>
      <c r="XE73" s="81"/>
      <c r="XF73" s="81"/>
      <c r="XG73" s="81"/>
      <c r="XH73" s="82"/>
      <c r="XI73" s="88"/>
      <c r="XJ73" s="86"/>
      <c r="XK73" s="86"/>
      <c r="XL73" s="86"/>
      <c r="XM73" s="87"/>
      <c r="XN73" s="86"/>
      <c r="XO73" s="86"/>
      <c r="XP73" s="86"/>
      <c r="XQ73" s="86"/>
      <c r="XR73" s="86"/>
      <c r="XS73" s="84"/>
      <c r="XT73" s="81"/>
      <c r="XU73" s="81"/>
      <c r="XV73" s="81"/>
      <c r="XW73" s="82"/>
      <c r="XX73" s="80"/>
      <c r="XY73" s="81"/>
      <c r="XZ73" s="81"/>
      <c r="YA73" s="81"/>
      <c r="YB73" s="82"/>
      <c r="YC73" s="80"/>
      <c r="YD73" s="81"/>
      <c r="YE73" s="81"/>
      <c r="YF73" s="81"/>
      <c r="YG73" s="82"/>
      <c r="YH73" s="80"/>
      <c r="YI73" s="81"/>
      <c r="YJ73" s="81"/>
      <c r="YK73" s="81"/>
      <c r="YL73" s="82"/>
      <c r="YM73" s="80"/>
      <c r="YN73" s="81"/>
      <c r="YO73" s="81"/>
      <c r="YP73" s="81"/>
      <c r="YQ73" s="82"/>
      <c r="YR73" s="81"/>
      <c r="YS73" s="81"/>
      <c r="YT73" s="81"/>
      <c r="YU73" s="81"/>
      <c r="YV73" s="83"/>
      <c r="YW73" s="84"/>
      <c r="YX73" s="81"/>
      <c r="YY73" s="81"/>
      <c r="YZ73" s="81"/>
      <c r="ZA73" s="82"/>
      <c r="ZB73" s="80"/>
      <c r="ZC73" s="81"/>
      <c r="ZD73" s="81"/>
      <c r="ZE73" s="81"/>
      <c r="ZF73" s="82"/>
      <c r="ZG73" s="80"/>
      <c r="ZH73" s="81"/>
      <c r="ZI73" s="81"/>
      <c r="ZJ73" s="81"/>
      <c r="ZK73" s="82"/>
      <c r="ZL73" s="80"/>
      <c r="ZM73" s="81"/>
      <c r="ZN73" s="81"/>
      <c r="ZO73" s="81"/>
      <c r="ZP73" s="82"/>
      <c r="ZQ73" s="80"/>
      <c r="ZR73" s="81"/>
      <c r="ZS73" s="81"/>
      <c r="ZT73" s="81"/>
      <c r="ZU73" s="82"/>
      <c r="ZV73" s="81"/>
      <c r="ZW73" s="81"/>
      <c r="ZX73" s="81"/>
      <c r="ZY73" s="81"/>
      <c r="ZZ73" s="81"/>
      <c r="AAA73" s="84"/>
      <c r="AAB73" s="81"/>
      <c r="AAC73" s="81"/>
      <c r="AAD73" s="81"/>
      <c r="AAE73" s="82"/>
      <c r="AAF73" s="80"/>
      <c r="AAG73" s="81"/>
      <c r="AAH73" s="81"/>
      <c r="AAI73" s="81"/>
      <c r="AAJ73" s="82"/>
      <c r="AAK73" s="80"/>
      <c r="AAL73" s="81"/>
      <c r="AAM73" s="81"/>
      <c r="AAN73" s="81"/>
      <c r="AAO73" s="82"/>
      <c r="AAP73" s="80"/>
      <c r="AAQ73" s="81"/>
      <c r="AAR73" s="81"/>
      <c r="AAS73" s="81"/>
      <c r="AAT73" s="82"/>
      <c r="AAU73" s="90"/>
      <c r="AAV73" s="91"/>
      <c r="AAW73" s="91"/>
      <c r="AAX73" s="91"/>
      <c r="AAY73" s="92"/>
      <c r="AAZ73" s="91"/>
      <c r="ABA73" s="91"/>
      <c r="ABB73" s="91"/>
      <c r="ABC73" s="91"/>
      <c r="ABD73" s="93"/>
      <c r="ABE73" s="94"/>
      <c r="ABF73" s="91"/>
      <c r="ABG73" s="91"/>
      <c r="ABH73" s="91"/>
      <c r="ABI73" s="92"/>
      <c r="ABJ73" s="90"/>
      <c r="ABK73" s="91"/>
      <c r="ABL73" s="91"/>
      <c r="ABM73" s="91"/>
      <c r="ABN73" s="92"/>
      <c r="ABO73" s="90"/>
      <c r="ABP73" s="91"/>
      <c r="ABQ73" s="91"/>
      <c r="ABR73" s="91"/>
      <c r="ABS73" s="92"/>
      <c r="ABT73" s="90"/>
      <c r="ABU73" s="91"/>
      <c r="ABV73" s="91"/>
      <c r="ABW73" s="91"/>
      <c r="ABX73" s="92"/>
      <c r="ABY73" s="90"/>
      <c r="ABZ73" s="91"/>
      <c r="ACA73" s="91"/>
      <c r="ACB73" s="91"/>
      <c r="ACC73" s="92"/>
      <c r="ACD73" s="91"/>
      <c r="ACE73" s="91"/>
      <c r="ACF73" s="91"/>
      <c r="ACG73" s="91"/>
      <c r="ACH73" s="91"/>
      <c r="ACI73" s="94"/>
      <c r="ACJ73" s="91"/>
      <c r="ACK73" s="91"/>
      <c r="ACL73" s="91"/>
      <c r="ACM73" s="92"/>
      <c r="ACN73" s="90"/>
      <c r="ACO73" s="91"/>
      <c r="ACP73" s="91"/>
      <c r="ACQ73" s="91"/>
      <c r="ACR73" s="92"/>
      <c r="ACS73" s="90"/>
      <c r="ACT73" s="91"/>
      <c r="ACU73" s="91"/>
      <c r="ACV73" s="91"/>
      <c r="ACW73" s="92"/>
      <c r="ACX73" s="90"/>
      <c r="ACY73" s="91"/>
      <c r="ACZ73" s="91"/>
      <c r="ADA73" s="91"/>
      <c r="ADB73" s="92"/>
      <c r="ADC73" s="90"/>
      <c r="ADD73" s="91"/>
      <c r="ADE73" s="91"/>
      <c r="ADF73" s="91"/>
      <c r="ADG73" s="92"/>
      <c r="ADH73" s="91"/>
      <c r="ADI73" s="91"/>
      <c r="ADJ73" s="91"/>
      <c r="ADK73" s="91"/>
      <c r="ADL73" s="93"/>
      <c r="ADM73" s="94"/>
      <c r="ADN73" s="91"/>
      <c r="ADO73" s="91"/>
      <c r="ADP73" s="91"/>
      <c r="ADQ73" s="92"/>
      <c r="ADR73" s="90"/>
      <c r="ADS73" s="91"/>
      <c r="ADT73" s="91"/>
      <c r="ADU73" s="91"/>
      <c r="ADV73" s="92"/>
      <c r="ADW73" s="90"/>
      <c r="ADX73" s="91"/>
      <c r="ADY73" s="91"/>
      <c r="ADZ73" s="91"/>
      <c r="AEA73" s="92"/>
      <c r="AEB73" s="90"/>
      <c r="AEC73" s="91"/>
      <c r="AED73" s="91"/>
      <c r="AEE73" s="91"/>
      <c r="AEF73" s="92"/>
      <c r="AEG73" s="90"/>
      <c r="AEH73" s="91"/>
      <c r="AEI73" s="91"/>
      <c r="AEJ73" s="91"/>
      <c r="AEK73" s="92"/>
      <c r="AEL73" s="91"/>
      <c r="AEM73" s="91"/>
      <c r="AEN73" s="91"/>
      <c r="AEO73" s="91"/>
      <c r="AEP73" s="91"/>
      <c r="AEQ73" s="84"/>
      <c r="AER73" s="81"/>
      <c r="AES73" s="81"/>
      <c r="AET73" s="81"/>
      <c r="AEU73" s="82"/>
      <c r="AEV73" s="80"/>
      <c r="AEW73" s="81"/>
      <c r="AEX73" s="81"/>
      <c r="AEY73" s="81"/>
      <c r="AEZ73" s="82"/>
      <c r="AFA73" s="80"/>
      <c r="AFB73" s="81"/>
      <c r="AFC73" s="81"/>
      <c r="AFD73" s="81"/>
      <c r="AFE73" s="82"/>
      <c r="AFF73" s="80"/>
      <c r="AFG73" s="81"/>
      <c r="AFH73" s="81"/>
      <c r="AFI73" s="81"/>
      <c r="AFJ73" s="82"/>
      <c r="AFK73" s="80"/>
      <c r="AFL73" s="81"/>
      <c r="AFM73" s="81"/>
      <c r="AFN73" s="81"/>
      <c r="AFO73" s="82"/>
      <c r="AFP73" s="81"/>
      <c r="AFQ73" s="81"/>
      <c r="AFR73" s="81"/>
      <c r="AFS73" s="81"/>
      <c r="AFT73" s="83"/>
      <c r="AFU73" s="84"/>
      <c r="AFV73" s="81"/>
      <c r="AFW73" s="81"/>
      <c r="AFX73" s="81"/>
      <c r="AFY73" s="82"/>
      <c r="AFZ73" s="80"/>
      <c r="AGA73" s="81"/>
      <c r="AGB73" s="81"/>
      <c r="AGC73" s="81"/>
      <c r="AGD73" s="82"/>
      <c r="AGE73" s="80"/>
      <c r="AGF73" s="81"/>
      <c r="AGG73" s="81"/>
      <c r="AGH73" s="81"/>
      <c r="AGI73" s="82"/>
      <c r="AGJ73" s="80"/>
      <c r="AGK73" s="81"/>
      <c r="AGL73" s="81"/>
      <c r="AGM73" s="81"/>
      <c r="AGN73" s="82"/>
      <c r="AGO73" s="80"/>
      <c r="AGP73" s="81"/>
      <c r="AGQ73" s="81"/>
      <c r="AGR73" s="81"/>
      <c r="AGS73" s="82"/>
      <c r="AGT73" s="81"/>
      <c r="AGU73" s="81"/>
      <c r="AGV73" s="81"/>
      <c r="AGW73" s="81"/>
      <c r="AGX73" s="81"/>
      <c r="AGY73" s="84"/>
      <c r="AGZ73" s="81"/>
      <c r="AHA73" s="81"/>
      <c r="AHB73" s="81"/>
      <c r="AHC73" s="82"/>
      <c r="AHD73" s="80"/>
      <c r="AHE73" s="81"/>
      <c r="AHF73" s="81"/>
      <c r="AHG73" s="81"/>
      <c r="AHH73" s="82"/>
      <c r="AHI73" s="80"/>
      <c r="AHJ73" s="81"/>
      <c r="AHK73" s="81"/>
      <c r="AHL73" s="81"/>
      <c r="AHM73" s="82"/>
      <c r="AHN73" s="80"/>
      <c r="AHO73" s="81"/>
      <c r="AHP73" s="81"/>
      <c r="AHQ73" s="81"/>
      <c r="AHR73" s="82"/>
      <c r="AHS73" s="80"/>
      <c r="AHT73" s="81"/>
      <c r="AHU73" s="81"/>
      <c r="AHV73" s="81"/>
      <c r="AHW73" s="82"/>
      <c r="AHX73" s="81"/>
      <c r="AHY73" s="81"/>
      <c r="AHZ73" s="81"/>
      <c r="AIA73" s="81"/>
      <c r="AIB73" s="83"/>
      <c r="AIC73" s="84"/>
      <c r="AID73" s="81"/>
      <c r="AIE73" s="81"/>
      <c r="AIF73" s="81"/>
      <c r="AIG73" s="82"/>
      <c r="AIH73" s="80"/>
      <c r="AII73" s="81"/>
      <c r="AIJ73" s="81"/>
      <c r="AIK73" s="81"/>
      <c r="AIL73" s="82"/>
      <c r="AIM73" s="80"/>
      <c r="AIN73" s="81"/>
      <c r="AIO73" s="81"/>
      <c r="AIP73" s="81"/>
      <c r="AIQ73" s="82"/>
      <c r="AIR73" s="80"/>
      <c r="AIS73" s="81"/>
      <c r="AIT73" s="81"/>
      <c r="AIU73" s="81"/>
      <c r="AIV73" s="82"/>
      <c r="AIW73" s="80"/>
      <c r="AIX73" s="81"/>
      <c r="AIY73" s="81"/>
      <c r="AIZ73" s="81"/>
      <c r="AJA73" s="82"/>
      <c r="AJB73" s="81"/>
      <c r="AJC73" s="81"/>
      <c r="AJD73" s="81"/>
      <c r="AJE73" s="81"/>
      <c r="AJF73" s="81"/>
      <c r="AJG73" s="85"/>
      <c r="AJH73" s="86"/>
      <c r="AJI73" s="86"/>
      <c r="AJJ73" s="86"/>
      <c r="AJK73" s="87"/>
      <c r="AJL73" s="88"/>
      <c r="AJM73" s="86"/>
      <c r="AJN73" s="86"/>
      <c r="AJO73" s="86"/>
      <c r="AJP73" s="87"/>
      <c r="AJQ73" s="80"/>
      <c r="AJR73" s="81"/>
      <c r="AJS73" s="81"/>
      <c r="AJT73" s="81"/>
      <c r="AJU73" s="82"/>
      <c r="AJV73" s="80"/>
      <c r="AJW73" s="81"/>
      <c r="AJX73" s="81"/>
      <c r="AJY73" s="81"/>
      <c r="AJZ73" s="82"/>
      <c r="AKA73" s="80"/>
      <c r="AKB73" s="81"/>
      <c r="AKC73" s="81"/>
      <c r="AKD73" s="81"/>
      <c r="AKE73" s="82"/>
      <c r="AKF73" s="81"/>
      <c r="AKG73" s="81"/>
      <c r="AKH73" s="81"/>
      <c r="AKI73" s="81"/>
      <c r="AKJ73" s="83"/>
      <c r="AKK73" s="84"/>
      <c r="AKL73" s="81"/>
      <c r="AKM73" s="81"/>
      <c r="AKN73" s="81"/>
      <c r="AKO73" s="82"/>
      <c r="AKP73" s="80"/>
      <c r="AKQ73" s="81"/>
      <c r="AKR73" s="81"/>
      <c r="AKS73" s="81"/>
      <c r="AKT73" s="82"/>
      <c r="AKU73" s="80"/>
      <c r="AKV73" s="81"/>
      <c r="AKW73" s="81"/>
      <c r="AKX73" s="81"/>
      <c r="AKY73" s="82"/>
      <c r="AKZ73" s="80"/>
      <c r="ALA73" s="81"/>
      <c r="ALB73" s="81"/>
      <c r="ALC73" s="81"/>
      <c r="ALD73" s="82"/>
      <c r="ALE73" s="80"/>
      <c r="ALF73" s="81"/>
      <c r="ALG73" s="81"/>
      <c r="ALH73" s="81"/>
      <c r="ALI73" s="82"/>
      <c r="ALJ73" s="81"/>
      <c r="ALK73" s="81"/>
      <c r="ALL73" s="81"/>
      <c r="ALM73" s="81"/>
      <c r="ALN73" s="81"/>
      <c r="ALO73" s="84"/>
      <c r="ALP73" s="81"/>
      <c r="ALQ73" s="81"/>
      <c r="ALR73" s="81"/>
      <c r="ALS73" s="82"/>
      <c r="ALT73" s="80"/>
      <c r="ALU73" s="81"/>
      <c r="ALV73" s="81"/>
      <c r="ALW73" s="81"/>
      <c r="ALX73" s="82"/>
      <c r="ALY73" s="80"/>
      <c r="ALZ73" s="81"/>
      <c r="AMA73" s="81"/>
      <c r="AMB73" s="81"/>
      <c r="AMC73" s="82"/>
      <c r="AMD73" s="80"/>
      <c r="AME73" s="81"/>
      <c r="AMF73" s="81"/>
      <c r="AMG73" s="81"/>
      <c r="AMH73" s="82"/>
      <c r="AMI73" s="80"/>
      <c r="AMJ73" s="81"/>
      <c r="AMK73" s="81"/>
      <c r="AML73" s="81"/>
      <c r="AMM73" s="82"/>
      <c r="AMN73" s="81"/>
      <c r="AMO73" s="81"/>
      <c r="AMP73" s="81"/>
      <c r="AMQ73" s="81"/>
      <c r="AMR73" s="83"/>
      <c r="AMS73" s="84"/>
      <c r="AMT73" s="81"/>
      <c r="AMU73" s="81"/>
      <c r="AMV73" s="81"/>
      <c r="AMW73" s="82"/>
      <c r="AMX73" s="80"/>
      <c r="AMY73" s="81"/>
      <c r="AMZ73" s="81"/>
      <c r="ANA73" s="81"/>
      <c r="ANB73" s="82"/>
      <c r="ANC73" s="80"/>
      <c r="AND73" s="81"/>
      <c r="ANE73" s="81"/>
      <c r="ANF73" s="81"/>
      <c r="ANG73" s="82"/>
      <c r="ANH73" s="80"/>
      <c r="ANI73" s="81"/>
      <c r="ANJ73" s="81"/>
      <c r="ANK73" s="81"/>
      <c r="ANL73" s="82"/>
      <c r="ANM73" s="80"/>
      <c r="ANN73" s="81"/>
      <c r="ANO73" s="81"/>
      <c r="ANP73" s="81"/>
      <c r="ANQ73" s="82"/>
      <c r="ANR73" s="81"/>
      <c r="ANS73" s="81"/>
      <c r="ANT73" s="81"/>
      <c r="ANU73" s="81"/>
      <c r="ANV73" s="81"/>
      <c r="ANW73" s="85"/>
      <c r="ANX73" s="86"/>
      <c r="ANY73" s="86"/>
      <c r="ANZ73" s="86"/>
      <c r="AOA73" s="87"/>
      <c r="AOB73" s="88"/>
      <c r="AOC73" s="86"/>
      <c r="AOD73" s="86"/>
      <c r="AOE73" s="86"/>
      <c r="AOF73" s="87"/>
      <c r="AOG73" s="88"/>
      <c r="AOH73" s="86"/>
      <c r="AOI73" s="86"/>
      <c r="AOJ73" s="86"/>
      <c r="AOK73" s="87"/>
      <c r="AOL73" s="88"/>
      <c r="AOM73" s="86"/>
      <c r="AON73" s="86"/>
      <c r="AOO73" s="86"/>
      <c r="AOP73" s="87"/>
      <c r="AOQ73" s="88"/>
      <c r="AOR73" s="86"/>
      <c r="AOS73" s="86"/>
      <c r="AOT73" s="86"/>
      <c r="AOU73" s="87"/>
      <c r="AOV73" s="86"/>
      <c r="AOW73" s="86"/>
      <c r="AOX73" s="86"/>
      <c r="AOY73" s="86"/>
      <c r="AOZ73" s="89"/>
      <c r="APA73" s="85"/>
      <c r="APB73" s="86"/>
      <c r="APC73" s="86"/>
      <c r="APD73" s="86"/>
      <c r="APE73" s="87"/>
      <c r="APF73" s="88"/>
      <c r="APG73" s="86"/>
      <c r="APH73" s="86"/>
      <c r="API73" s="86"/>
      <c r="APJ73" s="87"/>
      <c r="APK73" s="88"/>
      <c r="APL73" s="86"/>
      <c r="APM73" s="86"/>
      <c r="APN73" s="86"/>
      <c r="APO73" s="87"/>
      <c r="APP73" s="88"/>
      <c r="APQ73" s="86"/>
      <c r="APR73" s="86"/>
      <c r="APS73" s="86"/>
      <c r="APT73" s="87"/>
      <c r="APU73" s="88"/>
      <c r="APV73" s="86"/>
      <c r="APW73" s="86"/>
      <c r="APX73" s="86"/>
      <c r="APY73" s="87"/>
      <c r="APZ73" s="86"/>
      <c r="AQA73" s="86"/>
      <c r="AQB73" s="86"/>
      <c r="AQC73" s="86"/>
      <c r="AQD73" s="86"/>
      <c r="AQE73" s="84"/>
      <c r="AQF73" s="81"/>
      <c r="AQG73" s="81"/>
      <c r="AQH73" s="81"/>
      <c r="AQI73" s="82"/>
      <c r="AQJ73" s="80"/>
      <c r="AQK73" s="81"/>
      <c r="AQL73" s="81"/>
      <c r="AQM73" s="81"/>
      <c r="AQN73" s="82"/>
      <c r="AQO73" s="80"/>
      <c r="AQP73" s="81"/>
      <c r="AQQ73" s="81"/>
      <c r="AQR73" s="81"/>
      <c r="AQS73" s="82"/>
      <c r="AQT73" s="80"/>
      <c r="AQU73" s="81"/>
      <c r="AQV73" s="81"/>
      <c r="AQW73" s="81"/>
      <c r="AQX73" s="82"/>
      <c r="AQY73" s="80"/>
      <c r="AQZ73" s="81"/>
      <c r="ARA73" s="81"/>
      <c r="ARB73" s="81"/>
      <c r="ARC73" s="82"/>
      <c r="ARD73" s="81"/>
      <c r="ARE73" s="81"/>
      <c r="ARF73" s="81"/>
      <c r="ARG73" s="81"/>
      <c r="ARH73" s="83"/>
      <c r="ARI73" s="84"/>
      <c r="ARJ73" s="81"/>
      <c r="ARK73" s="81"/>
      <c r="ARL73" s="81"/>
      <c r="ARM73" s="82"/>
      <c r="ARN73" s="80"/>
      <c r="ARO73" s="81"/>
      <c r="ARP73" s="81"/>
      <c r="ARQ73" s="81"/>
      <c r="ARR73" s="82"/>
      <c r="ARS73" s="80"/>
      <c r="ART73" s="81"/>
      <c r="ARU73" s="81"/>
      <c r="ARV73" s="81"/>
      <c r="ARW73" s="82"/>
      <c r="ARX73" s="80"/>
      <c r="ARY73" s="81"/>
      <c r="ARZ73" s="81"/>
      <c r="ASA73" s="81"/>
      <c r="ASB73" s="82"/>
      <c r="ASC73" s="80"/>
      <c r="ASD73" s="81"/>
      <c r="ASE73" s="81"/>
      <c r="ASF73" s="81"/>
      <c r="ASG73" s="82"/>
      <c r="ASH73" s="81"/>
      <c r="ASI73" s="81"/>
      <c r="ASJ73" s="81"/>
      <c r="ASK73" s="81"/>
      <c r="ASL73" s="81"/>
      <c r="ASM73" s="84"/>
      <c r="ASN73" s="81"/>
      <c r="ASO73" s="81"/>
      <c r="ASP73" s="81"/>
      <c r="ASQ73" s="82"/>
      <c r="ASR73" s="80"/>
      <c r="ASS73" s="81"/>
      <c r="AST73" s="81"/>
      <c r="ASU73" s="81"/>
      <c r="ASV73" s="82"/>
      <c r="ASW73" s="80"/>
      <c r="ASX73" s="81"/>
      <c r="ASY73" s="81"/>
      <c r="ASZ73" s="81"/>
      <c r="ATA73" s="82"/>
      <c r="ATB73" s="80"/>
      <c r="ATC73" s="81"/>
      <c r="ATD73" s="81"/>
      <c r="ATE73" s="81"/>
      <c r="ATF73" s="82"/>
      <c r="ATG73" s="80"/>
      <c r="ATH73" s="81"/>
      <c r="ATI73" s="81"/>
      <c r="ATJ73" s="81"/>
      <c r="ATK73" s="82"/>
      <c r="ATL73" s="81"/>
      <c r="ATM73" s="81"/>
      <c r="ATN73" s="81"/>
      <c r="ATO73" s="81"/>
      <c r="ATP73" s="83"/>
      <c r="ATQ73" s="84"/>
      <c r="ATR73" s="81"/>
      <c r="ATS73" s="81"/>
      <c r="ATT73" s="81"/>
      <c r="ATU73" s="82"/>
      <c r="ATV73" s="80"/>
      <c r="ATW73" s="81"/>
      <c r="ATX73" s="81"/>
      <c r="ATY73" s="81"/>
      <c r="ATZ73" s="82"/>
      <c r="AUA73" s="80"/>
      <c r="AUB73" s="81"/>
      <c r="AUC73" s="81"/>
      <c r="AUD73" s="81"/>
      <c r="AUE73" s="82"/>
      <c r="AUF73" s="80"/>
      <c r="AUG73" s="81"/>
      <c r="AUH73" s="81"/>
      <c r="AUI73" s="81"/>
      <c r="AUJ73" s="82"/>
      <c r="AUK73" s="80"/>
      <c r="AUL73" s="81"/>
      <c r="AUM73" s="81"/>
      <c r="AUN73" s="81"/>
      <c r="AUO73" s="82"/>
      <c r="AUP73" s="81"/>
      <c r="AUQ73" s="81"/>
      <c r="AUR73" s="81"/>
      <c r="AUS73" s="81"/>
      <c r="AUT73" s="81"/>
      <c r="AUU73" s="85"/>
      <c r="AUV73" s="86"/>
      <c r="AUW73" s="86"/>
      <c r="AUX73" s="86"/>
      <c r="AUY73" s="87"/>
      <c r="AUZ73" s="88"/>
      <c r="AVA73" s="86"/>
      <c r="AVB73" s="86"/>
      <c r="AVC73" s="86"/>
      <c r="AVD73" s="87"/>
      <c r="AVE73" s="80"/>
      <c r="AVF73" s="81"/>
      <c r="AVG73" s="81"/>
      <c r="AVH73" s="81"/>
      <c r="AVI73" s="82"/>
      <c r="AVJ73" s="80"/>
      <c r="AVK73" s="81"/>
      <c r="AVL73" s="81"/>
      <c r="AVM73" s="81"/>
      <c r="AVN73" s="82"/>
      <c r="AVO73" s="80"/>
      <c r="AVP73" s="81"/>
      <c r="AVQ73" s="81"/>
      <c r="AVR73" s="81"/>
      <c r="AVS73" s="82"/>
      <c r="AVT73" s="81"/>
      <c r="AVU73" s="81"/>
      <c r="AVV73" s="81"/>
      <c r="AVW73" s="81"/>
      <c r="AVX73" s="83"/>
      <c r="AVY73" s="84"/>
      <c r="AVZ73" s="81"/>
      <c r="AWA73" s="81"/>
      <c r="AWB73" s="81"/>
      <c r="AWC73" s="82"/>
      <c r="AWD73" s="80"/>
      <c r="AWE73" s="81"/>
      <c r="AWF73" s="81"/>
      <c r="AWG73" s="81"/>
      <c r="AWH73" s="82"/>
      <c r="AWI73" s="80"/>
      <c r="AWJ73" s="81"/>
      <c r="AWK73" s="81"/>
      <c r="AWL73" s="81"/>
      <c r="AWM73" s="82"/>
      <c r="AWN73" s="80"/>
      <c r="AWO73" s="81"/>
      <c r="AWP73" s="81"/>
      <c r="AWQ73" s="81"/>
      <c r="AWR73" s="82"/>
      <c r="AWS73" s="80"/>
      <c r="AWT73" s="81"/>
      <c r="AWU73" s="81"/>
      <c r="AWV73" s="81"/>
      <c r="AWW73" s="82"/>
      <c r="AWX73" s="81"/>
      <c r="AWY73" s="81"/>
      <c r="AWZ73" s="81"/>
      <c r="AXA73" s="81"/>
      <c r="AXB73" s="81"/>
      <c r="AXC73" s="84"/>
      <c r="AXD73" s="81"/>
      <c r="AXE73" s="81"/>
      <c r="AXF73" s="81"/>
      <c r="AXG73" s="82"/>
      <c r="AXH73" s="80"/>
      <c r="AXI73" s="81"/>
      <c r="AXJ73" s="81"/>
      <c r="AXK73" s="81"/>
      <c r="AXL73" s="82"/>
      <c r="AXM73" s="80"/>
      <c r="AXN73" s="81"/>
      <c r="AXO73" s="81"/>
      <c r="AXP73" s="81"/>
      <c r="AXQ73" s="82"/>
      <c r="AXR73" s="80"/>
      <c r="AXS73" s="81"/>
      <c r="AXT73" s="81"/>
      <c r="AXU73" s="81"/>
      <c r="AXV73" s="82"/>
      <c r="AXW73" s="80"/>
      <c r="AXX73" s="81"/>
      <c r="AXY73" s="81"/>
      <c r="AXZ73" s="81"/>
      <c r="AYA73" s="82"/>
      <c r="AYB73" s="81"/>
      <c r="AYC73" s="81"/>
      <c r="AYD73" s="81"/>
      <c r="AYE73" s="81"/>
      <c r="AYF73" s="83"/>
      <c r="AYG73" s="84"/>
      <c r="AYH73" s="81"/>
      <c r="AYI73" s="81"/>
      <c r="AYJ73" s="81"/>
      <c r="AYK73" s="82"/>
      <c r="AYL73" s="80"/>
      <c r="AYM73" s="81"/>
      <c r="AYN73" s="81"/>
      <c r="AYO73" s="81"/>
      <c r="AYP73" s="82"/>
      <c r="AYQ73" s="80"/>
      <c r="AYR73" s="81"/>
      <c r="AYS73" s="81"/>
      <c r="AYT73" s="81"/>
      <c r="AYU73" s="82"/>
      <c r="AYV73" s="80"/>
      <c r="AYW73" s="81"/>
      <c r="AYX73" s="81"/>
      <c r="AYY73" s="81"/>
      <c r="AYZ73" s="82"/>
      <c r="AZA73" s="88"/>
      <c r="AZB73" s="86"/>
      <c r="AZC73" s="86"/>
      <c r="AZD73" s="86"/>
      <c r="AZE73" s="87"/>
      <c r="AZF73" s="86"/>
      <c r="AZG73" s="86"/>
      <c r="AZH73" s="86"/>
      <c r="AZI73" s="86"/>
      <c r="AZJ73" s="86"/>
      <c r="AZK73" s="84"/>
      <c r="AZL73" s="81"/>
      <c r="AZM73" s="81"/>
      <c r="AZN73" s="81"/>
      <c r="AZO73" s="82"/>
      <c r="AZP73" s="80"/>
      <c r="AZQ73" s="81"/>
      <c r="AZR73" s="81"/>
      <c r="AZS73" s="81"/>
      <c r="AZT73" s="82"/>
      <c r="AZU73" s="80"/>
      <c r="AZV73" s="81"/>
      <c r="AZW73" s="81"/>
      <c r="AZX73" s="81"/>
      <c r="AZY73" s="82"/>
      <c r="AZZ73" s="80"/>
      <c r="BAA73" s="81"/>
      <c r="BAB73" s="81"/>
      <c r="BAC73" s="81"/>
      <c r="BAD73" s="82"/>
      <c r="BAE73" s="80"/>
      <c r="BAF73" s="81"/>
      <c r="BAG73" s="81"/>
      <c r="BAH73" s="81"/>
      <c r="BAI73" s="82"/>
      <c r="BAJ73" s="81"/>
      <c r="BAK73" s="81"/>
      <c r="BAL73" s="81"/>
      <c r="BAM73" s="81"/>
      <c r="BAN73" s="83"/>
      <c r="BAO73" s="84"/>
      <c r="BAP73" s="81"/>
      <c r="BAQ73" s="81"/>
      <c r="BAR73" s="81"/>
      <c r="BAS73" s="82"/>
      <c r="BAT73" s="80"/>
      <c r="BAU73" s="81"/>
      <c r="BAV73" s="81"/>
      <c r="BAW73" s="81"/>
      <c r="BAX73" s="82"/>
      <c r="BAY73" s="80"/>
      <c r="BAZ73" s="81"/>
      <c r="BBA73" s="81"/>
      <c r="BBB73" s="81"/>
      <c r="BBC73" s="82"/>
      <c r="BBD73" s="80"/>
      <c r="BBE73" s="81"/>
      <c r="BBF73" s="81"/>
      <c r="BBG73" s="81"/>
      <c r="BBH73" s="82"/>
      <c r="BBI73" s="80"/>
      <c r="BBJ73" s="81"/>
      <c r="BBK73" s="81"/>
      <c r="BBL73" s="81"/>
      <c r="BBM73" s="82"/>
      <c r="BBN73" s="81"/>
      <c r="BBO73" s="81"/>
      <c r="BBP73" s="81"/>
      <c r="BBQ73" s="81"/>
      <c r="BBR73" s="81"/>
      <c r="BBS73" s="84"/>
      <c r="BBT73" s="81"/>
      <c r="BBU73" s="81"/>
      <c r="BBV73" s="81"/>
      <c r="BBW73" s="82"/>
      <c r="BBX73" s="80"/>
      <c r="BBY73" s="81"/>
      <c r="BBZ73" s="81"/>
      <c r="BCA73" s="81"/>
      <c r="BCB73" s="82"/>
      <c r="BCC73" s="80"/>
      <c r="BCD73" s="81"/>
      <c r="BCE73" s="81"/>
      <c r="BCF73" s="81"/>
      <c r="BCG73" s="82"/>
      <c r="BCH73" s="80"/>
      <c r="BCI73" s="81"/>
      <c r="BCJ73" s="81"/>
      <c r="BCK73" s="81"/>
      <c r="BCL73" s="82"/>
      <c r="BCM73" s="80"/>
      <c r="BCN73" s="81"/>
      <c r="BCO73" s="81"/>
      <c r="BCP73" s="81"/>
      <c r="BCQ73" s="82"/>
      <c r="BCR73" s="81"/>
      <c r="BCS73" s="81"/>
      <c r="BCT73" s="81"/>
      <c r="BCU73" s="81"/>
      <c r="BCV73" s="83"/>
      <c r="BCW73" s="84"/>
      <c r="BCX73" s="81"/>
      <c r="BCY73" s="81"/>
      <c r="BCZ73" s="81"/>
      <c r="BDA73" s="82"/>
      <c r="BDB73" s="80"/>
      <c r="BDC73" s="81"/>
      <c r="BDD73" s="81"/>
      <c r="BDE73" s="81"/>
      <c r="BDF73" s="82"/>
      <c r="BDG73" s="79"/>
    </row>
    <row r="74" spans="1:1463" ht="26.25" customHeight="1">
      <c r="A74" s="112"/>
      <c r="B74" s="110"/>
      <c r="C74" s="80"/>
      <c r="D74" s="81"/>
      <c r="E74" s="81"/>
      <c r="F74" s="81"/>
      <c r="G74" s="82"/>
      <c r="H74" s="81"/>
      <c r="I74" s="81"/>
      <c r="J74" s="81"/>
      <c r="K74" s="81"/>
      <c r="L74" s="83"/>
      <c r="M74" s="84"/>
      <c r="N74" s="81"/>
      <c r="O74" s="81"/>
      <c r="P74" s="81"/>
      <c r="Q74" s="82"/>
      <c r="R74" s="80"/>
      <c r="S74" s="81"/>
      <c r="T74" s="81"/>
      <c r="U74" s="81"/>
      <c r="V74" s="82"/>
      <c r="W74" s="80"/>
      <c r="X74" s="81"/>
      <c r="Y74" s="81"/>
      <c r="Z74" s="81"/>
      <c r="AA74" s="82"/>
      <c r="AB74" s="80"/>
      <c r="AC74" s="81"/>
      <c r="AD74" s="81"/>
      <c r="AE74" s="81"/>
      <c r="AF74" s="82"/>
      <c r="AG74" s="80"/>
      <c r="AH74" s="81"/>
      <c r="AI74" s="81"/>
      <c r="AJ74" s="81"/>
      <c r="AK74" s="82"/>
      <c r="AL74" s="81"/>
      <c r="AM74" s="81"/>
      <c r="AN74" s="81"/>
      <c r="AO74" s="81"/>
      <c r="AP74" s="81"/>
      <c r="AQ74" s="84"/>
      <c r="AR74" s="81"/>
      <c r="AS74" s="81"/>
      <c r="AT74" s="81"/>
      <c r="AU74" s="82"/>
      <c r="AV74" s="80"/>
      <c r="AW74" s="81"/>
      <c r="AX74" s="81"/>
      <c r="AY74" s="81"/>
      <c r="AZ74" s="82"/>
      <c r="BA74" s="80"/>
      <c r="BB74" s="81"/>
      <c r="BC74" s="81"/>
      <c r="BD74" s="81"/>
      <c r="BE74" s="82"/>
      <c r="BF74" s="80"/>
      <c r="BG74" s="81"/>
      <c r="BH74" s="81"/>
      <c r="BI74" s="81"/>
      <c r="BJ74" s="82"/>
      <c r="BK74" s="80"/>
      <c r="BL74" s="81"/>
      <c r="BM74" s="81"/>
      <c r="BN74" s="81"/>
      <c r="BO74" s="82"/>
      <c r="BP74" s="81"/>
      <c r="BQ74" s="81"/>
      <c r="BR74" s="81"/>
      <c r="BS74" s="81"/>
      <c r="BT74" s="83"/>
      <c r="BU74" s="84"/>
      <c r="BV74" s="81"/>
      <c r="BW74" s="81"/>
      <c r="BX74" s="81"/>
      <c r="BY74" s="82"/>
      <c r="BZ74" s="80"/>
      <c r="CA74" s="81"/>
      <c r="CB74" s="81"/>
      <c r="CC74" s="81"/>
      <c r="CD74" s="82"/>
      <c r="CE74" s="80"/>
      <c r="CF74" s="81"/>
      <c r="CG74" s="81"/>
      <c r="CH74" s="81"/>
      <c r="CI74" s="82"/>
      <c r="CJ74" s="80"/>
      <c r="CK74" s="81"/>
      <c r="CL74" s="81"/>
      <c r="CM74" s="81"/>
      <c r="CN74" s="82"/>
      <c r="CO74" s="80"/>
      <c r="CP74" s="81"/>
      <c r="CQ74" s="81"/>
      <c r="CR74" s="81"/>
      <c r="CS74" s="82"/>
      <c r="CT74" s="81"/>
      <c r="CU74" s="81"/>
      <c r="CV74" s="81"/>
      <c r="CW74" s="81"/>
      <c r="CX74" s="81"/>
      <c r="CY74" s="84"/>
      <c r="CZ74" s="81"/>
      <c r="DA74" s="81"/>
      <c r="DB74" s="81"/>
      <c r="DC74" s="82"/>
      <c r="DD74" s="80"/>
      <c r="DE74" s="81"/>
      <c r="DF74" s="81"/>
      <c r="DG74" s="81"/>
      <c r="DH74" s="82"/>
      <c r="DI74" s="80"/>
      <c r="DJ74" s="81"/>
      <c r="DK74" s="81"/>
      <c r="DL74" s="81"/>
      <c r="DM74" s="82"/>
      <c r="DN74" s="80"/>
      <c r="DO74" s="81"/>
      <c r="DP74" s="81"/>
      <c r="DQ74" s="81"/>
      <c r="DR74" s="82"/>
      <c r="DS74" s="80"/>
      <c r="DT74" s="81"/>
      <c r="DU74" s="81"/>
      <c r="DV74" s="81"/>
      <c r="DW74" s="82"/>
      <c r="DX74" s="81"/>
      <c r="DY74" s="81"/>
      <c r="DZ74" s="81"/>
      <c r="EA74" s="81"/>
      <c r="EB74" s="83"/>
      <c r="EC74" s="85"/>
      <c r="ED74" s="86"/>
      <c r="EE74" s="86"/>
      <c r="EF74" s="86"/>
      <c r="EG74" s="87"/>
      <c r="EH74" s="88"/>
      <c r="EI74" s="86"/>
      <c r="EJ74" s="86"/>
      <c r="EK74" s="86"/>
      <c r="EL74" s="87"/>
      <c r="EM74" s="80"/>
      <c r="EN74" s="81"/>
      <c r="EO74" s="81"/>
      <c r="EP74" s="81"/>
      <c r="EQ74" s="82"/>
      <c r="ER74" s="80"/>
      <c r="ES74" s="81"/>
      <c r="ET74" s="81"/>
      <c r="EU74" s="81"/>
      <c r="EV74" s="82"/>
      <c r="EW74" s="80"/>
      <c r="EX74" s="81"/>
      <c r="EY74" s="81"/>
      <c r="EZ74" s="81"/>
      <c r="FA74" s="82"/>
      <c r="FB74" s="81"/>
      <c r="FC74" s="81"/>
      <c r="FD74" s="81"/>
      <c r="FE74" s="81"/>
      <c r="FF74" s="81"/>
      <c r="FG74" s="84"/>
      <c r="FH74" s="81"/>
      <c r="FI74" s="81"/>
      <c r="FJ74" s="81"/>
      <c r="FK74" s="82"/>
      <c r="FL74" s="80"/>
      <c r="FM74" s="81"/>
      <c r="FN74" s="81"/>
      <c r="FO74" s="81"/>
      <c r="FP74" s="82"/>
      <c r="FQ74" s="80"/>
      <c r="FR74" s="81"/>
      <c r="FS74" s="81"/>
      <c r="FT74" s="81"/>
      <c r="FU74" s="82"/>
      <c r="FV74" s="80"/>
      <c r="FW74" s="81"/>
      <c r="FX74" s="81"/>
      <c r="FY74" s="81"/>
      <c r="FZ74" s="82"/>
      <c r="GA74" s="80"/>
      <c r="GB74" s="81"/>
      <c r="GC74" s="81"/>
      <c r="GD74" s="81"/>
      <c r="GE74" s="82"/>
      <c r="GF74" s="81"/>
      <c r="GG74" s="81"/>
      <c r="GH74" s="81"/>
      <c r="GI74" s="81"/>
      <c r="GJ74" s="83"/>
      <c r="GK74" s="84"/>
      <c r="GL74" s="81"/>
      <c r="GM74" s="81"/>
      <c r="GN74" s="81"/>
      <c r="GO74" s="82"/>
      <c r="GP74" s="80"/>
      <c r="GQ74" s="81"/>
      <c r="GR74" s="81"/>
      <c r="GS74" s="81"/>
      <c r="GT74" s="82"/>
      <c r="GU74" s="80"/>
      <c r="GV74" s="81"/>
      <c r="GW74" s="81"/>
      <c r="GX74" s="81"/>
      <c r="GY74" s="82"/>
      <c r="GZ74" s="80"/>
      <c r="HA74" s="81"/>
      <c r="HB74" s="81"/>
      <c r="HC74" s="81"/>
      <c r="HD74" s="82"/>
      <c r="HE74" s="80"/>
      <c r="HF74" s="81"/>
      <c r="HG74" s="81"/>
      <c r="HH74" s="81"/>
      <c r="HI74" s="82"/>
      <c r="HJ74" s="81"/>
      <c r="HK74" s="81"/>
      <c r="HL74" s="81"/>
      <c r="HM74" s="81"/>
      <c r="HN74" s="81"/>
      <c r="HO74" s="84"/>
      <c r="HP74" s="81"/>
      <c r="HQ74" s="81"/>
      <c r="HR74" s="81"/>
      <c r="HS74" s="82"/>
      <c r="HT74" s="80"/>
      <c r="HU74" s="81"/>
      <c r="HV74" s="81"/>
      <c r="HW74" s="81"/>
      <c r="HX74" s="82"/>
      <c r="HY74" s="80"/>
      <c r="HZ74" s="81"/>
      <c r="IA74" s="81"/>
      <c r="IB74" s="81"/>
      <c r="IC74" s="82"/>
      <c r="ID74" s="80"/>
      <c r="IE74" s="81"/>
      <c r="IF74" s="81"/>
      <c r="IG74" s="81"/>
      <c r="IH74" s="82"/>
      <c r="II74" s="88"/>
      <c r="IJ74" s="86"/>
      <c r="IK74" s="86"/>
      <c r="IL74" s="86"/>
      <c r="IM74" s="87"/>
      <c r="IN74" s="86"/>
      <c r="IO74" s="86"/>
      <c r="IP74" s="86"/>
      <c r="IQ74" s="86"/>
      <c r="IR74" s="89"/>
      <c r="IS74" s="85"/>
      <c r="IT74" s="86"/>
      <c r="IU74" s="86"/>
      <c r="IV74" s="86"/>
      <c r="IW74" s="87"/>
      <c r="IX74" s="88"/>
      <c r="IY74" s="86"/>
      <c r="IZ74" s="86"/>
      <c r="JA74" s="86"/>
      <c r="JB74" s="87"/>
      <c r="JC74" s="88"/>
      <c r="JD74" s="86"/>
      <c r="JE74" s="86"/>
      <c r="JF74" s="86"/>
      <c r="JG74" s="87"/>
      <c r="JH74" s="88"/>
      <c r="JI74" s="86"/>
      <c r="JJ74" s="86"/>
      <c r="JK74" s="86"/>
      <c r="JL74" s="87"/>
      <c r="JM74" s="88"/>
      <c r="JN74" s="86"/>
      <c r="JO74" s="86"/>
      <c r="JP74" s="86"/>
      <c r="JQ74" s="87"/>
      <c r="JR74" s="86"/>
      <c r="JS74" s="86"/>
      <c r="JT74" s="86"/>
      <c r="JU74" s="86"/>
      <c r="JV74" s="86"/>
      <c r="JW74" s="85"/>
      <c r="JX74" s="86"/>
      <c r="JY74" s="86"/>
      <c r="JZ74" s="86"/>
      <c r="KA74" s="87"/>
      <c r="KB74" s="88"/>
      <c r="KC74" s="86"/>
      <c r="KD74" s="86"/>
      <c r="KE74" s="86"/>
      <c r="KF74" s="87"/>
      <c r="KG74" s="88"/>
      <c r="KH74" s="86"/>
      <c r="KI74" s="86"/>
      <c r="KJ74" s="86"/>
      <c r="KK74" s="87"/>
      <c r="KL74" s="88"/>
      <c r="KM74" s="86"/>
      <c r="KN74" s="86"/>
      <c r="KO74" s="86"/>
      <c r="KP74" s="87"/>
      <c r="KQ74" s="88"/>
      <c r="KR74" s="86"/>
      <c r="KS74" s="86"/>
      <c r="KT74" s="86"/>
      <c r="KU74" s="87"/>
      <c r="KV74" s="86"/>
      <c r="KW74" s="86"/>
      <c r="KX74" s="86"/>
      <c r="KY74" s="86"/>
      <c r="KZ74" s="89"/>
      <c r="LA74" s="84"/>
      <c r="LB74" s="81"/>
      <c r="LC74" s="81"/>
      <c r="LD74" s="81"/>
      <c r="LE74" s="82"/>
      <c r="LF74" s="80"/>
      <c r="LG74" s="81"/>
      <c r="LH74" s="81"/>
      <c r="LI74" s="81"/>
      <c r="LJ74" s="82"/>
      <c r="LK74" s="80"/>
      <c r="LL74" s="81"/>
      <c r="LM74" s="81"/>
      <c r="LN74" s="81"/>
      <c r="LO74" s="82"/>
      <c r="LP74" s="80"/>
      <c r="LQ74" s="81"/>
      <c r="LR74" s="81"/>
      <c r="LS74" s="81"/>
      <c r="LT74" s="82"/>
      <c r="LU74" s="80"/>
      <c r="LV74" s="81"/>
      <c r="LW74" s="81"/>
      <c r="LX74" s="81"/>
      <c r="LY74" s="82"/>
      <c r="LZ74" s="81"/>
      <c r="MA74" s="81"/>
      <c r="MB74" s="81"/>
      <c r="MC74" s="81"/>
      <c r="MD74" s="81"/>
      <c r="ME74" s="84"/>
      <c r="MF74" s="81"/>
      <c r="MG74" s="81"/>
      <c r="MH74" s="81"/>
      <c r="MI74" s="82"/>
      <c r="MJ74" s="80"/>
      <c r="MK74" s="81"/>
      <c r="ML74" s="81"/>
      <c r="MM74" s="81"/>
      <c r="MN74" s="82"/>
      <c r="MO74" s="80"/>
      <c r="MP74" s="81"/>
      <c r="MQ74" s="81"/>
      <c r="MR74" s="81"/>
      <c r="MS74" s="82"/>
      <c r="MT74" s="80"/>
      <c r="MU74" s="81"/>
      <c r="MV74" s="81"/>
      <c r="MW74" s="81"/>
      <c r="MX74" s="82"/>
      <c r="MY74" s="80"/>
      <c r="MZ74" s="81"/>
      <c r="NA74" s="81"/>
      <c r="NB74" s="81"/>
      <c r="NC74" s="82"/>
      <c r="ND74" s="81"/>
      <c r="NE74" s="81"/>
      <c r="NF74" s="81"/>
      <c r="NG74" s="81"/>
      <c r="NH74" s="83"/>
      <c r="NI74" s="84"/>
      <c r="NJ74" s="81"/>
      <c r="NK74" s="81"/>
      <c r="NL74" s="81"/>
      <c r="NM74" s="82"/>
      <c r="NN74" s="80"/>
      <c r="NO74" s="81"/>
      <c r="NP74" s="81"/>
      <c r="NQ74" s="81"/>
      <c r="NR74" s="82"/>
      <c r="NS74" s="80"/>
      <c r="NT74" s="81"/>
      <c r="NU74" s="81"/>
      <c r="NV74" s="81"/>
      <c r="NW74" s="82"/>
      <c r="NX74" s="80"/>
      <c r="NY74" s="81"/>
      <c r="NZ74" s="81"/>
      <c r="OA74" s="81"/>
      <c r="OB74" s="82"/>
      <c r="OC74" s="80"/>
      <c r="OD74" s="81"/>
      <c r="OE74" s="81"/>
      <c r="OF74" s="81"/>
      <c r="OG74" s="82"/>
      <c r="OH74" s="81"/>
      <c r="OI74" s="81"/>
      <c r="OJ74" s="81"/>
      <c r="OK74" s="81"/>
      <c r="OL74" s="81"/>
      <c r="OM74" s="84"/>
      <c r="ON74" s="81"/>
      <c r="OO74" s="81"/>
      <c r="OP74" s="81"/>
      <c r="OQ74" s="82"/>
      <c r="OR74" s="80"/>
      <c r="OS74" s="81"/>
      <c r="OT74" s="81"/>
      <c r="OU74" s="81"/>
      <c r="OV74" s="82"/>
      <c r="OW74" s="80"/>
      <c r="OX74" s="81"/>
      <c r="OY74" s="81"/>
      <c r="OZ74" s="81"/>
      <c r="PA74" s="82"/>
      <c r="PB74" s="80"/>
      <c r="PC74" s="81"/>
      <c r="PD74" s="81"/>
      <c r="PE74" s="81"/>
      <c r="PF74" s="82"/>
      <c r="PG74" s="80"/>
      <c r="PH74" s="81"/>
      <c r="PI74" s="81"/>
      <c r="PJ74" s="81"/>
      <c r="PK74" s="82"/>
      <c r="PL74" s="81"/>
      <c r="PM74" s="81"/>
      <c r="PN74" s="81"/>
      <c r="PO74" s="81"/>
      <c r="PP74" s="83"/>
      <c r="PQ74" s="84"/>
      <c r="PR74" s="81"/>
      <c r="PS74" s="81"/>
      <c r="PT74" s="81"/>
      <c r="PU74" s="82"/>
      <c r="PV74" s="80"/>
      <c r="PW74" s="81"/>
      <c r="PX74" s="81"/>
      <c r="PY74" s="81"/>
      <c r="PZ74" s="82"/>
      <c r="QA74" s="80"/>
      <c r="QB74" s="81"/>
      <c r="QC74" s="81"/>
      <c r="QD74" s="81"/>
      <c r="QE74" s="82"/>
      <c r="QF74" s="80"/>
      <c r="QG74" s="81"/>
      <c r="QH74" s="81"/>
      <c r="QI74" s="81"/>
      <c r="QJ74" s="82"/>
      <c r="QK74" s="80"/>
      <c r="QL74" s="81"/>
      <c r="QM74" s="81"/>
      <c r="QN74" s="81"/>
      <c r="QO74" s="82"/>
      <c r="QP74" s="81"/>
      <c r="QQ74" s="81"/>
      <c r="QR74" s="81"/>
      <c r="QS74" s="81"/>
      <c r="QT74" s="81"/>
      <c r="QU74" s="84"/>
      <c r="QV74" s="81"/>
      <c r="QW74" s="81"/>
      <c r="QX74" s="81"/>
      <c r="QY74" s="82"/>
      <c r="QZ74" s="80"/>
      <c r="RA74" s="81"/>
      <c r="RB74" s="81"/>
      <c r="RC74" s="81"/>
      <c r="RD74" s="82"/>
      <c r="RE74" s="80"/>
      <c r="RF74" s="81"/>
      <c r="RG74" s="81"/>
      <c r="RH74" s="81"/>
      <c r="RI74" s="82"/>
      <c r="RJ74" s="80"/>
      <c r="RK74" s="81"/>
      <c r="RL74" s="81"/>
      <c r="RM74" s="81"/>
      <c r="RN74" s="82"/>
      <c r="RO74" s="80"/>
      <c r="RP74" s="81"/>
      <c r="RQ74" s="81"/>
      <c r="RR74" s="81"/>
      <c r="RS74" s="82"/>
      <c r="RT74" s="81"/>
      <c r="RU74" s="81"/>
      <c r="RV74" s="81"/>
      <c r="RW74" s="81"/>
      <c r="RX74" s="83"/>
      <c r="RY74" s="84"/>
      <c r="RZ74" s="81"/>
      <c r="SA74" s="81"/>
      <c r="SB74" s="81"/>
      <c r="SC74" s="82"/>
      <c r="SD74" s="80"/>
      <c r="SE74" s="81"/>
      <c r="SF74" s="81"/>
      <c r="SG74" s="81"/>
      <c r="SH74" s="82"/>
      <c r="SI74" s="80"/>
      <c r="SJ74" s="81"/>
      <c r="SK74" s="81"/>
      <c r="SL74" s="81"/>
      <c r="SM74" s="82"/>
      <c r="SN74" s="80"/>
      <c r="SO74" s="81"/>
      <c r="SP74" s="81"/>
      <c r="SQ74" s="81"/>
      <c r="SR74" s="82"/>
      <c r="SS74" s="80"/>
      <c r="ST74" s="81"/>
      <c r="SU74" s="81"/>
      <c r="SV74" s="81"/>
      <c r="SW74" s="82"/>
      <c r="SX74" s="81"/>
      <c r="SY74" s="81"/>
      <c r="SZ74" s="81"/>
      <c r="TA74" s="81"/>
      <c r="TB74" s="81"/>
      <c r="TC74" s="84"/>
      <c r="TD74" s="81"/>
      <c r="TE74" s="81"/>
      <c r="TF74" s="81"/>
      <c r="TG74" s="82"/>
      <c r="TH74" s="80"/>
      <c r="TI74" s="81"/>
      <c r="TJ74" s="81"/>
      <c r="TK74" s="81"/>
      <c r="TL74" s="82"/>
      <c r="TM74" s="80"/>
      <c r="TN74" s="81"/>
      <c r="TO74" s="81"/>
      <c r="TP74" s="81"/>
      <c r="TQ74" s="82"/>
      <c r="TR74" s="80"/>
      <c r="TS74" s="81"/>
      <c r="TT74" s="81"/>
      <c r="TU74" s="81"/>
      <c r="TV74" s="82"/>
      <c r="TW74" s="88"/>
      <c r="TX74" s="86"/>
      <c r="TY74" s="86"/>
      <c r="TZ74" s="86"/>
      <c r="UA74" s="87"/>
      <c r="UB74" s="86"/>
      <c r="UC74" s="86"/>
      <c r="UD74" s="86"/>
      <c r="UE74" s="86"/>
      <c r="UF74" s="83"/>
      <c r="UG74" s="84"/>
      <c r="UH74" s="81"/>
      <c r="UI74" s="81"/>
      <c r="UJ74" s="81"/>
      <c r="UK74" s="82"/>
      <c r="UL74" s="80"/>
      <c r="UM74" s="81"/>
      <c r="UN74" s="81"/>
      <c r="UO74" s="81"/>
      <c r="UP74" s="82"/>
      <c r="UQ74" s="80"/>
      <c r="UR74" s="81"/>
      <c r="US74" s="81"/>
      <c r="UT74" s="81"/>
      <c r="UU74" s="82"/>
      <c r="UV74" s="80"/>
      <c r="UW74" s="81"/>
      <c r="UX74" s="81"/>
      <c r="UY74" s="81"/>
      <c r="UZ74" s="82"/>
      <c r="VA74" s="80"/>
      <c r="VB74" s="81"/>
      <c r="VC74" s="81"/>
      <c r="VD74" s="81"/>
      <c r="VE74" s="82"/>
      <c r="VF74" s="81"/>
      <c r="VG74" s="81"/>
      <c r="VH74" s="81"/>
      <c r="VI74" s="81"/>
      <c r="VJ74" s="81"/>
      <c r="VK74" s="84"/>
      <c r="VL74" s="81"/>
      <c r="VM74" s="81"/>
      <c r="VN74" s="81"/>
      <c r="VO74" s="82"/>
      <c r="VP74" s="80"/>
      <c r="VQ74" s="81"/>
      <c r="VR74" s="81"/>
      <c r="VS74" s="81"/>
      <c r="VT74" s="82"/>
      <c r="VU74" s="80"/>
      <c r="VV74" s="81"/>
      <c r="VW74" s="81"/>
      <c r="VX74" s="81"/>
      <c r="VY74" s="82"/>
      <c r="VZ74" s="80"/>
      <c r="WA74" s="81"/>
      <c r="WB74" s="81"/>
      <c r="WC74" s="81"/>
      <c r="WD74" s="82"/>
      <c r="WE74" s="80"/>
      <c r="WF74" s="81"/>
      <c r="WG74" s="81"/>
      <c r="WH74" s="81"/>
      <c r="WI74" s="82"/>
      <c r="WJ74" s="81"/>
      <c r="WK74" s="81"/>
      <c r="WL74" s="81"/>
      <c r="WM74" s="81"/>
      <c r="WN74" s="83"/>
      <c r="WO74" s="84"/>
      <c r="WP74" s="81"/>
      <c r="WQ74" s="81"/>
      <c r="WR74" s="81"/>
      <c r="WS74" s="82"/>
      <c r="WT74" s="80"/>
      <c r="WU74" s="81"/>
      <c r="WV74" s="81"/>
      <c r="WW74" s="81"/>
      <c r="WX74" s="82"/>
      <c r="WY74" s="80"/>
      <c r="WZ74" s="81"/>
      <c r="XA74" s="81"/>
      <c r="XB74" s="81"/>
      <c r="XC74" s="82"/>
      <c r="XD74" s="80"/>
      <c r="XE74" s="81"/>
      <c r="XF74" s="81"/>
      <c r="XG74" s="81"/>
      <c r="XH74" s="82"/>
      <c r="XI74" s="88"/>
      <c r="XJ74" s="86"/>
      <c r="XK74" s="86"/>
      <c r="XL74" s="86"/>
      <c r="XM74" s="87"/>
      <c r="XN74" s="86"/>
      <c r="XO74" s="86"/>
      <c r="XP74" s="86"/>
      <c r="XQ74" s="86"/>
      <c r="XR74" s="86"/>
      <c r="XS74" s="84"/>
      <c r="XT74" s="81"/>
      <c r="XU74" s="81"/>
      <c r="XV74" s="81"/>
      <c r="XW74" s="82"/>
      <c r="XX74" s="80"/>
      <c r="XY74" s="81"/>
      <c r="XZ74" s="81"/>
      <c r="YA74" s="81"/>
      <c r="YB74" s="82"/>
      <c r="YC74" s="80"/>
      <c r="YD74" s="81"/>
      <c r="YE74" s="81"/>
      <c r="YF74" s="81"/>
      <c r="YG74" s="82"/>
      <c r="YH74" s="80"/>
      <c r="YI74" s="81"/>
      <c r="YJ74" s="81"/>
      <c r="YK74" s="81"/>
      <c r="YL74" s="82"/>
      <c r="YM74" s="80"/>
      <c r="YN74" s="81"/>
      <c r="YO74" s="81"/>
      <c r="YP74" s="81"/>
      <c r="YQ74" s="82"/>
      <c r="YR74" s="81"/>
      <c r="YS74" s="81"/>
      <c r="YT74" s="81"/>
      <c r="YU74" s="81"/>
      <c r="YV74" s="83"/>
      <c r="YW74" s="84"/>
      <c r="YX74" s="81"/>
      <c r="YY74" s="81"/>
      <c r="YZ74" s="81"/>
      <c r="ZA74" s="82"/>
      <c r="ZB74" s="80"/>
      <c r="ZC74" s="81"/>
      <c r="ZD74" s="81"/>
      <c r="ZE74" s="81"/>
      <c r="ZF74" s="82"/>
      <c r="ZG74" s="80"/>
      <c r="ZH74" s="81"/>
      <c r="ZI74" s="81"/>
      <c r="ZJ74" s="81"/>
      <c r="ZK74" s="82"/>
      <c r="ZL74" s="80"/>
      <c r="ZM74" s="81"/>
      <c r="ZN74" s="81"/>
      <c r="ZO74" s="81"/>
      <c r="ZP74" s="82"/>
      <c r="ZQ74" s="80"/>
      <c r="ZR74" s="81"/>
      <c r="ZS74" s="81"/>
      <c r="ZT74" s="81"/>
      <c r="ZU74" s="82"/>
      <c r="ZV74" s="81"/>
      <c r="ZW74" s="81"/>
      <c r="ZX74" s="81"/>
      <c r="ZY74" s="81"/>
      <c r="ZZ74" s="81"/>
      <c r="AAA74" s="84"/>
      <c r="AAB74" s="81"/>
      <c r="AAC74" s="81"/>
      <c r="AAD74" s="81"/>
      <c r="AAE74" s="82"/>
      <c r="AAF74" s="80"/>
      <c r="AAG74" s="81"/>
      <c r="AAH74" s="81"/>
      <c r="AAI74" s="81"/>
      <c r="AAJ74" s="82"/>
      <c r="AAK74" s="80"/>
      <c r="AAL74" s="81"/>
      <c r="AAM74" s="81"/>
      <c r="AAN74" s="81"/>
      <c r="AAO74" s="82"/>
      <c r="AAP74" s="80"/>
      <c r="AAQ74" s="81"/>
      <c r="AAR74" s="81"/>
      <c r="AAS74" s="81"/>
      <c r="AAT74" s="82"/>
      <c r="AAU74" s="90"/>
      <c r="AAV74" s="91"/>
      <c r="AAW74" s="91"/>
      <c r="AAX74" s="91"/>
      <c r="AAY74" s="92"/>
      <c r="AAZ74" s="91"/>
      <c r="ABA74" s="91"/>
      <c r="ABB74" s="91"/>
      <c r="ABC74" s="91"/>
      <c r="ABD74" s="93"/>
      <c r="ABE74" s="94"/>
      <c r="ABF74" s="91"/>
      <c r="ABG74" s="91"/>
      <c r="ABH74" s="91"/>
      <c r="ABI74" s="92"/>
      <c r="ABJ74" s="90"/>
      <c r="ABK74" s="91"/>
      <c r="ABL74" s="91"/>
      <c r="ABM74" s="91"/>
      <c r="ABN74" s="92"/>
      <c r="ABO74" s="90"/>
      <c r="ABP74" s="91"/>
      <c r="ABQ74" s="91"/>
      <c r="ABR74" s="91"/>
      <c r="ABS74" s="92"/>
      <c r="ABT74" s="90"/>
      <c r="ABU74" s="91"/>
      <c r="ABV74" s="91"/>
      <c r="ABW74" s="91"/>
      <c r="ABX74" s="92"/>
      <c r="ABY74" s="90"/>
      <c r="ABZ74" s="91"/>
      <c r="ACA74" s="91"/>
      <c r="ACB74" s="91"/>
      <c r="ACC74" s="92"/>
      <c r="ACD74" s="91"/>
      <c r="ACE74" s="91"/>
      <c r="ACF74" s="91"/>
      <c r="ACG74" s="91"/>
      <c r="ACH74" s="91"/>
      <c r="ACI74" s="94"/>
      <c r="ACJ74" s="91"/>
      <c r="ACK74" s="91"/>
      <c r="ACL74" s="91"/>
      <c r="ACM74" s="92"/>
      <c r="ACN74" s="90"/>
      <c r="ACO74" s="91"/>
      <c r="ACP74" s="91"/>
      <c r="ACQ74" s="91"/>
      <c r="ACR74" s="92"/>
      <c r="ACS74" s="90"/>
      <c r="ACT74" s="91"/>
      <c r="ACU74" s="91"/>
      <c r="ACV74" s="91"/>
      <c r="ACW74" s="92"/>
      <c r="ACX74" s="90"/>
      <c r="ACY74" s="91"/>
      <c r="ACZ74" s="91"/>
      <c r="ADA74" s="91"/>
      <c r="ADB74" s="92"/>
      <c r="ADC74" s="90"/>
      <c r="ADD74" s="91"/>
      <c r="ADE74" s="91"/>
      <c r="ADF74" s="91"/>
      <c r="ADG74" s="92"/>
      <c r="ADH74" s="91"/>
      <c r="ADI74" s="91"/>
      <c r="ADJ74" s="91"/>
      <c r="ADK74" s="91"/>
      <c r="ADL74" s="93"/>
      <c r="ADM74" s="94"/>
      <c r="ADN74" s="91"/>
      <c r="ADO74" s="91"/>
      <c r="ADP74" s="91"/>
      <c r="ADQ74" s="92"/>
      <c r="ADR74" s="90"/>
      <c r="ADS74" s="91"/>
      <c r="ADT74" s="91"/>
      <c r="ADU74" s="91"/>
      <c r="ADV74" s="92"/>
      <c r="ADW74" s="90"/>
      <c r="ADX74" s="91"/>
      <c r="ADY74" s="91"/>
      <c r="ADZ74" s="91"/>
      <c r="AEA74" s="92"/>
      <c r="AEB74" s="90"/>
      <c r="AEC74" s="91"/>
      <c r="AED74" s="91"/>
      <c r="AEE74" s="91"/>
      <c r="AEF74" s="92"/>
      <c r="AEG74" s="90"/>
      <c r="AEH74" s="91"/>
      <c r="AEI74" s="91"/>
      <c r="AEJ74" s="91"/>
      <c r="AEK74" s="92"/>
      <c r="AEL74" s="91"/>
      <c r="AEM74" s="91"/>
      <c r="AEN74" s="91"/>
      <c r="AEO74" s="91"/>
      <c r="AEP74" s="91"/>
      <c r="AEQ74" s="84"/>
      <c r="AER74" s="81"/>
      <c r="AES74" s="81"/>
      <c r="AET74" s="81"/>
      <c r="AEU74" s="82"/>
      <c r="AEV74" s="80"/>
      <c r="AEW74" s="81"/>
      <c r="AEX74" s="81"/>
      <c r="AEY74" s="81"/>
      <c r="AEZ74" s="82"/>
      <c r="AFA74" s="80"/>
      <c r="AFB74" s="81"/>
      <c r="AFC74" s="81"/>
      <c r="AFD74" s="81"/>
      <c r="AFE74" s="82"/>
      <c r="AFF74" s="80"/>
      <c r="AFG74" s="81"/>
      <c r="AFH74" s="81"/>
      <c r="AFI74" s="81"/>
      <c r="AFJ74" s="82"/>
      <c r="AFK74" s="80"/>
      <c r="AFL74" s="81"/>
      <c r="AFM74" s="81"/>
      <c r="AFN74" s="81"/>
      <c r="AFO74" s="82"/>
      <c r="AFP74" s="81"/>
      <c r="AFQ74" s="81"/>
      <c r="AFR74" s="81"/>
      <c r="AFS74" s="81"/>
      <c r="AFT74" s="83"/>
      <c r="AFU74" s="84"/>
      <c r="AFV74" s="81"/>
      <c r="AFW74" s="81"/>
      <c r="AFX74" s="81"/>
      <c r="AFY74" s="82"/>
      <c r="AFZ74" s="80"/>
      <c r="AGA74" s="81"/>
      <c r="AGB74" s="81"/>
      <c r="AGC74" s="81"/>
      <c r="AGD74" s="82"/>
      <c r="AGE74" s="80"/>
      <c r="AGF74" s="81"/>
      <c r="AGG74" s="81"/>
      <c r="AGH74" s="81"/>
      <c r="AGI74" s="82"/>
      <c r="AGJ74" s="80"/>
      <c r="AGK74" s="81"/>
      <c r="AGL74" s="81"/>
      <c r="AGM74" s="81"/>
      <c r="AGN74" s="82"/>
      <c r="AGO74" s="80"/>
      <c r="AGP74" s="81"/>
      <c r="AGQ74" s="81"/>
      <c r="AGR74" s="81"/>
      <c r="AGS74" s="82"/>
      <c r="AGT74" s="81"/>
      <c r="AGU74" s="81"/>
      <c r="AGV74" s="81"/>
      <c r="AGW74" s="81"/>
      <c r="AGX74" s="81"/>
      <c r="AGY74" s="84"/>
      <c r="AGZ74" s="81"/>
      <c r="AHA74" s="81"/>
      <c r="AHB74" s="81"/>
      <c r="AHC74" s="82"/>
      <c r="AHD74" s="80"/>
      <c r="AHE74" s="81"/>
      <c r="AHF74" s="81"/>
      <c r="AHG74" s="81"/>
      <c r="AHH74" s="82"/>
      <c r="AHI74" s="80"/>
      <c r="AHJ74" s="81"/>
      <c r="AHK74" s="81"/>
      <c r="AHL74" s="81"/>
      <c r="AHM74" s="82"/>
      <c r="AHN74" s="80"/>
      <c r="AHO74" s="81"/>
      <c r="AHP74" s="81"/>
      <c r="AHQ74" s="81"/>
      <c r="AHR74" s="82"/>
      <c r="AHS74" s="80"/>
      <c r="AHT74" s="81"/>
      <c r="AHU74" s="81"/>
      <c r="AHV74" s="81"/>
      <c r="AHW74" s="82"/>
      <c r="AHX74" s="81"/>
      <c r="AHY74" s="81"/>
      <c r="AHZ74" s="81"/>
      <c r="AIA74" s="81"/>
      <c r="AIB74" s="83"/>
      <c r="AIC74" s="84"/>
      <c r="AID74" s="81"/>
      <c r="AIE74" s="81"/>
      <c r="AIF74" s="81"/>
      <c r="AIG74" s="82"/>
      <c r="AIH74" s="80"/>
      <c r="AII74" s="81"/>
      <c r="AIJ74" s="81"/>
      <c r="AIK74" s="81"/>
      <c r="AIL74" s="82"/>
      <c r="AIM74" s="80"/>
      <c r="AIN74" s="81"/>
      <c r="AIO74" s="81"/>
      <c r="AIP74" s="81"/>
      <c r="AIQ74" s="82"/>
      <c r="AIR74" s="80"/>
      <c r="AIS74" s="81"/>
      <c r="AIT74" s="81"/>
      <c r="AIU74" s="81"/>
      <c r="AIV74" s="82"/>
      <c r="AIW74" s="80"/>
      <c r="AIX74" s="81"/>
      <c r="AIY74" s="81"/>
      <c r="AIZ74" s="81"/>
      <c r="AJA74" s="82"/>
      <c r="AJB74" s="81"/>
      <c r="AJC74" s="81"/>
      <c r="AJD74" s="81"/>
      <c r="AJE74" s="81"/>
      <c r="AJF74" s="81"/>
      <c r="AJG74" s="85"/>
      <c r="AJH74" s="86"/>
      <c r="AJI74" s="86"/>
      <c r="AJJ74" s="86"/>
      <c r="AJK74" s="87"/>
      <c r="AJL74" s="88"/>
      <c r="AJM74" s="86"/>
      <c r="AJN74" s="86"/>
      <c r="AJO74" s="86"/>
      <c r="AJP74" s="87"/>
      <c r="AJQ74" s="80"/>
      <c r="AJR74" s="81"/>
      <c r="AJS74" s="81"/>
      <c r="AJT74" s="81"/>
      <c r="AJU74" s="82"/>
      <c r="AJV74" s="80"/>
      <c r="AJW74" s="81"/>
      <c r="AJX74" s="81"/>
      <c r="AJY74" s="81"/>
      <c r="AJZ74" s="82"/>
      <c r="AKA74" s="80"/>
      <c r="AKB74" s="81"/>
      <c r="AKC74" s="81"/>
      <c r="AKD74" s="81"/>
      <c r="AKE74" s="82"/>
      <c r="AKF74" s="81"/>
      <c r="AKG74" s="81"/>
      <c r="AKH74" s="81"/>
      <c r="AKI74" s="81"/>
      <c r="AKJ74" s="83"/>
      <c r="AKK74" s="84"/>
      <c r="AKL74" s="81"/>
      <c r="AKM74" s="81"/>
      <c r="AKN74" s="81"/>
      <c r="AKO74" s="82"/>
      <c r="AKP74" s="80"/>
      <c r="AKQ74" s="81"/>
      <c r="AKR74" s="81"/>
      <c r="AKS74" s="81"/>
      <c r="AKT74" s="82"/>
      <c r="AKU74" s="80"/>
      <c r="AKV74" s="81"/>
      <c r="AKW74" s="81"/>
      <c r="AKX74" s="81"/>
      <c r="AKY74" s="82"/>
      <c r="AKZ74" s="80"/>
      <c r="ALA74" s="81"/>
      <c r="ALB74" s="81"/>
      <c r="ALC74" s="81"/>
      <c r="ALD74" s="82"/>
      <c r="ALE74" s="80"/>
      <c r="ALF74" s="81"/>
      <c r="ALG74" s="81"/>
      <c r="ALH74" s="81"/>
      <c r="ALI74" s="82"/>
      <c r="ALJ74" s="81"/>
      <c r="ALK74" s="81"/>
      <c r="ALL74" s="81"/>
      <c r="ALM74" s="81"/>
      <c r="ALN74" s="81"/>
      <c r="ALO74" s="84"/>
      <c r="ALP74" s="81"/>
      <c r="ALQ74" s="81"/>
      <c r="ALR74" s="81"/>
      <c r="ALS74" s="82"/>
      <c r="ALT74" s="80"/>
      <c r="ALU74" s="81"/>
      <c r="ALV74" s="81"/>
      <c r="ALW74" s="81"/>
      <c r="ALX74" s="82"/>
      <c r="ALY74" s="80"/>
      <c r="ALZ74" s="81"/>
      <c r="AMA74" s="81"/>
      <c r="AMB74" s="81"/>
      <c r="AMC74" s="82"/>
      <c r="AMD74" s="80"/>
      <c r="AME74" s="81"/>
      <c r="AMF74" s="81"/>
      <c r="AMG74" s="81"/>
      <c r="AMH74" s="82"/>
      <c r="AMI74" s="80"/>
      <c r="AMJ74" s="81"/>
      <c r="AMK74" s="81"/>
      <c r="AML74" s="81"/>
      <c r="AMM74" s="82"/>
      <c r="AMN74" s="81"/>
      <c r="AMO74" s="81"/>
      <c r="AMP74" s="81"/>
      <c r="AMQ74" s="81"/>
      <c r="AMR74" s="83"/>
      <c r="AMS74" s="84"/>
      <c r="AMT74" s="81"/>
      <c r="AMU74" s="81"/>
      <c r="AMV74" s="81"/>
      <c r="AMW74" s="82"/>
      <c r="AMX74" s="80"/>
      <c r="AMY74" s="81"/>
      <c r="AMZ74" s="81"/>
      <c r="ANA74" s="81"/>
      <c r="ANB74" s="82"/>
      <c r="ANC74" s="80"/>
      <c r="AND74" s="81"/>
      <c r="ANE74" s="81"/>
      <c r="ANF74" s="81"/>
      <c r="ANG74" s="82"/>
      <c r="ANH74" s="80"/>
      <c r="ANI74" s="81"/>
      <c r="ANJ74" s="81"/>
      <c r="ANK74" s="81"/>
      <c r="ANL74" s="82"/>
      <c r="ANM74" s="80"/>
      <c r="ANN74" s="81"/>
      <c r="ANO74" s="81"/>
      <c r="ANP74" s="81"/>
      <c r="ANQ74" s="82"/>
      <c r="ANR74" s="81"/>
      <c r="ANS74" s="81"/>
      <c r="ANT74" s="81"/>
      <c r="ANU74" s="81"/>
      <c r="ANV74" s="81"/>
      <c r="ANW74" s="85"/>
      <c r="ANX74" s="86"/>
      <c r="ANY74" s="86"/>
      <c r="ANZ74" s="86"/>
      <c r="AOA74" s="87"/>
      <c r="AOB74" s="88"/>
      <c r="AOC74" s="86"/>
      <c r="AOD74" s="86"/>
      <c r="AOE74" s="86"/>
      <c r="AOF74" s="87"/>
      <c r="AOG74" s="88"/>
      <c r="AOH74" s="86"/>
      <c r="AOI74" s="86"/>
      <c r="AOJ74" s="86"/>
      <c r="AOK74" s="87"/>
      <c r="AOL74" s="88"/>
      <c r="AOM74" s="86"/>
      <c r="AON74" s="86"/>
      <c r="AOO74" s="86"/>
      <c r="AOP74" s="87"/>
      <c r="AOQ74" s="88"/>
      <c r="AOR74" s="86"/>
      <c r="AOS74" s="86"/>
      <c r="AOT74" s="86"/>
      <c r="AOU74" s="87"/>
      <c r="AOV74" s="86"/>
      <c r="AOW74" s="86"/>
      <c r="AOX74" s="86"/>
      <c r="AOY74" s="86"/>
      <c r="AOZ74" s="89"/>
      <c r="APA74" s="85"/>
      <c r="APB74" s="86"/>
      <c r="APC74" s="86"/>
      <c r="APD74" s="86"/>
      <c r="APE74" s="87"/>
      <c r="APF74" s="88"/>
      <c r="APG74" s="86"/>
      <c r="APH74" s="86"/>
      <c r="API74" s="86"/>
      <c r="APJ74" s="87"/>
      <c r="APK74" s="88"/>
      <c r="APL74" s="86"/>
      <c r="APM74" s="86"/>
      <c r="APN74" s="86"/>
      <c r="APO74" s="87"/>
      <c r="APP74" s="88"/>
      <c r="APQ74" s="86"/>
      <c r="APR74" s="86"/>
      <c r="APS74" s="86"/>
      <c r="APT74" s="87"/>
      <c r="APU74" s="88"/>
      <c r="APV74" s="86"/>
      <c r="APW74" s="86"/>
      <c r="APX74" s="86"/>
      <c r="APY74" s="87"/>
      <c r="APZ74" s="86"/>
      <c r="AQA74" s="86"/>
      <c r="AQB74" s="86"/>
      <c r="AQC74" s="86"/>
      <c r="AQD74" s="86"/>
      <c r="AQE74" s="84"/>
      <c r="AQF74" s="81"/>
      <c r="AQG74" s="81"/>
      <c r="AQH74" s="81"/>
      <c r="AQI74" s="82"/>
      <c r="AQJ74" s="80"/>
      <c r="AQK74" s="81"/>
      <c r="AQL74" s="81"/>
      <c r="AQM74" s="81"/>
      <c r="AQN74" s="82"/>
      <c r="AQO74" s="80"/>
      <c r="AQP74" s="81"/>
      <c r="AQQ74" s="81"/>
      <c r="AQR74" s="81"/>
      <c r="AQS74" s="82"/>
      <c r="AQT74" s="80"/>
      <c r="AQU74" s="81"/>
      <c r="AQV74" s="81"/>
      <c r="AQW74" s="81"/>
      <c r="AQX74" s="82"/>
      <c r="AQY74" s="80"/>
      <c r="AQZ74" s="81"/>
      <c r="ARA74" s="81"/>
      <c r="ARB74" s="81"/>
      <c r="ARC74" s="82"/>
      <c r="ARD74" s="81"/>
      <c r="ARE74" s="81"/>
      <c r="ARF74" s="81"/>
      <c r="ARG74" s="81"/>
      <c r="ARH74" s="83"/>
      <c r="ARI74" s="84"/>
      <c r="ARJ74" s="81"/>
      <c r="ARK74" s="81"/>
      <c r="ARL74" s="81"/>
      <c r="ARM74" s="82"/>
      <c r="ARN74" s="80"/>
      <c r="ARO74" s="81"/>
      <c r="ARP74" s="81"/>
      <c r="ARQ74" s="81"/>
      <c r="ARR74" s="82"/>
      <c r="ARS74" s="80"/>
      <c r="ART74" s="81"/>
      <c r="ARU74" s="81"/>
      <c r="ARV74" s="81"/>
      <c r="ARW74" s="82"/>
      <c r="ARX74" s="80"/>
      <c r="ARY74" s="81"/>
      <c r="ARZ74" s="81"/>
      <c r="ASA74" s="81"/>
      <c r="ASB74" s="82"/>
      <c r="ASC74" s="80"/>
      <c r="ASD74" s="81"/>
      <c r="ASE74" s="81"/>
      <c r="ASF74" s="81"/>
      <c r="ASG74" s="82"/>
      <c r="ASH74" s="81"/>
      <c r="ASI74" s="81"/>
      <c r="ASJ74" s="81"/>
      <c r="ASK74" s="81"/>
      <c r="ASL74" s="81"/>
      <c r="ASM74" s="84"/>
      <c r="ASN74" s="81"/>
      <c r="ASO74" s="81"/>
      <c r="ASP74" s="81"/>
      <c r="ASQ74" s="82"/>
      <c r="ASR74" s="80"/>
      <c r="ASS74" s="81"/>
      <c r="AST74" s="81"/>
      <c r="ASU74" s="81"/>
      <c r="ASV74" s="82"/>
      <c r="ASW74" s="80"/>
      <c r="ASX74" s="81"/>
      <c r="ASY74" s="81"/>
      <c r="ASZ74" s="81"/>
      <c r="ATA74" s="82"/>
      <c r="ATB74" s="80"/>
      <c r="ATC74" s="81"/>
      <c r="ATD74" s="81"/>
      <c r="ATE74" s="81"/>
      <c r="ATF74" s="82"/>
      <c r="ATG74" s="80"/>
      <c r="ATH74" s="81"/>
      <c r="ATI74" s="81"/>
      <c r="ATJ74" s="81"/>
      <c r="ATK74" s="82"/>
      <c r="ATL74" s="81"/>
      <c r="ATM74" s="81"/>
      <c r="ATN74" s="81"/>
      <c r="ATO74" s="81"/>
      <c r="ATP74" s="83"/>
      <c r="ATQ74" s="84"/>
      <c r="ATR74" s="81"/>
      <c r="ATS74" s="81"/>
      <c r="ATT74" s="81"/>
      <c r="ATU74" s="82"/>
      <c r="ATV74" s="80"/>
      <c r="ATW74" s="81"/>
      <c r="ATX74" s="81"/>
      <c r="ATY74" s="81"/>
      <c r="ATZ74" s="82"/>
      <c r="AUA74" s="80"/>
      <c r="AUB74" s="81"/>
      <c r="AUC74" s="81"/>
      <c r="AUD74" s="81"/>
      <c r="AUE74" s="82"/>
      <c r="AUF74" s="80"/>
      <c r="AUG74" s="81"/>
      <c r="AUH74" s="81"/>
      <c r="AUI74" s="81"/>
      <c r="AUJ74" s="82"/>
      <c r="AUK74" s="80"/>
      <c r="AUL74" s="81"/>
      <c r="AUM74" s="81"/>
      <c r="AUN74" s="81"/>
      <c r="AUO74" s="82"/>
      <c r="AUP74" s="81"/>
      <c r="AUQ74" s="81"/>
      <c r="AUR74" s="81"/>
      <c r="AUS74" s="81"/>
      <c r="AUT74" s="81"/>
      <c r="AUU74" s="85"/>
      <c r="AUV74" s="86"/>
      <c r="AUW74" s="86"/>
      <c r="AUX74" s="86"/>
      <c r="AUY74" s="87"/>
      <c r="AUZ74" s="88"/>
      <c r="AVA74" s="86"/>
      <c r="AVB74" s="86"/>
      <c r="AVC74" s="86"/>
      <c r="AVD74" s="87"/>
      <c r="AVE74" s="80"/>
      <c r="AVF74" s="81"/>
      <c r="AVG74" s="81"/>
      <c r="AVH74" s="81"/>
      <c r="AVI74" s="82"/>
      <c r="AVJ74" s="80"/>
      <c r="AVK74" s="81"/>
      <c r="AVL74" s="81"/>
      <c r="AVM74" s="81"/>
      <c r="AVN74" s="82"/>
      <c r="AVO74" s="80"/>
      <c r="AVP74" s="81"/>
      <c r="AVQ74" s="81"/>
      <c r="AVR74" s="81"/>
      <c r="AVS74" s="82"/>
      <c r="AVT74" s="81"/>
      <c r="AVU74" s="81"/>
      <c r="AVV74" s="81"/>
      <c r="AVW74" s="81"/>
      <c r="AVX74" s="83"/>
      <c r="AVY74" s="84"/>
      <c r="AVZ74" s="81"/>
      <c r="AWA74" s="81"/>
      <c r="AWB74" s="81"/>
      <c r="AWC74" s="82"/>
      <c r="AWD74" s="80"/>
      <c r="AWE74" s="81"/>
      <c r="AWF74" s="81"/>
      <c r="AWG74" s="81"/>
      <c r="AWH74" s="82"/>
      <c r="AWI74" s="80"/>
      <c r="AWJ74" s="81"/>
      <c r="AWK74" s="81"/>
      <c r="AWL74" s="81"/>
      <c r="AWM74" s="82"/>
      <c r="AWN74" s="80"/>
      <c r="AWO74" s="81"/>
      <c r="AWP74" s="81"/>
      <c r="AWQ74" s="81"/>
      <c r="AWR74" s="82"/>
      <c r="AWS74" s="80"/>
      <c r="AWT74" s="81"/>
      <c r="AWU74" s="81"/>
      <c r="AWV74" s="81"/>
      <c r="AWW74" s="82"/>
      <c r="AWX74" s="81"/>
      <c r="AWY74" s="81"/>
      <c r="AWZ74" s="81"/>
      <c r="AXA74" s="81"/>
      <c r="AXB74" s="81"/>
      <c r="AXC74" s="84"/>
      <c r="AXD74" s="81"/>
      <c r="AXE74" s="81"/>
      <c r="AXF74" s="81"/>
      <c r="AXG74" s="82"/>
      <c r="AXH74" s="80"/>
      <c r="AXI74" s="81"/>
      <c r="AXJ74" s="81"/>
      <c r="AXK74" s="81"/>
      <c r="AXL74" s="82"/>
      <c r="AXM74" s="80"/>
      <c r="AXN74" s="81"/>
      <c r="AXO74" s="81"/>
      <c r="AXP74" s="81"/>
      <c r="AXQ74" s="82"/>
      <c r="AXR74" s="80"/>
      <c r="AXS74" s="81"/>
      <c r="AXT74" s="81"/>
      <c r="AXU74" s="81"/>
      <c r="AXV74" s="82"/>
      <c r="AXW74" s="80"/>
      <c r="AXX74" s="81"/>
      <c r="AXY74" s="81"/>
      <c r="AXZ74" s="81"/>
      <c r="AYA74" s="82"/>
      <c r="AYB74" s="81"/>
      <c r="AYC74" s="81"/>
      <c r="AYD74" s="81"/>
      <c r="AYE74" s="81"/>
      <c r="AYF74" s="83"/>
      <c r="AYG74" s="84"/>
      <c r="AYH74" s="81"/>
      <c r="AYI74" s="81"/>
      <c r="AYJ74" s="81"/>
      <c r="AYK74" s="82"/>
      <c r="AYL74" s="80"/>
      <c r="AYM74" s="81"/>
      <c r="AYN74" s="81"/>
      <c r="AYO74" s="81"/>
      <c r="AYP74" s="82"/>
      <c r="AYQ74" s="80"/>
      <c r="AYR74" s="81"/>
      <c r="AYS74" s="81"/>
      <c r="AYT74" s="81"/>
      <c r="AYU74" s="82"/>
      <c r="AYV74" s="80"/>
      <c r="AYW74" s="81"/>
      <c r="AYX74" s="81"/>
      <c r="AYY74" s="81"/>
      <c r="AYZ74" s="82"/>
      <c r="AZA74" s="88"/>
      <c r="AZB74" s="86"/>
      <c r="AZC74" s="86"/>
      <c r="AZD74" s="86"/>
      <c r="AZE74" s="87"/>
      <c r="AZF74" s="86"/>
      <c r="AZG74" s="86"/>
      <c r="AZH74" s="86"/>
      <c r="AZI74" s="86"/>
      <c r="AZJ74" s="86"/>
      <c r="AZK74" s="84"/>
      <c r="AZL74" s="81"/>
      <c r="AZM74" s="81"/>
      <c r="AZN74" s="81"/>
      <c r="AZO74" s="82"/>
      <c r="AZP74" s="80"/>
      <c r="AZQ74" s="81"/>
      <c r="AZR74" s="81"/>
      <c r="AZS74" s="81"/>
      <c r="AZT74" s="82"/>
      <c r="AZU74" s="80"/>
      <c r="AZV74" s="81"/>
      <c r="AZW74" s="81"/>
      <c r="AZX74" s="81"/>
      <c r="AZY74" s="82"/>
      <c r="AZZ74" s="80"/>
      <c r="BAA74" s="81"/>
      <c r="BAB74" s="81"/>
      <c r="BAC74" s="81"/>
      <c r="BAD74" s="82"/>
      <c r="BAE74" s="80"/>
      <c r="BAF74" s="81"/>
      <c r="BAG74" s="81"/>
      <c r="BAH74" s="81"/>
      <c r="BAI74" s="82"/>
      <c r="BAJ74" s="81"/>
      <c r="BAK74" s="81"/>
      <c r="BAL74" s="81"/>
      <c r="BAM74" s="81"/>
      <c r="BAN74" s="83"/>
      <c r="BAO74" s="84"/>
      <c r="BAP74" s="81"/>
      <c r="BAQ74" s="81"/>
      <c r="BAR74" s="81"/>
      <c r="BAS74" s="82"/>
      <c r="BAT74" s="80"/>
      <c r="BAU74" s="81"/>
      <c r="BAV74" s="81"/>
      <c r="BAW74" s="81"/>
      <c r="BAX74" s="82"/>
      <c r="BAY74" s="80"/>
      <c r="BAZ74" s="81"/>
      <c r="BBA74" s="81"/>
      <c r="BBB74" s="81"/>
      <c r="BBC74" s="82"/>
      <c r="BBD74" s="80"/>
      <c r="BBE74" s="81"/>
      <c r="BBF74" s="81"/>
      <c r="BBG74" s="81"/>
      <c r="BBH74" s="82"/>
      <c r="BBI74" s="80"/>
      <c r="BBJ74" s="81"/>
      <c r="BBK74" s="81"/>
      <c r="BBL74" s="81"/>
      <c r="BBM74" s="82"/>
      <c r="BBN74" s="81"/>
      <c r="BBO74" s="81"/>
      <c r="BBP74" s="81"/>
      <c r="BBQ74" s="81"/>
      <c r="BBR74" s="81"/>
      <c r="BBS74" s="84"/>
      <c r="BBT74" s="81"/>
      <c r="BBU74" s="81"/>
      <c r="BBV74" s="81"/>
      <c r="BBW74" s="82"/>
      <c r="BBX74" s="80"/>
      <c r="BBY74" s="81"/>
      <c r="BBZ74" s="81"/>
      <c r="BCA74" s="81"/>
      <c r="BCB74" s="82"/>
      <c r="BCC74" s="80"/>
      <c r="BCD74" s="81"/>
      <c r="BCE74" s="81"/>
      <c r="BCF74" s="81"/>
      <c r="BCG74" s="82"/>
      <c r="BCH74" s="80"/>
      <c r="BCI74" s="81"/>
      <c r="BCJ74" s="81"/>
      <c r="BCK74" s="81"/>
      <c r="BCL74" s="82"/>
      <c r="BCM74" s="80"/>
      <c r="BCN74" s="81"/>
      <c r="BCO74" s="81"/>
      <c r="BCP74" s="81"/>
      <c r="BCQ74" s="82"/>
      <c r="BCR74" s="81"/>
      <c r="BCS74" s="81"/>
      <c r="BCT74" s="81"/>
      <c r="BCU74" s="81"/>
      <c r="BCV74" s="83"/>
      <c r="BCW74" s="84"/>
      <c r="BCX74" s="81"/>
      <c r="BCY74" s="81"/>
      <c r="BCZ74" s="81"/>
      <c r="BDA74" s="82"/>
      <c r="BDB74" s="80"/>
      <c r="BDC74" s="81"/>
      <c r="BDD74" s="81"/>
      <c r="BDE74" s="81"/>
      <c r="BDF74" s="82"/>
      <c r="BDG74" s="79"/>
    </row>
    <row r="75" spans="1:1463" ht="12" customHeight="1" thickBot="1">
      <c r="A75" s="113"/>
      <c r="B75" s="111"/>
      <c r="C75" s="114"/>
      <c r="D75" s="115"/>
      <c r="E75" s="115"/>
      <c r="F75" s="115"/>
      <c r="G75" s="116"/>
      <c r="H75" s="96"/>
      <c r="I75" s="96"/>
      <c r="J75" s="96"/>
      <c r="K75" s="96"/>
      <c r="L75" s="98"/>
      <c r="M75" s="117"/>
      <c r="N75" s="115"/>
      <c r="O75" s="115"/>
      <c r="P75" s="115"/>
      <c r="Q75" s="116"/>
      <c r="R75" s="114"/>
      <c r="S75" s="115"/>
      <c r="T75" s="115"/>
      <c r="U75" s="115"/>
      <c r="V75" s="116"/>
      <c r="W75" s="114"/>
      <c r="X75" s="115"/>
      <c r="Y75" s="115"/>
      <c r="Z75" s="115"/>
      <c r="AA75" s="116"/>
      <c r="AB75" s="114"/>
      <c r="AC75" s="115"/>
      <c r="AD75" s="115"/>
      <c r="AE75" s="115"/>
      <c r="AF75" s="116"/>
      <c r="AG75" s="114"/>
      <c r="AH75" s="115"/>
      <c r="AI75" s="115"/>
      <c r="AJ75" s="115"/>
      <c r="AK75" s="116"/>
      <c r="AL75" s="96"/>
      <c r="AM75" s="96"/>
      <c r="AN75" s="96"/>
      <c r="AO75" s="96"/>
      <c r="AP75" s="96"/>
      <c r="AQ75" s="117"/>
      <c r="AR75" s="115"/>
      <c r="AS75" s="115"/>
      <c r="AT75" s="115"/>
      <c r="AU75" s="116"/>
      <c r="AV75" s="114"/>
      <c r="AW75" s="115"/>
      <c r="AX75" s="115"/>
      <c r="AY75" s="115"/>
      <c r="AZ75" s="116"/>
      <c r="BA75" s="114"/>
      <c r="BB75" s="115"/>
      <c r="BC75" s="115"/>
      <c r="BD75" s="115"/>
      <c r="BE75" s="116"/>
      <c r="BF75" s="114"/>
      <c r="BG75" s="115"/>
      <c r="BH75" s="115"/>
      <c r="BI75" s="115"/>
      <c r="BJ75" s="116"/>
      <c r="BK75" s="114"/>
      <c r="BL75" s="115"/>
      <c r="BM75" s="115"/>
      <c r="BN75" s="115"/>
      <c r="BO75" s="116"/>
      <c r="BP75" s="96"/>
      <c r="BQ75" s="96"/>
      <c r="BR75" s="96"/>
      <c r="BS75" s="96"/>
      <c r="BT75" s="98"/>
      <c r="BU75" s="117"/>
      <c r="BV75" s="115"/>
      <c r="BW75" s="115"/>
      <c r="BX75" s="115"/>
      <c r="BY75" s="116"/>
      <c r="BZ75" s="114"/>
      <c r="CA75" s="115"/>
      <c r="CB75" s="115"/>
      <c r="CC75" s="115"/>
      <c r="CD75" s="116"/>
      <c r="CE75" s="114"/>
      <c r="CF75" s="115"/>
      <c r="CG75" s="115"/>
      <c r="CH75" s="115"/>
      <c r="CI75" s="116"/>
      <c r="CJ75" s="114"/>
      <c r="CK75" s="115"/>
      <c r="CL75" s="115"/>
      <c r="CM75" s="115"/>
      <c r="CN75" s="116"/>
      <c r="CO75" s="114"/>
      <c r="CP75" s="115"/>
      <c r="CQ75" s="115"/>
      <c r="CR75" s="115"/>
      <c r="CS75" s="116"/>
      <c r="CT75" s="96"/>
      <c r="CU75" s="96"/>
      <c r="CV75" s="96"/>
      <c r="CW75" s="96"/>
      <c r="CX75" s="96"/>
      <c r="CY75" s="117"/>
      <c r="CZ75" s="115"/>
      <c r="DA75" s="115"/>
      <c r="DB75" s="115"/>
      <c r="DC75" s="116"/>
      <c r="DD75" s="114"/>
      <c r="DE75" s="115"/>
      <c r="DF75" s="115"/>
      <c r="DG75" s="115"/>
      <c r="DH75" s="116"/>
      <c r="DI75" s="114"/>
      <c r="DJ75" s="115"/>
      <c r="DK75" s="115"/>
      <c r="DL75" s="115"/>
      <c r="DM75" s="116"/>
      <c r="DN75" s="114"/>
      <c r="DO75" s="115"/>
      <c r="DP75" s="115"/>
      <c r="DQ75" s="115"/>
      <c r="DR75" s="116"/>
      <c r="DS75" s="114"/>
      <c r="DT75" s="115"/>
      <c r="DU75" s="115"/>
      <c r="DV75" s="115"/>
      <c r="DW75" s="116"/>
      <c r="DX75" s="96"/>
      <c r="DY75" s="96"/>
      <c r="DZ75" s="96"/>
      <c r="EA75" s="96"/>
      <c r="EB75" s="98"/>
      <c r="EC75" s="118"/>
      <c r="ED75" s="119"/>
      <c r="EE75" s="119"/>
      <c r="EF75" s="119"/>
      <c r="EG75" s="120"/>
      <c r="EH75" s="121"/>
      <c r="EI75" s="119"/>
      <c r="EJ75" s="119"/>
      <c r="EK75" s="119"/>
      <c r="EL75" s="120"/>
      <c r="EM75" s="114"/>
      <c r="EN75" s="115"/>
      <c r="EO75" s="115"/>
      <c r="EP75" s="115"/>
      <c r="EQ75" s="116"/>
      <c r="ER75" s="114"/>
      <c r="ES75" s="115"/>
      <c r="ET75" s="115"/>
      <c r="EU75" s="115"/>
      <c r="EV75" s="116"/>
      <c r="EW75" s="114"/>
      <c r="EX75" s="115"/>
      <c r="EY75" s="115"/>
      <c r="EZ75" s="115"/>
      <c r="FA75" s="116"/>
      <c r="FB75" s="96"/>
      <c r="FC75" s="96"/>
      <c r="FD75" s="96"/>
      <c r="FE75" s="96"/>
      <c r="FF75" s="96"/>
      <c r="FG75" s="117"/>
      <c r="FH75" s="115"/>
      <c r="FI75" s="115"/>
      <c r="FJ75" s="115"/>
      <c r="FK75" s="116"/>
      <c r="FL75" s="114"/>
      <c r="FM75" s="115"/>
      <c r="FN75" s="115"/>
      <c r="FO75" s="115"/>
      <c r="FP75" s="116"/>
      <c r="FQ75" s="114"/>
      <c r="FR75" s="115"/>
      <c r="FS75" s="115"/>
      <c r="FT75" s="115"/>
      <c r="FU75" s="116"/>
      <c r="FV75" s="114"/>
      <c r="FW75" s="115"/>
      <c r="FX75" s="115"/>
      <c r="FY75" s="115"/>
      <c r="FZ75" s="116"/>
      <c r="GA75" s="114"/>
      <c r="GB75" s="115"/>
      <c r="GC75" s="115"/>
      <c r="GD75" s="115"/>
      <c r="GE75" s="116"/>
      <c r="GF75" s="96"/>
      <c r="GG75" s="96"/>
      <c r="GH75" s="96"/>
      <c r="GI75" s="96"/>
      <c r="GJ75" s="98"/>
      <c r="GK75" s="117"/>
      <c r="GL75" s="115"/>
      <c r="GM75" s="115"/>
      <c r="GN75" s="115"/>
      <c r="GO75" s="116"/>
      <c r="GP75" s="114"/>
      <c r="GQ75" s="115"/>
      <c r="GR75" s="115"/>
      <c r="GS75" s="115"/>
      <c r="GT75" s="116"/>
      <c r="GU75" s="114"/>
      <c r="GV75" s="115"/>
      <c r="GW75" s="115"/>
      <c r="GX75" s="115"/>
      <c r="GY75" s="116"/>
      <c r="GZ75" s="114"/>
      <c r="HA75" s="115"/>
      <c r="HB75" s="115"/>
      <c r="HC75" s="115"/>
      <c r="HD75" s="116"/>
      <c r="HE75" s="114"/>
      <c r="HF75" s="115"/>
      <c r="HG75" s="115"/>
      <c r="HH75" s="115"/>
      <c r="HI75" s="116"/>
      <c r="HJ75" s="96"/>
      <c r="HK75" s="96"/>
      <c r="HL75" s="96"/>
      <c r="HM75" s="96"/>
      <c r="HN75" s="96"/>
      <c r="HO75" s="117"/>
      <c r="HP75" s="115"/>
      <c r="HQ75" s="115"/>
      <c r="HR75" s="115"/>
      <c r="HS75" s="116"/>
      <c r="HT75" s="114"/>
      <c r="HU75" s="115"/>
      <c r="HV75" s="115"/>
      <c r="HW75" s="115"/>
      <c r="HX75" s="116"/>
      <c r="HY75" s="114"/>
      <c r="HZ75" s="115"/>
      <c r="IA75" s="115"/>
      <c r="IB75" s="115"/>
      <c r="IC75" s="116"/>
      <c r="ID75" s="114"/>
      <c r="IE75" s="115"/>
      <c r="IF75" s="115"/>
      <c r="IG75" s="115"/>
      <c r="IH75" s="116"/>
      <c r="II75" s="121"/>
      <c r="IJ75" s="119"/>
      <c r="IK75" s="119"/>
      <c r="IL75" s="119"/>
      <c r="IM75" s="120"/>
      <c r="IN75" s="101"/>
      <c r="IO75" s="101"/>
      <c r="IP75" s="101"/>
      <c r="IQ75" s="101"/>
      <c r="IR75" s="104"/>
      <c r="IS75" s="118"/>
      <c r="IT75" s="119"/>
      <c r="IU75" s="119"/>
      <c r="IV75" s="119"/>
      <c r="IW75" s="120"/>
      <c r="IX75" s="121"/>
      <c r="IY75" s="119"/>
      <c r="IZ75" s="119"/>
      <c r="JA75" s="119"/>
      <c r="JB75" s="120"/>
      <c r="JC75" s="121"/>
      <c r="JD75" s="119"/>
      <c r="JE75" s="119"/>
      <c r="JF75" s="119"/>
      <c r="JG75" s="120"/>
      <c r="JH75" s="121"/>
      <c r="JI75" s="119"/>
      <c r="JJ75" s="119"/>
      <c r="JK75" s="119"/>
      <c r="JL75" s="120"/>
      <c r="JM75" s="121"/>
      <c r="JN75" s="119"/>
      <c r="JO75" s="119"/>
      <c r="JP75" s="119"/>
      <c r="JQ75" s="120"/>
      <c r="JR75" s="101"/>
      <c r="JS75" s="101"/>
      <c r="JT75" s="101"/>
      <c r="JU75" s="101"/>
      <c r="JV75" s="101"/>
      <c r="JW75" s="118"/>
      <c r="JX75" s="119"/>
      <c r="JY75" s="119"/>
      <c r="JZ75" s="119"/>
      <c r="KA75" s="120"/>
      <c r="KB75" s="121"/>
      <c r="KC75" s="119"/>
      <c r="KD75" s="119"/>
      <c r="KE75" s="119"/>
      <c r="KF75" s="120"/>
      <c r="KG75" s="121"/>
      <c r="KH75" s="119"/>
      <c r="KI75" s="119"/>
      <c r="KJ75" s="119"/>
      <c r="KK75" s="120"/>
      <c r="KL75" s="121"/>
      <c r="KM75" s="119"/>
      <c r="KN75" s="119"/>
      <c r="KO75" s="119"/>
      <c r="KP75" s="120"/>
      <c r="KQ75" s="121"/>
      <c r="KR75" s="119"/>
      <c r="KS75" s="119"/>
      <c r="KT75" s="119"/>
      <c r="KU75" s="120"/>
      <c r="KV75" s="101"/>
      <c r="KW75" s="101"/>
      <c r="KX75" s="101"/>
      <c r="KY75" s="101"/>
      <c r="KZ75" s="104"/>
      <c r="LA75" s="117"/>
      <c r="LB75" s="115"/>
      <c r="LC75" s="115"/>
      <c r="LD75" s="115"/>
      <c r="LE75" s="116"/>
      <c r="LF75" s="114"/>
      <c r="LG75" s="115"/>
      <c r="LH75" s="115"/>
      <c r="LI75" s="115"/>
      <c r="LJ75" s="116"/>
      <c r="LK75" s="114"/>
      <c r="LL75" s="115"/>
      <c r="LM75" s="115"/>
      <c r="LN75" s="115"/>
      <c r="LO75" s="116"/>
      <c r="LP75" s="114"/>
      <c r="LQ75" s="115"/>
      <c r="LR75" s="115"/>
      <c r="LS75" s="115"/>
      <c r="LT75" s="116"/>
      <c r="LU75" s="114"/>
      <c r="LV75" s="115"/>
      <c r="LW75" s="115"/>
      <c r="LX75" s="115"/>
      <c r="LY75" s="116"/>
      <c r="LZ75" s="96"/>
      <c r="MA75" s="96"/>
      <c r="MB75" s="96"/>
      <c r="MC75" s="96"/>
      <c r="MD75" s="96"/>
      <c r="ME75" s="117"/>
      <c r="MF75" s="115"/>
      <c r="MG75" s="115"/>
      <c r="MH75" s="115"/>
      <c r="MI75" s="116"/>
      <c r="MJ75" s="114"/>
      <c r="MK75" s="115"/>
      <c r="ML75" s="115"/>
      <c r="MM75" s="115"/>
      <c r="MN75" s="116"/>
      <c r="MO75" s="114"/>
      <c r="MP75" s="115"/>
      <c r="MQ75" s="115"/>
      <c r="MR75" s="115"/>
      <c r="MS75" s="116"/>
      <c r="MT75" s="114"/>
      <c r="MU75" s="115"/>
      <c r="MV75" s="115"/>
      <c r="MW75" s="115"/>
      <c r="MX75" s="116"/>
      <c r="MY75" s="114"/>
      <c r="MZ75" s="115"/>
      <c r="NA75" s="115"/>
      <c r="NB75" s="115"/>
      <c r="NC75" s="116"/>
      <c r="ND75" s="96"/>
      <c r="NE75" s="96"/>
      <c r="NF75" s="96"/>
      <c r="NG75" s="96"/>
      <c r="NH75" s="98"/>
      <c r="NI75" s="117"/>
      <c r="NJ75" s="115"/>
      <c r="NK75" s="115"/>
      <c r="NL75" s="115"/>
      <c r="NM75" s="116"/>
      <c r="NN75" s="114"/>
      <c r="NO75" s="115"/>
      <c r="NP75" s="115"/>
      <c r="NQ75" s="115"/>
      <c r="NR75" s="116"/>
      <c r="NS75" s="114"/>
      <c r="NT75" s="115"/>
      <c r="NU75" s="115"/>
      <c r="NV75" s="115"/>
      <c r="NW75" s="116"/>
      <c r="NX75" s="114"/>
      <c r="NY75" s="115"/>
      <c r="NZ75" s="115"/>
      <c r="OA75" s="115"/>
      <c r="OB75" s="116"/>
      <c r="OC75" s="114"/>
      <c r="OD75" s="115"/>
      <c r="OE75" s="115"/>
      <c r="OF75" s="115"/>
      <c r="OG75" s="116"/>
      <c r="OH75" s="96"/>
      <c r="OI75" s="96"/>
      <c r="OJ75" s="96"/>
      <c r="OK75" s="96"/>
      <c r="OL75" s="96"/>
      <c r="OM75" s="117"/>
      <c r="ON75" s="115"/>
      <c r="OO75" s="115"/>
      <c r="OP75" s="115"/>
      <c r="OQ75" s="116"/>
      <c r="OR75" s="114"/>
      <c r="OS75" s="115"/>
      <c r="OT75" s="115"/>
      <c r="OU75" s="115"/>
      <c r="OV75" s="116"/>
      <c r="OW75" s="114"/>
      <c r="OX75" s="115"/>
      <c r="OY75" s="115"/>
      <c r="OZ75" s="115"/>
      <c r="PA75" s="116"/>
      <c r="PB75" s="114"/>
      <c r="PC75" s="115"/>
      <c r="PD75" s="115"/>
      <c r="PE75" s="115"/>
      <c r="PF75" s="116"/>
      <c r="PG75" s="114"/>
      <c r="PH75" s="115"/>
      <c r="PI75" s="115"/>
      <c r="PJ75" s="115"/>
      <c r="PK75" s="116"/>
      <c r="PL75" s="96"/>
      <c r="PM75" s="96"/>
      <c r="PN75" s="96"/>
      <c r="PO75" s="96"/>
      <c r="PP75" s="98"/>
      <c r="PQ75" s="117"/>
      <c r="PR75" s="115"/>
      <c r="PS75" s="115"/>
      <c r="PT75" s="115"/>
      <c r="PU75" s="116"/>
      <c r="PV75" s="114"/>
      <c r="PW75" s="115"/>
      <c r="PX75" s="115"/>
      <c r="PY75" s="115"/>
      <c r="PZ75" s="116"/>
      <c r="QA75" s="114"/>
      <c r="QB75" s="115"/>
      <c r="QC75" s="115"/>
      <c r="QD75" s="115"/>
      <c r="QE75" s="116"/>
      <c r="QF75" s="114"/>
      <c r="QG75" s="115"/>
      <c r="QH75" s="115"/>
      <c r="QI75" s="115"/>
      <c r="QJ75" s="116"/>
      <c r="QK75" s="114"/>
      <c r="QL75" s="115"/>
      <c r="QM75" s="115"/>
      <c r="QN75" s="115"/>
      <c r="QO75" s="116"/>
      <c r="QP75" s="96"/>
      <c r="QQ75" s="96"/>
      <c r="QR75" s="96"/>
      <c r="QS75" s="96"/>
      <c r="QT75" s="96"/>
      <c r="QU75" s="117"/>
      <c r="QV75" s="115"/>
      <c r="QW75" s="115"/>
      <c r="QX75" s="115"/>
      <c r="QY75" s="116"/>
      <c r="QZ75" s="114"/>
      <c r="RA75" s="115"/>
      <c r="RB75" s="115"/>
      <c r="RC75" s="115"/>
      <c r="RD75" s="116"/>
      <c r="RE75" s="114"/>
      <c r="RF75" s="115"/>
      <c r="RG75" s="115"/>
      <c r="RH75" s="115"/>
      <c r="RI75" s="116"/>
      <c r="RJ75" s="114"/>
      <c r="RK75" s="115"/>
      <c r="RL75" s="115"/>
      <c r="RM75" s="115"/>
      <c r="RN75" s="116"/>
      <c r="RO75" s="114"/>
      <c r="RP75" s="115"/>
      <c r="RQ75" s="115"/>
      <c r="RR75" s="115"/>
      <c r="RS75" s="116"/>
      <c r="RT75" s="96"/>
      <c r="RU75" s="96"/>
      <c r="RV75" s="96"/>
      <c r="RW75" s="96"/>
      <c r="RX75" s="98"/>
      <c r="RY75" s="117"/>
      <c r="RZ75" s="115"/>
      <c r="SA75" s="115"/>
      <c r="SB75" s="115"/>
      <c r="SC75" s="116"/>
      <c r="SD75" s="114"/>
      <c r="SE75" s="115"/>
      <c r="SF75" s="115"/>
      <c r="SG75" s="115"/>
      <c r="SH75" s="116"/>
      <c r="SI75" s="114"/>
      <c r="SJ75" s="115"/>
      <c r="SK75" s="115"/>
      <c r="SL75" s="115"/>
      <c r="SM75" s="116"/>
      <c r="SN75" s="114"/>
      <c r="SO75" s="115"/>
      <c r="SP75" s="115"/>
      <c r="SQ75" s="115"/>
      <c r="SR75" s="116"/>
      <c r="SS75" s="114"/>
      <c r="ST75" s="115"/>
      <c r="SU75" s="115"/>
      <c r="SV75" s="115"/>
      <c r="SW75" s="116"/>
      <c r="SX75" s="96"/>
      <c r="SY75" s="96"/>
      <c r="SZ75" s="96"/>
      <c r="TA75" s="96"/>
      <c r="TB75" s="96"/>
      <c r="TC75" s="117"/>
      <c r="TD75" s="115"/>
      <c r="TE75" s="115"/>
      <c r="TF75" s="115"/>
      <c r="TG75" s="116"/>
      <c r="TH75" s="114"/>
      <c r="TI75" s="115"/>
      <c r="TJ75" s="115"/>
      <c r="TK75" s="115"/>
      <c r="TL75" s="116"/>
      <c r="TM75" s="114"/>
      <c r="TN75" s="115"/>
      <c r="TO75" s="115"/>
      <c r="TP75" s="115"/>
      <c r="TQ75" s="116"/>
      <c r="TR75" s="114"/>
      <c r="TS75" s="115"/>
      <c r="TT75" s="115"/>
      <c r="TU75" s="115"/>
      <c r="TV75" s="116"/>
      <c r="TW75" s="121"/>
      <c r="TX75" s="119"/>
      <c r="TY75" s="119"/>
      <c r="TZ75" s="119"/>
      <c r="UA75" s="120"/>
      <c r="UB75" s="101"/>
      <c r="UC75" s="101"/>
      <c r="UD75" s="101"/>
      <c r="UE75" s="101"/>
      <c r="UF75" s="98"/>
      <c r="UG75" s="117"/>
      <c r="UH75" s="115"/>
      <c r="UI75" s="115"/>
      <c r="UJ75" s="115"/>
      <c r="UK75" s="116"/>
      <c r="UL75" s="114"/>
      <c r="UM75" s="115"/>
      <c r="UN75" s="115"/>
      <c r="UO75" s="115"/>
      <c r="UP75" s="116"/>
      <c r="UQ75" s="114"/>
      <c r="UR75" s="115"/>
      <c r="US75" s="115"/>
      <c r="UT75" s="115"/>
      <c r="UU75" s="116"/>
      <c r="UV75" s="114"/>
      <c r="UW75" s="115"/>
      <c r="UX75" s="115"/>
      <c r="UY75" s="115"/>
      <c r="UZ75" s="116"/>
      <c r="VA75" s="114"/>
      <c r="VB75" s="115"/>
      <c r="VC75" s="115"/>
      <c r="VD75" s="115"/>
      <c r="VE75" s="116"/>
      <c r="VF75" s="96"/>
      <c r="VG75" s="96"/>
      <c r="VH75" s="96"/>
      <c r="VI75" s="96"/>
      <c r="VJ75" s="96"/>
      <c r="VK75" s="117"/>
      <c r="VL75" s="115"/>
      <c r="VM75" s="115"/>
      <c r="VN75" s="115"/>
      <c r="VO75" s="116"/>
      <c r="VP75" s="114"/>
      <c r="VQ75" s="115"/>
      <c r="VR75" s="115"/>
      <c r="VS75" s="115"/>
      <c r="VT75" s="116"/>
      <c r="VU75" s="114"/>
      <c r="VV75" s="115"/>
      <c r="VW75" s="115"/>
      <c r="VX75" s="115"/>
      <c r="VY75" s="116"/>
      <c r="VZ75" s="114"/>
      <c r="WA75" s="115"/>
      <c r="WB75" s="115"/>
      <c r="WC75" s="115"/>
      <c r="WD75" s="116"/>
      <c r="WE75" s="114"/>
      <c r="WF75" s="115"/>
      <c r="WG75" s="115"/>
      <c r="WH75" s="115"/>
      <c r="WI75" s="116"/>
      <c r="WJ75" s="96"/>
      <c r="WK75" s="96"/>
      <c r="WL75" s="96"/>
      <c r="WM75" s="96"/>
      <c r="WN75" s="98"/>
      <c r="WO75" s="117"/>
      <c r="WP75" s="115"/>
      <c r="WQ75" s="115"/>
      <c r="WR75" s="115"/>
      <c r="WS75" s="116"/>
      <c r="WT75" s="114"/>
      <c r="WU75" s="115"/>
      <c r="WV75" s="115"/>
      <c r="WW75" s="115"/>
      <c r="WX75" s="116"/>
      <c r="WY75" s="114"/>
      <c r="WZ75" s="115"/>
      <c r="XA75" s="115"/>
      <c r="XB75" s="115"/>
      <c r="XC75" s="116"/>
      <c r="XD75" s="114"/>
      <c r="XE75" s="115"/>
      <c r="XF75" s="115"/>
      <c r="XG75" s="115"/>
      <c r="XH75" s="116"/>
      <c r="XI75" s="121"/>
      <c r="XJ75" s="119"/>
      <c r="XK75" s="119"/>
      <c r="XL75" s="119"/>
      <c r="XM75" s="120"/>
      <c r="XN75" s="101"/>
      <c r="XO75" s="101"/>
      <c r="XP75" s="101"/>
      <c r="XQ75" s="101"/>
      <c r="XR75" s="101"/>
      <c r="XS75" s="117"/>
      <c r="XT75" s="115"/>
      <c r="XU75" s="115"/>
      <c r="XV75" s="115"/>
      <c r="XW75" s="116"/>
      <c r="XX75" s="114"/>
      <c r="XY75" s="115"/>
      <c r="XZ75" s="115"/>
      <c r="YA75" s="115"/>
      <c r="YB75" s="116"/>
      <c r="YC75" s="114"/>
      <c r="YD75" s="115"/>
      <c r="YE75" s="115"/>
      <c r="YF75" s="115"/>
      <c r="YG75" s="116"/>
      <c r="YH75" s="114"/>
      <c r="YI75" s="115"/>
      <c r="YJ75" s="115"/>
      <c r="YK75" s="115"/>
      <c r="YL75" s="116"/>
      <c r="YM75" s="114"/>
      <c r="YN75" s="115"/>
      <c r="YO75" s="115"/>
      <c r="YP75" s="115"/>
      <c r="YQ75" s="116"/>
      <c r="YR75" s="96"/>
      <c r="YS75" s="96"/>
      <c r="YT75" s="96"/>
      <c r="YU75" s="96"/>
      <c r="YV75" s="98"/>
      <c r="YW75" s="117"/>
      <c r="YX75" s="115"/>
      <c r="YY75" s="115"/>
      <c r="YZ75" s="115"/>
      <c r="ZA75" s="116"/>
      <c r="ZB75" s="114"/>
      <c r="ZC75" s="115"/>
      <c r="ZD75" s="115"/>
      <c r="ZE75" s="115"/>
      <c r="ZF75" s="116"/>
      <c r="ZG75" s="114"/>
      <c r="ZH75" s="115"/>
      <c r="ZI75" s="115"/>
      <c r="ZJ75" s="115"/>
      <c r="ZK75" s="116"/>
      <c r="ZL75" s="114"/>
      <c r="ZM75" s="115"/>
      <c r="ZN75" s="115"/>
      <c r="ZO75" s="115"/>
      <c r="ZP75" s="116"/>
      <c r="ZQ75" s="114"/>
      <c r="ZR75" s="115"/>
      <c r="ZS75" s="115"/>
      <c r="ZT75" s="115"/>
      <c r="ZU75" s="116"/>
      <c r="ZV75" s="96"/>
      <c r="ZW75" s="96"/>
      <c r="ZX75" s="96"/>
      <c r="ZY75" s="96"/>
      <c r="ZZ75" s="96"/>
      <c r="AAA75" s="117"/>
      <c r="AAB75" s="115"/>
      <c r="AAC75" s="115"/>
      <c r="AAD75" s="115"/>
      <c r="AAE75" s="116"/>
      <c r="AAF75" s="114"/>
      <c r="AAG75" s="115"/>
      <c r="AAH75" s="115"/>
      <c r="AAI75" s="115"/>
      <c r="AAJ75" s="116"/>
      <c r="AAK75" s="114"/>
      <c r="AAL75" s="115"/>
      <c r="AAM75" s="115"/>
      <c r="AAN75" s="115"/>
      <c r="AAO75" s="116"/>
      <c r="AAP75" s="114"/>
      <c r="AAQ75" s="115"/>
      <c r="AAR75" s="115"/>
      <c r="AAS75" s="115"/>
      <c r="AAT75" s="116"/>
      <c r="AAU75" s="122"/>
      <c r="AAV75" s="123"/>
      <c r="AAW75" s="123"/>
      <c r="AAX75" s="123"/>
      <c r="AAY75" s="124"/>
      <c r="AAZ75" s="106"/>
      <c r="ABA75" s="106"/>
      <c r="ABB75" s="106"/>
      <c r="ABC75" s="106"/>
      <c r="ABD75" s="108"/>
      <c r="ABE75" s="125"/>
      <c r="ABF75" s="123"/>
      <c r="ABG75" s="123"/>
      <c r="ABH75" s="123"/>
      <c r="ABI75" s="124"/>
      <c r="ABJ75" s="122"/>
      <c r="ABK75" s="123"/>
      <c r="ABL75" s="123"/>
      <c r="ABM75" s="123"/>
      <c r="ABN75" s="124"/>
      <c r="ABO75" s="122"/>
      <c r="ABP75" s="123"/>
      <c r="ABQ75" s="123"/>
      <c r="ABR75" s="123"/>
      <c r="ABS75" s="124"/>
      <c r="ABT75" s="122"/>
      <c r="ABU75" s="123"/>
      <c r="ABV75" s="123"/>
      <c r="ABW75" s="123"/>
      <c r="ABX75" s="124"/>
      <c r="ABY75" s="122"/>
      <c r="ABZ75" s="123"/>
      <c r="ACA75" s="123"/>
      <c r="ACB75" s="123"/>
      <c r="ACC75" s="124"/>
      <c r="ACD75" s="106"/>
      <c r="ACE75" s="106"/>
      <c r="ACF75" s="106"/>
      <c r="ACG75" s="106"/>
      <c r="ACH75" s="106"/>
      <c r="ACI75" s="125"/>
      <c r="ACJ75" s="123"/>
      <c r="ACK75" s="123"/>
      <c r="ACL75" s="123"/>
      <c r="ACM75" s="124"/>
      <c r="ACN75" s="122"/>
      <c r="ACO75" s="123"/>
      <c r="ACP75" s="123"/>
      <c r="ACQ75" s="123"/>
      <c r="ACR75" s="124"/>
      <c r="ACS75" s="122"/>
      <c r="ACT75" s="123"/>
      <c r="ACU75" s="123"/>
      <c r="ACV75" s="123"/>
      <c r="ACW75" s="124"/>
      <c r="ACX75" s="122"/>
      <c r="ACY75" s="123"/>
      <c r="ACZ75" s="123"/>
      <c r="ADA75" s="123"/>
      <c r="ADB75" s="124"/>
      <c r="ADC75" s="122"/>
      <c r="ADD75" s="123"/>
      <c r="ADE75" s="123"/>
      <c r="ADF75" s="123"/>
      <c r="ADG75" s="124"/>
      <c r="ADH75" s="106"/>
      <c r="ADI75" s="106"/>
      <c r="ADJ75" s="106"/>
      <c r="ADK75" s="106"/>
      <c r="ADL75" s="108"/>
      <c r="ADM75" s="125"/>
      <c r="ADN75" s="123"/>
      <c r="ADO75" s="123"/>
      <c r="ADP75" s="123"/>
      <c r="ADQ75" s="124"/>
      <c r="ADR75" s="122"/>
      <c r="ADS75" s="123"/>
      <c r="ADT75" s="123"/>
      <c r="ADU75" s="123"/>
      <c r="ADV75" s="124"/>
      <c r="ADW75" s="122"/>
      <c r="ADX75" s="123"/>
      <c r="ADY75" s="123"/>
      <c r="ADZ75" s="123"/>
      <c r="AEA75" s="124"/>
      <c r="AEB75" s="122"/>
      <c r="AEC75" s="123"/>
      <c r="AED75" s="123"/>
      <c r="AEE75" s="123"/>
      <c r="AEF75" s="124"/>
      <c r="AEG75" s="122"/>
      <c r="AEH75" s="123"/>
      <c r="AEI75" s="123"/>
      <c r="AEJ75" s="123"/>
      <c r="AEK75" s="124"/>
      <c r="AEL75" s="106"/>
      <c r="AEM75" s="106"/>
      <c r="AEN75" s="106"/>
      <c r="AEO75" s="106"/>
      <c r="AEP75" s="106"/>
      <c r="AEQ75" s="117"/>
      <c r="AER75" s="115"/>
      <c r="AES75" s="115"/>
      <c r="AET75" s="115"/>
      <c r="AEU75" s="116"/>
      <c r="AEV75" s="114"/>
      <c r="AEW75" s="115"/>
      <c r="AEX75" s="115"/>
      <c r="AEY75" s="115"/>
      <c r="AEZ75" s="116"/>
      <c r="AFA75" s="114"/>
      <c r="AFB75" s="115"/>
      <c r="AFC75" s="115"/>
      <c r="AFD75" s="115"/>
      <c r="AFE75" s="116"/>
      <c r="AFF75" s="114"/>
      <c r="AFG75" s="115"/>
      <c r="AFH75" s="115"/>
      <c r="AFI75" s="115"/>
      <c r="AFJ75" s="116"/>
      <c r="AFK75" s="114"/>
      <c r="AFL75" s="115"/>
      <c r="AFM75" s="115"/>
      <c r="AFN75" s="115"/>
      <c r="AFO75" s="116"/>
      <c r="AFP75" s="96"/>
      <c r="AFQ75" s="96"/>
      <c r="AFR75" s="96"/>
      <c r="AFS75" s="96"/>
      <c r="AFT75" s="98"/>
      <c r="AFU75" s="117"/>
      <c r="AFV75" s="115"/>
      <c r="AFW75" s="115"/>
      <c r="AFX75" s="115"/>
      <c r="AFY75" s="116"/>
      <c r="AFZ75" s="114"/>
      <c r="AGA75" s="115"/>
      <c r="AGB75" s="115"/>
      <c r="AGC75" s="115"/>
      <c r="AGD75" s="116"/>
      <c r="AGE75" s="114"/>
      <c r="AGF75" s="115"/>
      <c r="AGG75" s="115"/>
      <c r="AGH75" s="115"/>
      <c r="AGI75" s="116"/>
      <c r="AGJ75" s="114"/>
      <c r="AGK75" s="115"/>
      <c r="AGL75" s="115"/>
      <c r="AGM75" s="115"/>
      <c r="AGN75" s="116"/>
      <c r="AGO75" s="114"/>
      <c r="AGP75" s="115"/>
      <c r="AGQ75" s="115"/>
      <c r="AGR75" s="115"/>
      <c r="AGS75" s="116"/>
      <c r="AGT75" s="96"/>
      <c r="AGU75" s="96"/>
      <c r="AGV75" s="96"/>
      <c r="AGW75" s="96"/>
      <c r="AGX75" s="96"/>
      <c r="AGY75" s="117"/>
      <c r="AGZ75" s="115"/>
      <c r="AHA75" s="115"/>
      <c r="AHB75" s="115"/>
      <c r="AHC75" s="116"/>
      <c r="AHD75" s="114"/>
      <c r="AHE75" s="115"/>
      <c r="AHF75" s="115"/>
      <c r="AHG75" s="115"/>
      <c r="AHH75" s="116"/>
      <c r="AHI75" s="114"/>
      <c r="AHJ75" s="115"/>
      <c r="AHK75" s="115"/>
      <c r="AHL75" s="115"/>
      <c r="AHM75" s="116"/>
      <c r="AHN75" s="114"/>
      <c r="AHO75" s="115"/>
      <c r="AHP75" s="115"/>
      <c r="AHQ75" s="115"/>
      <c r="AHR75" s="116"/>
      <c r="AHS75" s="114"/>
      <c r="AHT75" s="115"/>
      <c r="AHU75" s="115"/>
      <c r="AHV75" s="115"/>
      <c r="AHW75" s="116"/>
      <c r="AHX75" s="96"/>
      <c r="AHY75" s="96"/>
      <c r="AHZ75" s="96"/>
      <c r="AIA75" s="96"/>
      <c r="AIB75" s="98"/>
      <c r="AIC75" s="117"/>
      <c r="AID75" s="115"/>
      <c r="AIE75" s="115"/>
      <c r="AIF75" s="115"/>
      <c r="AIG75" s="116"/>
      <c r="AIH75" s="114"/>
      <c r="AII75" s="115"/>
      <c r="AIJ75" s="115"/>
      <c r="AIK75" s="115"/>
      <c r="AIL75" s="116"/>
      <c r="AIM75" s="114"/>
      <c r="AIN75" s="115"/>
      <c r="AIO75" s="115"/>
      <c r="AIP75" s="115"/>
      <c r="AIQ75" s="116"/>
      <c r="AIR75" s="114"/>
      <c r="AIS75" s="115"/>
      <c r="AIT75" s="115"/>
      <c r="AIU75" s="115"/>
      <c r="AIV75" s="116"/>
      <c r="AIW75" s="114"/>
      <c r="AIX75" s="115"/>
      <c r="AIY75" s="115"/>
      <c r="AIZ75" s="115"/>
      <c r="AJA75" s="116"/>
      <c r="AJB75" s="96"/>
      <c r="AJC75" s="96"/>
      <c r="AJD75" s="96"/>
      <c r="AJE75" s="96"/>
      <c r="AJF75" s="96"/>
      <c r="AJG75" s="118"/>
      <c r="AJH75" s="119"/>
      <c r="AJI75" s="119"/>
      <c r="AJJ75" s="119"/>
      <c r="AJK75" s="120"/>
      <c r="AJL75" s="121"/>
      <c r="AJM75" s="119"/>
      <c r="AJN75" s="119"/>
      <c r="AJO75" s="119"/>
      <c r="AJP75" s="120"/>
      <c r="AJQ75" s="114"/>
      <c r="AJR75" s="115"/>
      <c r="AJS75" s="115"/>
      <c r="AJT75" s="115"/>
      <c r="AJU75" s="116"/>
      <c r="AJV75" s="114"/>
      <c r="AJW75" s="115"/>
      <c r="AJX75" s="115"/>
      <c r="AJY75" s="115"/>
      <c r="AJZ75" s="116"/>
      <c r="AKA75" s="114"/>
      <c r="AKB75" s="115"/>
      <c r="AKC75" s="115"/>
      <c r="AKD75" s="115"/>
      <c r="AKE75" s="116"/>
      <c r="AKF75" s="96"/>
      <c r="AKG75" s="96"/>
      <c r="AKH75" s="96"/>
      <c r="AKI75" s="96"/>
      <c r="AKJ75" s="98"/>
      <c r="AKK75" s="117"/>
      <c r="AKL75" s="115"/>
      <c r="AKM75" s="115"/>
      <c r="AKN75" s="115"/>
      <c r="AKO75" s="116"/>
      <c r="AKP75" s="114"/>
      <c r="AKQ75" s="115"/>
      <c r="AKR75" s="115"/>
      <c r="AKS75" s="115"/>
      <c r="AKT75" s="116"/>
      <c r="AKU75" s="114"/>
      <c r="AKV75" s="115"/>
      <c r="AKW75" s="115"/>
      <c r="AKX75" s="115"/>
      <c r="AKY75" s="116"/>
      <c r="AKZ75" s="114"/>
      <c r="ALA75" s="115"/>
      <c r="ALB75" s="115"/>
      <c r="ALC75" s="115"/>
      <c r="ALD75" s="116"/>
      <c r="ALE75" s="114"/>
      <c r="ALF75" s="115"/>
      <c r="ALG75" s="115"/>
      <c r="ALH75" s="115"/>
      <c r="ALI75" s="116"/>
      <c r="ALJ75" s="96"/>
      <c r="ALK75" s="96"/>
      <c r="ALL75" s="96"/>
      <c r="ALM75" s="96"/>
      <c r="ALN75" s="96"/>
      <c r="ALO75" s="117"/>
      <c r="ALP75" s="115"/>
      <c r="ALQ75" s="115"/>
      <c r="ALR75" s="115"/>
      <c r="ALS75" s="116"/>
      <c r="ALT75" s="114"/>
      <c r="ALU75" s="115"/>
      <c r="ALV75" s="115"/>
      <c r="ALW75" s="115"/>
      <c r="ALX75" s="116"/>
      <c r="ALY75" s="114"/>
      <c r="ALZ75" s="115"/>
      <c r="AMA75" s="115"/>
      <c r="AMB75" s="115"/>
      <c r="AMC75" s="116"/>
      <c r="AMD75" s="114"/>
      <c r="AME75" s="115"/>
      <c r="AMF75" s="115"/>
      <c r="AMG75" s="115"/>
      <c r="AMH75" s="116"/>
      <c r="AMI75" s="114"/>
      <c r="AMJ75" s="115"/>
      <c r="AMK75" s="115"/>
      <c r="AML75" s="115"/>
      <c r="AMM75" s="116"/>
      <c r="AMN75" s="96"/>
      <c r="AMO75" s="96"/>
      <c r="AMP75" s="96"/>
      <c r="AMQ75" s="96"/>
      <c r="AMR75" s="98"/>
      <c r="AMS75" s="117"/>
      <c r="AMT75" s="115"/>
      <c r="AMU75" s="115"/>
      <c r="AMV75" s="115"/>
      <c r="AMW75" s="116"/>
      <c r="AMX75" s="114"/>
      <c r="AMY75" s="115"/>
      <c r="AMZ75" s="115"/>
      <c r="ANA75" s="115"/>
      <c r="ANB75" s="116"/>
      <c r="ANC75" s="114"/>
      <c r="AND75" s="115"/>
      <c r="ANE75" s="115"/>
      <c r="ANF75" s="115"/>
      <c r="ANG75" s="116"/>
      <c r="ANH75" s="114"/>
      <c r="ANI75" s="115"/>
      <c r="ANJ75" s="115"/>
      <c r="ANK75" s="115"/>
      <c r="ANL75" s="116"/>
      <c r="ANM75" s="114"/>
      <c r="ANN75" s="115"/>
      <c r="ANO75" s="115"/>
      <c r="ANP75" s="115"/>
      <c r="ANQ75" s="116"/>
      <c r="ANR75" s="96"/>
      <c r="ANS75" s="96"/>
      <c r="ANT75" s="96"/>
      <c r="ANU75" s="96"/>
      <c r="ANV75" s="96"/>
      <c r="ANW75" s="118"/>
      <c r="ANX75" s="119"/>
      <c r="ANY75" s="119"/>
      <c r="ANZ75" s="119"/>
      <c r="AOA75" s="120"/>
      <c r="AOB75" s="121"/>
      <c r="AOC75" s="119"/>
      <c r="AOD75" s="119"/>
      <c r="AOE75" s="119"/>
      <c r="AOF75" s="120"/>
      <c r="AOG75" s="121"/>
      <c r="AOH75" s="119"/>
      <c r="AOI75" s="119"/>
      <c r="AOJ75" s="119"/>
      <c r="AOK75" s="120"/>
      <c r="AOL75" s="121"/>
      <c r="AOM75" s="119"/>
      <c r="AON75" s="119"/>
      <c r="AOO75" s="119"/>
      <c r="AOP75" s="120"/>
      <c r="AOQ75" s="121"/>
      <c r="AOR75" s="119"/>
      <c r="AOS75" s="119"/>
      <c r="AOT75" s="119"/>
      <c r="AOU75" s="120"/>
      <c r="AOV75" s="101"/>
      <c r="AOW75" s="101"/>
      <c r="AOX75" s="101"/>
      <c r="AOY75" s="101"/>
      <c r="AOZ75" s="104"/>
      <c r="APA75" s="118"/>
      <c r="APB75" s="119"/>
      <c r="APC75" s="119"/>
      <c r="APD75" s="119"/>
      <c r="APE75" s="120"/>
      <c r="APF75" s="121"/>
      <c r="APG75" s="119"/>
      <c r="APH75" s="119"/>
      <c r="API75" s="119"/>
      <c r="APJ75" s="120"/>
      <c r="APK75" s="121"/>
      <c r="APL75" s="119"/>
      <c r="APM75" s="119"/>
      <c r="APN75" s="119"/>
      <c r="APO75" s="120"/>
      <c r="APP75" s="121"/>
      <c r="APQ75" s="119"/>
      <c r="APR75" s="119"/>
      <c r="APS75" s="119"/>
      <c r="APT75" s="120"/>
      <c r="APU75" s="121"/>
      <c r="APV75" s="119"/>
      <c r="APW75" s="119"/>
      <c r="APX75" s="119"/>
      <c r="APY75" s="120"/>
      <c r="APZ75" s="101"/>
      <c r="AQA75" s="101"/>
      <c r="AQB75" s="101"/>
      <c r="AQC75" s="101"/>
      <c r="AQD75" s="101"/>
      <c r="AQE75" s="117"/>
      <c r="AQF75" s="115"/>
      <c r="AQG75" s="115"/>
      <c r="AQH75" s="115"/>
      <c r="AQI75" s="116"/>
      <c r="AQJ75" s="114"/>
      <c r="AQK75" s="115"/>
      <c r="AQL75" s="115"/>
      <c r="AQM75" s="115"/>
      <c r="AQN75" s="116"/>
      <c r="AQO75" s="114"/>
      <c r="AQP75" s="115"/>
      <c r="AQQ75" s="115"/>
      <c r="AQR75" s="115"/>
      <c r="AQS75" s="116"/>
      <c r="AQT75" s="114"/>
      <c r="AQU75" s="115"/>
      <c r="AQV75" s="115"/>
      <c r="AQW75" s="115"/>
      <c r="AQX75" s="116"/>
      <c r="AQY75" s="114"/>
      <c r="AQZ75" s="115"/>
      <c r="ARA75" s="115"/>
      <c r="ARB75" s="115"/>
      <c r="ARC75" s="116"/>
      <c r="ARD75" s="96"/>
      <c r="ARE75" s="96"/>
      <c r="ARF75" s="96"/>
      <c r="ARG75" s="96"/>
      <c r="ARH75" s="98"/>
      <c r="ARI75" s="117"/>
      <c r="ARJ75" s="115"/>
      <c r="ARK75" s="115"/>
      <c r="ARL75" s="115"/>
      <c r="ARM75" s="116"/>
      <c r="ARN75" s="114"/>
      <c r="ARO75" s="115"/>
      <c r="ARP75" s="115"/>
      <c r="ARQ75" s="115"/>
      <c r="ARR75" s="116"/>
      <c r="ARS75" s="114"/>
      <c r="ART75" s="115"/>
      <c r="ARU75" s="115"/>
      <c r="ARV75" s="115"/>
      <c r="ARW75" s="116"/>
      <c r="ARX75" s="114"/>
      <c r="ARY75" s="115"/>
      <c r="ARZ75" s="115"/>
      <c r="ASA75" s="115"/>
      <c r="ASB75" s="116"/>
      <c r="ASC75" s="114"/>
      <c r="ASD75" s="115"/>
      <c r="ASE75" s="115"/>
      <c r="ASF75" s="115"/>
      <c r="ASG75" s="116"/>
      <c r="ASH75" s="96"/>
      <c r="ASI75" s="96"/>
      <c r="ASJ75" s="96"/>
      <c r="ASK75" s="96"/>
      <c r="ASL75" s="96"/>
      <c r="ASM75" s="117"/>
      <c r="ASN75" s="115"/>
      <c r="ASO75" s="115"/>
      <c r="ASP75" s="115"/>
      <c r="ASQ75" s="116"/>
      <c r="ASR75" s="114"/>
      <c r="ASS75" s="115"/>
      <c r="AST75" s="115"/>
      <c r="ASU75" s="115"/>
      <c r="ASV75" s="116"/>
      <c r="ASW75" s="114"/>
      <c r="ASX75" s="115"/>
      <c r="ASY75" s="115"/>
      <c r="ASZ75" s="115"/>
      <c r="ATA75" s="116"/>
      <c r="ATB75" s="114"/>
      <c r="ATC75" s="115"/>
      <c r="ATD75" s="115"/>
      <c r="ATE75" s="115"/>
      <c r="ATF75" s="116"/>
      <c r="ATG75" s="114"/>
      <c r="ATH75" s="115"/>
      <c r="ATI75" s="115"/>
      <c r="ATJ75" s="115"/>
      <c r="ATK75" s="116"/>
      <c r="ATL75" s="96"/>
      <c r="ATM75" s="96"/>
      <c r="ATN75" s="96"/>
      <c r="ATO75" s="96"/>
      <c r="ATP75" s="98"/>
      <c r="ATQ75" s="117"/>
      <c r="ATR75" s="115"/>
      <c r="ATS75" s="115"/>
      <c r="ATT75" s="115"/>
      <c r="ATU75" s="116"/>
      <c r="ATV75" s="114"/>
      <c r="ATW75" s="115"/>
      <c r="ATX75" s="115"/>
      <c r="ATY75" s="115"/>
      <c r="ATZ75" s="116"/>
      <c r="AUA75" s="114"/>
      <c r="AUB75" s="115"/>
      <c r="AUC75" s="115"/>
      <c r="AUD75" s="115"/>
      <c r="AUE75" s="116"/>
      <c r="AUF75" s="114"/>
      <c r="AUG75" s="115"/>
      <c r="AUH75" s="115"/>
      <c r="AUI75" s="115"/>
      <c r="AUJ75" s="116"/>
      <c r="AUK75" s="114"/>
      <c r="AUL75" s="115"/>
      <c r="AUM75" s="115"/>
      <c r="AUN75" s="115"/>
      <c r="AUO75" s="116"/>
      <c r="AUP75" s="96"/>
      <c r="AUQ75" s="96"/>
      <c r="AUR75" s="96"/>
      <c r="AUS75" s="96"/>
      <c r="AUT75" s="96"/>
      <c r="AUU75" s="118"/>
      <c r="AUV75" s="119"/>
      <c r="AUW75" s="119"/>
      <c r="AUX75" s="119"/>
      <c r="AUY75" s="120"/>
      <c r="AUZ75" s="121"/>
      <c r="AVA75" s="119"/>
      <c r="AVB75" s="119"/>
      <c r="AVC75" s="119"/>
      <c r="AVD75" s="120"/>
      <c r="AVE75" s="114"/>
      <c r="AVF75" s="115"/>
      <c r="AVG75" s="115"/>
      <c r="AVH75" s="115"/>
      <c r="AVI75" s="116"/>
      <c r="AVJ75" s="114"/>
      <c r="AVK75" s="115"/>
      <c r="AVL75" s="115"/>
      <c r="AVM75" s="115"/>
      <c r="AVN75" s="116"/>
      <c r="AVO75" s="114"/>
      <c r="AVP75" s="115"/>
      <c r="AVQ75" s="115"/>
      <c r="AVR75" s="115"/>
      <c r="AVS75" s="116"/>
      <c r="AVT75" s="96"/>
      <c r="AVU75" s="96"/>
      <c r="AVV75" s="96"/>
      <c r="AVW75" s="96"/>
      <c r="AVX75" s="98"/>
      <c r="AVY75" s="117"/>
      <c r="AVZ75" s="115"/>
      <c r="AWA75" s="115"/>
      <c r="AWB75" s="115"/>
      <c r="AWC75" s="116"/>
      <c r="AWD75" s="114"/>
      <c r="AWE75" s="115"/>
      <c r="AWF75" s="115"/>
      <c r="AWG75" s="115"/>
      <c r="AWH75" s="116"/>
      <c r="AWI75" s="114"/>
      <c r="AWJ75" s="115"/>
      <c r="AWK75" s="115"/>
      <c r="AWL75" s="115"/>
      <c r="AWM75" s="116"/>
      <c r="AWN75" s="114"/>
      <c r="AWO75" s="115"/>
      <c r="AWP75" s="115"/>
      <c r="AWQ75" s="115"/>
      <c r="AWR75" s="116"/>
      <c r="AWS75" s="114"/>
      <c r="AWT75" s="115"/>
      <c r="AWU75" s="115"/>
      <c r="AWV75" s="115"/>
      <c r="AWW75" s="116"/>
      <c r="AWX75" s="96"/>
      <c r="AWY75" s="96"/>
      <c r="AWZ75" s="96"/>
      <c r="AXA75" s="96"/>
      <c r="AXB75" s="96"/>
      <c r="AXC75" s="117"/>
      <c r="AXD75" s="115"/>
      <c r="AXE75" s="115"/>
      <c r="AXF75" s="115"/>
      <c r="AXG75" s="116"/>
      <c r="AXH75" s="114"/>
      <c r="AXI75" s="115"/>
      <c r="AXJ75" s="115"/>
      <c r="AXK75" s="115"/>
      <c r="AXL75" s="116"/>
      <c r="AXM75" s="114"/>
      <c r="AXN75" s="115"/>
      <c r="AXO75" s="115"/>
      <c r="AXP75" s="115"/>
      <c r="AXQ75" s="116"/>
      <c r="AXR75" s="114"/>
      <c r="AXS75" s="115"/>
      <c r="AXT75" s="115"/>
      <c r="AXU75" s="115"/>
      <c r="AXV75" s="116"/>
      <c r="AXW75" s="114"/>
      <c r="AXX75" s="115"/>
      <c r="AXY75" s="115"/>
      <c r="AXZ75" s="115"/>
      <c r="AYA75" s="116"/>
      <c r="AYB75" s="96"/>
      <c r="AYC75" s="96"/>
      <c r="AYD75" s="96"/>
      <c r="AYE75" s="96"/>
      <c r="AYF75" s="98"/>
      <c r="AYG75" s="117"/>
      <c r="AYH75" s="115"/>
      <c r="AYI75" s="115"/>
      <c r="AYJ75" s="115"/>
      <c r="AYK75" s="116"/>
      <c r="AYL75" s="114"/>
      <c r="AYM75" s="115"/>
      <c r="AYN75" s="115"/>
      <c r="AYO75" s="115"/>
      <c r="AYP75" s="116"/>
      <c r="AYQ75" s="114"/>
      <c r="AYR75" s="115"/>
      <c r="AYS75" s="115"/>
      <c r="AYT75" s="115"/>
      <c r="AYU75" s="116"/>
      <c r="AYV75" s="114"/>
      <c r="AYW75" s="115"/>
      <c r="AYX75" s="115"/>
      <c r="AYY75" s="115"/>
      <c r="AYZ75" s="116"/>
      <c r="AZA75" s="121"/>
      <c r="AZB75" s="119"/>
      <c r="AZC75" s="119"/>
      <c r="AZD75" s="119"/>
      <c r="AZE75" s="120"/>
      <c r="AZF75" s="101"/>
      <c r="AZG75" s="101"/>
      <c r="AZH75" s="101"/>
      <c r="AZI75" s="101"/>
      <c r="AZJ75" s="101"/>
      <c r="AZK75" s="117"/>
      <c r="AZL75" s="115"/>
      <c r="AZM75" s="115"/>
      <c r="AZN75" s="115"/>
      <c r="AZO75" s="116"/>
      <c r="AZP75" s="114"/>
      <c r="AZQ75" s="115"/>
      <c r="AZR75" s="115"/>
      <c r="AZS75" s="115"/>
      <c r="AZT75" s="116"/>
      <c r="AZU75" s="114"/>
      <c r="AZV75" s="115"/>
      <c r="AZW75" s="115"/>
      <c r="AZX75" s="115"/>
      <c r="AZY75" s="116"/>
      <c r="AZZ75" s="114"/>
      <c r="BAA75" s="115"/>
      <c r="BAB75" s="115"/>
      <c r="BAC75" s="115"/>
      <c r="BAD75" s="116"/>
      <c r="BAE75" s="114"/>
      <c r="BAF75" s="115"/>
      <c r="BAG75" s="115"/>
      <c r="BAH75" s="115"/>
      <c r="BAI75" s="116"/>
      <c r="BAJ75" s="96"/>
      <c r="BAK75" s="96"/>
      <c r="BAL75" s="96"/>
      <c r="BAM75" s="96"/>
      <c r="BAN75" s="98"/>
      <c r="BAO75" s="117"/>
      <c r="BAP75" s="115"/>
      <c r="BAQ75" s="115"/>
      <c r="BAR75" s="115"/>
      <c r="BAS75" s="116"/>
      <c r="BAT75" s="114"/>
      <c r="BAU75" s="115"/>
      <c r="BAV75" s="115"/>
      <c r="BAW75" s="115"/>
      <c r="BAX75" s="116"/>
      <c r="BAY75" s="114"/>
      <c r="BAZ75" s="115"/>
      <c r="BBA75" s="115"/>
      <c r="BBB75" s="115"/>
      <c r="BBC75" s="116"/>
      <c r="BBD75" s="114"/>
      <c r="BBE75" s="115"/>
      <c r="BBF75" s="115"/>
      <c r="BBG75" s="115"/>
      <c r="BBH75" s="116"/>
      <c r="BBI75" s="114"/>
      <c r="BBJ75" s="115"/>
      <c r="BBK75" s="115"/>
      <c r="BBL75" s="115"/>
      <c r="BBM75" s="116"/>
      <c r="BBN75" s="96"/>
      <c r="BBO75" s="96"/>
      <c r="BBP75" s="96"/>
      <c r="BBQ75" s="96"/>
      <c r="BBR75" s="96"/>
      <c r="BBS75" s="117"/>
      <c r="BBT75" s="115"/>
      <c r="BBU75" s="115"/>
      <c r="BBV75" s="115"/>
      <c r="BBW75" s="116"/>
      <c r="BBX75" s="114"/>
      <c r="BBY75" s="115"/>
      <c r="BBZ75" s="115"/>
      <c r="BCA75" s="115"/>
      <c r="BCB75" s="116"/>
      <c r="BCC75" s="114"/>
      <c r="BCD75" s="115"/>
      <c r="BCE75" s="115"/>
      <c r="BCF75" s="115"/>
      <c r="BCG75" s="116"/>
      <c r="BCH75" s="114"/>
      <c r="BCI75" s="115"/>
      <c r="BCJ75" s="115"/>
      <c r="BCK75" s="115"/>
      <c r="BCL75" s="116"/>
      <c r="BCM75" s="114"/>
      <c r="BCN75" s="115"/>
      <c r="BCO75" s="115"/>
      <c r="BCP75" s="115"/>
      <c r="BCQ75" s="116"/>
      <c r="BCR75" s="96"/>
      <c r="BCS75" s="96"/>
      <c r="BCT75" s="96"/>
      <c r="BCU75" s="96"/>
      <c r="BCV75" s="98"/>
      <c r="BCW75" s="117"/>
      <c r="BCX75" s="115"/>
      <c r="BCY75" s="115"/>
      <c r="BCZ75" s="115"/>
      <c r="BDA75" s="116"/>
      <c r="BDB75" s="114"/>
      <c r="BDC75" s="115"/>
      <c r="BDD75" s="115"/>
      <c r="BDE75" s="115"/>
      <c r="BDF75" s="116"/>
      <c r="BDG75" s="79"/>
    </row>
    <row r="76" spans="1:1463" s="127" customFormat="1" ht="20.25" customHeight="1">
      <c r="A76" s="126"/>
      <c r="B76" s="126"/>
      <c r="C76" s="174">
        <v>0.35416666666666669</v>
      </c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  <c r="AQ76" s="170"/>
      <c r="AR76" s="170"/>
      <c r="AS76" s="170"/>
      <c r="AT76" s="170"/>
      <c r="AU76" s="170"/>
      <c r="AV76" s="170"/>
      <c r="AW76" s="170"/>
      <c r="AX76" s="170"/>
      <c r="AY76" s="170"/>
      <c r="AZ76" s="170"/>
      <c r="BA76" s="170"/>
      <c r="BB76" s="170"/>
      <c r="BC76" s="170"/>
      <c r="BD76" s="170"/>
      <c r="BE76" s="170"/>
      <c r="BF76" s="170"/>
      <c r="BG76" s="170"/>
      <c r="BH76" s="170"/>
      <c r="BI76" s="170"/>
      <c r="BJ76" s="170"/>
      <c r="BK76" s="174">
        <v>0.39583333333333331</v>
      </c>
      <c r="BL76" s="174"/>
      <c r="BM76" s="174"/>
      <c r="BN76" s="174"/>
      <c r="BO76" s="174"/>
      <c r="BP76" s="174"/>
      <c r="BQ76" s="174"/>
      <c r="BR76" s="174"/>
      <c r="BS76" s="174"/>
      <c r="BT76" s="174"/>
      <c r="BU76" s="174"/>
      <c r="BV76" s="174"/>
      <c r="BW76" s="174"/>
      <c r="BX76" s="174"/>
      <c r="BY76" s="174"/>
      <c r="BZ76" s="174"/>
      <c r="CA76" s="174"/>
      <c r="CB76" s="174"/>
      <c r="CC76" s="174"/>
      <c r="CD76" s="174"/>
      <c r="CE76" s="170"/>
      <c r="CF76" s="170"/>
      <c r="CG76" s="170"/>
      <c r="CH76" s="170"/>
      <c r="CI76" s="170"/>
      <c r="CJ76" s="170"/>
      <c r="CK76" s="170"/>
      <c r="CL76" s="170"/>
      <c r="CM76" s="170"/>
      <c r="CN76" s="170"/>
      <c r="CO76" s="170"/>
      <c r="CP76" s="170"/>
      <c r="CQ76" s="170"/>
      <c r="CR76" s="170"/>
      <c r="CS76" s="170"/>
      <c r="CT76" s="170"/>
      <c r="CU76" s="170"/>
      <c r="CV76" s="170"/>
      <c r="CW76" s="170"/>
      <c r="CX76" s="170"/>
      <c r="CY76" s="170"/>
      <c r="CZ76" s="170"/>
      <c r="DA76" s="170"/>
      <c r="DB76" s="170"/>
      <c r="DC76" s="170"/>
      <c r="DD76" s="170"/>
      <c r="DE76" s="170"/>
      <c r="DF76" s="170"/>
      <c r="DG76" s="170"/>
      <c r="DH76" s="170"/>
      <c r="DI76" s="170"/>
      <c r="DJ76" s="170"/>
      <c r="DK76" s="170"/>
      <c r="DL76" s="170"/>
      <c r="DM76" s="170"/>
      <c r="DN76" s="170"/>
      <c r="DO76" s="170"/>
      <c r="DP76" s="170"/>
      <c r="DQ76" s="170"/>
      <c r="DR76" s="170"/>
      <c r="DS76" s="174">
        <v>0.4375</v>
      </c>
      <c r="DT76" s="174"/>
      <c r="DU76" s="174"/>
      <c r="DV76" s="174"/>
      <c r="DW76" s="174"/>
      <c r="DX76" s="174"/>
      <c r="DY76" s="174"/>
      <c r="DZ76" s="174"/>
      <c r="EA76" s="174"/>
      <c r="EB76" s="174"/>
      <c r="EC76" s="174"/>
      <c r="ED76" s="174"/>
      <c r="EE76" s="174"/>
      <c r="EF76" s="174"/>
      <c r="EG76" s="174"/>
      <c r="EH76" s="174"/>
      <c r="EI76" s="174"/>
      <c r="EJ76" s="174"/>
      <c r="EK76" s="174"/>
      <c r="EL76" s="174"/>
      <c r="EM76" s="170"/>
      <c r="EN76" s="170"/>
      <c r="EO76" s="170"/>
      <c r="EP76" s="170"/>
      <c r="EQ76" s="170"/>
      <c r="ER76" s="170"/>
      <c r="ES76" s="170"/>
      <c r="ET76" s="170"/>
      <c r="EU76" s="170"/>
      <c r="EV76" s="170"/>
      <c r="EW76" s="170"/>
      <c r="EX76" s="170"/>
      <c r="EY76" s="170"/>
      <c r="EZ76" s="170"/>
      <c r="FA76" s="170"/>
      <c r="FB76" s="170"/>
      <c r="FC76" s="170"/>
      <c r="FD76" s="170"/>
      <c r="FE76" s="170"/>
      <c r="FF76" s="170"/>
      <c r="FG76" s="170"/>
      <c r="FH76" s="170"/>
      <c r="FI76" s="170"/>
      <c r="FJ76" s="170"/>
      <c r="FK76" s="170"/>
      <c r="FL76" s="170"/>
      <c r="FM76" s="170"/>
      <c r="FN76" s="170"/>
      <c r="FO76" s="170"/>
      <c r="FP76" s="170"/>
      <c r="FQ76" s="170"/>
      <c r="FR76" s="170"/>
      <c r="FS76" s="170"/>
      <c r="FT76" s="170"/>
      <c r="FU76" s="170"/>
      <c r="FV76" s="170"/>
      <c r="FW76" s="170"/>
      <c r="FX76" s="170"/>
      <c r="FY76" s="170"/>
      <c r="FZ76" s="170"/>
      <c r="GA76" s="174">
        <v>0.47916666666666669</v>
      </c>
      <c r="GB76" s="174"/>
      <c r="GC76" s="174"/>
      <c r="GD76" s="174"/>
      <c r="GE76" s="174"/>
      <c r="GF76" s="174"/>
      <c r="GG76" s="174"/>
      <c r="GH76" s="174"/>
      <c r="GI76" s="174"/>
      <c r="GJ76" s="174"/>
      <c r="GK76" s="174"/>
      <c r="GL76" s="174"/>
      <c r="GM76" s="174"/>
      <c r="GN76" s="174"/>
      <c r="GO76" s="174"/>
      <c r="GP76" s="174"/>
      <c r="GQ76" s="174"/>
      <c r="GR76" s="174"/>
      <c r="GS76" s="174"/>
      <c r="GT76" s="174"/>
      <c r="GU76" s="170"/>
      <c r="GV76" s="170"/>
      <c r="GW76" s="170"/>
      <c r="GX76" s="170"/>
      <c r="GY76" s="170"/>
      <c r="GZ76" s="170"/>
      <c r="HA76" s="170"/>
      <c r="HB76" s="170"/>
      <c r="HC76" s="170"/>
      <c r="HD76" s="170"/>
      <c r="HE76" s="170"/>
      <c r="HF76" s="170"/>
      <c r="HG76" s="170"/>
      <c r="HH76" s="170"/>
      <c r="HI76" s="170"/>
      <c r="HJ76" s="170"/>
      <c r="HK76" s="170"/>
      <c r="HL76" s="170"/>
      <c r="HM76" s="170"/>
      <c r="HN76" s="170"/>
      <c r="HO76" s="170"/>
      <c r="HP76" s="170"/>
      <c r="HQ76" s="170"/>
      <c r="HR76" s="170"/>
      <c r="HS76" s="170"/>
      <c r="HT76" s="170"/>
      <c r="HU76" s="170"/>
      <c r="HV76" s="170"/>
      <c r="HW76" s="170"/>
      <c r="HX76" s="170"/>
      <c r="HY76" s="170"/>
      <c r="HZ76" s="170"/>
      <c r="IA76" s="170"/>
      <c r="IB76" s="170"/>
      <c r="IC76" s="170"/>
      <c r="ID76" s="170"/>
      <c r="IE76" s="170"/>
      <c r="IF76" s="170"/>
      <c r="IG76" s="170"/>
      <c r="IH76" s="170"/>
      <c r="II76" s="174">
        <v>0.52083333333333337</v>
      </c>
      <c r="IJ76" s="174"/>
      <c r="IK76" s="174"/>
      <c r="IL76" s="174"/>
      <c r="IM76" s="174"/>
      <c r="IN76" s="174"/>
      <c r="IO76" s="174"/>
      <c r="IP76" s="174"/>
      <c r="IQ76" s="174"/>
      <c r="IR76" s="174"/>
      <c r="IS76" s="174"/>
      <c r="IT76" s="174"/>
      <c r="IU76" s="174"/>
      <c r="IV76" s="174"/>
      <c r="IW76" s="174"/>
      <c r="IX76" s="174"/>
      <c r="IY76" s="174"/>
      <c r="IZ76" s="174"/>
      <c r="JA76" s="174"/>
      <c r="JB76" s="174"/>
      <c r="JC76" s="170"/>
      <c r="JD76" s="170"/>
      <c r="JE76" s="170"/>
      <c r="JF76" s="170"/>
      <c r="JG76" s="170"/>
      <c r="JH76" s="170"/>
      <c r="JI76" s="170"/>
      <c r="JJ76" s="170"/>
      <c r="JK76" s="170"/>
      <c r="JL76" s="170"/>
      <c r="JM76" s="170"/>
      <c r="JN76" s="170"/>
      <c r="JO76" s="170"/>
      <c r="JP76" s="170"/>
      <c r="JQ76" s="170"/>
      <c r="JR76" s="170"/>
      <c r="JS76" s="170"/>
      <c r="JT76" s="170"/>
      <c r="JU76" s="170"/>
      <c r="JV76" s="170"/>
      <c r="JW76" s="170"/>
      <c r="JX76" s="170"/>
      <c r="JY76" s="170"/>
      <c r="JZ76" s="170"/>
      <c r="KA76" s="170"/>
      <c r="KB76" s="170"/>
      <c r="KC76" s="170"/>
      <c r="KD76" s="170"/>
      <c r="KE76" s="170"/>
      <c r="KF76" s="170"/>
      <c r="KG76" s="170"/>
      <c r="KH76" s="170"/>
      <c r="KI76" s="170"/>
      <c r="KJ76" s="170"/>
      <c r="KK76" s="170"/>
      <c r="KL76" s="170"/>
      <c r="KM76" s="170"/>
      <c r="KN76" s="170"/>
      <c r="KO76" s="170"/>
      <c r="KP76" s="170"/>
      <c r="KQ76" s="174">
        <v>0.5625</v>
      </c>
      <c r="KR76" s="174"/>
      <c r="KS76" s="174"/>
      <c r="KT76" s="174"/>
      <c r="KU76" s="174"/>
      <c r="KV76" s="174"/>
      <c r="KW76" s="174"/>
      <c r="KX76" s="174"/>
      <c r="KY76" s="174"/>
      <c r="KZ76" s="174"/>
      <c r="LA76" s="174"/>
      <c r="LB76" s="174"/>
      <c r="LC76" s="174"/>
      <c r="LD76" s="174"/>
      <c r="LE76" s="174"/>
      <c r="LF76" s="174"/>
      <c r="LG76" s="174"/>
      <c r="LH76" s="174"/>
      <c r="LI76" s="174"/>
      <c r="LJ76" s="174"/>
      <c r="LK76" s="170"/>
      <c r="LL76" s="170"/>
      <c r="LM76" s="170"/>
      <c r="LN76" s="170"/>
      <c r="LO76" s="170"/>
      <c r="LP76" s="170"/>
      <c r="LQ76" s="170"/>
      <c r="LR76" s="170"/>
      <c r="LS76" s="170"/>
      <c r="LT76" s="170"/>
      <c r="LU76" s="170"/>
      <c r="LV76" s="170"/>
      <c r="LW76" s="170"/>
      <c r="LX76" s="170"/>
      <c r="LY76" s="170"/>
      <c r="LZ76" s="170"/>
      <c r="MA76" s="170"/>
      <c r="MB76" s="170"/>
      <c r="MC76" s="170"/>
      <c r="MD76" s="170"/>
      <c r="ME76" s="170"/>
      <c r="MF76" s="170"/>
      <c r="MG76" s="170"/>
      <c r="MH76" s="170"/>
      <c r="MI76" s="170"/>
      <c r="MJ76" s="170"/>
      <c r="MK76" s="170"/>
      <c r="ML76" s="170"/>
      <c r="MM76" s="170"/>
      <c r="MN76" s="170"/>
      <c r="MO76" s="170"/>
      <c r="MP76" s="170"/>
      <c r="MQ76" s="170"/>
      <c r="MR76" s="170"/>
      <c r="MS76" s="170"/>
      <c r="MT76" s="170"/>
      <c r="MU76" s="170"/>
      <c r="MV76" s="170"/>
      <c r="MW76" s="170"/>
      <c r="MX76" s="170"/>
      <c r="MY76" s="174">
        <v>0.60416666666666696</v>
      </c>
      <c r="MZ76" s="174"/>
      <c r="NA76" s="174"/>
      <c r="NB76" s="174"/>
      <c r="NC76" s="174"/>
      <c r="ND76" s="174"/>
      <c r="NE76" s="174"/>
      <c r="NF76" s="174"/>
      <c r="NG76" s="174"/>
      <c r="NH76" s="174"/>
      <c r="NI76" s="174"/>
      <c r="NJ76" s="174"/>
      <c r="NK76" s="174"/>
      <c r="NL76" s="174"/>
      <c r="NM76" s="174"/>
      <c r="NN76" s="174"/>
      <c r="NO76" s="174"/>
      <c r="NP76" s="174"/>
      <c r="NQ76" s="174"/>
      <c r="NR76" s="174"/>
      <c r="NS76" s="170"/>
      <c r="NT76" s="170"/>
      <c r="NU76" s="170"/>
      <c r="NV76" s="170"/>
      <c r="NW76" s="170"/>
      <c r="NX76" s="170"/>
      <c r="NY76" s="170"/>
      <c r="NZ76" s="170"/>
      <c r="OA76" s="170"/>
      <c r="OB76" s="170"/>
      <c r="OC76" s="170"/>
      <c r="OD76" s="170"/>
      <c r="OE76" s="170"/>
      <c r="OF76" s="170"/>
      <c r="OG76" s="170"/>
      <c r="OH76" s="170"/>
      <c r="OI76" s="170"/>
      <c r="OJ76" s="170"/>
      <c r="OK76" s="170"/>
      <c r="OL76" s="170"/>
      <c r="OM76" s="170"/>
      <c r="ON76" s="170"/>
      <c r="OO76" s="170"/>
      <c r="OP76" s="170"/>
      <c r="OQ76" s="170"/>
      <c r="OR76" s="170"/>
      <c r="OS76" s="170"/>
      <c r="OT76" s="170"/>
      <c r="OU76" s="170"/>
      <c r="OV76" s="170"/>
      <c r="OW76" s="170"/>
      <c r="OX76" s="170"/>
      <c r="OY76" s="170"/>
      <c r="OZ76" s="170"/>
      <c r="PA76" s="170"/>
      <c r="PB76" s="170"/>
      <c r="PC76" s="170"/>
      <c r="PD76" s="170"/>
      <c r="PE76" s="170"/>
      <c r="PF76" s="170"/>
      <c r="PG76" s="174">
        <v>0.64583333333333304</v>
      </c>
      <c r="PH76" s="174"/>
      <c r="PI76" s="174"/>
      <c r="PJ76" s="174"/>
      <c r="PK76" s="174"/>
      <c r="PL76" s="174"/>
      <c r="PM76" s="174"/>
      <c r="PN76" s="174"/>
      <c r="PO76" s="174"/>
      <c r="PP76" s="174"/>
      <c r="PQ76" s="174"/>
      <c r="PR76" s="174"/>
      <c r="PS76" s="174"/>
      <c r="PT76" s="174"/>
      <c r="PU76" s="174"/>
      <c r="PV76" s="174"/>
      <c r="PW76" s="174"/>
      <c r="PX76" s="174"/>
      <c r="PY76" s="174"/>
      <c r="PZ76" s="174"/>
      <c r="QA76" s="170"/>
      <c r="QB76" s="170"/>
      <c r="QC76" s="170"/>
      <c r="QD76" s="170"/>
      <c r="QE76" s="170"/>
      <c r="QF76" s="170"/>
      <c r="QG76" s="170"/>
      <c r="QH76" s="170"/>
      <c r="QI76" s="170"/>
      <c r="QJ76" s="170"/>
      <c r="QK76" s="170"/>
      <c r="QL76" s="170"/>
      <c r="QM76" s="170"/>
      <c r="QN76" s="170"/>
      <c r="QO76" s="170"/>
      <c r="QP76" s="170"/>
      <c r="QQ76" s="170"/>
      <c r="QR76" s="170"/>
      <c r="QS76" s="170"/>
      <c r="QT76" s="170"/>
      <c r="QU76" s="170"/>
      <c r="QV76" s="170"/>
      <c r="QW76" s="170"/>
      <c r="QX76" s="170"/>
      <c r="QY76" s="170"/>
      <c r="QZ76" s="170"/>
      <c r="RA76" s="170"/>
      <c r="RB76" s="170"/>
      <c r="RC76" s="170"/>
      <c r="RD76" s="170"/>
      <c r="RE76" s="170"/>
      <c r="RF76" s="170"/>
      <c r="RG76" s="170"/>
      <c r="RH76" s="170"/>
      <c r="RI76" s="170"/>
      <c r="RJ76" s="170"/>
      <c r="RK76" s="170"/>
      <c r="RL76" s="170"/>
      <c r="RM76" s="170"/>
      <c r="RN76" s="170"/>
      <c r="RO76" s="174">
        <v>0.6875</v>
      </c>
      <c r="RP76" s="174"/>
      <c r="RQ76" s="174"/>
      <c r="RR76" s="174"/>
      <c r="RS76" s="174"/>
      <c r="RT76" s="174"/>
      <c r="RU76" s="174"/>
      <c r="RV76" s="174"/>
      <c r="RW76" s="174"/>
      <c r="RX76" s="174"/>
      <c r="RY76" s="174"/>
      <c r="RZ76" s="174"/>
      <c r="SA76" s="174"/>
      <c r="SB76" s="174"/>
      <c r="SC76" s="174"/>
      <c r="SD76" s="174"/>
      <c r="SE76" s="174"/>
      <c r="SF76" s="174"/>
      <c r="SG76" s="174"/>
      <c r="SH76" s="174"/>
      <c r="SI76" s="170"/>
      <c r="SJ76" s="170"/>
      <c r="SK76" s="170"/>
      <c r="SL76" s="170"/>
      <c r="SM76" s="170"/>
      <c r="SN76" s="170"/>
      <c r="SO76" s="170"/>
      <c r="SP76" s="170"/>
      <c r="SQ76" s="170"/>
      <c r="SR76" s="170"/>
      <c r="SS76" s="170"/>
      <c r="ST76" s="170"/>
      <c r="SU76" s="170"/>
      <c r="SV76" s="170"/>
      <c r="SW76" s="170"/>
      <c r="SX76" s="170"/>
      <c r="SY76" s="170"/>
      <c r="SZ76" s="170"/>
      <c r="TA76" s="170"/>
      <c r="TB76" s="170"/>
      <c r="TC76" s="170"/>
      <c r="TD76" s="170"/>
      <c r="TE76" s="170"/>
      <c r="TF76" s="170"/>
      <c r="TG76" s="170"/>
      <c r="TH76" s="170"/>
      <c r="TI76" s="170"/>
      <c r="TJ76" s="170"/>
      <c r="TK76" s="170"/>
      <c r="TL76" s="170"/>
      <c r="TM76" s="170"/>
      <c r="TN76" s="170"/>
      <c r="TO76" s="170"/>
      <c r="TP76" s="170"/>
      <c r="TQ76" s="170"/>
      <c r="TR76" s="170"/>
      <c r="TS76" s="170"/>
      <c r="TT76" s="170"/>
      <c r="TU76" s="170"/>
      <c r="TV76" s="170"/>
      <c r="TW76" s="174">
        <v>0.72916666666666696</v>
      </c>
      <c r="TX76" s="174"/>
      <c r="TY76" s="174"/>
      <c r="TZ76" s="174"/>
      <c r="UA76" s="174"/>
      <c r="UB76" s="174"/>
      <c r="UC76" s="174"/>
      <c r="UD76" s="174"/>
      <c r="UE76" s="174"/>
      <c r="UF76" s="174"/>
      <c r="UG76" s="174"/>
      <c r="UH76" s="174"/>
      <c r="UI76" s="174"/>
      <c r="UJ76" s="174"/>
      <c r="UK76" s="174"/>
      <c r="UL76" s="174"/>
      <c r="UM76" s="174"/>
      <c r="UN76" s="174"/>
      <c r="UO76" s="174"/>
      <c r="UP76" s="174"/>
      <c r="UQ76" s="170"/>
      <c r="UR76" s="170"/>
      <c r="US76" s="170"/>
      <c r="UT76" s="170"/>
      <c r="UU76" s="170"/>
      <c r="UV76" s="170"/>
      <c r="UW76" s="170"/>
      <c r="UX76" s="170"/>
      <c r="UY76" s="170"/>
      <c r="UZ76" s="170"/>
      <c r="VA76" s="170"/>
      <c r="VB76" s="170"/>
      <c r="VC76" s="170"/>
      <c r="VD76" s="170"/>
      <c r="VE76" s="170"/>
      <c r="VF76" s="170"/>
      <c r="VG76" s="170"/>
      <c r="VH76" s="170"/>
      <c r="VI76" s="170"/>
      <c r="VJ76" s="170"/>
      <c r="VK76" s="170"/>
      <c r="VL76" s="170"/>
      <c r="VM76" s="170"/>
      <c r="VN76" s="170"/>
      <c r="VO76" s="170"/>
      <c r="VP76" s="170"/>
      <c r="VQ76" s="170"/>
      <c r="VR76" s="170"/>
      <c r="VS76" s="170"/>
      <c r="VT76" s="170"/>
      <c r="VU76" s="170"/>
      <c r="VV76" s="170"/>
      <c r="VW76" s="170"/>
      <c r="VX76" s="170"/>
      <c r="VY76" s="170"/>
      <c r="VZ76" s="170"/>
      <c r="WA76" s="170"/>
      <c r="WB76" s="170"/>
      <c r="WC76" s="170"/>
      <c r="WD76" s="170"/>
      <c r="WE76" s="174">
        <v>0.77083333333333504</v>
      </c>
      <c r="WF76" s="174"/>
      <c r="WG76" s="174"/>
      <c r="WH76" s="174"/>
      <c r="WI76" s="174"/>
      <c r="WJ76" s="174"/>
      <c r="WK76" s="174"/>
      <c r="WL76" s="174"/>
      <c r="WM76" s="174"/>
      <c r="WN76" s="174"/>
      <c r="WO76" s="174"/>
      <c r="WP76" s="174"/>
      <c r="WQ76" s="174"/>
      <c r="WR76" s="174"/>
      <c r="WS76" s="174"/>
      <c r="WT76" s="174"/>
      <c r="WU76" s="174"/>
      <c r="WV76" s="174"/>
      <c r="WW76" s="174"/>
      <c r="WX76" s="174"/>
      <c r="WY76" s="170"/>
      <c r="WZ76" s="170"/>
      <c r="XA76" s="170"/>
      <c r="XB76" s="170"/>
      <c r="XC76" s="170"/>
      <c r="XD76" s="170"/>
      <c r="XE76" s="170"/>
      <c r="XF76" s="170"/>
      <c r="XG76" s="170"/>
      <c r="XH76" s="170"/>
      <c r="XI76" s="170"/>
      <c r="XJ76" s="170"/>
      <c r="XK76" s="170"/>
      <c r="XL76" s="170"/>
      <c r="XM76" s="170"/>
      <c r="XN76" s="170"/>
      <c r="XO76" s="170"/>
      <c r="XP76" s="170"/>
      <c r="XQ76" s="170"/>
      <c r="XR76" s="170"/>
      <c r="XS76" s="170"/>
      <c r="XT76" s="170"/>
      <c r="XU76" s="170"/>
      <c r="XV76" s="170"/>
      <c r="XW76" s="170"/>
      <c r="XX76" s="170"/>
      <c r="XY76" s="170"/>
      <c r="XZ76" s="170"/>
      <c r="YA76" s="170"/>
      <c r="YB76" s="170"/>
      <c r="YC76" s="170"/>
      <c r="YD76" s="170"/>
      <c r="YE76" s="170"/>
      <c r="YF76" s="170"/>
      <c r="YG76" s="170"/>
      <c r="YH76" s="170"/>
      <c r="YI76" s="170"/>
      <c r="YJ76" s="170"/>
      <c r="YK76" s="170"/>
      <c r="YL76" s="170"/>
      <c r="YM76" s="174">
        <v>0.812500000000002</v>
      </c>
      <c r="YN76" s="174"/>
      <c r="YO76" s="174"/>
      <c r="YP76" s="174"/>
      <c r="YQ76" s="174"/>
      <c r="YR76" s="174"/>
      <c r="YS76" s="174"/>
      <c r="YT76" s="174"/>
      <c r="YU76" s="174"/>
      <c r="YV76" s="174"/>
      <c r="YW76" s="174"/>
      <c r="YX76" s="174"/>
      <c r="YY76" s="174"/>
      <c r="YZ76" s="174"/>
      <c r="ZA76" s="174"/>
      <c r="ZB76" s="174"/>
      <c r="ZC76" s="174"/>
      <c r="ZD76" s="174"/>
      <c r="ZE76" s="174"/>
      <c r="ZF76" s="174"/>
      <c r="ZG76" s="170"/>
      <c r="ZH76" s="170"/>
      <c r="ZI76" s="170"/>
      <c r="ZJ76" s="170"/>
      <c r="ZK76" s="170"/>
      <c r="ZL76" s="170"/>
      <c r="ZM76" s="170"/>
      <c r="ZN76" s="170"/>
      <c r="ZO76" s="170"/>
      <c r="ZP76" s="170"/>
      <c r="ZQ76" s="170"/>
      <c r="ZR76" s="170"/>
      <c r="ZS76" s="170"/>
      <c r="ZT76" s="170"/>
      <c r="ZU76" s="170"/>
      <c r="ZV76" s="170"/>
      <c r="ZW76" s="170"/>
      <c r="ZX76" s="170"/>
      <c r="ZY76" s="170"/>
      <c r="ZZ76" s="170"/>
      <c r="AAA76" s="170"/>
      <c r="AAB76" s="170"/>
      <c r="AAC76" s="170"/>
      <c r="AAD76" s="170"/>
      <c r="AAE76" s="170"/>
      <c r="AAF76" s="170"/>
      <c r="AAG76" s="170"/>
      <c r="AAH76" s="170"/>
      <c r="AAI76" s="170"/>
      <c r="AAJ76" s="170"/>
      <c r="AAK76" s="170"/>
      <c r="AAL76" s="170"/>
      <c r="AAM76" s="170"/>
      <c r="AAN76" s="170"/>
      <c r="AAO76" s="170"/>
      <c r="AAP76" s="170"/>
      <c r="AAQ76" s="170"/>
      <c r="AAR76" s="170"/>
      <c r="AAS76" s="170"/>
      <c r="AAT76" s="170"/>
      <c r="AAU76" s="174">
        <v>0.85416666666666896</v>
      </c>
      <c r="AAV76" s="174"/>
      <c r="AAW76" s="174"/>
      <c r="AAX76" s="174"/>
      <c r="AAY76" s="174"/>
      <c r="AAZ76" s="174"/>
      <c r="ABA76" s="174"/>
      <c r="ABB76" s="174"/>
      <c r="ABC76" s="174"/>
      <c r="ABD76" s="174"/>
      <c r="ABE76" s="174"/>
      <c r="ABF76" s="174"/>
      <c r="ABG76" s="174"/>
      <c r="ABH76" s="174"/>
      <c r="ABI76" s="174"/>
      <c r="ABJ76" s="174"/>
      <c r="ABK76" s="174"/>
      <c r="ABL76" s="174"/>
      <c r="ABM76" s="174"/>
      <c r="ABN76" s="174"/>
      <c r="ABO76" s="170"/>
      <c r="ABP76" s="170"/>
      <c r="ABQ76" s="170"/>
      <c r="ABR76" s="170"/>
      <c r="ABS76" s="170"/>
      <c r="ABT76" s="170"/>
      <c r="ABU76" s="170"/>
      <c r="ABV76" s="170"/>
      <c r="ABW76" s="170"/>
      <c r="ABX76" s="170"/>
      <c r="ABY76" s="170"/>
      <c r="ABZ76" s="170"/>
      <c r="ACA76" s="170"/>
      <c r="ACB76" s="170"/>
      <c r="ACC76" s="170"/>
      <c r="ACD76" s="170"/>
      <c r="ACE76" s="170"/>
      <c r="ACF76" s="170"/>
      <c r="ACG76" s="170"/>
      <c r="ACH76" s="170"/>
      <c r="ACI76" s="170"/>
      <c r="ACJ76" s="170"/>
      <c r="ACK76" s="170"/>
      <c r="ACL76" s="170"/>
      <c r="ACM76" s="170"/>
      <c r="ACN76" s="170"/>
      <c r="ACO76" s="170"/>
      <c r="ACP76" s="170"/>
      <c r="ACQ76" s="170"/>
      <c r="ACR76" s="170"/>
      <c r="ACS76" s="170"/>
      <c r="ACT76" s="170"/>
      <c r="ACU76" s="170"/>
      <c r="ACV76" s="170"/>
      <c r="ACW76" s="170"/>
      <c r="ACX76" s="170"/>
      <c r="ACY76" s="170"/>
      <c r="ACZ76" s="170"/>
      <c r="ADA76" s="170"/>
      <c r="ADB76" s="170"/>
      <c r="ADC76" s="174">
        <v>0.89583333333333603</v>
      </c>
      <c r="ADD76" s="174"/>
      <c r="ADE76" s="174"/>
      <c r="ADF76" s="174"/>
      <c r="ADG76" s="174"/>
      <c r="ADH76" s="174"/>
      <c r="ADI76" s="174"/>
      <c r="ADJ76" s="174"/>
      <c r="ADK76" s="174"/>
      <c r="ADL76" s="174"/>
      <c r="ADM76" s="174"/>
      <c r="ADN76" s="174"/>
      <c r="ADO76" s="174"/>
      <c r="ADP76" s="174"/>
      <c r="ADQ76" s="174"/>
      <c r="ADR76" s="174"/>
      <c r="ADS76" s="174"/>
      <c r="ADT76" s="174"/>
      <c r="ADU76" s="174"/>
      <c r="ADV76" s="174"/>
      <c r="ADW76" s="170"/>
      <c r="ADX76" s="170"/>
      <c r="ADY76" s="170"/>
      <c r="ADZ76" s="170"/>
      <c r="AEA76" s="170"/>
      <c r="AEB76" s="170"/>
      <c r="AEC76" s="170"/>
      <c r="AED76" s="170"/>
      <c r="AEE76" s="170"/>
      <c r="AEF76" s="170"/>
      <c r="AEG76" s="170"/>
      <c r="AEH76" s="170"/>
      <c r="AEI76" s="170"/>
      <c r="AEJ76" s="170"/>
      <c r="AEK76" s="170"/>
      <c r="AEL76" s="170"/>
      <c r="AEM76" s="170"/>
      <c r="AEN76" s="170"/>
      <c r="AEO76" s="170"/>
      <c r="AEP76" s="170"/>
      <c r="AEQ76" s="170"/>
      <c r="AER76" s="170"/>
      <c r="AES76" s="170"/>
      <c r="AET76" s="170"/>
      <c r="AEU76" s="170"/>
      <c r="AEV76" s="170"/>
      <c r="AEW76" s="170"/>
      <c r="AEX76" s="170"/>
      <c r="AEY76" s="170"/>
      <c r="AEZ76" s="170"/>
      <c r="AFA76" s="170"/>
      <c r="AFB76" s="170"/>
      <c r="AFC76" s="170"/>
      <c r="AFD76" s="170"/>
      <c r="AFE76" s="170"/>
      <c r="AFF76" s="170"/>
      <c r="AFG76" s="170"/>
      <c r="AFH76" s="170"/>
      <c r="AFI76" s="170"/>
      <c r="AFJ76" s="170"/>
      <c r="AFK76" s="174">
        <v>0.937500000000003</v>
      </c>
      <c r="AFL76" s="174"/>
      <c r="AFM76" s="174"/>
      <c r="AFN76" s="174"/>
      <c r="AFO76" s="174"/>
      <c r="AFP76" s="174"/>
      <c r="AFQ76" s="174"/>
      <c r="AFR76" s="174"/>
      <c r="AFS76" s="174"/>
      <c r="AFT76" s="174"/>
      <c r="AFU76" s="174"/>
      <c r="AFV76" s="174"/>
      <c r="AFW76" s="174"/>
      <c r="AFX76" s="174"/>
      <c r="AFY76" s="174"/>
      <c r="AFZ76" s="174"/>
      <c r="AGA76" s="174"/>
      <c r="AGB76" s="174"/>
      <c r="AGC76" s="174"/>
      <c r="AGD76" s="174"/>
      <c r="AGE76" s="170"/>
      <c r="AGF76" s="170"/>
      <c r="AGG76" s="170"/>
      <c r="AGH76" s="170"/>
      <c r="AGI76" s="170"/>
      <c r="AGJ76" s="170"/>
      <c r="AGK76" s="170"/>
      <c r="AGL76" s="170"/>
      <c r="AGM76" s="170"/>
      <c r="AGN76" s="170"/>
      <c r="AGO76" s="170"/>
      <c r="AGP76" s="170"/>
      <c r="AGQ76" s="170"/>
      <c r="AGR76" s="170"/>
      <c r="AGS76" s="170"/>
      <c r="AGT76" s="170"/>
      <c r="AGU76" s="170"/>
      <c r="AGV76" s="170"/>
      <c r="AGW76" s="170"/>
      <c r="AGX76" s="170"/>
      <c r="AGY76" s="170"/>
      <c r="AGZ76" s="170"/>
      <c r="AHA76" s="170"/>
      <c r="AHB76" s="170"/>
      <c r="AHC76" s="170"/>
      <c r="AHD76" s="170"/>
      <c r="AHE76" s="170"/>
      <c r="AHF76" s="170"/>
      <c r="AHG76" s="170"/>
      <c r="AHH76" s="170"/>
      <c r="AHI76" s="170"/>
      <c r="AHJ76" s="170"/>
      <c r="AHK76" s="170"/>
      <c r="AHL76" s="170"/>
      <c r="AHM76" s="170"/>
      <c r="AHN76" s="170"/>
      <c r="AHO76" s="170"/>
      <c r="AHP76" s="170"/>
      <c r="AHQ76" s="170"/>
      <c r="AHR76" s="170"/>
      <c r="AHS76" s="174">
        <v>0.97916666666666996</v>
      </c>
      <c r="AHT76" s="174"/>
      <c r="AHU76" s="174"/>
      <c r="AHV76" s="174"/>
      <c r="AHW76" s="174"/>
      <c r="AHX76" s="174"/>
      <c r="AHY76" s="174"/>
      <c r="AHZ76" s="174"/>
      <c r="AIA76" s="174"/>
      <c r="AIB76" s="174"/>
      <c r="AIC76" s="174"/>
      <c r="AID76" s="174"/>
      <c r="AIE76" s="174"/>
      <c r="AIF76" s="174"/>
      <c r="AIG76" s="174"/>
      <c r="AIH76" s="174"/>
      <c r="AII76" s="174"/>
      <c r="AIJ76" s="174"/>
      <c r="AIK76" s="174"/>
      <c r="AIL76" s="174"/>
      <c r="AIM76" s="170"/>
      <c r="AIN76" s="170"/>
      <c r="AIO76" s="170"/>
      <c r="AIP76" s="170"/>
      <c r="AIQ76" s="170"/>
      <c r="AIR76" s="170"/>
      <c r="AIS76" s="170"/>
      <c r="AIT76" s="170"/>
      <c r="AIU76" s="170"/>
      <c r="AIV76" s="170"/>
      <c r="AIW76" s="170"/>
      <c r="AIX76" s="170"/>
      <c r="AIY76" s="170"/>
      <c r="AIZ76" s="170"/>
      <c r="AJA76" s="170"/>
      <c r="AJB76" s="170"/>
      <c r="AJC76" s="170"/>
      <c r="AJD76" s="170"/>
      <c r="AJE76" s="170"/>
      <c r="AJF76" s="170"/>
      <c r="AJG76" s="170"/>
      <c r="AJH76" s="170"/>
      <c r="AJI76" s="170"/>
      <c r="AJJ76" s="170"/>
      <c r="AJK76" s="170"/>
      <c r="AJL76" s="170"/>
      <c r="AJM76" s="170"/>
      <c r="AJN76" s="170"/>
      <c r="AJO76" s="170"/>
      <c r="AJP76" s="170"/>
      <c r="AJQ76" s="170"/>
      <c r="AJR76" s="170"/>
      <c r="AJS76" s="170"/>
      <c r="AJT76" s="170"/>
      <c r="AJU76" s="170"/>
      <c r="AJV76" s="170"/>
      <c r="AJW76" s="170"/>
      <c r="AJX76" s="170"/>
      <c r="AJY76" s="170"/>
      <c r="AJZ76" s="170"/>
      <c r="AKA76" s="174">
        <v>1.0208333333333399</v>
      </c>
      <c r="AKB76" s="174"/>
      <c r="AKC76" s="174"/>
      <c r="AKD76" s="174"/>
      <c r="AKE76" s="174"/>
      <c r="AKF76" s="174"/>
      <c r="AKG76" s="174"/>
      <c r="AKH76" s="174"/>
      <c r="AKI76" s="174"/>
      <c r="AKJ76" s="174"/>
      <c r="AKK76" s="174"/>
      <c r="AKL76" s="174"/>
      <c r="AKM76" s="174"/>
      <c r="AKN76" s="174"/>
      <c r="AKO76" s="174"/>
      <c r="AKP76" s="174"/>
      <c r="AKQ76" s="174"/>
      <c r="AKR76" s="174"/>
      <c r="AKS76" s="174"/>
      <c r="AKT76" s="174"/>
      <c r="AKU76" s="170"/>
      <c r="AKV76" s="170"/>
      <c r="AKW76" s="170"/>
      <c r="AKX76" s="170"/>
      <c r="AKY76" s="170"/>
      <c r="AKZ76" s="170"/>
      <c r="ALA76" s="170"/>
      <c r="ALB76" s="170"/>
      <c r="ALC76" s="170"/>
      <c r="ALD76" s="170"/>
      <c r="ALE76" s="170"/>
      <c r="ALF76" s="170"/>
      <c r="ALG76" s="170"/>
      <c r="ALH76" s="170"/>
      <c r="ALI76" s="170"/>
      <c r="ALJ76" s="170"/>
      <c r="ALK76" s="170"/>
      <c r="ALL76" s="170"/>
      <c r="ALM76" s="170"/>
      <c r="ALN76" s="170"/>
      <c r="ALO76" s="170"/>
      <c r="ALP76" s="170"/>
      <c r="ALQ76" s="170"/>
      <c r="ALR76" s="170"/>
      <c r="ALS76" s="170"/>
      <c r="ALT76" s="170"/>
      <c r="ALU76" s="170"/>
      <c r="ALV76" s="170"/>
      <c r="ALW76" s="170"/>
      <c r="ALX76" s="170"/>
      <c r="ALY76" s="170"/>
      <c r="ALZ76" s="170"/>
      <c r="AMA76" s="170"/>
      <c r="AMB76" s="170"/>
      <c r="AMC76" s="170"/>
      <c r="AMD76" s="170"/>
      <c r="AME76" s="170"/>
      <c r="AMF76" s="170"/>
      <c r="AMG76" s="170"/>
      <c r="AMH76" s="170"/>
      <c r="AMI76" s="174">
        <v>1.0625</v>
      </c>
      <c r="AMJ76" s="174"/>
      <c r="AMK76" s="174"/>
      <c r="AML76" s="174"/>
      <c r="AMM76" s="174"/>
      <c r="AMN76" s="174"/>
      <c r="AMO76" s="174"/>
      <c r="AMP76" s="174"/>
      <c r="AMQ76" s="174"/>
      <c r="AMR76" s="174"/>
      <c r="AMS76" s="174"/>
      <c r="AMT76" s="174"/>
      <c r="AMU76" s="174"/>
      <c r="AMV76" s="174"/>
      <c r="AMW76" s="174"/>
      <c r="AMX76" s="174"/>
      <c r="AMY76" s="174"/>
      <c r="AMZ76" s="174"/>
      <c r="ANA76" s="174"/>
      <c r="ANB76" s="174"/>
      <c r="ANC76" s="170"/>
      <c r="AND76" s="170"/>
      <c r="ANE76" s="170"/>
      <c r="ANF76" s="170"/>
      <c r="ANG76" s="170"/>
      <c r="ANH76" s="170"/>
      <c r="ANI76" s="170"/>
      <c r="ANJ76" s="170"/>
      <c r="ANK76" s="170"/>
      <c r="ANL76" s="170"/>
      <c r="ANM76" s="170"/>
      <c r="ANN76" s="170"/>
      <c r="ANO76" s="170"/>
      <c r="ANP76" s="170"/>
      <c r="ANQ76" s="170"/>
      <c r="ANR76" s="170"/>
      <c r="ANS76" s="170"/>
      <c r="ANT76" s="170"/>
      <c r="ANU76" s="170"/>
      <c r="ANV76" s="170"/>
      <c r="ANW76" s="170"/>
      <c r="ANX76" s="170"/>
      <c r="ANY76" s="170"/>
      <c r="ANZ76" s="170"/>
      <c r="AOA76" s="170"/>
      <c r="AOB76" s="170"/>
      <c r="AOC76" s="170"/>
      <c r="AOD76" s="170"/>
      <c r="AOE76" s="170"/>
      <c r="AOF76" s="170"/>
      <c r="AOG76" s="170"/>
      <c r="AOH76" s="170"/>
      <c r="AOI76" s="170"/>
      <c r="AOJ76" s="170"/>
      <c r="AOK76" s="170"/>
      <c r="AOL76" s="170"/>
      <c r="AOM76" s="170"/>
      <c r="AON76" s="170"/>
      <c r="AOO76" s="170"/>
      <c r="AOP76" s="170"/>
      <c r="AOQ76" s="174">
        <v>1.1041666666666701</v>
      </c>
      <c r="AOR76" s="174"/>
      <c r="AOS76" s="174"/>
      <c r="AOT76" s="174"/>
      <c r="AOU76" s="174"/>
      <c r="AOV76" s="174"/>
      <c r="AOW76" s="174"/>
      <c r="AOX76" s="174"/>
      <c r="AOY76" s="174"/>
      <c r="AOZ76" s="174"/>
      <c r="APA76" s="174"/>
      <c r="APB76" s="174"/>
      <c r="APC76" s="174"/>
      <c r="APD76" s="174"/>
      <c r="APE76" s="174"/>
      <c r="APF76" s="174"/>
      <c r="APG76" s="174"/>
      <c r="APH76" s="174"/>
      <c r="API76" s="174"/>
      <c r="APJ76" s="174"/>
      <c r="APK76" s="170"/>
      <c r="APL76" s="170"/>
      <c r="APM76" s="170"/>
      <c r="APN76" s="170"/>
      <c r="APO76" s="170"/>
      <c r="APP76" s="170"/>
      <c r="APQ76" s="170"/>
      <c r="APR76" s="170"/>
      <c r="APS76" s="170"/>
      <c r="APT76" s="170"/>
      <c r="APU76" s="170"/>
      <c r="APV76" s="170"/>
      <c r="APW76" s="170"/>
      <c r="APX76" s="170"/>
      <c r="APY76" s="170"/>
      <c r="APZ76" s="170"/>
      <c r="AQA76" s="170"/>
      <c r="AQB76" s="170"/>
      <c r="AQC76" s="170"/>
      <c r="AQD76" s="170"/>
      <c r="AQE76" s="170"/>
      <c r="AQF76" s="170"/>
      <c r="AQG76" s="170"/>
      <c r="AQH76" s="170"/>
      <c r="AQI76" s="170"/>
      <c r="AQJ76" s="170"/>
      <c r="AQK76" s="170"/>
      <c r="AQL76" s="170"/>
      <c r="AQM76" s="170"/>
      <c r="AQN76" s="170"/>
      <c r="AQO76" s="170"/>
      <c r="AQP76" s="170"/>
      <c r="AQQ76" s="170"/>
      <c r="AQR76" s="170"/>
      <c r="AQS76" s="170"/>
      <c r="AQT76" s="170"/>
      <c r="AQU76" s="170"/>
      <c r="AQV76" s="170"/>
      <c r="AQW76" s="170"/>
      <c r="AQX76" s="170"/>
      <c r="AQY76" s="174">
        <v>1.1458333333333399</v>
      </c>
      <c r="AQZ76" s="174"/>
      <c r="ARA76" s="174"/>
      <c r="ARB76" s="174"/>
      <c r="ARC76" s="174"/>
      <c r="ARD76" s="174"/>
      <c r="ARE76" s="174"/>
      <c r="ARF76" s="174"/>
      <c r="ARG76" s="174"/>
      <c r="ARH76" s="174"/>
      <c r="ARI76" s="174"/>
      <c r="ARJ76" s="174"/>
      <c r="ARK76" s="174"/>
      <c r="ARL76" s="174"/>
      <c r="ARM76" s="174"/>
      <c r="ARN76" s="174"/>
      <c r="ARO76" s="174"/>
      <c r="ARP76" s="174"/>
      <c r="ARQ76" s="174"/>
      <c r="ARR76" s="174"/>
      <c r="ARS76" s="170"/>
      <c r="ART76" s="170"/>
      <c r="ARU76" s="170"/>
      <c r="ARV76" s="170"/>
      <c r="ARW76" s="170"/>
      <c r="ARX76" s="170"/>
      <c r="ARY76" s="170"/>
      <c r="ARZ76" s="170"/>
      <c r="ASA76" s="170"/>
      <c r="ASB76" s="170"/>
      <c r="ASC76" s="170"/>
      <c r="ASD76" s="170"/>
      <c r="ASE76" s="170"/>
      <c r="ASF76" s="170"/>
      <c r="ASG76" s="170"/>
      <c r="ASH76" s="170"/>
      <c r="ASI76" s="170"/>
      <c r="ASJ76" s="170"/>
      <c r="ASK76" s="170"/>
      <c r="ASL76" s="170"/>
      <c r="ASM76" s="170"/>
      <c r="ASN76" s="170"/>
      <c r="ASO76" s="170"/>
      <c r="ASP76" s="170"/>
      <c r="ASQ76" s="170"/>
      <c r="ASR76" s="170"/>
      <c r="ASS76" s="170"/>
      <c r="AST76" s="170"/>
      <c r="ASU76" s="170"/>
      <c r="ASV76" s="170"/>
      <c r="ASW76" s="170"/>
      <c r="ASX76" s="170"/>
      <c r="ASY76" s="170"/>
      <c r="ASZ76" s="170"/>
      <c r="ATA76" s="170"/>
      <c r="ATB76" s="170"/>
      <c r="ATC76" s="170"/>
      <c r="ATD76" s="170"/>
      <c r="ATE76" s="170"/>
      <c r="ATF76" s="170"/>
      <c r="ATG76" s="174">
        <v>1.18750000000001</v>
      </c>
      <c r="ATH76" s="174"/>
      <c r="ATI76" s="174"/>
      <c r="ATJ76" s="174"/>
      <c r="ATK76" s="174"/>
      <c r="ATL76" s="174"/>
      <c r="ATM76" s="174"/>
      <c r="ATN76" s="174"/>
      <c r="ATO76" s="174"/>
      <c r="ATP76" s="174"/>
      <c r="ATQ76" s="174"/>
      <c r="ATR76" s="174"/>
      <c r="ATS76" s="174"/>
      <c r="ATT76" s="174"/>
      <c r="ATU76" s="174"/>
      <c r="ATV76" s="174"/>
      <c r="ATW76" s="174"/>
      <c r="ATX76" s="174"/>
      <c r="ATY76" s="174"/>
      <c r="ATZ76" s="174"/>
      <c r="AUA76" s="170"/>
      <c r="AUB76" s="170"/>
      <c r="AUC76" s="170"/>
      <c r="AUD76" s="170"/>
      <c r="AUE76" s="170"/>
      <c r="AUF76" s="170"/>
      <c r="AUG76" s="170"/>
      <c r="AUH76" s="170"/>
      <c r="AUI76" s="170"/>
      <c r="AUJ76" s="170"/>
      <c r="AUK76" s="170"/>
      <c r="AUL76" s="170"/>
      <c r="AUM76" s="170"/>
      <c r="AUN76" s="170"/>
      <c r="AUO76" s="170"/>
      <c r="AUP76" s="170"/>
      <c r="AUQ76" s="170"/>
      <c r="AUR76" s="170"/>
      <c r="AUS76" s="170"/>
      <c r="AUT76" s="170"/>
      <c r="AUU76" s="170"/>
      <c r="AUV76" s="170"/>
      <c r="AUW76" s="170"/>
      <c r="AUX76" s="170"/>
      <c r="AUY76" s="170"/>
      <c r="AUZ76" s="170"/>
      <c r="AVA76" s="170"/>
      <c r="AVB76" s="170"/>
      <c r="AVC76" s="170"/>
      <c r="AVD76" s="170"/>
      <c r="AVE76" s="170"/>
      <c r="AVF76" s="170"/>
      <c r="AVG76" s="170"/>
      <c r="AVH76" s="170"/>
      <c r="AVI76" s="170"/>
      <c r="AVJ76" s="170"/>
      <c r="AVK76" s="170"/>
      <c r="AVL76" s="170"/>
      <c r="AVM76" s="170"/>
      <c r="AVN76" s="170"/>
      <c r="AVO76" s="174">
        <v>1.2291666666666701</v>
      </c>
      <c r="AVP76" s="174"/>
      <c r="AVQ76" s="174"/>
      <c r="AVR76" s="174"/>
      <c r="AVS76" s="174"/>
      <c r="AVT76" s="174"/>
      <c r="AVU76" s="174"/>
      <c r="AVV76" s="174"/>
      <c r="AVW76" s="174"/>
      <c r="AVX76" s="174"/>
      <c r="AVY76" s="174"/>
      <c r="AVZ76" s="174"/>
      <c r="AWA76" s="174"/>
      <c r="AWB76" s="174"/>
      <c r="AWC76" s="174"/>
      <c r="AWD76" s="174"/>
      <c r="AWE76" s="174"/>
      <c r="AWF76" s="174"/>
      <c r="AWG76" s="174"/>
      <c r="AWH76" s="174"/>
      <c r="AWI76" s="170"/>
      <c r="AWJ76" s="170"/>
      <c r="AWK76" s="170"/>
      <c r="AWL76" s="170"/>
      <c r="AWM76" s="170"/>
      <c r="AWN76" s="170"/>
      <c r="AWO76" s="170"/>
      <c r="AWP76" s="170"/>
      <c r="AWQ76" s="170"/>
      <c r="AWR76" s="170"/>
      <c r="AWS76" s="170"/>
      <c r="AWT76" s="170"/>
      <c r="AWU76" s="170"/>
      <c r="AWV76" s="170"/>
      <c r="AWW76" s="170"/>
      <c r="AWX76" s="170"/>
      <c r="AWY76" s="170"/>
      <c r="AWZ76" s="170"/>
      <c r="AXA76" s="170"/>
      <c r="AXB76" s="170"/>
      <c r="AXC76" s="170"/>
      <c r="AXD76" s="170"/>
      <c r="AXE76" s="170"/>
      <c r="AXF76" s="170"/>
      <c r="AXG76" s="170"/>
      <c r="AXH76" s="170"/>
      <c r="AXI76" s="170"/>
      <c r="AXJ76" s="170"/>
      <c r="AXK76" s="170"/>
      <c r="AXL76" s="170"/>
      <c r="AXM76" s="170"/>
      <c r="AXN76" s="170"/>
      <c r="AXO76" s="170"/>
      <c r="AXP76" s="170"/>
      <c r="AXQ76" s="170"/>
      <c r="AXR76" s="170"/>
      <c r="AXS76" s="170"/>
      <c r="AXT76" s="170"/>
      <c r="AXU76" s="170"/>
      <c r="AXV76" s="170"/>
      <c r="AXW76" s="174">
        <v>1.2708333333333399</v>
      </c>
      <c r="AXX76" s="174"/>
      <c r="AXY76" s="174"/>
      <c r="AXZ76" s="174"/>
      <c r="AYA76" s="174"/>
      <c r="AYB76" s="174"/>
      <c r="AYC76" s="174"/>
      <c r="AYD76" s="174"/>
      <c r="AYE76" s="174"/>
      <c r="AYF76" s="174"/>
      <c r="AYG76" s="174"/>
      <c r="AYH76" s="174"/>
      <c r="AYI76" s="174"/>
      <c r="AYJ76" s="174"/>
      <c r="AYK76" s="174"/>
      <c r="AYL76" s="174"/>
      <c r="AYM76" s="174"/>
      <c r="AYN76" s="174"/>
      <c r="AYO76" s="174"/>
      <c r="AYP76" s="174"/>
      <c r="AYQ76" s="170"/>
      <c r="AYR76" s="170"/>
      <c r="AYS76" s="170"/>
      <c r="AYT76" s="170"/>
      <c r="AYU76" s="170"/>
      <c r="AYV76" s="170"/>
      <c r="AYW76" s="170"/>
      <c r="AYX76" s="170"/>
      <c r="AYY76" s="170"/>
      <c r="AYZ76" s="170"/>
      <c r="AZA76" s="170"/>
      <c r="AZB76" s="170"/>
      <c r="AZC76" s="170"/>
      <c r="AZD76" s="170"/>
      <c r="AZE76" s="170"/>
      <c r="AZF76" s="170"/>
      <c r="AZG76" s="170"/>
      <c r="AZH76" s="170"/>
      <c r="AZI76" s="170"/>
      <c r="AZJ76" s="170"/>
      <c r="AZK76" s="170"/>
      <c r="AZL76" s="170"/>
      <c r="AZM76" s="170"/>
      <c r="AZN76" s="170"/>
      <c r="AZO76" s="170"/>
      <c r="AZP76" s="170"/>
      <c r="AZQ76" s="170"/>
      <c r="AZR76" s="170"/>
      <c r="AZS76" s="170"/>
      <c r="AZT76" s="170"/>
      <c r="AZU76" s="170"/>
      <c r="AZV76" s="170"/>
      <c r="AZW76" s="170"/>
      <c r="AZX76" s="170"/>
      <c r="AZY76" s="170"/>
      <c r="AZZ76" s="170"/>
      <c r="BAA76" s="170"/>
      <c r="BAB76" s="170"/>
      <c r="BAC76" s="170"/>
      <c r="BAD76" s="170"/>
      <c r="BAE76" s="174">
        <v>1.31250000000001</v>
      </c>
      <c r="BAF76" s="174"/>
      <c r="BAG76" s="174"/>
      <c r="BAH76" s="174"/>
      <c r="BAI76" s="174"/>
      <c r="BAJ76" s="174"/>
      <c r="BAK76" s="174"/>
      <c r="BAL76" s="174"/>
      <c r="BAM76" s="174"/>
      <c r="BAN76" s="174"/>
      <c r="BAO76" s="174"/>
      <c r="BAP76" s="174"/>
      <c r="BAQ76" s="174"/>
      <c r="BAR76" s="174"/>
      <c r="BAS76" s="174"/>
      <c r="BAT76" s="174"/>
      <c r="BAU76" s="174"/>
      <c r="BAV76" s="174"/>
      <c r="BAW76" s="174"/>
      <c r="BAX76" s="174"/>
      <c r="BAY76" s="170"/>
      <c r="BAZ76" s="170"/>
      <c r="BBA76" s="170"/>
      <c r="BBB76" s="170"/>
      <c r="BBC76" s="170"/>
      <c r="BBD76" s="170"/>
      <c r="BBE76" s="170"/>
      <c r="BBF76" s="170"/>
      <c r="BBG76" s="170"/>
      <c r="BBH76" s="170"/>
      <c r="BBI76" s="170"/>
      <c r="BBJ76" s="170"/>
      <c r="BBK76" s="170"/>
      <c r="BBL76" s="170"/>
      <c r="BBM76" s="170"/>
      <c r="BBN76" s="170"/>
      <c r="BBO76" s="170"/>
      <c r="BBP76" s="170"/>
      <c r="BBQ76" s="170"/>
      <c r="BBR76" s="170"/>
      <c r="BBS76" s="170"/>
      <c r="BBT76" s="170"/>
      <c r="BBU76" s="170"/>
      <c r="BBV76" s="170"/>
      <c r="BBW76" s="170"/>
      <c r="BBX76" s="170"/>
      <c r="BBY76" s="170"/>
      <c r="BBZ76" s="170"/>
      <c r="BCA76" s="170"/>
      <c r="BCB76" s="170"/>
      <c r="BCC76" s="170"/>
      <c r="BCD76" s="170"/>
      <c r="BCE76" s="170"/>
      <c r="BCF76" s="170"/>
      <c r="BCG76" s="170"/>
      <c r="BCH76" s="170"/>
      <c r="BCI76" s="170"/>
      <c r="BCJ76" s="170"/>
      <c r="BCK76" s="170"/>
      <c r="BCL76" s="170"/>
      <c r="BCM76" s="174">
        <v>0.35416666666666669</v>
      </c>
      <c r="BCN76" s="174"/>
      <c r="BCO76" s="174"/>
      <c r="BCP76" s="174"/>
      <c r="BCQ76" s="174"/>
      <c r="BCR76" s="174"/>
      <c r="BCS76" s="174"/>
      <c r="BCT76" s="174"/>
      <c r="BCU76" s="174"/>
      <c r="BCV76" s="174"/>
      <c r="BCW76" s="174"/>
      <c r="BCX76" s="174"/>
      <c r="BCY76" s="174"/>
      <c r="BCZ76" s="174"/>
      <c r="BDA76" s="174"/>
      <c r="BDB76" s="174"/>
      <c r="BDC76" s="174"/>
      <c r="BDD76" s="174"/>
      <c r="BDE76" s="174"/>
      <c r="BDF76" s="174"/>
    </row>
    <row r="77" spans="1:1463" s="127" customFormat="1" ht="9" customHeight="1" thickBot="1">
      <c r="A77" s="128"/>
      <c r="B77" s="128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L77" s="129"/>
      <c r="BM77" s="129"/>
      <c r="BN77" s="129"/>
      <c r="BO77" s="129"/>
      <c r="BP77" s="129"/>
      <c r="BQ77" s="129"/>
      <c r="BR77" s="129"/>
      <c r="BS77" s="129"/>
      <c r="BT77" s="129"/>
      <c r="BU77" s="129"/>
      <c r="BV77" s="129"/>
      <c r="BW77" s="129"/>
      <c r="BX77" s="129"/>
      <c r="BY77" s="129"/>
      <c r="BZ77" s="129"/>
      <c r="CA77" s="129"/>
      <c r="CB77" s="129"/>
      <c r="CC77" s="129"/>
      <c r="CD77" s="129"/>
      <c r="CE77" s="129"/>
      <c r="CF77" s="129"/>
      <c r="CG77" s="129"/>
      <c r="CH77" s="129"/>
      <c r="CI77" s="129"/>
      <c r="CJ77" s="129"/>
      <c r="CK77" s="129"/>
      <c r="CL77" s="129"/>
      <c r="CM77" s="129"/>
      <c r="CN77" s="129"/>
      <c r="CO77" s="129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  <c r="DI77" s="129"/>
      <c r="DJ77" s="129"/>
      <c r="DK77" s="129"/>
      <c r="DL77" s="129"/>
      <c r="DM77" s="129"/>
      <c r="DN77" s="129"/>
      <c r="DO77" s="129"/>
      <c r="DP77" s="129"/>
      <c r="DQ77" s="129"/>
      <c r="DR77" s="129"/>
      <c r="DS77" s="129"/>
      <c r="DT77" s="129"/>
      <c r="DU77" s="129"/>
      <c r="DV77" s="129"/>
      <c r="DW77" s="129"/>
      <c r="DX77" s="129"/>
      <c r="DY77" s="129"/>
      <c r="DZ77" s="129"/>
      <c r="EA77" s="129"/>
      <c r="EB77" s="129"/>
      <c r="EC77" s="129"/>
      <c r="ED77" s="129"/>
      <c r="EE77" s="129"/>
      <c r="EF77" s="129"/>
      <c r="EG77" s="129"/>
      <c r="EH77" s="129"/>
      <c r="EI77" s="129"/>
      <c r="EJ77" s="129"/>
      <c r="EK77" s="129"/>
      <c r="EL77" s="129"/>
      <c r="EM77" s="129"/>
      <c r="EN77" s="129"/>
      <c r="EO77" s="129"/>
      <c r="EP77" s="129"/>
      <c r="EQ77" s="129"/>
      <c r="ER77" s="129"/>
      <c r="ES77" s="129"/>
      <c r="ET77" s="129"/>
      <c r="EU77" s="129"/>
      <c r="EV77" s="129"/>
      <c r="EW77" s="129"/>
      <c r="EX77" s="129"/>
      <c r="EY77" s="129"/>
      <c r="EZ77" s="129"/>
      <c r="FA77" s="129"/>
      <c r="FB77" s="129"/>
      <c r="FC77" s="129"/>
      <c r="FD77" s="129"/>
      <c r="FE77" s="129"/>
      <c r="FF77" s="129"/>
      <c r="FG77" s="129"/>
      <c r="FH77" s="129"/>
      <c r="FI77" s="129"/>
      <c r="FJ77" s="129"/>
      <c r="FK77" s="129"/>
      <c r="FL77" s="129"/>
      <c r="FM77" s="129"/>
      <c r="FN77" s="129"/>
      <c r="FO77" s="129"/>
      <c r="FP77" s="129"/>
      <c r="FQ77" s="129"/>
      <c r="FR77" s="129"/>
      <c r="FS77" s="129"/>
      <c r="FT77" s="129"/>
      <c r="FU77" s="129"/>
      <c r="FV77" s="129"/>
      <c r="FW77" s="129"/>
      <c r="FX77" s="129"/>
      <c r="FY77" s="129"/>
      <c r="FZ77" s="129"/>
      <c r="GA77" s="129"/>
      <c r="GB77" s="129"/>
      <c r="GC77" s="129"/>
      <c r="GD77" s="129"/>
      <c r="GE77" s="129"/>
      <c r="GF77" s="129"/>
      <c r="GG77" s="129"/>
      <c r="GH77" s="129"/>
      <c r="GI77" s="129"/>
      <c r="GJ77" s="129"/>
      <c r="GK77" s="129"/>
      <c r="GL77" s="129"/>
      <c r="GM77" s="129"/>
      <c r="GN77" s="129"/>
      <c r="GO77" s="129"/>
      <c r="GP77" s="129"/>
      <c r="GQ77" s="129"/>
      <c r="GR77" s="129"/>
      <c r="GS77" s="129"/>
      <c r="GT77" s="129"/>
      <c r="GU77" s="129"/>
      <c r="GV77" s="129"/>
      <c r="GW77" s="129"/>
      <c r="GX77" s="129"/>
      <c r="GY77" s="129"/>
      <c r="GZ77" s="129"/>
      <c r="HA77" s="129"/>
      <c r="HB77" s="129"/>
      <c r="HC77" s="129"/>
      <c r="HD77" s="129"/>
      <c r="HE77" s="129"/>
      <c r="HF77" s="129"/>
      <c r="HG77" s="129"/>
      <c r="HH77" s="129"/>
      <c r="HI77" s="129"/>
      <c r="HJ77" s="129"/>
      <c r="HK77" s="129"/>
      <c r="HL77" s="129"/>
      <c r="HM77" s="129"/>
      <c r="HN77" s="129"/>
      <c r="HO77" s="129"/>
      <c r="HP77" s="129"/>
      <c r="HQ77" s="129"/>
      <c r="HR77" s="129"/>
      <c r="HS77" s="129"/>
      <c r="HT77" s="129"/>
      <c r="HU77" s="129"/>
      <c r="HV77" s="129"/>
      <c r="HW77" s="129"/>
      <c r="HX77" s="129"/>
      <c r="HY77" s="129"/>
      <c r="HZ77" s="129"/>
      <c r="IA77" s="129"/>
      <c r="IB77" s="129"/>
      <c r="IC77" s="129"/>
      <c r="ID77" s="129"/>
      <c r="IE77" s="129"/>
      <c r="IF77" s="129"/>
      <c r="IG77" s="129"/>
      <c r="IH77" s="129"/>
      <c r="II77" s="129"/>
      <c r="IJ77" s="129"/>
      <c r="IK77" s="129"/>
      <c r="IL77" s="129"/>
      <c r="IM77" s="129"/>
      <c r="IN77" s="129"/>
      <c r="IO77" s="129"/>
      <c r="IP77" s="129"/>
      <c r="IQ77" s="129"/>
      <c r="IR77" s="129"/>
      <c r="IS77" s="129"/>
      <c r="IT77" s="129"/>
      <c r="IU77" s="129"/>
      <c r="IV77" s="129"/>
      <c r="IW77" s="129"/>
      <c r="IX77" s="129"/>
      <c r="IY77" s="129"/>
      <c r="IZ77" s="129"/>
      <c r="JA77" s="129"/>
      <c r="JB77" s="129"/>
      <c r="JC77" s="129"/>
      <c r="JD77" s="129"/>
      <c r="JE77" s="129"/>
      <c r="JF77" s="129"/>
      <c r="JG77" s="129"/>
      <c r="JH77" s="129"/>
      <c r="JI77" s="129"/>
      <c r="JJ77" s="129"/>
      <c r="JK77" s="129"/>
      <c r="JL77" s="129"/>
      <c r="JM77" s="129"/>
      <c r="JN77" s="129"/>
      <c r="JO77" s="129"/>
      <c r="JP77" s="129"/>
      <c r="JQ77" s="129"/>
      <c r="JR77" s="129"/>
      <c r="JS77" s="129"/>
      <c r="JT77" s="129"/>
      <c r="JU77" s="129"/>
      <c r="JV77" s="129"/>
      <c r="JW77" s="129"/>
      <c r="JX77" s="129"/>
      <c r="JY77" s="129"/>
      <c r="JZ77" s="129"/>
      <c r="KA77" s="129"/>
      <c r="KB77" s="129"/>
      <c r="KC77" s="129"/>
      <c r="KD77" s="129"/>
      <c r="KE77" s="129"/>
      <c r="KF77" s="129"/>
      <c r="KG77" s="129"/>
      <c r="KH77" s="129"/>
      <c r="KI77" s="129"/>
      <c r="KJ77" s="129"/>
      <c r="KK77" s="129"/>
      <c r="KL77" s="129"/>
      <c r="KM77" s="129"/>
      <c r="KN77" s="129"/>
      <c r="KO77" s="129"/>
      <c r="KP77" s="129"/>
      <c r="KQ77" s="129"/>
      <c r="KR77" s="129"/>
      <c r="KS77" s="129"/>
      <c r="KT77" s="129"/>
      <c r="KU77" s="129"/>
      <c r="KV77" s="129"/>
      <c r="KW77" s="129"/>
      <c r="KX77" s="129"/>
      <c r="KY77" s="129"/>
      <c r="KZ77" s="129"/>
      <c r="LA77" s="129"/>
      <c r="LB77" s="129"/>
      <c r="LC77" s="129"/>
      <c r="LD77" s="129"/>
      <c r="LE77" s="129"/>
      <c r="LF77" s="129"/>
      <c r="LG77" s="129"/>
      <c r="LH77" s="129"/>
      <c r="LI77" s="129"/>
      <c r="LJ77" s="129"/>
      <c r="LK77" s="129"/>
      <c r="LL77" s="129"/>
      <c r="LM77" s="129"/>
      <c r="LN77" s="129"/>
      <c r="LO77" s="129"/>
      <c r="LP77" s="129"/>
      <c r="LQ77" s="129"/>
      <c r="LR77" s="129"/>
      <c r="LS77" s="129"/>
      <c r="LT77" s="129"/>
      <c r="LU77" s="129"/>
      <c r="LV77" s="129"/>
      <c r="LW77" s="129"/>
      <c r="LX77" s="129"/>
      <c r="LY77" s="129"/>
      <c r="LZ77" s="129"/>
      <c r="MA77" s="129"/>
      <c r="MB77" s="129"/>
      <c r="MC77" s="129"/>
      <c r="MD77" s="129"/>
      <c r="ME77" s="129"/>
      <c r="MF77" s="129"/>
      <c r="MG77" s="129"/>
      <c r="MH77" s="129"/>
      <c r="MI77" s="129"/>
      <c r="MJ77" s="129"/>
      <c r="MK77" s="129"/>
      <c r="ML77" s="129"/>
      <c r="MM77" s="129"/>
      <c r="MN77" s="129"/>
      <c r="MO77" s="129"/>
      <c r="MP77" s="129"/>
      <c r="MQ77" s="129"/>
      <c r="MR77" s="129"/>
      <c r="MS77" s="129"/>
      <c r="MT77" s="129"/>
      <c r="MU77" s="129"/>
      <c r="MV77" s="129"/>
      <c r="MW77" s="129"/>
      <c r="MX77" s="129"/>
      <c r="MY77" s="129"/>
      <c r="MZ77" s="129"/>
      <c r="NA77" s="129"/>
      <c r="NB77" s="129"/>
      <c r="NC77" s="129"/>
      <c r="ND77" s="129"/>
      <c r="NE77" s="129"/>
      <c r="NF77" s="129"/>
      <c r="NG77" s="129"/>
      <c r="NH77" s="129"/>
      <c r="NI77" s="129"/>
      <c r="NJ77" s="129"/>
      <c r="NK77" s="129"/>
      <c r="NL77" s="129"/>
      <c r="NM77" s="129"/>
      <c r="NN77" s="129"/>
      <c r="NO77" s="129"/>
      <c r="NP77" s="129"/>
      <c r="NQ77" s="129"/>
      <c r="NR77" s="129"/>
      <c r="NS77" s="129"/>
      <c r="NT77" s="129"/>
      <c r="NU77" s="129"/>
      <c r="NV77" s="129"/>
      <c r="NW77" s="129"/>
      <c r="NX77" s="129"/>
      <c r="NY77" s="129"/>
      <c r="NZ77" s="129"/>
      <c r="OA77" s="129"/>
      <c r="OB77" s="129"/>
      <c r="OC77" s="129"/>
      <c r="OD77" s="129"/>
      <c r="OE77" s="129"/>
      <c r="OF77" s="129"/>
      <c r="OG77" s="129"/>
      <c r="OH77" s="129"/>
      <c r="OI77" s="129"/>
      <c r="OJ77" s="129"/>
      <c r="OK77" s="129"/>
      <c r="OL77" s="129"/>
      <c r="OM77" s="129"/>
      <c r="ON77" s="129"/>
      <c r="OO77" s="129"/>
      <c r="OP77" s="129"/>
      <c r="OQ77" s="129"/>
      <c r="OR77" s="129"/>
      <c r="OS77" s="129"/>
      <c r="OT77" s="129"/>
      <c r="OU77" s="129"/>
      <c r="OV77" s="129"/>
      <c r="OW77" s="129"/>
      <c r="OX77" s="129"/>
      <c r="OY77" s="129"/>
      <c r="OZ77" s="129"/>
      <c r="PA77" s="129"/>
      <c r="PB77" s="129"/>
      <c r="PC77" s="129"/>
      <c r="PD77" s="129"/>
      <c r="PE77" s="129"/>
      <c r="PF77" s="129"/>
      <c r="PG77" s="129"/>
      <c r="PH77" s="129"/>
      <c r="PI77" s="129"/>
      <c r="PJ77" s="129"/>
      <c r="PK77" s="129"/>
      <c r="PL77" s="129"/>
      <c r="PM77" s="129"/>
      <c r="PN77" s="129"/>
      <c r="PO77" s="129"/>
      <c r="PP77" s="129"/>
      <c r="PQ77" s="129"/>
      <c r="PR77" s="129"/>
      <c r="PS77" s="129"/>
      <c r="PT77" s="129"/>
      <c r="PU77" s="129"/>
      <c r="PV77" s="129"/>
      <c r="PW77" s="129"/>
      <c r="PX77" s="129"/>
      <c r="PY77" s="129"/>
      <c r="PZ77" s="129"/>
      <c r="QA77" s="129"/>
      <c r="QB77" s="129"/>
      <c r="QC77" s="129"/>
      <c r="QD77" s="129"/>
      <c r="QE77" s="129"/>
      <c r="QF77" s="129"/>
      <c r="QG77" s="129"/>
      <c r="QH77" s="129"/>
      <c r="QI77" s="129"/>
      <c r="QJ77" s="129"/>
      <c r="QK77" s="129"/>
      <c r="QL77" s="129"/>
      <c r="QM77" s="129"/>
      <c r="QN77" s="129"/>
      <c r="QO77" s="129"/>
      <c r="QP77" s="129"/>
      <c r="QQ77" s="129"/>
      <c r="QR77" s="129"/>
      <c r="QS77" s="129"/>
      <c r="QT77" s="129"/>
      <c r="QU77" s="129"/>
      <c r="QV77" s="129"/>
      <c r="QW77" s="129"/>
      <c r="QX77" s="129"/>
      <c r="QY77" s="129"/>
      <c r="QZ77" s="129"/>
      <c r="RA77" s="129"/>
      <c r="RB77" s="129"/>
      <c r="RC77" s="129"/>
      <c r="RD77" s="129"/>
      <c r="RE77" s="129"/>
      <c r="RF77" s="129"/>
      <c r="RG77" s="129"/>
      <c r="RH77" s="129"/>
      <c r="RI77" s="129"/>
      <c r="RJ77" s="129"/>
      <c r="RK77" s="129"/>
      <c r="RL77" s="129"/>
      <c r="RM77" s="129"/>
      <c r="RN77" s="129"/>
      <c r="RO77" s="129"/>
      <c r="RP77" s="129"/>
      <c r="RQ77" s="129"/>
      <c r="RR77" s="129"/>
      <c r="RS77" s="129"/>
      <c r="RT77" s="129"/>
      <c r="RU77" s="129"/>
      <c r="RV77" s="129"/>
      <c r="RW77" s="129"/>
      <c r="RX77" s="129"/>
      <c r="RY77" s="129"/>
      <c r="RZ77" s="129"/>
      <c r="SA77" s="129"/>
      <c r="SB77" s="129"/>
      <c r="SC77" s="129"/>
      <c r="SD77" s="129"/>
      <c r="SE77" s="129"/>
      <c r="SF77" s="129"/>
      <c r="SG77" s="129"/>
      <c r="SH77" s="129"/>
      <c r="SI77" s="129"/>
      <c r="SJ77" s="129"/>
      <c r="SK77" s="129"/>
      <c r="SL77" s="129"/>
      <c r="SM77" s="129"/>
      <c r="SN77" s="129"/>
      <c r="SO77" s="129"/>
      <c r="SP77" s="129"/>
      <c r="SQ77" s="129"/>
      <c r="SR77" s="129"/>
      <c r="SS77" s="129"/>
      <c r="ST77" s="129"/>
      <c r="SU77" s="129"/>
      <c r="SV77" s="129"/>
      <c r="SW77" s="129"/>
      <c r="SX77" s="129"/>
      <c r="SY77" s="129"/>
      <c r="SZ77" s="129"/>
      <c r="TA77" s="129"/>
      <c r="TB77" s="129"/>
      <c r="TC77" s="129"/>
      <c r="TD77" s="129"/>
      <c r="TE77" s="129"/>
      <c r="TF77" s="129"/>
      <c r="TG77" s="129"/>
      <c r="TH77" s="129"/>
      <c r="TI77" s="129"/>
      <c r="TJ77" s="129"/>
      <c r="TK77" s="129"/>
      <c r="TL77" s="129"/>
      <c r="TM77" s="129"/>
      <c r="TN77" s="129"/>
      <c r="TO77" s="129"/>
      <c r="TP77" s="129"/>
      <c r="TQ77" s="129"/>
      <c r="TR77" s="129"/>
      <c r="TS77" s="129"/>
      <c r="TT77" s="129"/>
      <c r="TU77" s="129"/>
      <c r="TV77" s="129"/>
      <c r="TW77" s="129"/>
      <c r="TX77" s="129"/>
      <c r="TY77" s="129"/>
      <c r="TZ77" s="129"/>
      <c r="UA77" s="129"/>
      <c r="UB77" s="129"/>
      <c r="UC77" s="129"/>
      <c r="UD77" s="129"/>
      <c r="UE77" s="129"/>
      <c r="UF77" s="129"/>
      <c r="UG77" s="129"/>
      <c r="UH77" s="129"/>
      <c r="UI77" s="129"/>
      <c r="UJ77" s="129"/>
      <c r="UK77" s="129"/>
      <c r="UL77" s="129"/>
      <c r="UM77" s="129"/>
      <c r="UN77" s="129"/>
      <c r="UO77" s="129"/>
      <c r="UP77" s="129"/>
      <c r="UQ77" s="129"/>
      <c r="UR77" s="129"/>
      <c r="US77" s="129"/>
      <c r="UT77" s="129"/>
      <c r="UU77" s="129"/>
      <c r="UV77" s="129"/>
      <c r="UW77" s="129"/>
      <c r="UX77" s="129"/>
      <c r="UY77" s="129"/>
      <c r="UZ77" s="129"/>
      <c r="VA77" s="129"/>
      <c r="VB77" s="129"/>
      <c r="VC77" s="129"/>
      <c r="VD77" s="129"/>
      <c r="VE77" s="129"/>
      <c r="VF77" s="129"/>
      <c r="VG77" s="129"/>
      <c r="VH77" s="129"/>
      <c r="VI77" s="129"/>
      <c r="VJ77" s="129"/>
      <c r="VK77" s="129"/>
      <c r="VL77" s="129"/>
      <c r="VM77" s="129"/>
      <c r="VN77" s="129"/>
      <c r="VO77" s="129"/>
      <c r="VP77" s="129"/>
      <c r="VQ77" s="129"/>
      <c r="VR77" s="129"/>
      <c r="VS77" s="129"/>
      <c r="VT77" s="129"/>
      <c r="VU77" s="129"/>
      <c r="VV77" s="129"/>
      <c r="VW77" s="129"/>
      <c r="VX77" s="129"/>
      <c r="VY77" s="129"/>
      <c r="VZ77" s="129"/>
      <c r="WA77" s="129"/>
      <c r="WB77" s="129"/>
      <c r="WC77" s="129"/>
      <c r="WD77" s="129"/>
      <c r="WE77" s="129"/>
      <c r="WF77" s="129"/>
      <c r="WG77" s="129"/>
      <c r="WH77" s="129"/>
      <c r="WI77" s="129"/>
      <c r="WJ77" s="129"/>
      <c r="WK77" s="129"/>
      <c r="WL77" s="129"/>
      <c r="WM77" s="129"/>
      <c r="WN77" s="129"/>
      <c r="WO77" s="129"/>
      <c r="WP77" s="129"/>
      <c r="WQ77" s="129"/>
      <c r="WR77" s="129"/>
      <c r="WS77" s="129"/>
      <c r="WT77" s="129"/>
      <c r="WU77" s="129"/>
      <c r="WV77" s="129"/>
      <c r="WW77" s="129"/>
      <c r="WX77" s="129"/>
      <c r="WY77" s="129"/>
      <c r="WZ77" s="129"/>
      <c r="XA77" s="129"/>
      <c r="XB77" s="129"/>
      <c r="XC77" s="129"/>
      <c r="XD77" s="129"/>
      <c r="XE77" s="129"/>
      <c r="XF77" s="129"/>
      <c r="XG77" s="129"/>
      <c r="XH77" s="129"/>
      <c r="XI77" s="129"/>
      <c r="XJ77" s="129"/>
      <c r="XK77" s="129"/>
      <c r="XL77" s="129"/>
      <c r="XM77" s="129"/>
      <c r="XN77" s="129"/>
      <c r="XO77" s="129"/>
      <c r="XP77" s="129"/>
      <c r="XQ77" s="129"/>
      <c r="XR77" s="129"/>
      <c r="XS77" s="129"/>
      <c r="XT77" s="129"/>
      <c r="XU77" s="129"/>
      <c r="XV77" s="129"/>
      <c r="XW77" s="129"/>
      <c r="XX77" s="129"/>
      <c r="XY77" s="129"/>
      <c r="XZ77" s="129"/>
      <c r="YA77" s="129"/>
      <c r="YB77" s="129"/>
      <c r="YC77" s="129"/>
      <c r="YD77" s="129"/>
      <c r="YE77" s="129"/>
      <c r="YF77" s="129"/>
      <c r="YG77" s="129"/>
      <c r="YH77" s="129"/>
      <c r="YI77" s="129"/>
      <c r="YJ77" s="129"/>
      <c r="YK77" s="129"/>
      <c r="YL77" s="129"/>
      <c r="YM77" s="129"/>
      <c r="YN77" s="129"/>
      <c r="YO77" s="129"/>
      <c r="YP77" s="129"/>
      <c r="YQ77" s="129"/>
      <c r="YR77" s="129"/>
      <c r="YS77" s="129"/>
      <c r="YT77" s="129"/>
      <c r="YU77" s="129"/>
      <c r="YV77" s="129"/>
      <c r="YW77" s="129"/>
      <c r="YX77" s="129"/>
      <c r="YY77" s="129"/>
      <c r="YZ77" s="129"/>
      <c r="ZA77" s="129"/>
      <c r="ZB77" s="129"/>
      <c r="ZC77" s="129"/>
      <c r="ZD77" s="129"/>
      <c r="ZE77" s="129"/>
      <c r="ZF77" s="129"/>
      <c r="ZG77" s="129"/>
      <c r="ZH77" s="129"/>
      <c r="ZI77" s="129"/>
      <c r="ZJ77" s="129"/>
      <c r="ZK77" s="129"/>
      <c r="ZL77" s="129"/>
      <c r="ZM77" s="129"/>
      <c r="ZN77" s="129"/>
      <c r="ZO77" s="129"/>
      <c r="ZP77" s="129"/>
      <c r="ZQ77" s="129"/>
      <c r="ZR77" s="129"/>
      <c r="ZS77" s="129"/>
      <c r="ZT77" s="129"/>
      <c r="ZU77" s="129"/>
      <c r="ZV77" s="129"/>
      <c r="ZW77" s="129"/>
      <c r="ZX77" s="129"/>
      <c r="ZY77" s="129"/>
      <c r="ZZ77" s="129"/>
      <c r="AAA77" s="129"/>
      <c r="AAB77" s="129"/>
      <c r="AAC77" s="129"/>
      <c r="AAD77" s="129"/>
      <c r="AAE77" s="129"/>
      <c r="AAF77" s="129"/>
      <c r="AAG77" s="129"/>
      <c r="AAH77" s="129"/>
      <c r="AAI77" s="129"/>
      <c r="AAJ77" s="129"/>
      <c r="AAK77" s="129"/>
      <c r="AAL77" s="129"/>
      <c r="AAM77" s="129"/>
      <c r="AAN77" s="129"/>
      <c r="AAO77" s="129"/>
      <c r="AAP77" s="129"/>
      <c r="AAQ77" s="129"/>
      <c r="AAR77" s="129"/>
      <c r="AAS77" s="129"/>
      <c r="AAT77" s="129"/>
      <c r="AAU77" s="129"/>
      <c r="AAV77" s="129"/>
      <c r="AAW77" s="129"/>
      <c r="AAX77" s="129"/>
      <c r="AAY77" s="129"/>
      <c r="AAZ77" s="129"/>
      <c r="ABA77" s="129"/>
      <c r="ABB77" s="129"/>
      <c r="ABC77" s="129"/>
      <c r="ABD77" s="129"/>
      <c r="ABE77" s="129"/>
      <c r="ABF77" s="129"/>
      <c r="ABG77" s="129"/>
      <c r="ABH77" s="129"/>
      <c r="ABI77" s="129"/>
      <c r="ABJ77" s="129"/>
      <c r="ABK77" s="129"/>
      <c r="ABL77" s="129"/>
      <c r="ABM77" s="129"/>
      <c r="ABN77" s="129"/>
      <c r="ABO77" s="129"/>
      <c r="ABP77" s="129"/>
      <c r="ABQ77" s="129"/>
      <c r="ABR77" s="129"/>
      <c r="ABS77" s="129"/>
      <c r="ABT77" s="129"/>
      <c r="ABU77" s="129"/>
      <c r="ABV77" s="129"/>
      <c r="ABW77" s="129"/>
      <c r="ABX77" s="129"/>
      <c r="ABY77" s="129"/>
      <c r="ABZ77" s="129"/>
      <c r="ACA77" s="129"/>
      <c r="ACB77" s="129"/>
      <c r="ACC77" s="129"/>
      <c r="ACD77" s="129"/>
      <c r="ACE77" s="129"/>
      <c r="ACF77" s="129"/>
      <c r="ACG77" s="129"/>
      <c r="ACH77" s="129"/>
      <c r="ACI77" s="129"/>
      <c r="ACJ77" s="129"/>
      <c r="ACK77" s="129"/>
      <c r="ACL77" s="129"/>
      <c r="ACM77" s="129"/>
      <c r="ACN77" s="129"/>
      <c r="ACO77" s="129"/>
      <c r="ACP77" s="129"/>
      <c r="ACQ77" s="129"/>
      <c r="ACR77" s="129"/>
      <c r="ACS77" s="129"/>
      <c r="ACT77" s="129"/>
      <c r="ACU77" s="129"/>
      <c r="ACV77" s="129"/>
      <c r="ACW77" s="129"/>
      <c r="ACX77" s="129"/>
      <c r="ACY77" s="129"/>
      <c r="ACZ77" s="129"/>
      <c r="ADA77" s="129"/>
      <c r="ADB77" s="129"/>
      <c r="ADC77" s="129"/>
      <c r="ADD77" s="129"/>
      <c r="ADE77" s="129"/>
      <c r="ADF77" s="129"/>
      <c r="ADG77" s="129"/>
      <c r="ADH77" s="129"/>
      <c r="ADI77" s="129"/>
      <c r="ADJ77" s="129"/>
      <c r="ADK77" s="129"/>
      <c r="ADL77" s="129"/>
      <c r="ADM77" s="129"/>
      <c r="ADN77" s="129"/>
      <c r="ADO77" s="129"/>
      <c r="ADP77" s="129"/>
      <c r="ADQ77" s="129"/>
      <c r="ADR77" s="129"/>
      <c r="ADS77" s="129"/>
      <c r="ADT77" s="129"/>
      <c r="ADU77" s="129"/>
      <c r="ADV77" s="129"/>
      <c r="ADW77" s="129"/>
      <c r="ADX77" s="129"/>
      <c r="ADY77" s="129"/>
      <c r="ADZ77" s="129"/>
      <c r="AEA77" s="129"/>
      <c r="AEB77" s="129"/>
      <c r="AEC77" s="129"/>
      <c r="AED77" s="129"/>
      <c r="AEE77" s="129"/>
      <c r="AEF77" s="129"/>
      <c r="AEG77" s="129"/>
      <c r="AEH77" s="129"/>
      <c r="AEI77" s="129"/>
      <c r="AEJ77" s="129"/>
      <c r="AEK77" s="129"/>
      <c r="AEL77" s="129"/>
      <c r="AEM77" s="129"/>
      <c r="AEN77" s="129"/>
      <c r="AEO77" s="129"/>
      <c r="AEP77" s="129"/>
      <c r="AEQ77" s="129"/>
      <c r="AER77" s="129"/>
      <c r="AES77" s="129"/>
      <c r="AET77" s="129"/>
      <c r="AEU77" s="129"/>
      <c r="AEV77" s="129"/>
      <c r="AEW77" s="129"/>
      <c r="AEX77" s="129"/>
      <c r="AEY77" s="129"/>
      <c r="AEZ77" s="129"/>
      <c r="AFA77" s="129"/>
      <c r="AFB77" s="129"/>
      <c r="AFC77" s="129"/>
      <c r="AFD77" s="129"/>
      <c r="AFE77" s="129"/>
      <c r="AFF77" s="129"/>
      <c r="AFG77" s="129"/>
      <c r="AFH77" s="129"/>
      <c r="AFI77" s="129"/>
      <c r="AFJ77" s="129"/>
      <c r="AFK77" s="129"/>
      <c r="AFL77" s="129"/>
      <c r="AFM77" s="129"/>
      <c r="AFN77" s="129"/>
      <c r="AFO77" s="129"/>
      <c r="AFP77" s="129"/>
      <c r="AFQ77" s="129"/>
      <c r="AFR77" s="129"/>
      <c r="AFS77" s="129"/>
      <c r="AFT77" s="129"/>
      <c r="AFU77" s="129"/>
      <c r="AFV77" s="129"/>
      <c r="AFW77" s="129"/>
      <c r="AFX77" s="129"/>
      <c r="AFY77" s="129"/>
      <c r="AFZ77" s="129"/>
      <c r="AGA77" s="129"/>
      <c r="AGB77" s="129"/>
      <c r="AGC77" s="129"/>
      <c r="AGD77" s="129"/>
      <c r="AGE77" s="129"/>
      <c r="AGF77" s="129"/>
      <c r="AGG77" s="129"/>
      <c r="AGH77" s="129"/>
      <c r="AGI77" s="129"/>
      <c r="AGJ77" s="129"/>
      <c r="AGK77" s="129"/>
      <c r="AGL77" s="129"/>
      <c r="AGM77" s="129"/>
      <c r="AGN77" s="129"/>
      <c r="AGO77" s="129"/>
      <c r="AGP77" s="129"/>
      <c r="AGQ77" s="129"/>
      <c r="AGR77" s="129"/>
      <c r="AGS77" s="129"/>
      <c r="AGT77" s="129"/>
      <c r="AGU77" s="129"/>
      <c r="AGV77" s="129"/>
      <c r="AGW77" s="129"/>
      <c r="AGX77" s="129"/>
      <c r="AGY77" s="129"/>
      <c r="AGZ77" s="129"/>
      <c r="AHA77" s="129"/>
      <c r="AHB77" s="129"/>
      <c r="AHC77" s="129"/>
      <c r="AHD77" s="129"/>
      <c r="AHE77" s="129"/>
      <c r="AHF77" s="129"/>
      <c r="AHG77" s="129"/>
      <c r="AHH77" s="129"/>
      <c r="AHI77" s="129"/>
      <c r="AHJ77" s="129"/>
      <c r="AHK77" s="129"/>
      <c r="AHL77" s="129"/>
      <c r="AHM77" s="129"/>
      <c r="AHN77" s="129"/>
      <c r="AHO77" s="129"/>
      <c r="AHP77" s="129"/>
      <c r="AHQ77" s="129"/>
      <c r="AHR77" s="129"/>
      <c r="AHS77" s="129"/>
      <c r="AHT77" s="129"/>
      <c r="AHU77" s="129"/>
      <c r="AHV77" s="129"/>
      <c r="AHW77" s="129"/>
      <c r="AHX77" s="129"/>
      <c r="AHY77" s="129"/>
      <c r="AHZ77" s="129"/>
      <c r="AIA77" s="129"/>
      <c r="AIB77" s="129"/>
      <c r="AIC77" s="129"/>
      <c r="AID77" s="129"/>
      <c r="AIE77" s="129"/>
      <c r="AIF77" s="129"/>
      <c r="AIG77" s="129"/>
      <c r="AIH77" s="129"/>
      <c r="AII77" s="129"/>
      <c r="AIJ77" s="129"/>
      <c r="AIK77" s="129"/>
      <c r="AIL77" s="129"/>
      <c r="AIM77" s="129"/>
      <c r="AIN77" s="129"/>
      <c r="AIO77" s="129"/>
      <c r="AIP77" s="129"/>
      <c r="AIQ77" s="129"/>
      <c r="AIR77" s="129"/>
      <c r="AIS77" s="129"/>
      <c r="AIT77" s="129"/>
      <c r="AIU77" s="129"/>
      <c r="AIV77" s="129"/>
      <c r="AIW77" s="129"/>
      <c r="AIX77" s="129"/>
      <c r="AIY77" s="129"/>
      <c r="AIZ77" s="129"/>
      <c r="AJA77" s="129"/>
      <c r="AJB77" s="129"/>
      <c r="AJC77" s="129"/>
      <c r="AJD77" s="129"/>
      <c r="AJE77" s="129"/>
      <c r="AJF77" s="129"/>
      <c r="AJG77" s="129"/>
      <c r="AJH77" s="129"/>
      <c r="AJI77" s="129"/>
      <c r="AJJ77" s="129"/>
      <c r="AJK77" s="129"/>
      <c r="AJL77" s="129"/>
      <c r="AJM77" s="129"/>
      <c r="AJN77" s="129"/>
      <c r="AJO77" s="129"/>
      <c r="AJP77" s="129"/>
      <c r="AJQ77" s="129"/>
      <c r="AJR77" s="129"/>
      <c r="AJS77" s="129"/>
      <c r="AJT77" s="129"/>
      <c r="AJU77" s="129"/>
      <c r="AJV77" s="129"/>
      <c r="AJW77" s="129"/>
      <c r="AJX77" s="129"/>
      <c r="AJY77" s="129"/>
      <c r="AJZ77" s="129"/>
      <c r="AKA77" s="129"/>
      <c r="AKB77" s="129"/>
      <c r="AKC77" s="129"/>
      <c r="AKD77" s="129"/>
      <c r="AKE77" s="129"/>
      <c r="AKF77" s="129"/>
      <c r="AKG77" s="129"/>
      <c r="AKH77" s="129"/>
      <c r="AKI77" s="129"/>
      <c r="AKJ77" s="129"/>
      <c r="AKK77" s="129"/>
      <c r="AKL77" s="129"/>
      <c r="AKM77" s="129"/>
      <c r="AKN77" s="129"/>
      <c r="AKO77" s="129"/>
      <c r="AKP77" s="129"/>
      <c r="AKQ77" s="129"/>
      <c r="AKR77" s="129"/>
      <c r="AKS77" s="129"/>
      <c r="AKT77" s="129"/>
      <c r="AKU77" s="129"/>
      <c r="AKV77" s="129"/>
      <c r="AKW77" s="129"/>
      <c r="AKX77" s="129"/>
      <c r="AKY77" s="129"/>
      <c r="AKZ77" s="129"/>
      <c r="ALA77" s="129"/>
      <c r="ALB77" s="129"/>
      <c r="ALC77" s="129"/>
      <c r="ALD77" s="129"/>
      <c r="ALE77" s="129"/>
      <c r="ALF77" s="129"/>
      <c r="ALG77" s="129"/>
      <c r="ALH77" s="129"/>
      <c r="ALI77" s="129"/>
      <c r="ALJ77" s="129"/>
      <c r="ALK77" s="129"/>
      <c r="ALL77" s="129"/>
      <c r="ALM77" s="129"/>
      <c r="ALN77" s="129"/>
      <c r="ALO77" s="129"/>
      <c r="ALP77" s="129"/>
      <c r="ALQ77" s="129"/>
      <c r="ALR77" s="129"/>
      <c r="ALS77" s="129"/>
      <c r="ALT77" s="129"/>
      <c r="ALU77" s="129"/>
      <c r="ALV77" s="129"/>
      <c r="ALW77" s="129"/>
      <c r="ALX77" s="129"/>
      <c r="ALY77" s="129"/>
      <c r="ALZ77" s="129"/>
      <c r="AMA77" s="129"/>
      <c r="AMB77" s="129"/>
      <c r="AMC77" s="129"/>
      <c r="AMD77" s="129"/>
      <c r="AME77" s="129"/>
      <c r="AMF77" s="129"/>
      <c r="AMG77" s="129"/>
      <c r="AMH77" s="129"/>
      <c r="AMI77" s="129"/>
      <c r="AMJ77" s="129"/>
      <c r="AMK77" s="129"/>
      <c r="AML77" s="129"/>
      <c r="AMM77" s="129"/>
      <c r="AMN77" s="129"/>
      <c r="AMO77" s="129"/>
      <c r="AMP77" s="129"/>
      <c r="AMQ77" s="129"/>
      <c r="AMR77" s="129"/>
      <c r="AMS77" s="129"/>
      <c r="AMT77" s="129"/>
      <c r="AMU77" s="129"/>
      <c r="AMV77" s="129"/>
      <c r="AMW77" s="129"/>
      <c r="AMX77" s="129"/>
      <c r="AMY77" s="129"/>
      <c r="AMZ77" s="129"/>
      <c r="ANA77" s="129"/>
      <c r="ANB77" s="129"/>
      <c r="ANC77" s="129"/>
      <c r="AND77" s="129"/>
      <c r="ANE77" s="129"/>
      <c r="ANF77" s="129"/>
      <c r="ANG77" s="129"/>
      <c r="ANH77" s="129"/>
      <c r="ANI77" s="129"/>
      <c r="ANJ77" s="129"/>
      <c r="ANK77" s="129"/>
      <c r="ANL77" s="129"/>
      <c r="ANM77" s="129"/>
      <c r="ANN77" s="129"/>
      <c r="ANO77" s="129"/>
      <c r="ANP77" s="129"/>
      <c r="ANQ77" s="129"/>
      <c r="ANR77" s="129"/>
      <c r="ANS77" s="129"/>
      <c r="ANT77" s="129"/>
      <c r="ANU77" s="129"/>
      <c r="ANV77" s="129"/>
      <c r="ANW77" s="129"/>
      <c r="ANX77" s="129"/>
      <c r="ANY77" s="129"/>
      <c r="ANZ77" s="129"/>
      <c r="AOA77" s="129"/>
      <c r="AOB77" s="129"/>
      <c r="AOC77" s="129"/>
      <c r="AOD77" s="129"/>
      <c r="AOE77" s="129"/>
      <c r="AOF77" s="129"/>
      <c r="AOG77" s="129"/>
      <c r="AOH77" s="129"/>
      <c r="AOI77" s="129"/>
      <c r="AOJ77" s="129"/>
      <c r="AOK77" s="129"/>
      <c r="AOL77" s="129"/>
      <c r="AOM77" s="129"/>
      <c r="AON77" s="129"/>
      <c r="AOO77" s="129"/>
      <c r="AOP77" s="129"/>
      <c r="AOQ77" s="129"/>
      <c r="AOR77" s="129"/>
      <c r="AOS77" s="129"/>
      <c r="AOT77" s="129"/>
      <c r="AOU77" s="129"/>
      <c r="AOV77" s="129"/>
      <c r="AOW77" s="129"/>
      <c r="AOX77" s="129"/>
      <c r="AOY77" s="129"/>
      <c r="AOZ77" s="129"/>
      <c r="APA77" s="129"/>
      <c r="APB77" s="129"/>
      <c r="APC77" s="129"/>
      <c r="APD77" s="129"/>
      <c r="APE77" s="129"/>
      <c r="APF77" s="129"/>
      <c r="APG77" s="129"/>
      <c r="APH77" s="129"/>
      <c r="API77" s="129"/>
      <c r="APJ77" s="129"/>
      <c r="APK77" s="129"/>
      <c r="APL77" s="129"/>
      <c r="APM77" s="129"/>
      <c r="APN77" s="129"/>
      <c r="APO77" s="129"/>
      <c r="APP77" s="129"/>
      <c r="APQ77" s="129"/>
      <c r="APR77" s="129"/>
      <c r="APS77" s="129"/>
      <c r="APT77" s="129"/>
      <c r="APU77" s="129"/>
      <c r="APV77" s="129"/>
      <c r="APW77" s="129"/>
      <c r="APX77" s="129"/>
      <c r="APY77" s="129"/>
      <c r="APZ77" s="129"/>
      <c r="AQA77" s="129"/>
      <c r="AQB77" s="129"/>
      <c r="AQC77" s="129"/>
      <c r="AQD77" s="129"/>
      <c r="AQE77" s="129"/>
      <c r="AQF77" s="129"/>
      <c r="AQG77" s="129"/>
      <c r="AQH77" s="129"/>
      <c r="AQI77" s="129"/>
      <c r="AQJ77" s="129"/>
      <c r="AQK77" s="129"/>
      <c r="AQL77" s="129"/>
      <c r="AQM77" s="129"/>
      <c r="AQN77" s="129"/>
      <c r="AQO77" s="129"/>
      <c r="AQP77" s="129"/>
      <c r="AQQ77" s="129"/>
      <c r="AQR77" s="129"/>
      <c r="AQS77" s="129"/>
      <c r="AQT77" s="129"/>
      <c r="AQU77" s="129"/>
      <c r="AQV77" s="129"/>
      <c r="AQW77" s="129"/>
      <c r="AQX77" s="129"/>
      <c r="AQY77" s="129"/>
      <c r="AQZ77" s="129"/>
      <c r="ARA77" s="129"/>
      <c r="ARB77" s="129"/>
      <c r="ARC77" s="129"/>
      <c r="ARD77" s="129"/>
      <c r="ARE77" s="129"/>
      <c r="ARF77" s="129"/>
      <c r="ARG77" s="129"/>
      <c r="ARH77" s="129"/>
      <c r="ARI77" s="129"/>
      <c r="ARJ77" s="129"/>
      <c r="ARK77" s="129"/>
      <c r="ARL77" s="129"/>
      <c r="ARM77" s="129"/>
      <c r="ARN77" s="129"/>
      <c r="ARO77" s="129"/>
      <c r="ARP77" s="129"/>
      <c r="ARQ77" s="129"/>
      <c r="ARR77" s="129"/>
      <c r="ARS77" s="129"/>
      <c r="ART77" s="129"/>
      <c r="ARU77" s="129"/>
      <c r="ARV77" s="129"/>
      <c r="ARW77" s="129"/>
      <c r="ARX77" s="129"/>
      <c r="ARY77" s="129"/>
      <c r="ARZ77" s="129"/>
      <c r="ASA77" s="129"/>
      <c r="ASB77" s="129"/>
      <c r="ASC77" s="129"/>
      <c r="ASD77" s="129"/>
      <c r="ASE77" s="129"/>
      <c r="ASF77" s="129"/>
      <c r="ASG77" s="129"/>
      <c r="ASH77" s="129"/>
      <c r="ASI77" s="129"/>
      <c r="ASJ77" s="129"/>
      <c r="ASK77" s="129"/>
      <c r="ASL77" s="129"/>
      <c r="ASM77" s="129"/>
      <c r="ASN77" s="129"/>
      <c r="ASO77" s="129"/>
      <c r="ASP77" s="129"/>
      <c r="ASQ77" s="129"/>
      <c r="ASR77" s="129"/>
      <c r="ASS77" s="129"/>
      <c r="AST77" s="129"/>
      <c r="ASU77" s="129"/>
      <c r="ASV77" s="129"/>
      <c r="ASW77" s="129"/>
      <c r="ASX77" s="129"/>
      <c r="ASY77" s="129"/>
      <c r="ASZ77" s="129"/>
      <c r="ATA77" s="129"/>
      <c r="ATB77" s="129"/>
      <c r="ATC77" s="129"/>
      <c r="ATD77" s="129"/>
      <c r="ATE77" s="129"/>
      <c r="ATF77" s="129"/>
      <c r="ATG77" s="129"/>
      <c r="ATH77" s="129"/>
      <c r="ATI77" s="129"/>
      <c r="ATJ77" s="129"/>
      <c r="ATK77" s="129"/>
      <c r="ATL77" s="129"/>
      <c r="ATM77" s="129"/>
      <c r="ATN77" s="129"/>
      <c r="ATO77" s="129"/>
      <c r="ATP77" s="129"/>
      <c r="ATQ77" s="129"/>
      <c r="ATR77" s="129"/>
      <c r="ATS77" s="129"/>
      <c r="ATT77" s="129"/>
      <c r="ATU77" s="129"/>
      <c r="ATV77" s="129"/>
      <c r="ATW77" s="129"/>
      <c r="ATX77" s="129"/>
      <c r="ATY77" s="129"/>
      <c r="ATZ77" s="129"/>
      <c r="AUA77" s="129"/>
      <c r="AUB77" s="129"/>
      <c r="AUC77" s="129"/>
      <c r="AUD77" s="129"/>
      <c r="AUE77" s="129"/>
      <c r="AUF77" s="129"/>
      <c r="AUG77" s="129"/>
      <c r="AUH77" s="129"/>
      <c r="AUI77" s="129"/>
      <c r="AUJ77" s="129"/>
      <c r="AUK77" s="129"/>
      <c r="AUL77" s="129"/>
      <c r="AUM77" s="129"/>
      <c r="AUN77" s="129"/>
      <c r="AUO77" s="129"/>
      <c r="AUP77" s="129"/>
      <c r="AUQ77" s="129"/>
      <c r="AUR77" s="129"/>
      <c r="AUS77" s="129"/>
      <c r="AUT77" s="129"/>
      <c r="AUU77" s="129"/>
      <c r="AUV77" s="129"/>
      <c r="AUW77" s="129"/>
      <c r="AUX77" s="129"/>
      <c r="AUY77" s="129"/>
      <c r="AUZ77" s="129"/>
      <c r="AVA77" s="129"/>
      <c r="AVB77" s="129"/>
      <c r="AVC77" s="129"/>
      <c r="AVD77" s="129"/>
      <c r="AVE77" s="129"/>
      <c r="AVF77" s="129"/>
      <c r="AVG77" s="129"/>
      <c r="AVH77" s="129"/>
      <c r="AVI77" s="129"/>
      <c r="AVJ77" s="129"/>
      <c r="AVK77" s="129"/>
      <c r="AVL77" s="129"/>
      <c r="AVM77" s="129"/>
      <c r="AVN77" s="129"/>
      <c r="AVO77" s="129"/>
      <c r="AVP77" s="129"/>
      <c r="AVQ77" s="129"/>
      <c r="AVR77" s="129"/>
      <c r="AVS77" s="129"/>
      <c r="AVT77" s="129"/>
      <c r="AVU77" s="129"/>
      <c r="AVV77" s="129"/>
      <c r="AVW77" s="129"/>
      <c r="AVX77" s="129"/>
      <c r="AVY77" s="129"/>
      <c r="AVZ77" s="129"/>
      <c r="AWA77" s="129"/>
      <c r="AWB77" s="129"/>
      <c r="AWC77" s="129"/>
      <c r="AWD77" s="129"/>
      <c r="AWE77" s="129"/>
      <c r="AWF77" s="129"/>
      <c r="AWG77" s="129"/>
      <c r="AWH77" s="129"/>
      <c r="AWI77" s="129"/>
      <c r="AWJ77" s="129"/>
      <c r="AWK77" s="129"/>
      <c r="AWL77" s="129"/>
      <c r="AWM77" s="129"/>
      <c r="AWN77" s="129"/>
      <c r="AWO77" s="129"/>
      <c r="AWP77" s="129"/>
      <c r="AWQ77" s="129"/>
      <c r="AWR77" s="129"/>
      <c r="AWS77" s="129"/>
      <c r="AWT77" s="129"/>
      <c r="AWU77" s="129"/>
      <c r="AWV77" s="129"/>
      <c r="AWW77" s="129"/>
      <c r="AWX77" s="129"/>
      <c r="AWY77" s="129"/>
      <c r="AWZ77" s="129"/>
      <c r="AXA77" s="129"/>
      <c r="AXB77" s="129"/>
      <c r="AXC77" s="129"/>
      <c r="AXD77" s="129"/>
      <c r="AXE77" s="129"/>
      <c r="AXF77" s="129"/>
      <c r="AXG77" s="129"/>
      <c r="AXH77" s="129"/>
      <c r="AXI77" s="129"/>
      <c r="AXJ77" s="129"/>
      <c r="AXK77" s="129"/>
      <c r="AXL77" s="129"/>
      <c r="AXM77" s="129"/>
      <c r="AXN77" s="129"/>
      <c r="AXO77" s="129"/>
      <c r="AXP77" s="129"/>
      <c r="AXQ77" s="129"/>
      <c r="AXR77" s="129"/>
      <c r="AXS77" s="129"/>
      <c r="AXT77" s="129"/>
      <c r="AXU77" s="129"/>
      <c r="AXV77" s="129"/>
      <c r="AXW77" s="129"/>
      <c r="AXX77" s="129"/>
      <c r="AXY77" s="129"/>
      <c r="AXZ77" s="129"/>
      <c r="AYA77" s="129"/>
      <c r="AYB77" s="129"/>
      <c r="AYC77" s="129"/>
      <c r="AYD77" s="129"/>
      <c r="AYE77" s="129"/>
      <c r="AYF77" s="129"/>
      <c r="AYG77" s="129"/>
      <c r="AYH77" s="129"/>
      <c r="AYI77" s="129"/>
      <c r="AYJ77" s="129"/>
      <c r="AYK77" s="129"/>
      <c r="AYL77" s="129"/>
      <c r="AYM77" s="129"/>
      <c r="AYN77" s="129"/>
      <c r="AYO77" s="129"/>
      <c r="AYP77" s="129"/>
      <c r="AYQ77" s="129"/>
      <c r="AYR77" s="129"/>
      <c r="AYS77" s="129"/>
      <c r="AYT77" s="129"/>
      <c r="AYU77" s="129"/>
      <c r="AYV77" s="129"/>
      <c r="AYW77" s="129"/>
      <c r="AYX77" s="129"/>
      <c r="AYY77" s="129"/>
      <c r="AYZ77" s="129"/>
      <c r="AZA77" s="129"/>
      <c r="AZB77" s="129"/>
      <c r="AZC77" s="129"/>
      <c r="AZD77" s="129"/>
      <c r="AZE77" s="129"/>
      <c r="AZF77" s="129"/>
      <c r="AZG77" s="129"/>
      <c r="AZH77" s="129"/>
      <c r="AZI77" s="129"/>
      <c r="AZJ77" s="129"/>
      <c r="AZK77" s="129"/>
      <c r="AZL77" s="129"/>
      <c r="AZM77" s="129"/>
      <c r="AZN77" s="129"/>
      <c r="AZO77" s="129"/>
      <c r="AZP77" s="129"/>
      <c r="AZQ77" s="129"/>
      <c r="AZR77" s="129"/>
      <c r="AZS77" s="129"/>
      <c r="AZT77" s="129"/>
      <c r="AZU77" s="129"/>
      <c r="AZV77" s="129"/>
      <c r="AZW77" s="129"/>
      <c r="AZX77" s="129"/>
      <c r="AZY77" s="129"/>
      <c r="AZZ77" s="129"/>
      <c r="BAA77" s="129"/>
      <c r="BAB77" s="129"/>
      <c r="BAC77" s="129"/>
      <c r="BAD77" s="129"/>
      <c r="BAE77" s="129"/>
      <c r="BAF77" s="129"/>
      <c r="BAG77" s="129"/>
      <c r="BAH77" s="129"/>
      <c r="BAI77" s="129"/>
      <c r="BAJ77" s="129"/>
      <c r="BAK77" s="129"/>
      <c r="BAL77" s="129"/>
      <c r="BAM77" s="129"/>
      <c r="BAN77" s="129"/>
      <c r="BAO77" s="129"/>
      <c r="BAP77" s="129"/>
      <c r="BAQ77" s="129"/>
      <c r="BAR77" s="129"/>
      <c r="BAS77" s="129"/>
      <c r="BAT77" s="129"/>
      <c r="BAU77" s="129"/>
      <c r="BAV77" s="129"/>
      <c r="BAW77" s="129"/>
      <c r="BAX77" s="129"/>
      <c r="BAY77" s="129"/>
      <c r="BAZ77" s="129"/>
      <c r="BBA77" s="129"/>
      <c r="BBB77" s="129"/>
      <c r="BBC77" s="129"/>
      <c r="BBD77" s="129"/>
      <c r="BBE77" s="129"/>
      <c r="BBF77" s="129"/>
      <c r="BBG77" s="129"/>
      <c r="BBH77" s="129"/>
      <c r="BBI77" s="129"/>
      <c r="BBJ77" s="129"/>
      <c r="BBK77" s="129"/>
      <c r="BBL77" s="129"/>
      <c r="BBM77" s="129"/>
      <c r="BBN77" s="129"/>
      <c r="BBO77" s="129"/>
      <c r="BBP77" s="129"/>
      <c r="BBQ77" s="129"/>
      <c r="BBR77" s="129"/>
      <c r="BBS77" s="129"/>
      <c r="BBT77" s="129"/>
      <c r="BBU77" s="129"/>
      <c r="BBV77" s="129"/>
      <c r="BBW77" s="129"/>
      <c r="BBX77" s="129"/>
      <c r="BBY77" s="129"/>
      <c r="BBZ77" s="129"/>
      <c r="BCA77" s="129"/>
      <c r="BCB77" s="129"/>
      <c r="BCC77" s="129"/>
      <c r="BCD77" s="129"/>
      <c r="BCE77" s="129"/>
      <c r="BCF77" s="129"/>
      <c r="BCG77" s="129"/>
      <c r="BCH77" s="129"/>
      <c r="BCI77" s="129"/>
      <c r="BCJ77" s="129"/>
      <c r="BCK77" s="129"/>
      <c r="BCL77" s="129"/>
      <c r="BCM77" s="129"/>
      <c r="BCN77" s="129"/>
      <c r="BCO77" s="129"/>
      <c r="BCP77" s="129"/>
      <c r="BCQ77" s="129"/>
      <c r="BCR77" s="129"/>
      <c r="BCS77" s="129"/>
      <c r="BCT77" s="129"/>
      <c r="BCU77" s="129"/>
      <c r="BCV77" s="129"/>
      <c r="BCW77" s="129"/>
      <c r="BCX77" s="129"/>
      <c r="BCY77" s="129"/>
      <c r="BCZ77" s="129"/>
      <c r="BDA77" s="129"/>
      <c r="BDB77" s="129"/>
      <c r="BDC77" s="129"/>
      <c r="BDD77" s="129"/>
      <c r="BDE77" s="129"/>
      <c r="BDF77" s="129"/>
    </row>
    <row r="78" spans="1:1463" ht="27.75" customHeight="1" thickBot="1">
      <c r="A78" s="175" t="s">
        <v>51</v>
      </c>
      <c r="B78" s="176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0"/>
      <c r="Y78" s="130"/>
      <c r="Z78" s="130"/>
      <c r="AA78" s="130"/>
      <c r="AB78" s="130"/>
      <c r="AC78" s="130"/>
      <c r="AD78" s="130"/>
      <c r="AE78" s="130"/>
      <c r="AF78" s="130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30"/>
      <c r="AV78" s="130"/>
      <c r="AW78" s="130"/>
      <c r="AX78" s="130"/>
      <c r="AY78" s="130"/>
      <c r="AZ78" s="130"/>
      <c r="BA78" s="130"/>
      <c r="BB78" s="130"/>
      <c r="BC78" s="130"/>
      <c r="BD78" s="130"/>
      <c r="BE78" s="130"/>
      <c r="BF78" s="130"/>
      <c r="BG78" s="130"/>
      <c r="BH78" s="130"/>
      <c r="BI78" s="130"/>
      <c r="BJ78" s="130"/>
      <c r="BK78" s="130"/>
      <c r="BL78" s="130"/>
      <c r="BM78" s="130"/>
      <c r="BN78" s="130"/>
      <c r="BO78" s="130"/>
      <c r="BP78" s="130"/>
      <c r="BQ78" s="130"/>
      <c r="BR78" s="130"/>
      <c r="BS78" s="130"/>
      <c r="BT78" s="130"/>
      <c r="BU78" s="130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K78" s="130"/>
      <c r="CL78" s="130"/>
      <c r="CM78" s="130"/>
      <c r="CN78" s="130"/>
      <c r="CO78" s="130"/>
      <c r="CP78" s="130"/>
      <c r="CQ78" s="130"/>
      <c r="CR78" s="130"/>
      <c r="CS78" s="130"/>
      <c r="CT78" s="130"/>
      <c r="CU78" s="130"/>
      <c r="CV78" s="130"/>
      <c r="CW78" s="130"/>
      <c r="CX78" s="130"/>
      <c r="CY78" s="130"/>
      <c r="CZ78" s="130"/>
      <c r="DA78" s="130"/>
      <c r="DB78" s="130"/>
      <c r="DC78" s="130"/>
      <c r="DD78" s="130"/>
      <c r="DE78" s="130"/>
      <c r="DF78" s="130"/>
      <c r="DG78" s="130"/>
      <c r="DH78" s="130"/>
      <c r="DI78" s="130"/>
      <c r="DJ78" s="130"/>
      <c r="DK78" s="130"/>
      <c r="DL78" s="130"/>
      <c r="DM78" s="130"/>
      <c r="DN78" s="130"/>
      <c r="DO78" s="130"/>
      <c r="DP78" s="130"/>
      <c r="DQ78" s="130"/>
      <c r="DR78" s="130"/>
      <c r="DS78" s="130"/>
      <c r="DT78" s="130"/>
      <c r="DU78" s="130"/>
      <c r="DV78" s="130"/>
      <c r="DW78" s="130"/>
      <c r="DX78" s="130"/>
      <c r="DY78" s="130"/>
      <c r="DZ78" s="130"/>
      <c r="EA78" s="130"/>
      <c r="EB78" s="130"/>
      <c r="EC78" s="130"/>
      <c r="ED78" s="130"/>
      <c r="EE78" s="130"/>
      <c r="EF78" s="130"/>
      <c r="EG78" s="130"/>
      <c r="EH78" s="130"/>
      <c r="EI78" s="130"/>
      <c r="EJ78" s="130"/>
      <c r="EK78" s="130"/>
      <c r="EL78" s="130"/>
      <c r="EM78" s="130"/>
      <c r="EN78" s="130"/>
      <c r="EO78" s="130"/>
      <c r="EP78" s="130"/>
      <c r="EQ78" s="130"/>
      <c r="ER78" s="130"/>
      <c r="ES78" s="130"/>
      <c r="ET78" s="130"/>
      <c r="EU78" s="130"/>
      <c r="EV78" s="130"/>
      <c r="EW78" s="130"/>
      <c r="EX78" s="130"/>
      <c r="EY78" s="130"/>
      <c r="EZ78" s="130"/>
      <c r="FA78" s="130"/>
      <c r="FB78" s="130"/>
      <c r="FC78" s="130"/>
      <c r="FD78" s="130"/>
      <c r="FE78" s="130"/>
      <c r="FF78" s="130"/>
      <c r="FG78" s="130"/>
      <c r="FH78" s="130"/>
      <c r="FI78" s="130"/>
      <c r="FJ78" s="130"/>
      <c r="FK78" s="130"/>
      <c r="FL78" s="130"/>
      <c r="FM78" s="130"/>
      <c r="FN78" s="130"/>
      <c r="FO78" s="130"/>
      <c r="FP78" s="130"/>
      <c r="FQ78" s="130"/>
      <c r="FR78" s="130"/>
      <c r="FS78" s="130"/>
      <c r="FT78" s="130"/>
      <c r="FU78" s="130"/>
      <c r="FV78" s="130"/>
      <c r="FW78" s="130"/>
      <c r="FX78" s="130"/>
      <c r="FY78" s="130"/>
      <c r="FZ78" s="130"/>
      <c r="GA78" s="130"/>
      <c r="GB78" s="130"/>
      <c r="GC78" s="130"/>
      <c r="GD78" s="130"/>
      <c r="GE78" s="130"/>
      <c r="GF78" s="130"/>
      <c r="GG78" s="130"/>
      <c r="GH78" s="130"/>
      <c r="GI78" s="130"/>
      <c r="GJ78" s="130"/>
      <c r="GK78" s="130"/>
      <c r="GL78" s="130"/>
      <c r="GM78" s="130"/>
      <c r="GN78" s="130"/>
      <c r="GO78" s="130"/>
      <c r="GP78" s="130"/>
      <c r="GQ78" s="130"/>
      <c r="GR78" s="130"/>
      <c r="GS78" s="130"/>
      <c r="GT78" s="130"/>
      <c r="GU78" s="130"/>
      <c r="GV78" s="130"/>
      <c r="GW78" s="130"/>
      <c r="GX78" s="130"/>
      <c r="GY78" s="130"/>
      <c r="GZ78" s="130"/>
      <c r="HA78" s="130"/>
      <c r="HB78" s="130"/>
      <c r="HC78" s="130"/>
      <c r="HD78" s="130"/>
      <c r="HE78" s="130"/>
      <c r="HF78" s="130"/>
      <c r="HG78" s="130"/>
      <c r="HH78" s="130"/>
      <c r="HI78" s="130"/>
      <c r="HJ78" s="130"/>
      <c r="HK78" s="130"/>
      <c r="HL78" s="130"/>
      <c r="HM78" s="130"/>
      <c r="HN78" s="130"/>
      <c r="HO78" s="130"/>
      <c r="HP78" s="130"/>
      <c r="HQ78" s="130"/>
      <c r="HR78" s="130"/>
      <c r="HS78" s="130"/>
      <c r="HT78" s="130"/>
      <c r="HU78" s="130"/>
      <c r="HV78" s="130"/>
      <c r="HW78" s="130"/>
      <c r="HX78" s="130"/>
      <c r="HY78" s="130"/>
      <c r="HZ78" s="130"/>
      <c r="IA78" s="130"/>
      <c r="IB78" s="130"/>
      <c r="IC78" s="130"/>
      <c r="ID78" s="130"/>
      <c r="IE78" s="130"/>
      <c r="IF78" s="130"/>
      <c r="IG78" s="130"/>
      <c r="IH78" s="130"/>
      <c r="II78" s="130"/>
      <c r="IJ78" s="130"/>
      <c r="IK78" s="130"/>
      <c r="IL78" s="130"/>
      <c r="IM78" s="130"/>
      <c r="IN78" s="130"/>
      <c r="IO78" s="130"/>
      <c r="IP78" s="130"/>
      <c r="IQ78" s="130"/>
      <c r="IR78" s="130"/>
      <c r="IS78" s="130"/>
      <c r="IT78" s="130"/>
      <c r="IU78" s="130"/>
      <c r="IV78" s="130"/>
      <c r="IW78" s="130"/>
      <c r="IX78" s="130"/>
      <c r="IY78" s="130"/>
      <c r="IZ78" s="130"/>
      <c r="JA78" s="130"/>
      <c r="JB78" s="130"/>
      <c r="JC78" s="130"/>
      <c r="JD78" s="130"/>
      <c r="JE78" s="130"/>
      <c r="JF78" s="130"/>
      <c r="JG78" s="130"/>
      <c r="JH78" s="130"/>
      <c r="JI78" s="130"/>
      <c r="JJ78" s="130"/>
      <c r="JK78" s="130"/>
      <c r="JL78" s="130"/>
      <c r="JM78" s="130"/>
      <c r="JN78" s="130"/>
      <c r="JO78" s="130"/>
      <c r="JP78" s="130"/>
      <c r="JQ78" s="130"/>
      <c r="JR78" s="130"/>
      <c r="JS78" s="130"/>
      <c r="JT78" s="130"/>
      <c r="JU78" s="130"/>
      <c r="JV78" s="130"/>
      <c r="JW78" s="130"/>
      <c r="JX78" s="130"/>
      <c r="JY78" s="130"/>
      <c r="JZ78" s="130"/>
      <c r="KA78" s="130"/>
      <c r="KB78" s="130"/>
      <c r="KC78" s="130"/>
      <c r="KD78" s="130"/>
      <c r="KE78" s="130"/>
      <c r="KF78" s="130"/>
      <c r="KG78" s="130"/>
      <c r="KH78" s="130"/>
      <c r="KI78" s="130"/>
      <c r="KJ78" s="130"/>
      <c r="KK78" s="130"/>
      <c r="KL78" s="130"/>
      <c r="KM78" s="130"/>
      <c r="KN78" s="130"/>
      <c r="KO78" s="130"/>
      <c r="KP78" s="130"/>
      <c r="KQ78" s="130"/>
      <c r="KR78" s="130"/>
      <c r="KS78" s="130"/>
      <c r="KT78" s="130"/>
      <c r="KU78" s="130"/>
      <c r="KV78" s="130"/>
      <c r="KW78" s="130"/>
      <c r="KX78" s="130"/>
      <c r="KY78" s="130"/>
      <c r="KZ78" s="130"/>
      <c r="LA78" s="130"/>
      <c r="LB78" s="130"/>
      <c r="LC78" s="130"/>
      <c r="LD78" s="130"/>
      <c r="LE78" s="130"/>
      <c r="LF78" s="130"/>
      <c r="LG78" s="130"/>
      <c r="LH78" s="130"/>
      <c r="LI78" s="130"/>
      <c r="LJ78" s="130"/>
      <c r="LK78" s="130"/>
      <c r="LL78" s="130"/>
      <c r="LM78" s="130"/>
      <c r="LN78" s="130"/>
      <c r="LO78" s="130"/>
      <c r="LP78" s="130"/>
      <c r="LQ78" s="130"/>
      <c r="LR78" s="130"/>
      <c r="LS78" s="130"/>
      <c r="LT78" s="130"/>
      <c r="LU78" s="130"/>
      <c r="LV78" s="130"/>
      <c r="LW78" s="130"/>
      <c r="LX78" s="130"/>
      <c r="LY78" s="130"/>
      <c r="LZ78" s="130"/>
      <c r="MA78" s="130"/>
      <c r="MB78" s="130"/>
      <c r="MC78" s="130"/>
      <c r="MD78" s="130"/>
      <c r="ME78" s="130"/>
      <c r="MF78" s="130"/>
      <c r="MG78" s="130"/>
      <c r="MH78" s="130"/>
      <c r="MI78" s="130"/>
      <c r="MJ78" s="130"/>
      <c r="MK78" s="130"/>
      <c r="ML78" s="130"/>
      <c r="MM78" s="130"/>
      <c r="MN78" s="130"/>
      <c r="MO78" s="130"/>
      <c r="MP78" s="130"/>
      <c r="MQ78" s="130"/>
      <c r="MR78" s="130"/>
      <c r="MS78" s="130"/>
      <c r="MT78" s="130"/>
      <c r="MU78" s="130"/>
      <c r="MV78" s="130"/>
      <c r="MW78" s="130"/>
      <c r="MX78" s="130"/>
      <c r="MY78" s="130"/>
      <c r="MZ78" s="130"/>
      <c r="NA78" s="130"/>
      <c r="NB78" s="130"/>
      <c r="NC78" s="130"/>
      <c r="ND78" s="130"/>
      <c r="NE78" s="130"/>
      <c r="NF78" s="130"/>
      <c r="NG78" s="130"/>
      <c r="NH78" s="130"/>
      <c r="NI78" s="130"/>
      <c r="NJ78" s="130"/>
      <c r="NK78" s="130"/>
      <c r="NL78" s="130"/>
      <c r="NM78" s="130"/>
      <c r="NN78" s="130"/>
      <c r="NO78" s="130"/>
      <c r="NP78" s="130"/>
      <c r="NQ78" s="130"/>
      <c r="NR78" s="130"/>
      <c r="NS78" s="130"/>
      <c r="NT78" s="130"/>
      <c r="NU78" s="130"/>
      <c r="NV78" s="130"/>
      <c r="NW78" s="130"/>
      <c r="NX78" s="130"/>
      <c r="NY78" s="130"/>
      <c r="NZ78" s="130"/>
      <c r="OA78" s="130"/>
      <c r="OB78" s="130"/>
      <c r="OC78" s="130"/>
      <c r="OD78" s="130"/>
      <c r="OE78" s="130"/>
      <c r="OF78" s="130"/>
      <c r="OG78" s="130"/>
      <c r="OH78" s="130"/>
      <c r="OI78" s="130"/>
      <c r="OJ78" s="130"/>
      <c r="OK78" s="130"/>
      <c r="OL78" s="130"/>
      <c r="OM78" s="130"/>
      <c r="ON78" s="130"/>
      <c r="OO78" s="130"/>
      <c r="OP78" s="130"/>
      <c r="OQ78" s="130"/>
      <c r="OR78" s="130"/>
      <c r="OS78" s="130"/>
      <c r="OT78" s="130"/>
      <c r="OU78" s="130"/>
      <c r="OV78" s="130"/>
      <c r="OW78" s="130"/>
      <c r="OX78" s="130"/>
      <c r="OY78" s="130"/>
      <c r="OZ78" s="130"/>
      <c r="PA78" s="130"/>
      <c r="PB78" s="130"/>
      <c r="PC78" s="130"/>
      <c r="PD78" s="130"/>
      <c r="PE78" s="130"/>
      <c r="PF78" s="130"/>
      <c r="PG78" s="130"/>
      <c r="PH78" s="130"/>
      <c r="PI78" s="130"/>
      <c r="PJ78" s="130"/>
      <c r="PK78" s="130"/>
      <c r="PL78" s="130"/>
      <c r="PM78" s="130"/>
      <c r="PN78" s="130"/>
      <c r="PO78" s="130"/>
      <c r="PP78" s="130"/>
      <c r="PQ78" s="130"/>
      <c r="PR78" s="130"/>
      <c r="PS78" s="130"/>
      <c r="PT78" s="130"/>
      <c r="PU78" s="130"/>
      <c r="PV78" s="130"/>
      <c r="PW78" s="130"/>
      <c r="PX78" s="130"/>
      <c r="PY78" s="130"/>
      <c r="PZ78" s="130"/>
      <c r="QA78" s="130"/>
      <c r="QB78" s="130"/>
      <c r="QC78" s="130"/>
      <c r="QD78" s="130"/>
      <c r="QE78" s="130"/>
      <c r="QF78" s="130"/>
      <c r="QG78" s="130"/>
      <c r="QH78" s="130"/>
      <c r="QI78" s="130"/>
      <c r="QJ78" s="130"/>
      <c r="QK78" s="130"/>
      <c r="QL78" s="130"/>
      <c r="QM78" s="130"/>
      <c r="QN78" s="130"/>
      <c r="QO78" s="130"/>
      <c r="QP78" s="130"/>
      <c r="QQ78" s="130"/>
      <c r="QR78" s="130"/>
      <c r="QS78" s="130"/>
      <c r="QT78" s="130"/>
      <c r="QU78" s="130"/>
      <c r="QV78" s="130"/>
      <c r="QW78" s="130"/>
      <c r="QX78" s="130"/>
      <c r="QY78" s="130"/>
      <c r="QZ78" s="130"/>
      <c r="RA78" s="130"/>
      <c r="RB78" s="130"/>
      <c r="RC78" s="130"/>
      <c r="RD78" s="130"/>
      <c r="RE78" s="130"/>
      <c r="RF78" s="130"/>
      <c r="RG78" s="130"/>
      <c r="RH78" s="130"/>
      <c r="RI78" s="130"/>
      <c r="RJ78" s="130"/>
      <c r="RK78" s="130"/>
      <c r="RL78" s="130"/>
      <c r="RM78" s="130"/>
      <c r="RN78" s="130"/>
      <c r="RO78" s="130"/>
      <c r="RP78" s="130"/>
      <c r="RQ78" s="130"/>
      <c r="RR78" s="130"/>
      <c r="RS78" s="130"/>
      <c r="RT78" s="130"/>
      <c r="RU78" s="130"/>
      <c r="RV78" s="130"/>
      <c r="RW78" s="130"/>
      <c r="RX78" s="130"/>
      <c r="RY78" s="130"/>
      <c r="RZ78" s="130"/>
      <c r="SA78" s="130"/>
      <c r="SB78" s="130"/>
      <c r="SC78" s="130"/>
      <c r="SD78" s="130"/>
      <c r="SE78" s="130"/>
      <c r="SF78" s="130"/>
      <c r="SG78" s="130"/>
      <c r="SH78" s="130"/>
      <c r="SI78" s="130"/>
      <c r="SJ78" s="130"/>
      <c r="SK78" s="130"/>
      <c r="SL78" s="130"/>
      <c r="SM78" s="130"/>
      <c r="SN78" s="130"/>
      <c r="SO78" s="130"/>
      <c r="SP78" s="130"/>
      <c r="SQ78" s="130"/>
      <c r="SR78" s="130"/>
      <c r="SS78" s="130"/>
      <c r="ST78" s="130"/>
      <c r="SU78" s="130"/>
      <c r="SV78" s="130"/>
      <c r="SW78" s="130"/>
      <c r="SX78" s="130"/>
      <c r="SY78" s="130"/>
      <c r="SZ78" s="130"/>
      <c r="TA78" s="130"/>
      <c r="TB78" s="130"/>
      <c r="TC78" s="130"/>
      <c r="TD78" s="130"/>
      <c r="TE78" s="130"/>
      <c r="TF78" s="130"/>
      <c r="TG78" s="130"/>
      <c r="TH78" s="130"/>
      <c r="TI78" s="130"/>
      <c r="TJ78" s="130"/>
      <c r="TK78" s="130"/>
      <c r="TL78" s="130"/>
      <c r="TM78" s="130"/>
      <c r="TN78" s="130"/>
      <c r="TO78" s="130"/>
      <c r="TP78" s="130"/>
      <c r="TQ78" s="130"/>
      <c r="TR78" s="130"/>
      <c r="TS78" s="130"/>
      <c r="TT78" s="130"/>
      <c r="TU78" s="130"/>
      <c r="TV78" s="130"/>
      <c r="TW78" s="130"/>
      <c r="TX78" s="130"/>
      <c r="TY78" s="130"/>
      <c r="TZ78" s="130"/>
      <c r="UA78" s="130"/>
      <c r="UB78" s="130"/>
      <c r="UC78" s="130"/>
      <c r="UD78" s="130"/>
      <c r="UE78" s="130"/>
      <c r="UF78" s="130"/>
      <c r="UG78" s="130"/>
      <c r="UH78" s="130"/>
      <c r="UI78" s="130"/>
      <c r="UJ78" s="130"/>
      <c r="UK78" s="130"/>
      <c r="UL78" s="130"/>
      <c r="UM78" s="130"/>
      <c r="UN78" s="130"/>
      <c r="UO78" s="130"/>
      <c r="UP78" s="130"/>
      <c r="UQ78" s="130"/>
      <c r="UR78" s="130"/>
      <c r="US78" s="130"/>
      <c r="UT78" s="130"/>
      <c r="UU78" s="130"/>
      <c r="UV78" s="130"/>
      <c r="UW78" s="130"/>
      <c r="UX78" s="130"/>
      <c r="UY78" s="130"/>
      <c r="UZ78" s="130"/>
      <c r="VA78" s="130"/>
      <c r="VB78" s="130"/>
      <c r="VC78" s="130"/>
      <c r="VD78" s="130"/>
      <c r="VE78" s="130"/>
      <c r="VF78" s="130"/>
      <c r="VG78" s="130"/>
      <c r="VH78" s="130"/>
      <c r="VI78" s="130"/>
      <c r="VJ78" s="130"/>
      <c r="VK78" s="130"/>
      <c r="VL78" s="130"/>
      <c r="VM78" s="130"/>
      <c r="VN78" s="130"/>
      <c r="VO78" s="130"/>
      <c r="VP78" s="130"/>
      <c r="VQ78" s="130"/>
      <c r="VR78" s="130"/>
      <c r="VS78" s="130"/>
      <c r="VT78" s="130"/>
      <c r="VU78" s="130"/>
      <c r="VV78" s="130"/>
      <c r="VW78" s="130"/>
      <c r="VX78" s="130"/>
      <c r="VY78" s="130"/>
      <c r="VZ78" s="130"/>
      <c r="WA78" s="130"/>
      <c r="WB78" s="130"/>
      <c r="WC78" s="130"/>
      <c r="WD78" s="130"/>
      <c r="WE78" s="130"/>
      <c r="WF78" s="130"/>
      <c r="WG78" s="130"/>
      <c r="WH78" s="130"/>
      <c r="WI78" s="130"/>
      <c r="WJ78" s="130"/>
      <c r="WK78" s="130"/>
      <c r="WL78" s="130"/>
      <c r="WM78" s="130"/>
      <c r="WN78" s="130"/>
      <c r="WO78" s="130"/>
      <c r="WP78" s="130"/>
      <c r="WQ78" s="130"/>
      <c r="WR78" s="130"/>
      <c r="WS78" s="130"/>
      <c r="WT78" s="130"/>
      <c r="WU78" s="130"/>
      <c r="WV78" s="130"/>
      <c r="WW78" s="130"/>
      <c r="WX78" s="130"/>
      <c r="WY78" s="130"/>
      <c r="WZ78" s="130"/>
      <c r="XA78" s="130"/>
      <c r="XB78" s="130"/>
      <c r="XC78" s="130"/>
      <c r="XD78" s="130"/>
      <c r="XE78" s="130"/>
      <c r="XF78" s="130"/>
      <c r="XG78" s="130"/>
      <c r="XH78" s="130"/>
      <c r="XI78" s="130"/>
      <c r="XJ78" s="130"/>
      <c r="XK78" s="130"/>
      <c r="XL78" s="130"/>
      <c r="XM78" s="130"/>
      <c r="XN78" s="130"/>
      <c r="XO78" s="130"/>
      <c r="XP78" s="130"/>
      <c r="XQ78" s="130"/>
      <c r="XR78" s="130"/>
      <c r="XS78" s="130"/>
      <c r="XT78" s="130"/>
      <c r="XU78" s="130"/>
      <c r="XV78" s="130"/>
      <c r="XW78" s="130"/>
      <c r="XX78" s="130"/>
      <c r="XY78" s="130"/>
      <c r="XZ78" s="130"/>
      <c r="YA78" s="130"/>
      <c r="YB78" s="130"/>
      <c r="YC78" s="130"/>
      <c r="YD78" s="130"/>
      <c r="YE78" s="130"/>
      <c r="YF78" s="130"/>
      <c r="YG78" s="130"/>
      <c r="YH78" s="130"/>
      <c r="YI78" s="130"/>
      <c r="YJ78" s="130"/>
      <c r="YK78" s="130"/>
      <c r="YL78" s="130"/>
      <c r="YM78" s="130"/>
      <c r="YN78" s="130"/>
      <c r="YO78" s="130"/>
      <c r="YP78" s="130"/>
      <c r="YQ78" s="130"/>
      <c r="YR78" s="130"/>
      <c r="YS78" s="130"/>
      <c r="YT78" s="130"/>
      <c r="YU78" s="130"/>
      <c r="YV78" s="130"/>
      <c r="YW78" s="130"/>
      <c r="YX78" s="130"/>
      <c r="YY78" s="130"/>
      <c r="YZ78" s="130"/>
      <c r="ZA78" s="130"/>
      <c r="ZB78" s="130"/>
      <c r="ZC78" s="130"/>
      <c r="ZD78" s="130"/>
      <c r="ZE78" s="130"/>
      <c r="ZF78" s="130"/>
      <c r="ZG78" s="130"/>
      <c r="ZH78" s="130"/>
      <c r="ZI78" s="130"/>
      <c r="ZJ78" s="130"/>
      <c r="ZK78" s="130"/>
      <c r="ZL78" s="130"/>
      <c r="ZM78" s="130"/>
      <c r="ZN78" s="130"/>
      <c r="ZO78" s="130"/>
      <c r="ZP78" s="130"/>
      <c r="ZQ78" s="130"/>
      <c r="ZR78" s="130"/>
      <c r="ZS78" s="130"/>
      <c r="ZT78" s="130"/>
      <c r="ZU78" s="130"/>
      <c r="ZV78" s="130"/>
      <c r="ZW78" s="130"/>
      <c r="ZX78" s="130"/>
      <c r="ZY78" s="130"/>
      <c r="ZZ78" s="130"/>
      <c r="AAA78" s="130"/>
      <c r="AAB78" s="130"/>
      <c r="AAC78" s="130"/>
      <c r="AAD78" s="130"/>
      <c r="AAE78" s="130"/>
      <c r="AAF78" s="130"/>
      <c r="AAG78" s="130"/>
      <c r="AAH78" s="130"/>
      <c r="AAI78" s="130"/>
      <c r="AAJ78" s="130"/>
      <c r="AAK78" s="130"/>
      <c r="AAL78" s="130"/>
      <c r="AAM78" s="130"/>
      <c r="AAN78" s="130"/>
      <c r="AAO78" s="130"/>
      <c r="AAP78" s="130"/>
      <c r="AAQ78" s="130"/>
      <c r="AAR78" s="130"/>
      <c r="AAS78" s="130"/>
      <c r="AAT78" s="130"/>
      <c r="AAU78" s="130"/>
      <c r="AAV78" s="130"/>
      <c r="AAW78" s="130"/>
      <c r="AAX78" s="130"/>
      <c r="AAY78" s="130"/>
      <c r="AAZ78" s="130"/>
      <c r="ABA78" s="130"/>
      <c r="ABB78" s="130"/>
      <c r="ABC78" s="130"/>
      <c r="ABD78" s="130"/>
      <c r="ABE78" s="130"/>
      <c r="ABF78" s="130"/>
      <c r="ABG78" s="130"/>
      <c r="ABH78" s="130"/>
      <c r="ABI78" s="130"/>
      <c r="ABJ78" s="130"/>
      <c r="ABK78" s="130"/>
      <c r="ABL78" s="130"/>
      <c r="ABM78" s="130"/>
      <c r="ABN78" s="130"/>
      <c r="ABO78" s="130"/>
      <c r="ABP78" s="130"/>
      <c r="ABQ78" s="130"/>
      <c r="ABR78" s="130"/>
      <c r="ABS78" s="130"/>
      <c r="ABT78" s="130"/>
      <c r="ABU78" s="130"/>
      <c r="ABV78" s="130"/>
      <c r="ABW78" s="130"/>
      <c r="ABX78" s="130"/>
      <c r="ABY78" s="130"/>
      <c r="ABZ78" s="130"/>
      <c r="ACA78" s="130"/>
      <c r="ACB78" s="130"/>
      <c r="ACC78" s="130"/>
      <c r="ACD78" s="130"/>
      <c r="ACE78" s="130"/>
      <c r="ACF78" s="130"/>
      <c r="ACG78" s="130"/>
      <c r="ACH78" s="130"/>
      <c r="ACI78" s="130"/>
      <c r="ACJ78" s="130"/>
      <c r="ACK78" s="130"/>
      <c r="ACL78" s="130"/>
      <c r="ACM78" s="130"/>
      <c r="ACN78" s="130"/>
      <c r="ACO78" s="130"/>
      <c r="ACP78" s="130"/>
      <c r="ACQ78" s="130"/>
      <c r="ACR78" s="130"/>
      <c r="ACS78" s="130"/>
      <c r="ACT78" s="130"/>
      <c r="ACU78" s="130"/>
      <c r="ACV78" s="130"/>
      <c r="ACW78" s="130"/>
      <c r="ACX78" s="130"/>
      <c r="ACY78" s="130"/>
      <c r="ACZ78" s="130"/>
      <c r="ADA78" s="130"/>
      <c r="ADB78" s="130"/>
      <c r="ADC78" s="130"/>
      <c r="ADD78" s="130"/>
      <c r="ADE78" s="130"/>
      <c r="ADF78" s="130"/>
      <c r="ADG78" s="130"/>
      <c r="ADH78" s="130"/>
      <c r="ADI78" s="130"/>
      <c r="ADJ78" s="130"/>
      <c r="ADK78" s="130"/>
      <c r="ADL78" s="130"/>
      <c r="ADM78" s="130"/>
      <c r="ADN78" s="130"/>
      <c r="ADO78" s="130"/>
      <c r="ADP78" s="130"/>
      <c r="ADQ78" s="130"/>
      <c r="ADR78" s="130"/>
      <c r="ADS78" s="130"/>
      <c r="ADT78" s="130"/>
      <c r="ADU78" s="130"/>
      <c r="ADV78" s="130"/>
      <c r="ADW78" s="130"/>
      <c r="ADX78" s="130"/>
      <c r="ADY78" s="130"/>
      <c r="ADZ78" s="130"/>
      <c r="AEA78" s="130"/>
      <c r="AEB78" s="130"/>
      <c r="AEC78" s="130"/>
      <c r="AED78" s="130"/>
      <c r="AEE78" s="130"/>
      <c r="AEF78" s="130"/>
      <c r="AEG78" s="130"/>
      <c r="AEH78" s="130"/>
      <c r="AEI78" s="130"/>
      <c r="AEJ78" s="130"/>
      <c r="AEK78" s="130"/>
      <c r="AEL78" s="130"/>
      <c r="AEM78" s="130"/>
      <c r="AEN78" s="130"/>
      <c r="AEO78" s="130"/>
      <c r="AEP78" s="130"/>
      <c r="AEQ78" s="130"/>
      <c r="AER78" s="130"/>
      <c r="AES78" s="130"/>
      <c r="AET78" s="130"/>
      <c r="AEU78" s="130"/>
      <c r="AEV78" s="130"/>
      <c r="AEW78" s="130"/>
      <c r="AEX78" s="130"/>
      <c r="AEY78" s="130"/>
      <c r="AEZ78" s="130"/>
      <c r="AFA78" s="130"/>
      <c r="AFB78" s="130"/>
      <c r="AFC78" s="130"/>
      <c r="AFD78" s="130"/>
      <c r="AFE78" s="130"/>
      <c r="AFF78" s="130"/>
      <c r="AFG78" s="130"/>
      <c r="AFH78" s="130"/>
      <c r="AFI78" s="130"/>
      <c r="AFJ78" s="130"/>
      <c r="AFK78" s="130"/>
      <c r="AFL78" s="130"/>
      <c r="AFM78" s="130"/>
      <c r="AFN78" s="130"/>
      <c r="AFO78" s="130"/>
      <c r="AFP78" s="130"/>
      <c r="AFQ78" s="130"/>
      <c r="AFR78" s="130"/>
      <c r="AFS78" s="130"/>
      <c r="AFT78" s="130"/>
      <c r="AFU78" s="130"/>
      <c r="AFV78" s="130"/>
      <c r="AFW78" s="130"/>
      <c r="AFX78" s="130"/>
      <c r="AFY78" s="130"/>
      <c r="AFZ78" s="130"/>
      <c r="AGA78" s="130"/>
      <c r="AGB78" s="130"/>
      <c r="AGC78" s="130"/>
      <c r="AGD78" s="130"/>
      <c r="AGE78" s="130"/>
      <c r="AGF78" s="130"/>
      <c r="AGG78" s="130"/>
      <c r="AGH78" s="130"/>
      <c r="AGI78" s="130"/>
      <c r="AGJ78" s="130"/>
      <c r="AGK78" s="130"/>
      <c r="AGL78" s="130"/>
      <c r="AGM78" s="130"/>
      <c r="AGN78" s="130"/>
      <c r="AGO78" s="130"/>
      <c r="AGP78" s="130"/>
      <c r="AGQ78" s="130"/>
      <c r="AGR78" s="130"/>
      <c r="AGS78" s="130"/>
      <c r="AGT78" s="130"/>
      <c r="AGU78" s="130"/>
      <c r="AGV78" s="130"/>
      <c r="AGW78" s="130"/>
      <c r="AGX78" s="130"/>
      <c r="AGY78" s="130"/>
      <c r="AGZ78" s="130"/>
      <c r="AHA78" s="130"/>
      <c r="AHB78" s="130"/>
      <c r="AHC78" s="130"/>
      <c r="AHD78" s="130"/>
      <c r="AHE78" s="130"/>
      <c r="AHF78" s="130"/>
      <c r="AHG78" s="130"/>
      <c r="AHH78" s="130"/>
      <c r="AHI78" s="130"/>
      <c r="AHJ78" s="130"/>
      <c r="AHK78" s="130"/>
      <c r="AHL78" s="130"/>
      <c r="AHM78" s="130"/>
      <c r="AHN78" s="130"/>
      <c r="AHO78" s="130"/>
      <c r="AHP78" s="130"/>
      <c r="AHQ78" s="130"/>
      <c r="AHR78" s="130"/>
      <c r="AHS78" s="130"/>
      <c r="AHT78" s="130"/>
      <c r="AHU78" s="130"/>
      <c r="AHV78" s="130"/>
      <c r="AHW78" s="130"/>
      <c r="AHX78" s="130"/>
      <c r="AHY78" s="130"/>
      <c r="AHZ78" s="130"/>
      <c r="AIA78" s="130"/>
      <c r="AIB78" s="130"/>
      <c r="AIC78" s="130"/>
      <c r="AID78" s="130"/>
      <c r="AIE78" s="130"/>
      <c r="AIF78" s="130"/>
      <c r="AIG78" s="130"/>
      <c r="AIH78" s="130"/>
      <c r="AII78" s="130"/>
      <c r="AIJ78" s="130"/>
      <c r="AIK78" s="130"/>
      <c r="AIL78" s="130"/>
      <c r="AIM78" s="130"/>
      <c r="AIN78" s="130"/>
      <c r="AIO78" s="130"/>
      <c r="AIP78" s="130"/>
      <c r="AIQ78" s="130"/>
      <c r="AIR78" s="130"/>
      <c r="AIS78" s="130"/>
      <c r="AIT78" s="130"/>
      <c r="AIU78" s="130"/>
      <c r="AIV78" s="130"/>
      <c r="AIW78" s="130"/>
      <c r="AIX78" s="130"/>
      <c r="AIY78" s="130"/>
      <c r="AIZ78" s="130"/>
      <c r="AJA78" s="130"/>
      <c r="AJB78" s="130"/>
      <c r="AJC78" s="130"/>
      <c r="AJD78" s="130"/>
      <c r="AJE78" s="130"/>
      <c r="AJF78" s="130"/>
      <c r="AJG78" s="130"/>
      <c r="AJH78" s="130"/>
      <c r="AJI78" s="130"/>
      <c r="AJJ78" s="130"/>
      <c r="AJK78" s="130"/>
      <c r="AJL78" s="130"/>
      <c r="AJM78" s="130"/>
      <c r="AJN78" s="130"/>
      <c r="AJO78" s="130"/>
      <c r="AJP78" s="130"/>
      <c r="AJQ78" s="130"/>
      <c r="AJR78" s="130"/>
      <c r="AJS78" s="130"/>
      <c r="AJT78" s="130"/>
      <c r="AJU78" s="130"/>
      <c r="AJV78" s="130"/>
      <c r="AJW78" s="130"/>
      <c r="AJX78" s="130"/>
      <c r="AJY78" s="130"/>
      <c r="AJZ78" s="130"/>
      <c r="AKA78" s="130"/>
      <c r="AKB78" s="130"/>
      <c r="AKC78" s="130"/>
      <c r="AKD78" s="130"/>
      <c r="AKE78" s="130"/>
      <c r="AKF78" s="130"/>
      <c r="AKG78" s="130"/>
      <c r="AKH78" s="130"/>
      <c r="AKI78" s="130"/>
      <c r="AKJ78" s="130"/>
      <c r="AKK78" s="130"/>
      <c r="AKL78" s="130"/>
      <c r="AKM78" s="130"/>
      <c r="AKN78" s="130"/>
      <c r="AKO78" s="130"/>
      <c r="AKP78" s="130"/>
      <c r="AKQ78" s="130"/>
      <c r="AKR78" s="130"/>
      <c r="AKS78" s="130"/>
      <c r="AKT78" s="130"/>
      <c r="AKU78" s="130"/>
      <c r="AKV78" s="130"/>
      <c r="AKW78" s="130"/>
      <c r="AKX78" s="130"/>
      <c r="AKY78" s="130"/>
      <c r="AKZ78" s="130"/>
      <c r="ALA78" s="130"/>
      <c r="ALB78" s="130"/>
      <c r="ALC78" s="130"/>
      <c r="ALD78" s="130"/>
      <c r="ALE78" s="130"/>
      <c r="ALF78" s="130"/>
      <c r="ALG78" s="130"/>
      <c r="ALH78" s="130"/>
      <c r="ALI78" s="130"/>
      <c r="ALJ78" s="130"/>
      <c r="ALK78" s="130"/>
      <c r="ALL78" s="130"/>
      <c r="ALM78" s="130"/>
      <c r="ALN78" s="130"/>
      <c r="ALO78" s="130"/>
      <c r="ALP78" s="130"/>
      <c r="ALQ78" s="130"/>
      <c r="ALR78" s="130"/>
      <c r="ALS78" s="130"/>
      <c r="ALT78" s="130"/>
      <c r="ALU78" s="130"/>
      <c r="ALV78" s="130"/>
      <c r="ALW78" s="130"/>
      <c r="ALX78" s="130"/>
      <c r="ALY78" s="130"/>
      <c r="ALZ78" s="130"/>
      <c r="AMA78" s="130"/>
      <c r="AMB78" s="130"/>
      <c r="AMC78" s="130"/>
      <c r="AMD78" s="130"/>
      <c r="AME78" s="130"/>
      <c r="AMF78" s="130"/>
      <c r="AMG78" s="130"/>
      <c r="AMH78" s="130"/>
      <c r="AMI78" s="130"/>
      <c r="AMJ78" s="130"/>
      <c r="AMK78" s="130"/>
      <c r="AML78" s="130"/>
      <c r="AMM78" s="130"/>
      <c r="AMN78" s="130"/>
      <c r="AMO78" s="130"/>
      <c r="AMP78" s="130"/>
      <c r="AMQ78" s="130"/>
      <c r="AMR78" s="130"/>
      <c r="AMS78" s="130"/>
      <c r="AMT78" s="130"/>
      <c r="AMU78" s="130"/>
      <c r="AMV78" s="130"/>
      <c r="AMW78" s="130"/>
      <c r="AMX78" s="130"/>
      <c r="AMY78" s="130"/>
      <c r="AMZ78" s="130"/>
      <c r="ANA78" s="130"/>
      <c r="ANB78" s="130"/>
      <c r="ANC78" s="130"/>
      <c r="AND78" s="130"/>
      <c r="ANE78" s="130"/>
      <c r="ANF78" s="130"/>
      <c r="ANG78" s="130"/>
      <c r="ANH78" s="130"/>
      <c r="ANI78" s="130"/>
      <c r="ANJ78" s="130"/>
      <c r="ANK78" s="130"/>
      <c r="ANL78" s="130"/>
      <c r="ANM78" s="130"/>
      <c r="ANN78" s="130"/>
      <c r="ANO78" s="130"/>
      <c r="ANP78" s="130"/>
      <c r="ANQ78" s="130"/>
      <c r="ANR78" s="130"/>
      <c r="ANS78" s="130"/>
      <c r="ANT78" s="130"/>
      <c r="ANU78" s="130"/>
      <c r="ANV78" s="130"/>
      <c r="ANW78" s="130"/>
      <c r="ANX78" s="130"/>
      <c r="ANY78" s="130"/>
      <c r="ANZ78" s="130"/>
      <c r="AOA78" s="130"/>
      <c r="AOB78" s="130"/>
      <c r="AOC78" s="130"/>
      <c r="AOD78" s="130"/>
      <c r="AOE78" s="130"/>
      <c r="AOF78" s="130"/>
      <c r="AOG78" s="130"/>
      <c r="AOH78" s="130"/>
      <c r="AOI78" s="130"/>
      <c r="AOJ78" s="130"/>
      <c r="AOK78" s="130"/>
      <c r="AOL78" s="130"/>
      <c r="AOM78" s="130"/>
      <c r="AON78" s="130"/>
      <c r="AOO78" s="130"/>
      <c r="AOP78" s="130"/>
      <c r="AOQ78" s="130"/>
      <c r="AOR78" s="130"/>
      <c r="AOS78" s="130"/>
      <c r="AOT78" s="130"/>
      <c r="AOU78" s="130"/>
      <c r="AOV78" s="130"/>
      <c r="AOW78" s="130"/>
      <c r="AOX78" s="130"/>
      <c r="AOY78" s="130"/>
      <c r="AOZ78" s="130"/>
      <c r="APA78" s="130"/>
      <c r="APB78" s="130"/>
      <c r="APC78" s="130"/>
      <c r="APD78" s="130"/>
      <c r="APE78" s="130"/>
      <c r="APF78" s="130"/>
      <c r="APG78" s="130"/>
      <c r="APH78" s="130"/>
      <c r="API78" s="130"/>
      <c r="APJ78" s="130"/>
      <c r="APK78" s="130"/>
      <c r="APL78" s="130"/>
      <c r="APM78" s="130"/>
      <c r="APN78" s="130"/>
      <c r="APO78" s="130"/>
      <c r="APP78" s="130"/>
      <c r="APQ78" s="130"/>
      <c r="APR78" s="130"/>
      <c r="APS78" s="130"/>
      <c r="APT78" s="130"/>
      <c r="APU78" s="130"/>
      <c r="APV78" s="130"/>
      <c r="APW78" s="130"/>
      <c r="APX78" s="130"/>
      <c r="APY78" s="130"/>
      <c r="APZ78" s="130"/>
      <c r="AQA78" s="130"/>
      <c r="AQB78" s="130"/>
      <c r="AQC78" s="130"/>
      <c r="AQD78" s="130"/>
      <c r="AQE78" s="130"/>
      <c r="AQF78" s="130"/>
      <c r="AQG78" s="130"/>
      <c r="AQH78" s="130"/>
      <c r="AQI78" s="130"/>
      <c r="AQJ78" s="130"/>
      <c r="AQK78" s="130"/>
      <c r="AQL78" s="130"/>
      <c r="AQM78" s="130"/>
      <c r="AQN78" s="130"/>
      <c r="AQO78" s="130"/>
      <c r="AQP78" s="130"/>
      <c r="AQQ78" s="130"/>
      <c r="AQR78" s="130"/>
      <c r="AQS78" s="130"/>
      <c r="AQT78" s="130"/>
      <c r="AQU78" s="130"/>
      <c r="AQV78" s="130"/>
      <c r="AQW78" s="130"/>
      <c r="AQX78" s="130"/>
      <c r="AQY78" s="130"/>
      <c r="AQZ78" s="130"/>
      <c r="ARA78" s="130"/>
      <c r="ARB78" s="130"/>
      <c r="ARC78" s="130"/>
      <c r="ARD78" s="130"/>
      <c r="ARE78" s="130"/>
      <c r="ARF78" s="130"/>
      <c r="ARG78" s="130"/>
      <c r="ARH78" s="130"/>
      <c r="ARI78" s="130"/>
      <c r="ARJ78" s="130"/>
      <c r="ARK78" s="130"/>
      <c r="ARL78" s="130"/>
      <c r="ARM78" s="130"/>
      <c r="ARN78" s="130"/>
      <c r="ARO78" s="130"/>
      <c r="ARP78" s="130"/>
      <c r="ARQ78" s="130"/>
      <c r="ARR78" s="130"/>
      <c r="ARS78" s="130"/>
      <c r="ART78" s="130"/>
      <c r="ARU78" s="130"/>
      <c r="ARV78" s="130"/>
      <c r="ARW78" s="130"/>
      <c r="ARX78" s="130"/>
      <c r="ARY78" s="130"/>
      <c r="ARZ78" s="130"/>
      <c r="ASA78" s="130"/>
      <c r="ASB78" s="130"/>
      <c r="ASC78" s="130"/>
      <c r="ASD78" s="130"/>
      <c r="ASE78" s="130"/>
      <c r="ASF78" s="130"/>
      <c r="ASG78" s="130"/>
      <c r="ASH78" s="130"/>
      <c r="ASI78" s="130"/>
      <c r="ASJ78" s="130"/>
      <c r="ASK78" s="130"/>
      <c r="ASL78" s="130"/>
      <c r="ASM78" s="130"/>
      <c r="ASN78" s="130"/>
      <c r="ASO78" s="130"/>
      <c r="ASP78" s="130"/>
      <c r="ASQ78" s="130"/>
      <c r="ASR78" s="130"/>
      <c r="ASS78" s="130"/>
      <c r="AST78" s="130"/>
      <c r="ASU78" s="130"/>
      <c r="ASV78" s="130"/>
      <c r="ASW78" s="130"/>
      <c r="ASX78" s="130"/>
      <c r="ASY78" s="130"/>
      <c r="ASZ78" s="130"/>
      <c r="ATA78" s="130"/>
      <c r="ATB78" s="130"/>
      <c r="ATC78" s="130"/>
      <c r="ATD78" s="130"/>
      <c r="ATE78" s="130"/>
      <c r="ATF78" s="130"/>
      <c r="ATG78" s="130"/>
      <c r="ATH78" s="130"/>
      <c r="ATI78" s="130"/>
      <c r="ATJ78" s="130"/>
      <c r="ATK78" s="130"/>
      <c r="ATL78" s="130"/>
      <c r="ATM78" s="130"/>
      <c r="ATN78" s="130"/>
      <c r="ATO78" s="130"/>
      <c r="ATP78" s="130"/>
      <c r="ATQ78" s="130"/>
      <c r="ATR78" s="130"/>
      <c r="ATS78" s="130"/>
      <c r="ATT78" s="130"/>
      <c r="ATU78" s="130"/>
      <c r="ATV78" s="130"/>
      <c r="ATW78" s="130"/>
      <c r="ATX78" s="130"/>
      <c r="ATY78" s="130"/>
      <c r="ATZ78" s="130"/>
      <c r="AUA78" s="130"/>
      <c r="AUB78" s="130"/>
      <c r="AUC78" s="130"/>
      <c r="AUD78" s="130"/>
      <c r="AUE78" s="130"/>
      <c r="AUF78" s="130"/>
      <c r="AUG78" s="130"/>
      <c r="AUH78" s="130"/>
      <c r="AUI78" s="130"/>
      <c r="AUJ78" s="130"/>
      <c r="AUK78" s="130"/>
      <c r="AUL78" s="130"/>
      <c r="AUM78" s="130"/>
      <c r="AUN78" s="130"/>
      <c r="AUO78" s="130"/>
      <c r="AUP78" s="130"/>
      <c r="AUQ78" s="130"/>
      <c r="AUR78" s="130"/>
      <c r="AUS78" s="130"/>
      <c r="AUT78" s="130"/>
      <c r="AUU78" s="130"/>
      <c r="AUV78" s="130"/>
      <c r="AUW78" s="130"/>
      <c r="AUX78" s="130"/>
      <c r="AUY78" s="130"/>
      <c r="AUZ78" s="130"/>
      <c r="AVA78" s="130"/>
      <c r="AVB78" s="130"/>
      <c r="AVC78" s="130"/>
      <c r="AVD78" s="130"/>
      <c r="AVE78" s="130"/>
      <c r="AVF78" s="130"/>
      <c r="AVG78" s="130"/>
      <c r="AVH78" s="130"/>
      <c r="AVI78" s="130"/>
      <c r="AVJ78" s="130"/>
      <c r="AVK78" s="130"/>
      <c r="AVL78" s="130"/>
      <c r="AVM78" s="130"/>
      <c r="AVN78" s="130"/>
      <c r="AVO78" s="130"/>
      <c r="AVP78" s="130"/>
      <c r="AVQ78" s="130"/>
      <c r="AVR78" s="130"/>
      <c r="AVS78" s="130"/>
      <c r="AVT78" s="130"/>
      <c r="AVU78" s="130"/>
      <c r="AVV78" s="130"/>
      <c r="AVW78" s="130"/>
      <c r="AVX78" s="130"/>
      <c r="AVY78" s="130"/>
      <c r="AVZ78" s="130"/>
      <c r="AWA78" s="130"/>
      <c r="AWB78" s="130"/>
      <c r="AWC78" s="130"/>
      <c r="AWD78" s="130"/>
      <c r="AWE78" s="130"/>
      <c r="AWF78" s="130"/>
      <c r="AWG78" s="130"/>
      <c r="AWH78" s="130"/>
      <c r="AWI78" s="130"/>
      <c r="AWJ78" s="130"/>
      <c r="AWK78" s="130"/>
      <c r="AWL78" s="130"/>
      <c r="AWM78" s="130"/>
      <c r="AWN78" s="130"/>
      <c r="AWO78" s="130"/>
      <c r="AWP78" s="130"/>
      <c r="AWQ78" s="130"/>
      <c r="AWR78" s="130"/>
      <c r="AWS78" s="130"/>
      <c r="AWT78" s="130"/>
      <c r="AWU78" s="130"/>
      <c r="AWV78" s="130"/>
      <c r="AWW78" s="130"/>
      <c r="AWX78" s="130"/>
      <c r="AWY78" s="130"/>
      <c r="AWZ78" s="130"/>
      <c r="AXA78" s="130"/>
      <c r="AXB78" s="130"/>
      <c r="AXC78" s="130"/>
      <c r="AXD78" s="130"/>
      <c r="AXE78" s="130"/>
      <c r="AXF78" s="130"/>
      <c r="AXG78" s="130"/>
      <c r="AXH78" s="130"/>
      <c r="AXI78" s="130"/>
      <c r="AXJ78" s="130"/>
      <c r="AXK78" s="130"/>
      <c r="AXL78" s="130"/>
      <c r="AXM78" s="130"/>
      <c r="AXN78" s="130"/>
      <c r="AXO78" s="130"/>
      <c r="AXP78" s="130"/>
      <c r="AXQ78" s="130"/>
      <c r="AXR78" s="130"/>
      <c r="AXS78" s="130"/>
      <c r="AXT78" s="130"/>
      <c r="AXU78" s="130"/>
      <c r="AXV78" s="130"/>
      <c r="AXW78" s="130"/>
      <c r="AXX78" s="130"/>
      <c r="AXY78" s="130"/>
      <c r="AXZ78" s="130"/>
      <c r="AYA78" s="130"/>
      <c r="AYB78" s="130"/>
      <c r="AYC78" s="130"/>
      <c r="AYD78" s="130"/>
      <c r="AYE78" s="130"/>
      <c r="AYF78" s="130"/>
      <c r="AYG78" s="130"/>
      <c r="AYH78" s="130"/>
      <c r="AYI78" s="130"/>
      <c r="AYJ78" s="130"/>
      <c r="AYK78" s="130"/>
      <c r="AYL78" s="130"/>
      <c r="AYM78" s="130"/>
      <c r="AYN78" s="130"/>
      <c r="AYO78" s="130"/>
      <c r="AYP78" s="130"/>
      <c r="AYQ78" s="130"/>
      <c r="AYR78" s="130"/>
      <c r="AYS78" s="130"/>
      <c r="AYT78" s="130"/>
      <c r="AYU78" s="130"/>
      <c r="AYV78" s="130"/>
      <c r="AYW78" s="130"/>
      <c r="AYX78" s="130"/>
      <c r="AYY78" s="130"/>
      <c r="AYZ78" s="130"/>
      <c r="AZA78" s="130"/>
      <c r="AZB78" s="130"/>
      <c r="AZC78" s="130"/>
      <c r="AZD78" s="130"/>
      <c r="AZE78" s="130"/>
      <c r="AZF78" s="130"/>
      <c r="AZG78" s="130"/>
      <c r="AZH78" s="130"/>
      <c r="AZI78" s="130"/>
      <c r="AZJ78" s="130"/>
      <c r="AZK78" s="130"/>
      <c r="AZL78" s="130"/>
      <c r="AZM78" s="130"/>
      <c r="AZN78" s="130"/>
      <c r="AZO78" s="130"/>
      <c r="AZP78" s="130"/>
      <c r="AZQ78" s="130"/>
      <c r="AZR78" s="130"/>
      <c r="AZS78" s="130"/>
      <c r="AZT78" s="130"/>
      <c r="AZU78" s="130"/>
      <c r="AZV78" s="130"/>
      <c r="AZW78" s="130"/>
      <c r="AZX78" s="130"/>
      <c r="AZY78" s="130"/>
      <c r="AZZ78" s="130"/>
      <c r="BAA78" s="130"/>
      <c r="BAB78" s="130"/>
      <c r="BAC78" s="130"/>
      <c r="BAD78" s="130"/>
      <c r="BAE78" s="130"/>
      <c r="BAF78" s="130"/>
      <c r="BAG78" s="130"/>
      <c r="BAH78" s="130"/>
      <c r="BAI78" s="130"/>
      <c r="BAJ78" s="130"/>
      <c r="BAK78" s="130"/>
      <c r="BAL78" s="130"/>
      <c r="BAM78" s="130"/>
      <c r="BAN78" s="130"/>
      <c r="BAO78" s="130"/>
      <c r="BAP78" s="130"/>
      <c r="BAQ78" s="130"/>
      <c r="BAR78" s="130"/>
      <c r="BAS78" s="130"/>
      <c r="BAT78" s="130"/>
      <c r="BAU78" s="130"/>
      <c r="BAV78" s="130"/>
      <c r="BAW78" s="130"/>
      <c r="BAX78" s="130"/>
      <c r="BAY78" s="130"/>
      <c r="BAZ78" s="130"/>
      <c r="BBA78" s="130"/>
      <c r="BBB78" s="130"/>
      <c r="BBC78" s="130"/>
      <c r="BBD78" s="130"/>
      <c r="BBE78" s="130"/>
      <c r="BBF78" s="130"/>
      <c r="BBG78" s="130"/>
      <c r="BBH78" s="130"/>
      <c r="BBI78" s="130"/>
      <c r="BBJ78" s="130"/>
      <c r="BBK78" s="130"/>
      <c r="BBL78" s="130"/>
      <c r="BBM78" s="130"/>
      <c r="BBN78" s="130"/>
      <c r="BBO78" s="130"/>
      <c r="BBP78" s="130"/>
      <c r="BBQ78" s="130"/>
      <c r="BBR78" s="130"/>
      <c r="BBS78" s="130"/>
      <c r="BBT78" s="130"/>
      <c r="BBU78" s="130"/>
      <c r="BBV78" s="130"/>
      <c r="BBW78" s="130"/>
      <c r="BBX78" s="130"/>
      <c r="BBY78" s="130"/>
      <c r="BBZ78" s="130"/>
      <c r="BCA78" s="130"/>
      <c r="BCB78" s="130"/>
      <c r="BCC78" s="130"/>
      <c r="BCD78" s="130"/>
      <c r="BCE78" s="130"/>
      <c r="BCF78" s="130"/>
      <c r="BCG78" s="130"/>
      <c r="BCH78" s="130"/>
      <c r="BCI78" s="130"/>
      <c r="BCJ78" s="130"/>
      <c r="BCK78" s="130"/>
      <c r="BCL78" s="130"/>
      <c r="BCM78" s="130"/>
      <c r="BCN78" s="130"/>
      <c r="BCO78" s="130"/>
      <c r="BCP78" s="130"/>
      <c r="BCQ78" s="130"/>
      <c r="BCR78" s="130"/>
      <c r="BCS78" s="130"/>
      <c r="BCT78" s="130"/>
      <c r="BCU78" s="130"/>
      <c r="BCV78" s="130"/>
      <c r="BCW78" s="130"/>
      <c r="BCX78" s="130"/>
      <c r="BCY78" s="130"/>
      <c r="BCZ78" s="130"/>
      <c r="BDA78" s="130"/>
      <c r="BDB78" s="130"/>
      <c r="BDC78" s="130"/>
      <c r="BDD78" s="130"/>
      <c r="BDE78" s="130"/>
      <c r="BDF78" s="130"/>
    </row>
  </sheetData>
  <mergeCells count="89">
    <mergeCell ref="BAO1:BBN1"/>
    <mergeCell ref="BBO1:BDF1"/>
    <mergeCell ref="A2:B3"/>
    <mergeCell ref="C2:V2"/>
    <mergeCell ref="BK2:CD2"/>
    <mergeCell ref="DS2:EL2"/>
    <mergeCell ref="GA2:GT2"/>
    <mergeCell ref="II2:JB2"/>
    <mergeCell ref="KQ2:LJ2"/>
    <mergeCell ref="MY2:NR2"/>
    <mergeCell ref="BAE2:BAX2"/>
    <mergeCell ref="BCM2:BDF2"/>
    <mergeCell ref="ADC2:ADV2"/>
    <mergeCell ref="AFK2:AGD2"/>
    <mergeCell ref="AHS2:AIL2"/>
    <mergeCell ref="AKA2:AKT2"/>
    <mergeCell ref="A16:B18"/>
    <mergeCell ref="AQY2:ARR2"/>
    <mergeCell ref="ATG2:ATZ2"/>
    <mergeCell ref="A4:B6"/>
    <mergeCell ref="A7:A9"/>
    <mergeCell ref="B7:B9"/>
    <mergeCell ref="A10:B12"/>
    <mergeCell ref="A13:A15"/>
    <mergeCell ref="AVO2:AWH2"/>
    <mergeCell ref="AXW2:AYP2"/>
    <mergeCell ref="PG2:PZ2"/>
    <mergeCell ref="RO2:SH2"/>
    <mergeCell ref="TW2:UP2"/>
    <mergeCell ref="WE2:WX2"/>
    <mergeCell ref="YM2:ZF2"/>
    <mergeCell ref="AAU2:ABN2"/>
    <mergeCell ref="AMI2:ANB2"/>
    <mergeCell ref="AOQ2:APJ2"/>
    <mergeCell ref="DS76:EL76"/>
    <mergeCell ref="A22:B24"/>
    <mergeCell ref="A28:B30"/>
    <mergeCell ref="A34:B36"/>
    <mergeCell ref="A40:B42"/>
    <mergeCell ref="A46:B48"/>
    <mergeCell ref="A52:B54"/>
    <mergeCell ref="A58:B60"/>
    <mergeCell ref="A64:B66"/>
    <mergeCell ref="A70:B72"/>
    <mergeCell ref="C76:V76"/>
    <mergeCell ref="BK76:CD76"/>
    <mergeCell ref="BU23:DR23"/>
    <mergeCell ref="AFK76:AGD76"/>
    <mergeCell ref="GA76:GT76"/>
    <mergeCell ref="II76:JB76"/>
    <mergeCell ref="KQ76:LJ76"/>
    <mergeCell ref="MY76:NR76"/>
    <mergeCell ref="PG76:PZ76"/>
    <mergeCell ref="RO76:SH76"/>
    <mergeCell ref="AXW76:AYP76"/>
    <mergeCell ref="BAE76:BAX76"/>
    <mergeCell ref="BCM76:BDF76"/>
    <mergeCell ref="A78:B78"/>
    <mergeCell ref="AHS76:AIL76"/>
    <mergeCell ref="AKA76:AKT76"/>
    <mergeCell ref="AMI76:ANB76"/>
    <mergeCell ref="AOQ76:APJ76"/>
    <mergeCell ref="AQY76:ARR76"/>
    <mergeCell ref="ATG76:ATZ76"/>
    <mergeCell ref="TW76:UP76"/>
    <mergeCell ref="WE76:WX76"/>
    <mergeCell ref="YM76:ZF76"/>
    <mergeCell ref="AAU76:ABN76"/>
    <mergeCell ref="ADC76:ADV76"/>
    <mergeCell ref="AVO76:AWH76"/>
    <mergeCell ref="GA23:HD23"/>
    <mergeCell ref="PG23:QJ23"/>
    <mergeCell ref="WT23:XW23"/>
    <mergeCell ref="AAU23:ABX23"/>
    <mergeCell ref="AFK23:AGN23"/>
    <mergeCell ref="ME23:OB23"/>
    <mergeCell ref="TW23:VT23"/>
    <mergeCell ref="ADM23:AFJ23"/>
    <mergeCell ref="AXW23:AYZ23"/>
    <mergeCell ref="KQ23:LT23"/>
    <mergeCell ref="OM23:PF23"/>
    <mergeCell ref="BCM11:BDF11"/>
    <mergeCell ref="AAK11:ABD11"/>
    <mergeCell ref="LA11:LJ11"/>
    <mergeCell ref="AHS11:AIB11"/>
    <mergeCell ref="AVO23:AXL23"/>
    <mergeCell ref="AIW23:AJZ23"/>
    <mergeCell ref="AQY23:ASB23"/>
    <mergeCell ref="ANW23:APT23"/>
  </mergeCells>
  <phoneticPr fontId="3"/>
  <printOptions horizontalCentered="1"/>
  <pageMargins left="0.19685039370078741" right="0.19685039370078741" top="0.39370078740157483" bottom="0.39370078740157483" header="0.19685039370078741" footer="0.19685039370078741"/>
  <pageSetup paperSize="9" scale="22" fitToHeight="0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60"/>
  <sheetViews>
    <sheetView zoomScaleNormal="100" workbookViewId="0"/>
  </sheetViews>
  <sheetFormatPr defaultRowHeight="18.75"/>
  <cols>
    <col min="1" max="1" width="45" style="3" bestFit="1" customWidth="1"/>
    <col min="2" max="2" width="6.5" style="3" customWidth="1"/>
    <col min="3" max="4" width="8.25" style="3" customWidth="1"/>
    <col min="5" max="5" width="8.125" style="3" customWidth="1"/>
    <col min="6" max="6" width="12.125" style="3" customWidth="1"/>
    <col min="7" max="8" width="8" style="3" customWidth="1"/>
    <col min="9" max="9" width="15.25" style="3" customWidth="1"/>
    <col min="10" max="10" width="6.5" style="3" customWidth="1"/>
    <col min="14" max="14" width="25.625" customWidth="1"/>
    <col min="15" max="15" width="18.875" customWidth="1"/>
    <col min="16" max="17" width="11.25" bestFit="1" customWidth="1"/>
    <col min="18" max="18" width="9.25" bestFit="1" customWidth="1"/>
  </cols>
  <sheetData>
    <row r="1" spans="1:18" ht="2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8">
      <c r="B2" s="3" t="s">
        <v>135</v>
      </c>
    </row>
    <row r="3" spans="1:18">
      <c r="A3" s="4" t="s">
        <v>1</v>
      </c>
      <c r="B3" s="5" t="s">
        <v>134</v>
      </c>
      <c r="C3" s="143">
        <f>DATE(評価シート!D2,評価シート!F2,評価シート!H2)</f>
        <v>45096</v>
      </c>
      <c r="D3" s="144" t="str">
        <f>TEXT(C3,"yyyy-MM-dd")</f>
        <v>2023-06-19</v>
      </c>
    </row>
    <row r="4" spans="1:18">
      <c r="D4" s="191" t="s">
        <v>2</v>
      </c>
      <c r="E4" s="192"/>
      <c r="G4" s="193" t="s">
        <v>3</v>
      </c>
      <c r="H4" s="194"/>
      <c r="I4" s="6"/>
    </row>
    <row r="5" spans="1:18" ht="27">
      <c r="A5" s="34" t="s">
        <v>4</v>
      </c>
      <c r="B5" s="34" t="s">
        <v>5</v>
      </c>
      <c r="C5" s="34" t="s">
        <v>6</v>
      </c>
      <c r="D5" s="35" t="s">
        <v>7</v>
      </c>
      <c r="E5" s="36" t="s">
        <v>8</v>
      </c>
      <c r="F5" s="37" t="s">
        <v>9</v>
      </c>
      <c r="G5" s="38" t="s">
        <v>10</v>
      </c>
      <c r="H5" s="38" t="s">
        <v>11</v>
      </c>
      <c r="I5" s="39" t="s">
        <v>12</v>
      </c>
      <c r="J5" s="40" t="s">
        <v>13</v>
      </c>
      <c r="N5" s="31" t="s">
        <v>14</v>
      </c>
      <c r="O5" s="32" t="s">
        <v>15</v>
      </c>
      <c r="P5" s="32" t="s">
        <v>16</v>
      </c>
      <c r="Q5" s="32" t="s">
        <v>17</v>
      </c>
      <c r="R5" s="32" t="s">
        <v>18</v>
      </c>
    </row>
    <row r="6" spans="1:18">
      <c r="A6" s="41" t="str" cm="1">
        <f t="array" ref="A6">IF(INDEX($N$6:$N$997,ROW(A6)-5,1)="","",TRIM(INDEX($N$6:$N$997,ROW(A6)-5,1))&amp;" " &amp;TRIM(INDEX($O$6:$O$997,ROW(A6)-5,1)))</f>
        <v>AKK　刈谷 1便</v>
      </c>
      <c r="B6" s="42" t="s">
        <v>94</v>
      </c>
      <c r="C6" s="43">
        <v>1</v>
      </c>
      <c r="D6" s="44">
        <v>0.34027777777777773</v>
      </c>
      <c r="E6" s="44">
        <v>0.35416666666666669</v>
      </c>
      <c r="F6" s="45">
        <f t="shared" ref="F6:F12" si="0">IFERROR(IF(D6="","",IF(D6="-","-",IF(E6&gt;D6,E6-D6,1+E6-D6))),"-")</f>
        <v>1.3888888888888951E-2</v>
      </c>
      <c r="G6" s="46" t="str" cm="1">
        <f t="array" ref="G6">IF(INDEX($P$6:$P$997,ROW(A6)-5,1)="","",INDEX($P$6:$P$997,ROW(A6)-5,1))</f>
        <v>01</v>
      </c>
      <c r="H6" s="46" t="str" cm="1">
        <f t="array" ref="H6">IF(INDEX($Q$6:$Q$986,ROW(A6)-5,1)="","",INDEX($Q$6:$Q$986,ROW(A6)-5,1))</f>
        <v>01</v>
      </c>
      <c r="I6" s="46" t="str">
        <f t="shared" ref="I6:I69" si="1">G6&amp;H6&amp;J6</f>
        <v>01010</v>
      </c>
      <c r="J6" s="47">
        <f>IF(INDEX($R$6:$R$997,ROW(D6)-5,1)="","",INDEX($R$7:$R$998,ROW(D6)-5,1))</f>
        <v>0</v>
      </c>
      <c r="N6" s="33" t="s">
        <v>96</v>
      </c>
      <c r="O6" s="33" t="s">
        <v>84</v>
      </c>
      <c r="P6" s="33" t="s">
        <v>58</v>
      </c>
      <c r="Q6" s="33" t="s">
        <v>58</v>
      </c>
      <c r="R6" s="33">
        <v>0</v>
      </c>
    </row>
    <row r="7" spans="1:18">
      <c r="A7" s="41" t="str" cm="1">
        <f t="array" ref="A7">IF(INDEX($N$6:$N$997,ROW(A7)-5,1)="","",TRIM(INDEX($N$6:$N$997,ROW(A7)-5,1))&amp;" " &amp;TRIM(INDEX($O$6:$O$997,ROW(A7)-5,1)))</f>
        <v xml:space="preserve">AKK　刈谷 </v>
      </c>
      <c r="B7" s="42" t="s">
        <v>94</v>
      </c>
      <c r="C7" s="43"/>
      <c r="D7" s="44"/>
      <c r="E7" s="44"/>
      <c r="F7" s="48" t="str">
        <f t="shared" si="0"/>
        <v/>
      </c>
      <c r="G7" s="46" t="str" cm="1">
        <f t="array" ref="G7">IF(INDEX($P$6:$P$997,ROW(A7)-5,1)="","",INDEX($P$6:$P$997,ROW(A7)-5,1))</f>
        <v>01</v>
      </c>
      <c r="H7" s="46" t="str" cm="1">
        <f t="array" ref="H7">IF(INDEX($Q$6:$Q$986,ROW(A7)-5,1)="","",INDEX($Q$6:$Q$986,ROW(A7)-5,1))</f>
        <v>02</v>
      </c>
      <c r="I7" s="49" t="str">
        <f t="shared" si="1"/>
        <v>01020</v>
      </c>
      <c r="J7" s="15">
        <f t="shared" ref="J7:J70" si="2">IF(INDEX($R$6:$R$997,ROW(D7)-5,1)="","",INDEX($R$7:$R$998,ROW(D7)-5,1))</f>
        <v>0</v>
      </c>
      <c r="N7" s="33" t="s">
        <v>96</v>
      </c>
      <c r="O7" s="33"/>
      <c r="P7" s="33" t="s">
        <v>58</v>
      </c>
      <c r="Q7" s="33" t="s">
        <v>59</v>
      </c>
      <c r="R7" s="33">
        <v>0</v>
      </c>
    </row>
    <row r="8" spans="1:18">
      <c r="A8" s="41" t="str" cm="1">
        <f t="array" ref="A8">IF(INDEX($N$6:$N$997,ROW(A8)-5,1)="","",TRIM(INDEX($N$6:$N$997,ROW(A8)-5,1))&amp;" " &amp;TRIM(INDEX($O$6:$O$997,ROW(A8)-5,1)))</f>
        <v xml:space="preserve">AKK　刈谷 </v>
      </c>
      <c r="B8" s="42" t="s">
        <v>94</v>
      </c>
      <c r="C8" s="43"/>
      <c r="D8" s="44"/>
      <c r="E8" s="44"/>
      <c r="F8" s="45" t="str">
        <f t="shared" si="0"/>
        <v/>
      </c>
      <c r="G8" s="46" t="str" cm="1">
        <f t="array" ref="G8">IF(INDEX($P$6:$P$997,ROW(A8)-5,1)="","",INDEX($P$6:$P$997,ROW(A8)-5,1))</f>
        <v>01</v>
      </c>
      <c r="H8" s="46" t="str" cm="1">
        <f t="array" ref="H8">IF(INDEX($Q$6:$Q$986,ROW(A8)-5,1)="","",INDEX($Q$6:$Q$986,ROW(A8)-5,1))</f>
        <v>03</v>
      </c>
      <c r="I8" s="46" t="str">
        <f t="shared" si="1"/>
        <v>01030</v>
      </c>
      <c r="J8" s="47">
        <f t="shared" si="2"/>
        <v>0</v>
      </c>
      <c r="N8" s="33" t="s">
        <v>96</v>
      </c>
      <c r="O8" s="33"/>
      <c r="P8" s="33" t="s">
        <v>58</v>
      </c>
      <c r="Q8" s="33" t="s">
        <v>60</v>
      </c>
      <c r="R8" s="33">
        <v>0</v>
      </c>
    </row>
    <row r="9" spans="1:18">
      <c r="A9" s="41" t="str" cm="1">
        <f t="array" ref="A9">IF(INDEX($N$6:$N$997,ROW(A9)-5,1)="","",TRIM(INDEX($N$6:$N$997,ROW(A9)-5,1))&amp;" " &amp;TRIM(INDEX($O$6:$O$997,ROW(A9)-5,1)))</f>
        <v xml:space="preserve">AKK　刈谷 </v>
      </c>
      <c r="B9" s="42" t="s">
        <v>94</v>
      </c>
      <c r="C9" s="43"/>
      <c r="D9" s="44"/>
      <c r="E9" s="44"/>
      <c r="F9" s="48" t="str">
        <f t="shared" si="0"/>
        <v/>
      </c>
      <c r="G9" s="46" t="str" cm="1">
        <f t="array" ref="G9">IF(INDEX($P$6:$P$997,ROW(A9)-5,1)="","",INDEX($P$6:$P$997,ROW(A9)-5,1))</f>
        <v>01</v>
      </c>
      <c r="H9" s="46" t="str" cm="1">
        <f t="array" ref="H9">IF(INDEX($Q$6:$Q$986,ROW(A9)-5,1)="","",INDEX($Q$6:$Q$986,ROW(A9)-5,1))</f>
        <v>04</v>
      </c>
      <c r="I9" s="49" t="str">
        <f t="shared" si="1"/>
        <v>01040</v>
      </c>
      <c r="J9" s="15">
        <f t="shared" si="2"/>
        <v>0</v>
      </c>
      <c r="N9" s="33" t="s">
        <v>96</v>
      </c>
      <c r="O9" s="33"/>
      <c r="P9" s="33" t="s">
        <v>58</v>
      </c>
      <c r="Q9" s="33" t="s">
        <v>61</v>
      </c>
      <c r="R9" s="33">
        <v>0</v>
      </c>
    </row>
    <row r="10" spans="1:18">
      <c r="A10" s="41" t="str" cm="1">
        <f t="array" ref="A10">IF(INDEX($N$6:$N$997,ROW(A10)-5,1)="","",TRIM(INDEX($N$6:$N$997,ROW(A10)-5,1))&amp;" " &amp;TRIM(INDEX($O$6:$O$997,ROW(A10)-5,1)))</f>
        <v xml:space="preserve">AKK　刈谷 </v>
      </c>
      <c r="B10" s="42" t="s">
        <v>94</v>
      </c>
      <c r="C10" s="43"/>
      <c r="D10" s="44"/>
      <c r="E10" s="44"/>
      <c r="F10" s="45" t="str">
        <f t="shared" si="0"/>
        <v/>
      </c>
      <c r="G10" s="46" t="str" cm="1">
        <f t="array" ref="G10">IF(INDEX($P$6:$P$997,ROW(A10)-5,1)="","",INDEX($P$6:$P$997,ROW(A10)-5,1))</f>
        <v>01</v>
      </c>
      <c r="H10" s="46" t="str" cm="1">
        <f t="array" ref="H10">IF(INDEX($Q$6:$Q$986,ROW(A10)-5,1)="","",INDEX($Q$6:$Q$986,ROW(A10)-5,1))</f>
        <v>05</v>
      </c>
      <c r="I10" s="46" t="str">
        <f t="shared" si="1"/>
        <v>01050</v>
      </c>
      <c r="J10" s="47">
        <f t="shared" si="2"/>
        <v>0</v>
      </c>
      <c r="N10" s="33" t="s">
        <v>96</v>
      </c>
      <c r="O10" s="33"/>
      <c r="P10" s="33" t="s">
        <v>58</v>
      </c>
      <c r="Q10" s="33" t="s">
        <v>62</v>
      </c>
      <c r="R10" s="33">
        <v>0</v>
      </c>
    </row>
    <row r="11" spans="1:18">
      <c r="A11" s="41" t="str" cm="1">
        <f t="array" ref="A11">IF(INDEX($N$6:$N$997,ROW(A11)-5,1)="","",TRIM(INDEX($N$6:$N$997,ROW(A11)-5,1))&amp;" " &amp;TRIM(INDEX($O$6:$O$997,ROW(A11)-5,1)))</f>
        <v xml:space="preserve">AKK　刈谷 </v>
      </c>
      <c r="B11" s="42" t="s">
        <v>94</v>
      </c>
      <c r="C11" s="43"/>
      <c r="D11" s="44"/>
      <c r="E11" s="44"/>
      <c r="F11" s="48" t="str">
        <f t="shared" si="0"/>
        <v/>
      </c>
      <c r="G11" s="46" t="str" cm="1">
        <f t="array" ref="G11">IF(INDEX($P$6:$P$997,ROW(A11)-5,1)="","",INDEX($P$6:$P$997,ROW(A11)-5,1))</f>
        <v>01</v>
      </c>
      <c r="H11" s="46" t="str" cm="1">
        <f t="array" ref="H11">IF(INDEX($Q$6:$Q$986,ROW(A11)-5,1)="","",INDEX($Q$6:$Q$986,ROW(A11)-5,1))</f>
        <v>06</v>
      </c>
      <c r="I11" s="49" t="str">
        <f t="shared" si="1"/>
        <v>01060</v>
      </c>
      <c r="J11" s="15">
        <f t="shared" si="2"/>
        <v>0</v>
      </c>
      <c r="N11" s="33" t="s">
        <v>96</v>
      </c>
      <c r="O11" s="33"/>
      <c r="P11" s="33" t="s">
        <v>58</v>
      </c>
      <c r="Q11" s="33" t="s">
        <v>63</v>
      </c>
      <c r="R11" s="33">
        <v>0</v>
      </c>
    </row>
    <row r="12" spans="1:18">
      <c r="A12" s="41" t="str" cm="1">
        <f t="array" ref="A12">IF(INDEX($N$6:$N$997,ROW(A12)-5,1)="","",TRIM(INDEX($N$6:$N$997,ROW(A12)-5,1))&amp;" " &amp;TRIM(INDEX($O$6:$O$997,ROW(A12)-5,1)))</f>
        <v xml:space="preserve">AKK　刈谷 </v>
      </c>
      <c r="B12" s="42" t="s">
        <v>94</v>
      </c>
      <c r="C12" s="43"/>
      <c r="D12" s="44"/>
      <c r="E12" s="44"/>
      <c r="F12" s="45" t="str">
        <f t="shared" si="0"/>
        <v/>
      </c>
      <c r="G12" s="46" t="str" cm="1">
        <f t="array" ref="G12">IF(INDEX($P$6:$P$997,ROW(A12)-5,1)="","",INDEX($P$6:$P$997,ROW(A12)-5,1))</f>
        <v>01</v>
      </c>
      <c r="H12" s="46" t="str" cm="1">
        <f t="array" ref="H12">IF(INDEX($Q$6:$Q$986,ROW(A12)-5,1)="","",INDEX($Q$6:$Q$986,ROW(A12)-5,1))</f>
        <v>07</v>
      </c>
      <c r="I12" s="46" t="str">
        <f t="shared" si="1"/>
        <v>01070</v>
      </c>
      <c r="J12" s="47">
        <f t="shared" si="2"/>
        <v>0</v>
      </c>
      <c r="N12" s="33" t="s">
        <v>96</v>
      </c>
      <c r="O12" s="33"/>
      <c r="P12" s="33" t="s">
        <v>58</v>
      </c>
      <c r="Q12" s="33" t="s">
        <v>64</v>
      </c>
      <c r="R12" s="33">
        <v>0</v>
      </c>
    </row>
    <row r="13" spans="1:18">
      <c r="A13" s="41" t="str" cm="1">
        <f t="array" ref="A13">IF(INDEX($N$6:$N$997,ROW(A13)-5,1)="","",TRIM(INDEX($N$6:$N$997,ROW(A13)-5,1))&amp;" " &amp;TRIM(INDEX($O$6:$O$997,ROW(A13)-5,1)))</f>
        <v xml:space="preserve">AKK　刈谷 </v>
      </c>
      <c r="B13" s="42" t="s">
        <v>94</v>
      </c>
      <c r="C13" s="43"/>
      <c r="D13" s="44"/>
      <c r="E13" s="44"/>
      <c r="F13" s="48" t="str">
        <f>IFERROR(IF(D13="","",IF(D13="-","-",IF(E13&gt;D13,E13-D13,1+E13-D13))),"-")</f>
        <v/>
      </c>
      <c r="G13" s="46" t="str" cm="1">
        <f t="array" ref="G13">IF(INDEX($P$6:$P$997,ROW(A13)-5,1)="","",INDEX($P$6:$P$997,ROW(A13)-5,1))</f>
        <v>01</v>
      </c>
      <c r="H13" s="46" t="str" cm="1">
        <f t="array" ref="H13">IF(INDEX($Q$6:$Q$986,ROW(A13)-5,1)="","",INDEX($Q$6:$Q$986,ROW(A13)-5,1))</f>
        <v>08</v>
      </c>
      <c r="I13" s="49" t="str">
        <f t="shared" si="1"/>
        <v>01080</v>
      </c>
      <c r="J13" s="15">
        <f t="shared" si="2"/>
        <v>0</v>
      </c>
      <c r="N13" s="33" t="s">
        <v>96</v>
      </c>
      <c r="O13" s="33"/>
      <c r="P13" s="33" t="s">
        <v>58</v>
      </c>
      <c r="Q13" s="33" t="s">
        <v>65</v>
      </c>
      <c r="R13" s="33">
        <v>0</v>
      </c>
    </row>
    <row r="14" spans="1:18">
      <c r="A14" s="41" t="str" cm="1">
        <f t="array" ref="A14">IF(INDEX($N$6:$N$997,ROW(A14)-5,1)="","",TRIM(INDEX($N$6:$N$997,ROW(A14)-5,1))&amp;" " &amp;TRIM(INDEX($O$6:$O$997,ROW(A14)-5,1)))</f>
        <v xml:space="preserve">AKK　刈谷 </v>
      </c>
      <c r="B14" s="42" t="s">
        <v>94</v>
      </c>
      <c r="C14" s="43"/>
      <c r="D14" s="44"/>
      <c r="E14" s="44"/>
      <c r="F14" s="45" t="str">
        <f t="shared" ref="F14:F17" si="3">IFERROR(IF(D14="","",IF(D14="-","-",IF(E14&gt;D14,E14-D14,1+E14-D14))),"-")</f>
        <v/>
      </c>
      <c r="G14" s="46" t="str" cm="1">
        <f t="array" ref="G14">IF(INDEX($P$6:$P$997,ROW(A14)-5,1)="","",INDEX($P$6:$P$997,ROW(A14)-5,1))</f>
        <v>01</v>
      </c>
      <c r="H14" s="46" t="str" cm="1">
        <f t="array" ref="H14">IF(INDEX($Q$6:$Q$986,ROW(A14)-5,1)="","",INDEX($Q$6:$Q$986,ROW(A14)-5,1))</f>
        <v>09</v>
      </c>
      <c r="I14" s="46" t="str">
        <f t="shared" si="1"/>
        <v>01090</v>
      </c>
      <c r="J14" s="47">
        <f t="shared" si="2"/>
        <v>0</v>
      </c>
      <c r="N14" s="33" t="s">
        <v>96</v>
      </c>
      <c r="O14" s="33"/>
      <c r="P14" s="33" t="s">
        <v>58</v>
      </c>
      <c r="Q14" s="33" t="s">
        <v>66</v>
      </c>
      <c r="R14" s="33">
        <v>0</v>
      </c>
    </row>
    <row r="15" spans="1:18">
      <c r="A15" s="41" t="str" cm="1">
        <f t="array" ref="A15">IF(INDEX($N$6:$N$997,ROW(A15)-5,1)="","",TRIM(INDEX($N$6:$N$997,ROW(A15)-5,1))&amp;" " &amp;TRIM(INDEX($O$6:$O$997,ROW(A15)-5,1)))</f>
        <v xml:space="preserve">AKK　刈谷 </v>
      </c>
      <c r="B15" s="42" t="s">
        <v>94</v>
      </c>
      <c r="C15" s="43"/>
      <c r="D15" s="44"/>
      <c r="E15" s="44"/>
      <c r="F15" s="48" t="str">
        <f t="shared" si="3"/>
        <v/>
      </c>
      <c r="G15" s="46" t="str" cm="1">
        <f t="array" ref="G15">IF(INDEX($P$6:$P$997,ROW(A15)-5,1)="","",INDEX($P$6:$P$997,ROW(A15)-5,1))</f>
        <v>01</v>
      </c>
      <c r="H15" s="46" t="str" cm="1">
        <f t="array" ref="H15">IF(INDEX($Q$6:$Q$986,ROW(A15)-5,1)="","",INDEX($Q$6:$Q$986,ROW(A15)-5,1))</f>
        <v>0A</v>
      </c>
      <c r="I15" s="49" t="str">
        <f t="shared" si="1"/>
        <v>010A0</v>
      </c>
      <c r="J15" s="15">
        <f t="shared" si="2"/>
        <v>0</v>
      </c>
      <c r="N15" s="33" t="s">
        <v>96</v>
      </c>
      <c r="O15" s="33"/>
      <c r="P15" s="33" t="s">
        <v>58</v>
      </c>
      <c r="Q15" s="33" t="s">
        <v>67</v>
      </c>
      <c r="R15" s="33">
        <v>0</v>
      </c>
    </row>
    <row r="16" spans="1:18">
      <c r="A16" s="41" t="str" cm="1">
        <f t="array" ref="A16">IF(INDEX($N$6:$N$997,ROW(A16)-5,1)="","",TRIM(INDEX($N$6:$N$997,ROW(A16)-5,1))&amp;" " &amp;TRIM(INDEX($O$6:$O$997,ROW(A16)-5,1)))</f>
        <v xml:space="preserve">AKK　刈谷 </v>
      </c>
      <c r="B16" s="42" t="s">
        <v>94</v>
      </c>
      <c r="C16" s="43"/>
      <c r="D16" s="44"/>
      <c r="E16" s="44"/>
      <c r="F16" s="45" t="str">
        <f t="shared" si="3"/>
        <v/>
      </c>
      <c r="G16" s="46" t="str" cm="1">
        <f t="array" ref="G16">IF(INDEX($P$6:$P$997,ROW(A16)-5,1)="","",INDEX($P$6:$P$997,ROW(A16)-5,1))</f>
        <v>01</v>
      </c>
      <c r="H16" s="46" t="str" cm="1">
        <f t="array" ref="H16">IF(INDEX($Q$6:$Q$986,ROW(A16)-5,1)="","",INDEX($Q$6:$Q$986,ROW(A16)-5,1))</f>
        <v>0B</v>
      </c>
      <c r="I16" s="46" t="str">
        <f t="shared" si="1"/>
        <v>010B0</v>
      </c>
      <c r="J16" s="47">
        <f t="shared" si="2"/>
        <v>0</v>
      </c>
      <c r="N16" s="33" t="s">
        <v>96</v>
      </c>
      <c r="O16" s="33"/>
      <c r="P16" s="33" t="s">
        <v>58</v>
      </c>
      <c r="Q16" s="33" t="s">
        <v>92</v>
      </c>
      <c r="R16" s="33">
        <v>0</v>
      </c>
    </row>
    <row r="17" spans="1:18">
      <c r="A17" s="41" t="str" cm="1">
        <f t="array" ref="A17">IF(INDEX($N$6:$N$997,ROW(A17)-5,1)="","",TRIM(INDEX($N$6:$N$997,ROW(A17)-5,1))&amp;" " &amp;TRIM(INDEX($O$6:$O$997,ROW(A17)-5,1)))</f>
        <v xml:space="preserve">AKK　刈谷 </v>
      </c>
      <c r="B17" s="42" t="s">
        <v>94</v>
      </c>
      <c r="C17" s="43"/>
      <c r="D17" s="44"/>
      <c r="E17" s="44"/>
      <c r="F17" s="48" t="str">
        <f t="shared" si="3"/>
        <v/>
      </c>
      <c r="G17" s="46" t="str" cm="1">
        <f t="array" ref="G17">IF(INDEX($P$6:$P$997,ROW(A17)-5,1)="","",INDEX($P$6:$P$997,ROW(A17)-5,1))</f>
        <v>01</v>
      </c>
      <c r="H17" s="46" t="str" cm="1">
        <f t="array" ref="H17">IF(INDEX($Q$6:$Q$986,ROW(A17)-5,1)="","",INDEX($Q$6:$Q$986,ROW(A17)-5,1))</f>
        <v>0C</v>
      </c>
      <c r="I17" s="49" t="str">
        <f t="shared" si="1"/>
        <v>010C0</v>
      </c>
      <c r="J17" s="15">
        <f t="shared" si="2"/>
        <v>0</v>
      </c>
      <c r="N17" s="33" t="s">
        <v>96</v>
      </c>
      <c r="O17" s="33"/>
      <c r="P17" s="33" t="s">
        <v>58</v>
      </c>
      <c r="Q17" s="33" t="s">
        <v>68</v>
      </c>
      <c r="R17" s="33">
        <v>0</v>
      </c>
    </row>
    <row r="18" spans="1:18">
      <c r="A18" s="41" t="str" cm="1">
        <f t="array" ref="A18">IF(INDEX($N$6:$N$997,ROW(A18)-5,1)="","",TRIM(INDEX($N$6:$N$997,ROW(A18)-5,1))&amp;" " &amp;TRIM(INDEX($O$6:$O$997,ROW(A18)-5,1)))</f>
        <v xml:space="preserve">AKK　刈谷 </v>
      </c>
      <c r="B18" s="42" t="s">
        <v>94</v>
      </c>
      <c r="C18" s="43"/>
      <c r="D18" s="44"/>
      <c r="E18" s="44"/>
      <c r="F18" s="45" t="str">
        <f>IFERROR(IF(D18="","",IF(D18="-","-",IF(E18&gt;D18,E18-D18,1+E18-D18))),"-")</f>
        <v/>
      </c>
      <c r="G18" s="46" t="str" cm="1">
        <f t="array" ref="G18">IF(INDEX($P$6:$P$997,ROW(A18)-5,1)="","",INDEX($P$6:$P$997,ROW(A18)-5,1))</f>
        <v>01</v>
      </c>
      <c r="H18" s="46" t="str" cm="1">
        <f t="array" ref="H18">IF(INDEX($Q$6:$Q$986,ROW(A18)-5,1)="","",INDEX($Q$6:$Q$986,ROW(A18)-5,1))</f>
        <v>0D</v>
      </c>
      <c r="I18" s="46" t="str">
        <f t="shared" si="1"/>
        <v>010D0</v>
      </c>
      <c r="J18" s="47">
        <f t="shared" si="2"/>
        <v>0</v>
      </c>
      <c r="N18" s="33" t="s">
        <v>96</v>
      </c>
      <c r="O18" s="33"/>
      <c r="P18" s="33" t="s">
        <v>58</v>
      </c>
      <c r="Q18" s="33" t="s">
        <v>69</v>
      </c>
      <c r="R18" s="33">
        <v>0</v>
      </c>
    </row>
    <row r="19" spans="1:18">
      <c r="A19" s="41" t="str" cm="1">
        <f t="array" ref="A19">IF(INDEX($N$6:$N$997,ROW(A19)-5,1)="","",TRIM(INDEX($N$6:$N$997,ROW(A19)-5,1))&amp;" " &amp;TRIM(INDEX($O$6:$O$997,ROW(A19)-5,1)))</f>
        <v xml:space="preserve">AKK　刈谷 </v>
      </c>
      <c r="B19" s="42" t="s">
        <v>94</v>
      </c>
      <c r="C19" s="43"/>
      <c r="D19" s="44"/>
      <c r="E19" s="44"/>
      <c r="F19" s="48" t="str">
        <f t="shared" ref="F19:F83" si="4">IFERROR(IF(D19="","",IF(D19="-","-",IF(E19&gt;D19,E19-D19,1+E19-D19))),"-")</f>
        <v/>
      </c>
      <c r="G19" s="46" t="str" cm="1">
        <f t="array" ref="G19">IF(INDEX($P$6:$P$997,ROW(A19)-5,1)="","",INDEX($P$6:$P$997,ROW(A19)-5,1))</f>
        <v>01</v>
      </c>
      <c r="H19" s="46" t="str" cm="1">
        <f t="array" ref="H19">IF(INDEX($Q$6:$Q$986,ROW(A19)-5,1)="","",INDEX($Q$6:$Q$986,ROW(A19)-5,1))</f>
        <v>0E</v>
      </c>
      <c r="I19" s="49" t="str">
        <f t="shared" si="1"/>
        <v>010E0</v>
      </c>
      <c r="J19" s="15">
        <f t="shared" si="2"/>
        <v>0</v>
      </c>
      <c r="N19" s="33" t="s">
        <v>96</v>
      </c>
      <c r="O19" s="33"/>
      <c r="P19" s="33" t="s">
        <v>58</v>
      </c>
      <c r="Q19" s="33" t="s">
        <v>70</v>
      </c>
      <c r="R19" s="33">
        <v>0</v>
      </c>
    </row>
    <row r="20" spans="1:18">
      <c r="A20" s="41" t="str" cm="1">
        <f t="array" ref="A20">IF(INDEX($N$6:$N$997,ROW(A20)-5,1)="","",TRIM(INDEX($N$6:$N$997,ROW(A20)-5,1))&amp;" " &amp;TRIM(INDEX($O$6:$O$997,ROW(A20)-5,1)))</f>
        <v xml:space="preserve">AKK　刈谷 </v>
      </c>
      <c r="B20" s="42" t="s">
        <v>94</v>
      </c>
      <c r="C20" s="43"/>
      <c r="D20" s="44"/>
      <c r="E20" s="44"/>
      <c r="F20" s="45" t="str">
        <f t="shared" si="4"/>
        <v/>
      </c>
      <c r="G20" s="46" t="str" cm="1">
        <f t="array" ref="G20">IF(INDEX($P$6:$P$997,ROW(A20)-5,1)="","",INDEX($P$6:$P$997,ROW(A20)-5,1))</f>
        <v>01</v>
      </c>
      <c r="H20" s="46" t="str" cm="1">
        <f t="array" ref="H20">IF(INDEX($Q$6:$Q$986,ROW(A20)-5,1)="","",INDEX($Q$6:$Q$986,ROW(A20)-5,1))</f>
        <v>0F</v>
      </c>
      <c r="I20" s="46" t="str">
        <f t="shared" si="1"/>
        <v>010F0</v>
      </c>
      <c r="J20" s="47">
        <f t="shared" si="2"/>
        <v>0</v>
      </c>
      <c r="N20" s="33" t="s">
        <v>96</v>
      </c>
      <c r="O20" s="33"/>
      <c r="P20" s="33" t="s">
        <v>58</v>
      </c>
      <c r="Q20" s="33" t="s">
        <v>71</v>
      </c>
      <c r="R20" s="33">
        <v>0</v>
      </c>
    </row>
    <row r="21" spans="1:18">
      <c r="A21" s="41" t="str" cm="1">
        <f t="array" ref="A21">IF(INDEX($N$6:$N$997,ROW(A21)-5,1)="","",TRIM(INDEX($N$6:$N$997,ROW(A21)-5,1))&amp;" " &amp;TRIM(INDEX($O$6:$O$997,ROW(A21)-5,1)))</f>
        <v xml:space="preserve">AKK　刈谷 </v>
      </c>
      <c r="B21" s="42" t="s">
        <v>94</v>
      </c>
      <c r="C21" s="43"/>
      <c r="D21" s="44"/>
      <c r="E21" s="44"/>
      <c r="F21" s="48" t="str">
        <f t="shared" si="4"/>
        <v/>
      </c>
      <c r="G21" s="46" t="str" cm="1">
        <f t="array" ref="G21">IF(INDEX($P$6:$P$997,ROW(A21)-5,1)="","",INDEX($P$6:$P$997,ROW(A21)-5,1))</f>
        <v>01</v>
      </c>
      <c r="H21" s="46" t="str" cm="1">
        <f t="array" ref="H21">IF(INDEX($Q$6:$Q$986,ROW(A21)-5,1)="","",INDEX($Q$6:$Q$986,ROW(A21)-5,1))</f>
        <v>0G</v>
      </c>
      <c r="I21" s="49" t="str">
        <f t="shared" si="1"/>
        <v>010G0</v>
      </c>
      <c r="J21" s="15">
        <f t="shared" si="2"/>
        <v>0</v>
      </c>
      <c r="N21" s="33" t="s">
        <v>96</v>
      </c>
      <c r="O21" s="33"/>
      <c r="P21" s="33" t="s">
        <v>58</v>
      </c>
      <c r="Q21" s="33" t="s">
        <v>72</v>
      </c>
      <c r="R21" s="33">
        <v>0</v>
      </c>
    </row>
    <row r="22" spans="1:18">
      <c r="A22" s="41" t="str" cm="1">
        <f t="array" ref="A22">IF(INDEX($N$6:$N$997,ROW(A22)-5,1)="","",TRIM(INDEX($N$6:$N$997,ROW(A22)-5,1))&amp;" " &amp;TRIM(INDEX($O$6:$O$997,ROW(A22)-5,1)))</f>
        <v xml:space="preserve">AKK　刈谷 </v>
      </c>
      <c r="B22" s="42" t="s">
        <v>94</v>
      </c>
      <c r="C22" s="43"/>
      <c r="D22" s="44"/>
      <c r="E22" s="44"/>
      <c r="F22" s="45" t="str">
        <f t="shared" si="4"/>
        <v/>
      </c>
      <c r="G22" s="46" t="str" cm="1">
        <f t="array" ref="G22">IF(INDEX($P$6:$P$997,ROW(A22)-5,1)="","",INDEX($P$6:$P$997,ROW(A22)-5,1))</f>
        <v>01</v>
      </c>
      <c r="H22" s="46" t="str" cm="1">
        <f t="array" ref="H22">IF(INDEX($Q$6:$Q$986,ROW(A22)-5,1)="","",INDEX($Q$6:$Q$986,ROW(A22)-5,1))</f>
        <v>0H</v>
      </c>
      <c r="I22" s="46" t="str">
        <f t="shared" si="1"/>
        <v>010H0</v>
      </c>
      <c r="J22" s="47">
        <f t="shared" si="2"/>
        <v>0</v>
      </c>
      <c r="N22" s="33" t="s">
        <v>96</v>
      </c>
      <c r="O22" s="33"/>
      <c r="P22" s="33" t="s">
        <v>58</v>
      </c>
      <c r="Q22" s="33" t="s">
        <v>73</v>
      </c>
      <c r="R22" s="33">
        <v>0</v>
      </c>
    </row>
    <row r="23" spans="1:18">
      <c r="A23" s="41" t="str" cm="1">
        <f t="array" ref="A23">IF(INDEX($N$6:$N$997,ROW(A23)-5,1)="","",TRIM(INDEX($N$6:$N$997,ROW(A23)-5,1))&amp;" " &amp;TRIM(INDEX($O$6:$O$997,ROW(A23)-5,1)))</f>
        <v xml:space="preserve">AKK　刈谷 </v>
      </c>
      <c r="B23" s="42" t="s">
        <v>94</v>
      </c>
      <c r="C23" s="43"/>
      <c r="D23" s="44"/>
      <c r="E23" s="44"/>
      <c r="F23" s="48" t="str">
        <f t="shared" si="4"/>
        <v/>
      </c>
      <c r="G23" s="46" t="str" cm="1">
        <f t="array" ref="G23">IF(INDEX($P$6:$P$997,ROW(A23)-5,1)="","",INDEX($P$6:$P$997,ROW(A23)-5,1))</f>
        <v>01</v>
      </c>
      <c r="H23" s="46" t="str" cm="1">
        <f t="array" ref="H23">IF(INDEX($Q$6:$Q$986,ROW(A23)-5,1)="","",INDEX($Q$6:$Q$986,ROW(A23)-5,1))</f>
        <v>0I</v>
      </c>
      <c r="I23" s="49" t="str">
        <f t="shared" si="1"/>
        <v>010I0</v>
      </c>
      <c r="J23" s="15">
        <f t="shared" si="2"/>
        <v>0</v>
      </c>
      <c r="N23" s="33" t="s">
        <v>96</v>
      </c>
      <c r="O23" s="33"/>
      <c r="P23" s="33" t="s">
        <v>58</v>
      </c>
      <c r="Q23" s="33" t="s">
        <v>74</v>
      </c>
      <c r="R23" s="33">
        <v>0</v>
      </c>
    </row>
    <row r="24" spans="1:18">
      <c r="A24" s="41" t="str" cm="1">
        <f t="array" ref="A24">IF(INDEX($N$6:$N$997,ROW(A24)-5,1)="","",TRIM(INDEX($N$6:$N$997,ROW(A24)-5,1))&amp;" " &amp;TRIM(INDEX($O$6:$O$997,ROW(A24)-5,1)))</f>
        <v xml:space="preserve">AKK　刈谷 </v>
      </c>
      <c r="B24" s="42" t="s">
        <v>94</v>
      </c>
      <c r="C24" s="43"/>
      <c r="D24" s="44"/>
      <c r="E24" s="44"/>
      <c r="F24" s="45" t="str">
        <f t="shared" si="4"/>
        <v/>
      </c>
      <c r="G24" s="46" t="str" cm="1">
        <f t="array" ref="G24">IF(INDEX($P$6:$P$997,ROW(A24)-5,1)="","",INDEX($P$6:$P$997,ROW(A24)-5,1))</f>
        <v>01</v>
      </c>
      <c r="H24" s="46" t="str" cm="1">
        <f t="array" ref="H24">IF(INDEX($Q$6:$Q$986,ROW(A24)-5,1)="","",INDEX($Q$6:$Q$986,ROW(A24)-5,1))</f>
        <v>0J</v>
      </c>
      <c r="I24" s="46" t="str">
        <f t="shared" si="1"/>
        <v>010J0</v>
      </c>
      <c r="J24" s="47">
        <f t="shared" si="2"/>
        <v>0</v>
      </c>
      <c r="N24" s="33" t="s">
        <v>96</v>
      </c>
      <c r="O24" s="33"/>
      <c r="P24" s="33" t="s">
        <v>58</v>
      </c>
      <c r="Q24" s="33" t="s">
        <v>93</v>
      </c>
      <c r="R24" s="33">
        <v>0</v>
      </c>
    </row>
    <row r="25" spans="1:18" ht="37.5">
      <c r="A25" s="41" t="str" cm="1">
        <f t="array" ref="A25">IF(INDEX($N$6:$N$997,ROW(A25)-5,1)="","",TRIM(INDEX($N$6:$N$997,ROW(A25)-5,1))&amp;" " &amp;TRIM(INDEX($O$6:$O$997,ROW(A25)-5,1)))</f>
        <v>AKK　刈谷 未設定　便
（使用しない）</v>
      </c>
      <c r="B25" s="42" t="s">
        <v>94</v>
      </c>
      <c r="C25" s="43"/>
      <c r="D25" s="44"/>
      <c r="E25" s="44"/>
      <c r="F25" s="48" t="str">
        <f t="shared" si="4"/>
        <v/>
      </c>
      <c r="G25" s="46" t="str" cm="1">
        <f t="array" ref="G25">IF(INDEX($P$6:$P$997,ROW(A25)-5,1)="","",INDEX($P$6:$P$997,ROW(A25)-5,1))</f>
        <v>01</v>
      </c>
      <c r="H25" s="46" t="str" cm="1">
        <f t="array" ref="H25">IF(INDEX($Q$6:$Q$986,ROW(A25)-5,1)="","",INDEX($Q$6:$Q$986,ROW(A25)-5,1))</f>
        <v>0K</v>
      </c>
      <c r="I25" s="49" t="str">
        <f t="shared" si="1"/>
        <v>010K0</v>
      </c>
      <c r="J25" s="15">
        <f t="shared" si="2"/>
        <v>0</v>
      </c>
      <c r="N25" s="33" t="s">
        <v>96</v>
      </c>
      <c r="O25" s="168" t="s">
        <v>97</v>
      </c>
      <c r="P25" s="33" t="s">
        <v>58</v>
      </c>
      <c r="Q25" s="33" t="s">
        <v>95</v>
      </c>
      <c r="R25" s="33">
        <v>0</v>
      </c>
    </row>
    <row r="26" spans="1:18">
      <c r="A26" s="41" t="str" cm="1">
        <f t="array" ref="A26">IF(INDEX($N$6:$N$997,ROW(A26)-5,1)="","",TRIM(INDEX($N$6:$N$997,ROW(A26)-5,1))&amp;" " &amp;TRIM(INDEX($O$6:$O$997,ROW(A26)-5,1)))</f>
        <v>カリツー　新ピット 1便</v>
      </c>
      <c r="B26" s="42" t="s">
        <v>94</v>
      </c>
      <c r="C26" s="43">
        <v>1</v>
      </c>
      <c r="D26" s="44">
        <v>0.39583333333333331</v>
      </c>
      <c r="E26" s="44">
        <v>0.43055555555555558</v>
      </c>
      <c r="F26" s="45">
        <f t="shared" si="4"/>
        <v>3.4722222222222265E-2</v>
      </c>
      <c r="G26" s="46" t="str" cm="1">
        <f t="array" ref="G26">IF(INDEX($P$6:$P$997,ROW(A26)-5,1)="","",INDEX($P$6:$P$997,ROW(A26)-5,1))</f>
        <v>02</v>
      </c>
      <c r="H26" s="46" t="str" cm="1">
        <f t="array" ref="H26">IF(INDEX($Q$6:$Q$986,ROW(A26)-5,1)="","",INDEX($Q$6:$Q$986,ROW(A26)-5,1))</f>
        <v>01</v>
      </c>
      <c r="I26" s="46" t="str">
        <f t="shared" si="1"/>
        <v>02010</v>
      </c>
      <c r="J26" s="47">
        <f t="shared" si="2"/>
        <v>0</v>
      </c>
      <c r="N26" s="33" t="s">
        <v>98</v>
      </c>
      <c r="O26" s="33" t="s">
        <v>84</v>
      </c>
      <c r="P26" s="33" t="s">
        <v>59</v>
      </c>
      <c r="Q26" s="33" t="s">
        <v>58</v>
      </c>
      <c r="R26" s="33">
        <v>0</v>
      </c>
    </row>
    <row r="27" spans="1:18">
      <c r="A27" s="41" t="str" cm="1">
        <f t="array" ref="A27">IF(INDEX($N$6:$N$997,ROW(A27)-5,1)="","",TRIM(INDEX($N$6:$N$997,ROW(A27)-5,1))&amp;" " &amp;TRIM(INDEX($O$6:$O$997,ROW(A27)-5,1)))</f>
        <v>カリツー　新ピット 2便</v>
      </c>
      <c r="B27" s="42" t="s">
        <v>94</v>
      </c>
      <c r="C27" s="43">
        <v>2</v>
      </c>
      <c r="D27" s="44">
        <v>0.58333333333333337</v>
      </c>
      <c r="E27" s="44">
        <v>0.61805555555555558</v>
      </c>
      <c r="F27" s="48">
        <f t="shared" si="4"/>
        <v>3.472222222222221E-2</v>
      </c>
      <c r="G27" s="46" t="str" cm="1">
        <f t="array" ref="G27">IF(INDEX($P$6:$P$997,ROW(A27)-5,1)="","",INDEX($P$6:$P$997,ROW(A27)-5,1))</f>
        <v>02</v>
      </c>
      <c r="H27" s="46" t="str" cm="1">
        <f t="array" ref="H27">IF(INDEX($Q$6:$Q$986,ROW(A27)-5,1)="","",INDEX($Q$6:$Q$986,ROW(A27)-5,1))</f>
        <v>02</v>
      </c>
      <c r="I27" s="49" t="str">
        <f t="shared" si="1"/>
        <v>02020</v>
      </c>
      <c r="J27" s="15">
        <f t="shared" si="2"/>
        <v>0</v>
      </c>
      <c r="N27" s="33" t="s">
        <v>98</v>
      </c>
      <c r="O27" s="33" t="s">
        <v>85</v>
      </c>
      <c r="P27" s="33" t="s">
        <v>59</v>
      </c>
      <c r="Q27" s="33" t="s">
        <v>59</v>
      </c>
      <c r="R27" s="33">
        <v>0</v>
      </c>
    </row>
    <row r="28" spans="1:18">
      <c r="A28" s="41" t="str" cm="1">
        <f t="array" ref="A28">IF(INDEX($N$6:$N$997,ROW(A28)-5,1)="","",TRIM(INDEX($N$6:$N$997,ROW(A28)-5,1))&amp;" " &amp;TRIM(INDEX($O$6:$O$997,ROW(A28)-5,1)))</f>
        <v>カリツー　新ピット 3便</v>
      </c>
      <c r="B28" s="42" t="s">
        <v>94</v>
      </c>
      <c r="C28" s="43">
        <v>3</v>
      </c>
      <c r="D28" s="44">
        <v>0.72222222222222221</v>
      </c>
      <c r="E28" s="44">
        <v>0.75694444444444453</v>
      </c>
      <c r="F28" s="45">
        <f t="shared" si="4"/>
        <v>3.4722222222222321E-2</v>
      </c>
      <c r="G28" s="46" t="str" cm="1">
        <f t="array" ref="G28">IF(INDEX($P$6:$P$997,ROW(A28)-5,1)="","",INDEX($P$6:$P$997,ROW(A28)-5,1))</f>
        <v>02</v>
      </c>
      <c r="H28" s="46" t="str" cm="1">
        <f t="array" ref="H28">IF(INDEX($Q$6:$Q$986,ROW(A28)-5,1)="","",INDEX($Q$6:$Q$986,ROW(A28)-5,1))</f>
        <v>03</v>
      </c>
      <c r="I28" s="46" t="str">
        <f t="shared" si="1"/>
        <v>02030</v>
      </c>
      <c r="J28" s="47">
        <f t="shared" si="2"/>
        <v>0</v>
      </c>
      <c r="N28" s="33" t="s">
        <v>98</v>
      </c>
      <c r="O28" s="33" t="s">
        <v>86</v>
      </c>
      <c r="P28" s="33" t="s">
        <v>59</v>
      </c>
      <c r="Q28" s="33" t="s">
        <v>60</v>
      </c>
      <c r="R28" s="33">
        <v>0</v>
      </c>
    </row>
    <row r="29" spans="1:18">
      <c r="A29" s="41" t="str" cm="1">
        <f t="array" ref="A29">IF(INDEX($N$6:$N$997,ROW(A29)-5,1)="","",TRIM(INDEX($N$6:$N$997,ROW(A29)-5,1))&amp;" " &amp;TRIM(INDEX($O$6:$O$997,ROW(A29)-5,1)))</f>
        <v>カリツー　新ピット 4便</v>
      </c>
      <c r="B29" s="42" t="s">
        <v>94</v>
      </c>
      <c r="C29" s="43">
        <v>4</v>
      </c>
      <c r="D29" s="44">
        <v>0.89583333333333337</v>
      </c>
      <c r="E29" s="44">
        <v>0.93055555555555547</v>
      </c>
      <c r="F29" s="48">
        <f t="shared" si="4"/>
        <v>3.4722222222222099E-2</v>
      </c>
      <c r="G29" s="46" t="str" cm="1">
        <f t="array" ref="G29">IF(INDEX($P$6:$P$997,ROW(A29)-5,1)="","",INDEX($P$6:$P$997,ROW(A29)-5,1))</f>
        <v>02</v>
      </c>
      <c r="H29" s="46" t="str" cm="1">
        <f t="array" ref="H29">IF(INDEX($Q$6:$Q$986,ROW(A29)-5,1)="","",INDEX($Q$6:$Q$986,ROW(A29)-5,1))</f>
        <v>04</v>
      </c>
      <c r="I29" s="49" t="str">
        <f t="shared" si="1"/>
        <v>02040</v>
      </c>
      <c r="J29" s="15">
        <f t="shared" si="2"/>
        <v>0</v>
      </c>
      <c r="N29" s="33" t="s">
        <v>98</v>
      </c>
      <c r="O29" s="33" t="s">
        <v>87</v>
      </c>
      <c r="P29" s="33" t="s">
        <v>59</v>
      </c>
      <c r="Q29" s="33" t="s">
        <v>61</v>
      </c>
      <c r="R29" s="33">
        <v>0</v>
      </c>
    </row>
    <row r="30" spans="1:18">
      <c r="A30" s="41" t="str" cm="1">
        <f t="array" ref="A30">IF(INDEX($N$6:$N$997,ROW(A30)-5,1)="","",TRIM(INDEX($N$6:$N$997,ROW(A30)-5,1))&amp;" " &amp;TRIM(INDEX($O$6:$O$997,ROW(A30)-5,1)))</f>
        <v>カリツー　新ピット 5便</v>
      </c>
      <c r="B30" s="42" t="s">
        <v>94</v>
      </c>
      <c r="C30" s="43">
        <v>5</v>
      </c>
      <c r="D30" s="44">
        <v>8.3333333333333329E-2</v>
      </c>
      <c r="E30" s="44">
        <v>0.11805555555555557</v>
      </c>
      <c r="F30" s="45">
        <f t="shared" si="4"/>
        <v>3.4722222222222238E-2</v>
      </c>
      <c r="G30" s="46" t="str" cm="1">
        <f t="array" ref="G30">IF(INDEX($P$6:$P$997,ROW(A30)-5,1)="","",INDEX($P$6:$P$997,ROW(A30)-5,1))</f>
        <v>02</v>
      </c>
      <c r="H30" s="46" t="str" cm="1">
        <f t="array" ref="H30">IF(INDEX($Q$6:$Q$986,ROW(A30)-5,1)="","",INDEX($Q$6:$Q$986,ROW(A30)-5,1))</f>
        <v>05</v>
      </c>
      <c r="I30" s="46" t="str">
        <f t="shared" si="1"/>
        <v>02050</v>
      </c>
      <c r="J30" s="47">
        <f t="shared" si="2"/>
        <v>0</v>
      </c>
      <c r="N30" s="33" t="s">
        <v>98</v>
      </c>
      <c r="O30" s="33" t="s">
        <v>88</v>
      </c>
      <c r="P30" s="33" t="s">
        <v>59</v>
      </c>
      <c r="Q30" s="33" t="s">
        <v>62</v>
      </c>
      <c r="R30" s="33">
        <v>0</v>
      </c>
    </row>
    <row r="31" spans="1:18">
      <c r="A31" s="41" t="str" cm="1">
        <f t="array" ref="A31">IF(INDEX($N$6:$N$997,ROW(A31)-5,1)="","",TRIM(INDEX($N$6:$N$997,ROW(A31)-5,1))&amp;" " &amp;TRIM(INDEX($O$6:$O$997,ROW(A31)-5,1)))</f>
        <v>カリツー　新ピット 6便</v>
      </c>
      <c r="B31" s="42" t="s">
        <v>94</v>
      </c>
      <c r="C31" s="43">
        <v>6</v>
      </c>
      <c r="D31" s="44">
        <v>0.22222222222222221</v>
      </c>
      <c r="E31" s="44">
        <v>0.25694444444444448</v>
      </c>
      <c r="F31" s="48">
        <f t="shared" si="4"/>
        <v>3.4722222222222265E-2</v>
      </c>
      <c r="G31" s="46" t="str" cm="1">
        <f t="array" ref="G31">IF(INDEX($P$6:$P$997,ROW(A31)-5,1)="","",INDEX($P$6:$P$997,ROW(A31)-5,1))</f>
        <v>02</v>
      </c>
      <c r="H31" s="46" t="str" cm="1">
        <f t="array" ref="H31">IF(INDEX($Q$6:$Q$986,ROW(A31)-5,1)="","",INDEX($Q$6:$Q$986,ROW(A31)-5,1))</f>
        <v>06</v>
      </c>
      <c r="I31" s="49" t="str">
        <f t="shared" si="1"/>
        <v>02060</v>
      </c>
      <c r="J31" s="15">
        <f t="shared" si="2"/>
        <v>0</v>
      </c>
      <c r="N31" s="33" t="s">
        <v>98</v>
      </c>
      <c r="O31" s="33" t="s">
        <v>89</v>
      </c>
      <c r="P31" s="33" t="s">
        <v>59</v>
      </c>
      <c r="Q31" s="33" t="s">
        <v>63</v>
      </c>
      <c r="R31" s="33">
        <v>0</v>
      </c>
    </row>
    <row r="32" spans="1:18">
      <c r="A32" s="41" t="str" cm="1">
        <f t="array" ref="A32">IF(INDEX($N$6:$N$997,ROW(A32)-5,1)="","",TRIM(INDEX($N$6:$N$997,ROW(A32)-5,1))&amp;" " &amp;TRIM(INDEX($O$6:$O$997,ROW(A32)-5,1)))</f>
        <v xml:space="preserve">カリツー　新ピット </v>
      </c>
      <c r="B32" s="42" t="s">
        <v>94</v>
      </c>
      <c r="C32" s="43"/>
      <c r="D32" s="44"/>
      <c r="E32" s="44"/>
      <c r="F32" s="45" t="str">
        <f t="shared" si="4"/>
        <v/>
      </c>
      <c r="G32" s="46" t="str" cm="1">
        <f t="array" ref="G32">IF(INDEX($P$6:$P$997,ROW(A32)-5,1)="","",INDEX($P$6:$P$997,ROW(A32)-5,1))</f>
        <v>02</v>
      </c>
      <c r="H32" s="46" t="str" cm="1">
        <f t="array" ref="H32">IF(INDEX($Q$6:$Q$986,ROW(A32)-5,1)="","",INDEX($Q$6:$Q$986,ROW(A32)-5,1))</f>
        <v>07</v>
      </c>
      <c r="I32" s="46" t="str">
        <f t="shared" si="1"/>
        <v>02070</v>
      </c>
      <c r="J32" s="47">
        <f t="shared" si="2"/>
        <v>0</v>
      </c>
      <c r="N32" s="33" t="s">
        <v>98</v>
      </c>
      <c r="O32" s="33"/>
      <c r="P32" s="33" t="s">
        <v>59</v>
      </c>
      <c r="Q32" s="33" t="s">
        <v>64</v>
      </c>
      <c r="R32" s="33">
        <v>0</v>
      </c>
    </row>
    <row r="33" spans="1:18">
      <c r="A33" s="41" t="str" cm="1">
        <f t="array" ref="A33">IF(INDEX($N$6:$N$997,ROW(A33)-5,1)="","",TRIM(INDEX($N$6:$N$997,ROW(A33)-5,1))&amp;" " &amp;TRIM(INDEX($O$6:$O$997,ROW(A33)-5,1)))</f>
        <v xml:space="preserve">カリツー　新ピット </v>
      </c>
      <c r="B33" s="42" t="s">
        <v>94</v>
      </c>
      <c r="C33" s="43"/>
      <c r="D33" s="44"/>
      <c r="E33" s="44"/>
      <c r="F33" s="48" t="str">
        <f t="shared" si="4"/>
        <v/>
      </c>
      <c r="G33" s="46" t="str" cm="1">
        <f t="array" ref="G33">IF(INDEX($P$6:$P$997,ROW(A33)-5,1)="","",INDEX($P$6:$P$997,ROW(A33)-5,1))</f>
        <v>02</v>
      </c>
      <c r="H33" s="46" t="str" cm="1">
        <f t="array" ref="H33">IF(INDEX($Q$6:$Q$986,ROW(A33)-5,1)="","",INDEX($Q$6:$Q$986,ROW(A33)-5,1))</f>
        <v>08</v>
      </c>
      <c r="I33" s="49" t="str">
        <f t="shared" si="1"/>
        <v>02080</v>
      </c>
      <c r="J33" s="15">
        <f t="shared" si="2"/>
        <v>0</v>
      </c>
      <c r="N33" s="33" t="s">
        <v>98</v>
      </c>
      <c r="O33" s="33"/>
      <c r="P33" s="33" t="s">
        <v>59</v>
      </c>
      <c r="Q33" s="33" t="s">
        <v>65</v>
      </c>
      <c r="R33" s="33">
        <v>0</v>
      </c>
    </row>
    <row r="34" spans="1:18">
      <c r="A34" s="41" t="str" cm="1">
        <f t="array" ref="A34">IF(INDEX($N$6:$N$997,ROW(A34)-5,1)="","",TRIM(INDEX($N$6:$N$997,ROW(A34)-5,1))&amp;" " &amp;TRIM(INDEX($O$6:$O$997,ROW(A34)-5,1)))</f>
        <v xml:space="preserve">カリツー　新ピット </v>
      </c>
      <c r="B34" s="42" t="s">
        <v>94</v>
      </c>
      <c r="C34" s="43"/>
      <c r="D34" s="44"/>
      <c r="E34" s="44"/>
      <c r="F34" s="45" t="str">
        <f t="shared" si="4"/>
        <v/>
      </c>
      <c r="G34" s="46" t="str" cm="1">
        <f t="array" ref="G34">IF(INDEX($P$6:$P$997,ROW(A34)-5,1)="","",INDEX($P$6:$P$997,ROW(A34)-5,1))</f>
        <v>02</v>
      </c>
      <c r="H34" s="46" t="str" cm="1">
        <f t="array" ref="H34">IF(INDEX($Q$6:$Q$986,ROW(A34)-5,1)="","",INDEX($Q$6:$Q$986,ROW(A34)-5,1))</f>
        <v>09</v>
      </c>
      <c r="I34" s="46" t="str">
        <f t="shared" si="1"/>
        <v>02090</v>
      </c>
      <c r="J34" s="47">
        <f t="shared" si="2"/>
        <v>0</v>
      </c>
      <c r="N34" s="33" t="s">
        <v>98</v>
      </c>
      <c r="O34" s="33"/>
      <c r="P34" s="33" t="s">
        <v>59</v>
      </c>
      <c r="Q34" s="33" t="s">
        <v>66</v>
      </c>
      <c r="R34" s="33">
        <v>0</v>
      </c>
    </row>
    <row r="35" spans="1:18">
      <c r="A35" s="41" t="str" cm="1">
        <f t="array" ref="A35">IF(INDEX($N$6:$N$997,ROW(A35)-5,1)="","",TRIM(INDEX($N$6:$N$997,ROW(A35)-5,1))&amp;" " &amp;TRIM(INDEX($O$6:$O$997,ROW(A35)-5,1)))</f>
        <v xml:space="preserve">カリツー　新ピット </v>
      </c>
      <c r="B35" s="42" t="s">
        <v>94</v>
      </c>
      <c r="C35" s="43"/>
      <c r="D35" s="44"/>
      <c r="E35" s="44"/>
      <c r="F35" s="48" t="str">
        <f t="shared" si="4"/>
        <v/>
      </c>
      <c r="G35" s="46" t="str" cm="1">
        <f t="array" ref="G35">IF(INDEX($P$6:$P$997,ROW(A35)-5,1)="","",INDEX($P$6:$P$997,ROW(A35)-5,1))</f>
        <v>02</v>
      </c>
      <c r="H35" s="46" t="str" cm="1">
        <f t="array" ref="H35">IF(INDEX($Q$6:$Q$986,ROW(A35)-5,1)="","",INDEX($Q$6:$Q$986,ROW(A35)-5,1))</f>
        <v>0A</v>
      </c>
      <c r="I35" s="49" t="str">
        <f t="shared" si="1"/>
        <v>020A0</v>
      </c>
      <c r="J35" s="15">
        <f t="shared" si="2"/>
        <v>0</v>
      </c>
      <c r="N35" s="33" t="s">
        <v>98</v>
      </c>
      <c r="O35" s="33"/>
      <c r="P35" s="33" t="s">
        <v>59</v>
      </c>
      <c r="Q35" s="33" t="s">
        <v>67</v>
      </c>
      <c r="R35" s="33">
        <v>0</v>
      </c>
    </row>
    <row r="36" spans="1:18">
      <c r="A36" s="41" t="str" cm="1">
        <f t="array" ref="A36">IF(INDEX($N$6:$N$997,ROW(A36)-5,1)="","",TRIM(INDEX($N$6:$N$997,ROW(A36)-5,1))&amp;" " &amp;TRIM(INDEX($O$6:$O$997,ROW(A36)-5,1)))</f>
        <v xml:space="preserve">カリツー　新ピット </v>
      </c>
      <c r="B36" s="42" t="s">
        <v>94</v>
      </c>
      <c r="C36" s="43"/>
      <c r="D36" s="44"/>
      <c r="E36" s="44"/>
      <c r="F36" s="45" t="str">
        <f t="shared" si="4"/>
        <v/>
      </c>
      <c r="G36" s="46" t="str" cm="1">
        <f t="array" ref="G36">IF(INDEX($P$6:$P$997,ROW(A36)-5,1)="","",INDEX($P$6:$P$997,ROW(A36)-5,1))</f>
        <v>02</v>
      </c>
      <c r="H36" s="46" t="str" cm="1">
        <f t="array" ref="H36">IF(INDEX($Q$6:$Q$986,ROW(A36)-5,1)="","",INDEX($Q$6:$Q$986,ROW(A36)-5,1))</f>
        <v>0B</v>
      </c>
      <c r="I36" s="46" t="str">
        <f t="shared" si="1"/>
        <v>020B0</v>
      </c>
      <c r="J36" s="47">
        <f t="shared" si="2"/>
        <v>0</v>
      </c>
      <c r="N36" s="33" t="s">
        <v>98</v>
      </c>
      <c r="O36" s="33"/>
      <c r="P36" s="33" t="s">
        <v>59</v>
      </c>
      <c r="Q36" s="33" t="s">
        <v>92</v>
      </c>
      <c r="R36" s="33">
        <v>0</v>
      </c>
    </row>
    <row r="37" spans="1:18">
      <c r="A37" s="41" t="str" cm="1">
        <f t="array" ref="A37">IF(INDEX($N$6:$N$997,ROW(A37)-5,1)="","",TRIM(INDEX($N$6:$N$997,ROW(A37)-5,1))&amp;" " &amp;TRIM(INDEX($O$6:$O$997,ROW(A37)-5,1)))</f>
        <v xml:space="preserve">カリツー　新ピット </v>
      </c>
      <c r="B37" s="42" t="s">
        <v>94</v>
      </c>
      <c r="C37" s="43"/>
      <c r="D37" s="44"/>
      <c r="E37" s="44"/>
      <c r="F37" s="48" t="str">
        <f t="shared" si="4"/>
        <v/>
      </c>
      <c r="G37" s="46" t="str" cm="1">
        <f t="array" ref="G37">IF(INDEX($P$6:$P$997,ROW(A37)-5,1)="","",INDEX($P$6:$P$997,ROW(A37)-5,1))</f>
        <v>02</v>
      </c>
      <c r="H37" s="46" t="str" cm="1">
        <f t="array" ref="H37">IF(INDEX($Q$6:$Q$986,ROW(A37)-5,1)="","",INDEX($Q$6:$Q$986,ROW(A37)-5,1))</f>
        <v>0C</v>
      </c>
      <c r="I37" s="49" t="str">
        <f t="shared" si="1"/>
        <v>020C0</v>
      </c>
      <c r="J37" s="15">
        <f t="shared" si="2"/>
        <v>0</v>
      </c>
      <c r="N37" s="33" t="s">
        <v>98</v>
      </c>
      <c r="O37" s="33"/>
      <c r="P37" s="33" t="s">
        <v>59</v>
      </c>
      <c r="Q37" s="33" t="s">
        <v>68</v>
      </c>
      <c r="R37" s="33">
        <v>0</v>
      </c>
    </row>
    <row r="38" spans="1:18">
      <c r="A38" s="41" t="str" cm="1">
        <f t="array" ref="A38">IF(INDEX($N$6:$N$997,ROW(A38)-5,1)="","",TRIM(INDEX($N$6:$N$997,ROW(A38)-5,1))&amp;" " &amp;TRIM(INDEX($O$6:$O$997,ROW(A38)-5,1)))</f>
        <v xml:space="preserve">カリツー　新ピット </v>
      </c>
      <c r="B38" s="42" t="s">
        <v>94</v>
      </c>
      <c r="C38" s="43"/>
      <c r="D38" s="44"/>
      <c r="E38" s="44"/>
      <c r="F38" s="45" t="str">
        <f t="shared" si="4"/>
        <v/>
      </c>
      <c r="G38" s="46" t="str" cm="1">
        <f t="array" ref="G38">IF(INDEX($P$6:$P$997,ROW(A38)-5,1)="","",INDEX($P$6:$P$997,ROW(A38)-5,1))</f>
        <v>02</v>
      </c>
      <c r="H38" s="46" t="str" cm="1">
        <f t="array" ref="H38">IF(INDEX($Q$6:$Q$986,ROW(A38)-5,1)="","",INDEX($Q$6:$Q$986,ROW(A38)-5,1))</f>
        <v>0D</v>
      </c>
      <c r="I38" s="46" t="str">
        <f t="shared" si="1"/>
        <v>020D0</v>
      </c>
      <c r="J38" s="47">
        <f t="shared" si="2"/>
        <v>0</v>
      </c>
      <c r="N38" s="33" t="s">
        <v>98</v>
      </c>
      <c r="O38" s="33"/>
      <c r="P38" s="33" t="s">
        <v>59</v>
      </c>
      <c r="Q38" s="33" t="s">
        <v>69</v>
      </c>
      <c r="R38" s="33">
        <v>0</v>
      </c>
    </row>
    <row r="39" spans="1:18">
      <c r="A39" s="41" t="str" cm="1">
        <f t="array" ref="A39">IF(INDEX($N$6:$N$997,ROW(A39)-5,1)="","",TRIM(INDEX($N$6:$N$997,ROW(A39)-5,1))&amp;" " &amp;TRIM(INDEX($O$6:$O$997,ROW(A39)-5,1)))</f>
        <v xml:space="preserve">カリツー　新ピット </v>
      </c>
      <c r="B39" s="42" t="s">
        <v>94</v>
      </c>
      <c r="C39" s="43"/>
      <c r="D39" s="44"/>
      <c r="E39" s="44"/>
      <c r="F39" s="48" t="str">
        <f t="shared" si="4"/>
        <v/>
      </c>
      <c r="G39" s="46" t="str" cm="1">
        <f t="array" ref="G39">IF(INDEX($P$6:$P$997,ROW(A39)-5,1)="","",INDEX($P$6:$P$997,ROW(A39)-5,1))</f>
        <v>02</v>
      </c>
      <c r="H39" s="46" t="str" cm="1">
        <f t="array" ref="H39">IF(INDEX($Q$6:$Q$986,ROW(A39)-5,1)="","",INDEX($Q$6:$Q$986,ROW(A39)-5,1))</f>
        <v>0E</v>
      </c>
      <c r="I39" s="49" t="str">
        <f t="shared" si="1"/>
        <v>020E0</v>
      </c>
      <c r="J39" s="15">
        <f t="shared" si="2"/>
        <v>0</v>
      </c>
      <c r="N39" s="33" t="s">
        <v>98</v>
      </c>
      <c r="O39" s="33"/>
      <c r="P39" s="33" t="s">
        <v>59</v>
      </c>
      <c r="Q39" s="33" t="s">
        <v>70</v>
      </c>
      <c r="R39" s="33">
        <v>0</v>
      </c>
    </row>
    <row r="40" spans="1:18">
      <c r="A40" s="41" t="str" cm="1">
        <f t="array" ref="A40">IF(INDEX($N$6:$N$997,ROW(A40)-5,1)="","",TRIM(INDEX($N$6:$N$997,ROW(A40)-5,1))&amp;" " &amp;TRIM(INDEX($O$6:$O$997,ROW(A40)-5,1)))</f>
        <v xml:space="preserve">カリツー　新ピット </v>
      </c>
      <c r="B40" s="42" t="s">
        <v>94</v>
      </c>
      <c r="C40" s="43"/>
      <c r="D40" s="44"/>
      <c r="E40" s="44"/>
      <c r="F40" s="45" t="str">
        <f t="shared" si="4"/>
        <v/>
      </c>
      <c r="G40" s="46" t="str" cm="1">
        <f t="array" ref="G40">IF(INDEX($P$6:$P$997,ROW(A40)-5,1)="","",INDEX($P$6:$P$997,ROW(A40)-5,1))</f>
        <v>02</v>
      </c>
      <c r="H40" s="46" t="str" cm="1">
        <f t="array" ref="H40">IF(INDEX($Q$6:$Q$986,ROW(A40)-5,1)="","",INDEX($Q$6:$Q$986,ROW(A40)-5,1))</f>
        <v>0F</v>
      </c>
      <c r="I40" s="46" t="str">
        <f t="shared" si="1"/>
        <v>020F0</v>
      </c>
      <c r="J40" s="47">
        <f t="shared" si="2"/>
        <v>0</v>
      </c>
      <c r="N40" s="33" t="s">
        <v>98</v>
      </c>
      <c r="O40" s="33"/>
      <c r="P40" s="33" t="s">
        <v>59</v>
      </c>
      <c r="Q40" s="33" t="s">
        <v>71</v>
      </c>
      <c r="R40" s="33">
        <v>0</v>
      </c>
    </row>
    <row r="41" spans="1:18">
      <c r="A41" s="41" t="str" cm="1">
        <f t="array" ref="A41">IF(INDEX($N$6:$N$997,ROW(A41)-5,1)="","",TRIM(INDEX($N$6:$N$997,ROW(A41)-5,1))&amp;" " &amp;TRIM(INDEX($O$6:$O$997,ROW(A41)-5,1)))</f>
        <v xml:space="preserve">カリツー　新ピット </v>
      </c>
      <c r="B41" s="42" t="s">
        <v>94</v>
      </c>
      <c r="C41" s="43"/>
      <c r="D41" s="44"/>
      <c r="E41" s="44"/>
      <c r="F41" s="48" t="str">
        <f t="shared" si="4"/>
        <v/>
      </c>
      <c r="G41" s="46" t="str" cm="1">
        <f t="array" ref="G41">IF(INDEX($P$6:$P$997,ROW(A41)-5,1)="","",INDEX($P$6:$P$997,ROW(A41)-5,1))</f>
        <v>02</v>
      </c>
      <c r="H41" s="46" t="str" cm="1">
        <f t="array" ref="H41">IF(INDEX($Q$6:$Q$986,ROW(A41)-5,1)="","",INDEX($Q$6:$Q$986,ROW(A41)-5,1))</f>
        <v>0G</v>
      </c>
      <c r="I41" s="49" t="str">
        <f t="shared" si="1"/>
        <v>020G0</v>
      </c>
      <c r="J41" s="15">
        <f t="shared" si="2"/>
        <v>0</v>
      </c>
      <c r="N41" s="33" t="s">
        <v>98</v>
      </c>
      <c r="O41" s="33"/>
      <c r="P41" s="33" t="s">
        <v>59</v>
      </c>
      <c r="Q41" s="33" t="s">
        <v>72</v>
      </c>
      <c r="R41" s="33">
        <v>0</v>
      </c>
    </row>
    <row r="42" spans="1:18">
      <c r="A42" s="41" t="str" cm="1">
        <f t="array" ref="A42">IF(INDEX($N$6:$N$997,ROW(A42)-5,1)="","",TRIM(INDEX($N$6:$N$997,ROW(A42)-5,1))&amp;" " &amp;TRIM(INDEX($O$6:$O$997,ROW(A42)-5,1)))</f>
        <v xml:space="preserve">カリツー　新ピット </v>
      </c>
      <c r="B42" s="42" t="s">
        <v>94</v>
      </c>
      <c r="C42" s="43"/>
      <c r="D42" s="44"/>
      <c r="E42" s="44"/>
      <c r="F42" s="45" t="str">
        <f t="shared" si="4"/>
        <v/>
      </c>
      <c r="G42" s="46" t="str" cm="1">
        <f t="array" ref="G42">IF(INDEX($P$6:$P$997,ROW(A42)-5,1)="","",INDEX($P$6:$P$997,ROW(A42)-5,1))</f>
        <v>02</v>
      </c>
      <c r="H42" s="46" t="str" cm="1">
        <f t="array" ref="H42">IF(INDEX($Q$6:$Q$986,ROW(A42)-5,1)="","",INDEX($Q$6:$Q$986,ROW(A42)-5,1))</f>
        <v>0H</v>
      </c>
      <c r="I42" s="46" t="str">
        <f t="shared" si="1"/>
        <v>020H0</v>
      </c>
      <c r="J42" s="47">
        <f t="shared" si="2"/>
        <v>0</v>
      </c>
      <c r="N42" s="33" t="s">
        <v>98</v>
      </c>
      <c r="O42" s="33"/>
      <c r="P42" s="33" t="s">
        <v>59</v>
      </c>
      <c r="Q42" s="33" t="s">
        <v>73</v>
      </c>
      <c r="R42" s="33">
        <v>0</v>
      </c>
    </row>
    <row r="43" spans="1:18">
      <c r="A43" s="41" t="str" cm="1">
        <f t="array" ref="A43">IF(INDEX($N$6:$N$997,ROW(A43)-5,1)="","",TRIM(INDEX($N$6:$N$997,ROW(A43)-5,1))&amp;" " &amp;TRIM(INDEX($O$6:$O$997,ROW(A43)-5,1)))</f>
        <v xml:space="preserve">カリツー　新ピット </v>
      </c>
      <c r="B43" s="42" t="s">
        <v>94</v>
      </c>
      <c r="C43" s="43"/>
      <c r="D43" s="44"/>
      <c r="E43" s="44"/>
      <c r="F43" s="48" t="str">
        <f t="shared" si="4"/>
        <v/>
      </c>
      <c r="G43" s="46" t="str" cm="1">
        <f t="array" ref="G43">IF(INDEX($P$6:$P$997,ROW(A43)-5,1)="","",INDEX($P$6:$P$997,ROW(A43)-5,1))</f>
        <v>02</v>
      </c>
      <c r="H43" s="46" t="str" cm="1">
        <f t="array" ref="H43">IF(INDEX($Q$6:$Q$986,ROW(A43)-5,1)="","",INDEX($Q$6:$Q$986,ROW(A43)-5,1))</f>
        <v>0I</v>
      </c>
      <c r="I43" s="49" t="str">
        <f t="shared" si="1"/>
        <v>020I0</v>
      </c>
      <c r="J43" s="15">
        <f t="shared" si="2"/>
        <v>0</v>
      </c>
      <c r="N43" s="33" t="s">
        <v>98</v>
      </c>
      <c r="O43" s="33"/>
      <c r="P43" s="33" t="s">
        <v>59</v>
      </c>
      <c r="Q43" s="33" t="s">
        <v>74</v>
      </c>
      <c r="R43" s="33">
        <v>0</v>
      </c>
    </row>
    <row r="44" spans="1:18">
      <c r="A44" s="41" t="str" cm="1">
        <f t="array" ref="A44">IF(INDEX($N$6:$N$997,ROW(A44)-5,1)="","",TRIM(INDEX($N$6:$N$997,ROW(A44)-5,1))&amp;" " &amp;TRIM(INDEX($O$6:$O$997,ROW(A44)-5,1)))</f>
        <v xml:space="preserve">カリツー　新ピット </v>
      </c>
      <c r="B44" s="42" t="s">
        <v>94</v>
      </c>
      <c r="C44" s="43"/>
      <c r="D44" s="44"/>
      <c r="E44" s="44"/>
      <c r="F44" s="45" t="str">
        <f t="shared" si="4"/>
        <v/>
      </c>
      <c r="G44" s="46" t="str" cm="1">
        <f t="array" ref="G44">IF(INDEX($P$6:$P$997,ROW(A44)-5,1)="","",INDEX($P$6:$P$997,ROW(A44)-5,1))</f>
        <v>02</v>
      </c>
      <c r="H44" s="46" t="str" cm="1">
        <f t="array" ref="H44">IF(INDEX($Q$6:$Q$986,ROW(A44)-5,1)="","",INDEX($Q$6:$Q$986,ROW(A44)-5,1))</f>
        <v>0J</v>
      </c>
      <c r="I44" s="46" t="str">
        <f t="shared" si="1"/>
        <v>020J0</v>
      </c>
      <c r="J44" s="47">
        <f t="shared" si="2"/>
        <v>0</v>
      </c>
      <c r="N44" s="33" t="s">
        <v>98</v>
      </c>
      <c r="O44" s="33"/>
      <c r="P44" s="33" t="s">
        <v>59</v>
      </c>
      <c r="Q44" s="33" t="s">
        <v>93</v>
      </c>
      <c r="R44" s="33">
        <v>0</v>
      </c>
    </row>
    <row r="45" spans="1:18" ht="37.5">
      <c r="A45" s="41" t="str" cm="1">
        <f t="array" ref="A45">IF(INDEX($N$6:$N$997,ROW(A45)-5,1)="","",TRIM(INDEX($N$6:$N$997,ROW(A45)-5,1))&amp;" " &amp;TRIM(INDEX($O$6:$O$997,ROW(A45)-5,1)))</f>
        <v>カリツー　新ピット 未設定　便
（使用しない）</v>
      </c>
      <c r="B45" s="42" t="s">
        <v>94</v>
      </c>
      <c r="C45" s="43"/>
      <c r="D45" s="44"/>
      <c r="E45" s="44"/>
      <c r="F45" s="48" t="str">
        <f t="shared" si="4"/>
        <v/>
      </c>
      <c r="G45" s="46" t="str" cm="1">
        <f t="array" ref="G45">IF(INDEX($P$6:$P$997,ROW(A45)-5,1)="","",INDEX($P$6:$P$997,ROW(A45)-5,1))</f>
        <v>02</v>
      </c>
      <c r="H45" s="46" t="str" cm="1">
        <f t="array" ref="H45">IF(INDEX($Q$6:$Q$986,ROW(A45)-5,1)="","",INDEX($Q$6:$Q$986,ROW(A45)-5,1))</f>
        <v>0K</v>
      </c>
      <c r="I45" s="49" t="str">
        <f t="shared" si="1"/>
        <v>020K0</v>
      </c>
      <c r="J45" s="15">
        <f t="shared" si="2"/>
        <v>0</v>
      </c>
      <c r="N45" s="33" t="s">
        <v>98</v>
      </c>
      <c r="O45" s="168" t="s">
        <v>97</v>
      </c>
      <c r="P45" s="33" t="s">
        <v>59</v>
      </c>
      <c r="Q45" s="33" t="s">
        <v>95</v>
      </c>
      <c r="R45" s="33">
        <v>0</v>
      </c>
    </row>
    <row r="46" spans="1:18">
      <c r="A46" s="41" t="str" cm="1">
        <f t="array" ref="A46">IF(INDEX($N$6:$N$997,ROW(A46)-5,1)="","",TRIM(INDEX($N$6:$N$997,ROW(A46)-5,1))&amp;" " &amp;TRIM(INDEX($O$6:$O$997,ROW(A46)-5,1)))</f>
        <v>AIF 1便</v>
      </c>
      <c r="B46" s="42" t="s">
        <v>94</v>
      </c>
      <c r="C46" s="43">
        <v>1</v>
      </c>
      <c r="D46" s="44">
        <v>0.47222222222222227</v>
      </c>
      <c r="E46" s="44">
        <v>0.49305555555555558</v>
      </c>
      <c r="F46" s="45">
        <f t="shared" si="4"/>
        <v>2.0833333333333315E-2</v>
      </c>
      <c r="G46" s="46" t="str" cm="1">
        <f t="array" ref="G46">IF(INDEX($P$6:$P$997,ROW(A46)-5,1)="","",INDEX($P$6:$P$997,ROW(A46)-5,1))</f>
        <v>03</v>
      </c>
      <c r="H46" s="46" t="str" cm="1">
        <f t="array" ref="H46">IF(INDEX($Q$6:$Q$986,ROW(A46)-5,1)="","",INDEX($Q$6:$Q$986,ROW(A46)-5,1))</f>
        <v>01</v>
      </c>
      <c r="I46" s="46" t="str">
        <f t="shared" si="1"/>
        <v>03010</v>
      </c>
      <c r="J46" s="47">
        <f t="shared" si="2"/>
        <v>0</v>
      </c>
      <c r="N46" s="33" t="s">
        <v>99</v>
      </c>
      <c r="O46" s="33" t="s">
        <v>84</v>
      </c>
      <c r="P46" s="33" t="s">
        <v>60</v>
      </c>
      <c r="Q46" s="33" t="s">
        <v>58</v>
      </c>
      <c r="R46" s="33">
        <v>0</v>
      </c>
    </row>
    <row r="47" spans="1:18">
      <c r="A47" s="41" t="str" cm="1">
        <f t="array" ref="A47">IF(INDEX($N$6:$N$997,ROW(A47)-5,1)="","",TRIM(INDEX($N$6:$N$997,ROW(A47)-5,1))&amp;" " &amp;TRIM(INDEX($O$6:$O$997,ROW(A47)-5,1)))</f>
        <v>AIF 2便</v>
      </c>
      <c r="B47" s="42" t="s">
        <v>94</v>
      </c>
      <c r="C47" s="43">
        <v>2</v>
      </c>
      <c r="D47" s="44">
        <v>0.63888888888888895</v>
      </c>
      <c r="E47" s="44">
        <v>0.65972222222222221</v>
      </c>
      <c r="F47" s="48">
        <f t="shared" si="4"/>
        <v>2.0833333333333259E-2</v>
      </c>
      <c r="G47" s="46" t="str" cm="1">
        <f t="array" ref="G47">IF(INDEX($P$6:$P$997,ROW(A47)-5,1)="","",INDEX($P$6:$P$997,ROW(A47)-5,1))</f>
        <v>03</v>
      </c>
      <c r="H47" s="46" t="str" cm="1">
        <f t="array" ref="H47">IF(INDEX($Q$6:$Q$986,ROW(A47)-5,1)="","",INDEX($Q$6:$Q$986,ROW(A47)-5,1))</f>
        <v>02</v>
      </c>
      <c r="I47" s="49" t="str">
        <f t="shared" si="1"/>
        <v>03020</v>
      </c>
      <c r="J47" s="15">
        <f t="shared" si="2"/>
        <v>0</v>
      </c>
      <c r="N47" s="33" t="s">
        <v>99</v>
      </c>
      <c r="O47" s="33" t="s">
        <v>85</v>
      </c>
      <c r="P47" s="33" t="s">
        <v>60</v>
      </c>
      <c r="Q47" s="33" t="s">
        <v>59</v>
      </c>
      <c r="R47" s="33">
        <v>0</v>
      </c>
    </row>
    <row r="48" spans="1:18">
      <c r="A48" s="41" t="str" cm="1">
        <f t="array" ref="A48">IF(INDEX($N$6:$N$997,ROW(A48)-5,1)="","",TRIM(INDEX($N$6:$N$997,ROW(A48)-5,1))&amp;" " &amp;TRIM(INDEX($O$6:$O$997,ROW(A48)-5,1)))</f>
        <v>AIF 3便</v>
      </c>
      <c r="B48" s="42" t="s">
        <v>94</v>
      </c>
      <c r="C48" s="43">
        <v>3</v>
      </c>
      <c r="D48" s="44">
        <v>0.77430555555555547</v>
      </c>
      <c r="E48" s="44">
        <v>0.79513888888888884</v>
      </c>
      <c r="F48" s="45">
        <f t="shared" si="4"/>
        <v>2.083333333333337E-2</v>
      </c>
      <c r="G48" s="46" t="str" cm="1">
        <f t="array" ref="G48">IF(INDEX($P$6:$P$997,ROW(A48)-5,1)="","",INDEX($P$6:$P$997,ROW(A48)-5,1))</f>
        <v>03</v>
      </c>
      <c r="H48" s="46" t="str" cm="1">
        <f t="array" ref="H48">IF(INDEX($Q$6:$Q$986,ROW(A48)-5,1)="","",INDEX($Q$6:$Q$986,ROW(A48)-5,1))</f>
        <v>03</v>
      </c>
      <c r="I48" s="46" t="str">
        <f t="shared" si="1"/>
        <v>03030</v>
      </c>
      <c r="J48" s="47">
        <f t="shared" si="2"/>
        <v>0</v>
      </c>
      <c r="N48" s="33" t="s">
        <v>99</v>
      </c>
      <c r="O48" s="33" t="s">
        <v>86</v>
      </c>
      <c r="P48" s="33" t="s">
        <v>60</v>
      </c>
      <c r="Q48" s="33" t="s">
        <v>60</v>
      </c>
      <c r="R48" s="33">
        <v>0</v>
      </c>
    </row>
    <row r="49" spans="1:18">
      <c r="A49" s="41" t="str" cm="1">
        <f t="array" ref="A49">IF(INDEX($N$6:$N$997,ROW(A49)-5,1)="","",TRIM(INDEX($N$6:$N$997,ROW(A49)-5,1))&amp;" " &amp;TRIM(INDEX($O$6:$O$997,ROW(A49)-5,1)))</f>
        <v>AIF 4便</v>
      </c>
      <c r="B49" s="42" t="s">
        <v>94</v>
      </c>
      <c r="C49" s="43">
        <v>4</v>
      </c>
      <c r="D49" s="44">
        <v>0.84722222222222221</v>
      </c>
      <c r="E49" s="44">
        <v>0.86805555555555547</v>
      </c>
      <c r="F49" s="48">
        <f t="shared" si="4"/>
        <v>2.0833333333333259E-2</v>
      </c>
      <c r="G49" s="46" t="str" cm="1">
        <f t="array" ref="G49">IF(INDEX($P$6:$P$997,ROW(A49)-5,1)="","",INDEX($P$6:$P$997,ROW(A49)-5,1))</f>
        <v>03</v>
      </c>
      <c r="H49" s="46" t="str" cm="1">
        <f t="array" ref="H49">IF(INDEX($Q$6:$Q$986,ROW(A49)-5,1)="","",INDEX($Q$6:$Q$986,ROW(A49)-5,1))</f>
        <v>04</v>
      </c>
      <c r="I49" s="49" t="str">
        <f t="shared" si="1"/>
        <v>03040</v>
      </c>
      <c r="J49" s="15">
        <f t="shared" si="2"/>
        <v>0</v>
      </c>
      <c r="N49" s="33" t="s">
        <v>99</v>
      </c>
      <c r="O49" s="33" t="s">
        <v>87</v>
      </c>
      <c r="P49" s="33" t="s">
        <v>60</v>
      </c>
      <c r="Q49" s="33" t="s">
        <v>61</v>
      </c>
      <c r="R49" s="33">
        <v>0</v>
      </c>
    </row>
    <row r="50" spans="1:18">
      <c r="A50" s="41" t="str" cm="1">
        <f t="array" ref="A50">IF(INDEX($N$6:$N$997,ROW(A50)-5,1)="","",TRIM(INDEX($N$6:$N$997,ROW(A50)-5,1))&amp;" " &amp;TRIM(INDEX($O$6:$O$997,ROW(A50)-5,1)))</f>
        <v>AIF 5便</v>
      </c>
      <c r="B50" s="42" t="s">
        <v>94</v>
      </c>
      <c r="C50" s="43">
        <v>5</v>
      </c>
      <c r="D50" s="44">
        <v>0.93055555555555547</v>
      </c>
      <c r="E50" s="44">
        <v>0.95138888888888884</v>
      </c>
      <c r="F50" s="45">
        <f t="shared" si="4"/>
        <v>2.083333333333337E-2</v>
      </c>
      <c r="G50" s="46" t="str" cm="1">
        <f t="array" ref="G50">IF(INDEX($P$6:$P$997,ROW(A50)-5,1)="","",INDEX($P$6:$P$997,ROW(A50)-5,1))</f>
        <v>03</v>
      </c>
      <c r="H50" s="46" t="str" cm="1">
        <f t="array" ref="H50">IF(INDEX($Q$6:$Q$986,ROW(A50)-5,1)="","",INDEX($Q$6:$Q$986,ROW(A50)-5,1))</f>
        <v>05</v>
      </c>
      <c r="I50" s="46" t="str">
        <f t="shared" si="1"/>
        <v>03050</v>
      </c>
      <c r="J50" s="47">
        <f t="shared" si="2"/>
        <v>0</v>
      </c>
      <c r="N50" s="33" t="s">
        <v>99</v>
      </c>
      <c r="O50" s="33" t="s">
        <v>88</v>
      </c>
      <c r="P50" s="33" t="s">
        <v>60</v>
      </c>
      <c r="Q50" s="33" t="s">
        <v>62</v>
      </c>
      <c r="R50" s="33">
        <v>0</v>
      </c>
    </row>
    <row r="51" spans="1:18">
      <c r="A51" s="41" t="str" cm="1">
        <f t="array" ref="A51">IF(INDEX($N$6:$N$997,ROW(A51)-5,1)="","",TRIM(INDEX($N$6:$N$997,ROW(A51)-5,1))&amp;" " &amp;TRIM(INDEX($O$6:$O$997,ROW(A51)-5,1)))</f>
        <v>AIF 6便</v>
      </c>
      <c r="B51" s="42" t="s">
        <v>94</v>
      </c>
      <c r="C51" s="43">
        <v>6</v>
      </c>
      <c r="D51" s="44">
        <v>0.99305555555555547</v>
      </c>
      <c r="E51" s="44">
        <v>1.3888888888888888E-2</v>
      </c>
      <c r="F51" s="48">
        <f t="shared" si="4"/>
        <v>2.083333333333337E-2</v>
      </c>
      <c r="G51" s="46" t="str" cm="1">
        <f t="array" ref="G51">IF(INDEX($P$6:$P$997,ROW(A51)-5,1)="","",INDEX($P$6:$P$997,ROW(A51)-5,1))</f>
        <v>03</v>
      </c>
      <c r="H51" s="46" t="str" cm="1">
        <f t="array" ref="H51">IF(INDEX($Q$6:$Q$986,ROW(A51)-5,1)="","",INDEX($Q$6:$Q$986,ROW(A51)-5,1))</f>
        <v>06</v>
      </c>
      <c r="I51" s="49" t="str">
        <f t="shared" si="1"/>
        <v>03060</v>
      </c>
      <c r="J51" s="15">
        <f t="shared" si="2"/>
        <v>0</v>
      </c>
      <c r="N51" s="33" t="s">
        <v>99</v>
      </c>
      <c r="O51" s="33" t="s">
        <v>89</v>
      </c>
      <c r="P51" s="33" t="s">
        <v>60</v>
      </c>
      <c r="Q51" s="33" t="s">
        <v>63</v>
      </c>
      <c r="R51" s="33">
        <v>0</v>
      </c>
    </row>
    <row r="52" spans="1:18">
      <c r="A52" s="41" t="str" cm="1">
        <f t="array" ref="A52">IF(INDEX($N$6:$N$997,ROW(A52)-5,1)="","",TRIM(INDEX($N$6:$N$997,ROW(A52)-5,1))&amp;" " &amp;TRIM(INDEX($O$6:$O$997,ROW(A52)-5,1)))</f>
        <v>AIF 7便</v>
      </c>
      <c r="B52" s="42" t="s">
        <v>94</v>
      </c>
      <c r="C52" s="43">
        <v>7</v>
      </c>
      <c r="D52" s="44">
        <v>0.1388888888888889</v>
      </c>
      <c r="E52" s="44">
        <v>0.15972222222222224</v>
      </c>
      <c r="F52" s="45">
        <f t="shared" si="4"/>
        <v>2.0833333333333343E-2</v>
      </c>
      <c r="G52" s="46" t="str" cm="1">
        <f t="array" ref="G52">IF(INDEX($P$6:$P$997,ROW(A52)-5,1)="","",INDEX($P$6:$P$997,ROW(A52)-5,1))</f>
        <v>03</v>
      </c>
      <c r="H52" s="46" t="str" cm="1">
        <f t="array" ref="H52">IF(INDEX($Q$6:$Q$986,ROW(A52)-5,1)="","",INDEX($Q$6:$Q$986,ROW(A52)-5,1))</f>
        <v>07</v>
      </c>
      <c r="I52" s="46" t="str">
        <f t="shared" si="1"/>
        <v>03070</v>
      </c>
      <c r="J52" s="47">
        <f t="shared" si="2"/>
        <v>0</v>
      </c>
      <c r="N52" s="33" t="s">
        <v>99</v>
      </c>
      <c r="O52" s="33" t="s">
        <v>90</v>
      </c>
      <c r="P52" s="33" t="s">
        <v>60</v>
      </c>
      <c r="Q52" s="33" t="s">
        <v>64</v>
      </c>
      <c r="R52" s="33">
        <v>0</v>
      </c>
    </row>
    <row r="53" spans="1:18">
      <c r="A53" s="41" t="str" cm="1">
        <f t="array" ref="A53">IF(INDEX($N$6:$N$997,ROW(A53)-5,1)="","",TRIM(INDEX($N$6:$N$997,ROW(A53)-5,1))&amp;" " &amp;TRIM(INDEX($O$6:$O$997,ROW(A53)-5,1)))</f>
        <v>AIF 8便</v>
      </c>
      <c r="B53" s="42" t="s">
        <v>94</v>
      </c>
      <c r="C53" s="43">
        <v>8</v>
      </c>
      <c r="D53" s="44">
        <v>0.2638888888888889</v>
      </c>
      <c r="E53" s="44">
        <v>0.28472222222222221</v>
      </c>
      <c r="F53" s="48">
        <f t="shared" si="4"/>
        <v>2.0833333333333315E-2</v>
      </c>
      <c r="G53" s="46" t="str" cm="1">
        <f t="array" ref="G53">IF(INDEX($P$6:$P$997,ROW(A53)-5,1)="","",INDEX($P$6:$P$997,ROW(A53)-5,1))</f>
        <v>03</v>
      </c>
      <c r="H53" s="46" t="str" cm="1">
        <f t="array" ref="H53">IF(INDEX($Q$6:$Q$986,ROW(A53)-5,1)="","",INDEX($Q$6:$Q$986,ROW(A53)-5,1))</f>
        <v>08</v>
      </c>
      <c r="I53" s="49" t="str">
        <f t="shared" si="1"/>
        <v>03080</v>
      </c>
      <c r="J53" s="15">
        <f t="shared" si="2"/>
        <v>0</v>
      </c>
      <c r="N53" s="33" t="s">
        <v>99</v>
      </c>
      <c r="O53" s="33" t="s">
        <v>91</v>
      </c>
      <c r="P53" s="33" t="s">
        <v>60</v>
      </c>
      <c r="Q53" s="33" t="s">
        <v>65</v>
      </c>
      <c r="R53" s="33">
        <v>0</v>
      </c>
    </row>
    <row r="54" spans="1:18">
      <c r="A54" s="41" t="str" cm="1">
        <f t="array" ref="A54">IF(INDEX($N$6:$N$997,ROW(A54)-5,1)="","",TRIM(INDEX($N$6:$N$997,ROW(A54)-5,1))&amp;" " &amp;TRIM(INDEX($O$6:$O$997,ROW(A54)-5,1)))</f>
        <v xml:space="preserve">AIF </v>
      </c>
      <c r="B54" s="42" t="s">
        <v>94</v>
      </c>
      <c r="C54" s="43"/>
      <c r="D54" s="44"/>
      <c r="E54" s="44"/>
      <c r="F54" s="45" t="str">
        <f t="shared" si="4"/>
        <v/>
      </c>
      <c r="G54" s="46" t="str" cm="1">
        <f t="array" ref="G54">IF(INDEX($P$6:$P$997,ROW(A54)-5,1)="","",INDEX($P$6:$P$997,ROW(A54)-5,1))</f>
        <v>03</v>
      </c>
      <c r="H54" s="46" t="str" cm="1">
        <f t="array" ref="H54">IF(INDEX($Q$6:$Q$986,ROW(A54)-5,1)="","",INDEX($Q$6:$Q$986,ROW(A54)-5,1))</f>
        <v>09</v>
      </c>
      <c r="I54" s="46" t="str">
        <f t="shared" si="1"/>
        <v>03090</v>
      </c>
      <c r="J54" s="47">
        <f t="shared" si="2"/>
        <v>0</v>
      </c>
      <c r="N54" s="33" t="s">
        <v>99</v>
      </c>
      <c r="O54" s="33"/>
      <c r="P54" s="33" t="s">
        <v>60</v>
      </c>
      <c r="Q54" s="33" t="s">
        <v>66</v>
      </c>
      <c r="R54" s="33">
        <v>0</v>
      </c>
    </row>
    <row r="55" spans="1:18">
      <c r="A55" s="41" t="str" cm="1">
        <f t="array" ref="A55">IF(INDEX($N$6:$N$997,ROW(A55)-5,1)="","",TRIM(INDEX($N$6:$N$997,ROW(A55)-5,1))&amp;" " &amp;TRIM(INDEX($O$6:$O$997,ROW(A55)-5,1)))</f>
        <v xml:space="preserve">AIF </v>
      </c>
      <c r="B55" s="42" t="s">
        <v>94</v>
      </c>
      <c r="C55" s="43"/>
      <c r="D55" s="44"/>
      <c r="E55" s="44"/>
      <c r="F55" s="48" t="str">
        <f t="shared" si="4"/>
        <v/>
      </c>
      <c r="G55" s="46" t="str" cm="1">
        <f t="array" ref="G55">IF(INDEX($P$6:$P$997,ROW(A55)-5,1)="","",INDEX($P$6:$P$997,ROW(A55)-5,1))</f>
        <v>03</v>
      </c>
      <c r="H55" s="46" t="str" cm="1">
        <f t="array" ref="H55">IF(INDEX($Q$6:$Q$986,ROW(A55)-5,1)="","",INDEX($Q$6:$Q$986,ROW(A55)-5,1))</f>
        <v>0A</v>
      </c>
      <c r="I55" s="49" t="str">
        <f t="shared" si="1"/>
        <v>030A0</v>
      </c>
      <c r="J55" s="15">
        <f t="shared" si="2"/>
        <v>0</v>
      </c>
      <c r="N55" s="33" t="s">
        <v>99</v>
      </c>
      <c r="O55" s="33"/>
      <c r="P55" s="33" t="s">
        <v>60</v>
      </c>
      <c r="Q55" s="33" t="s">
        <v>67</v>
      </c>
      <c r="R55" s="33">
        <v>0</v>
      </c>
    </row>
    <row r="56" spans="1:18">
      <c r="A56" s="41" t="str" cm="1">
        <f t="array" ref="A56">IF(INDEX($N$6:$N$997,ROW(A56)-5,1)="","",TRIM(INDEX($N$6:$N$997,ROW(A56)-5,1))&amp;" " &amp;TRIM(INDEX($O$6:$O$997,ROW(A56)-5,1)))</f>
        <v xml:space="preserve">AIF </v>
      </c>
      <c r="B56" s="42" t="s">
        <v>94</v>
      </c>
      <c r="C56" s="43"/>
      <c r="D56" s="44"/>
      <c r="E56" s="44"/>
      <c r="F56" s="45" t="str">
        <f t="shared" si="4"/>
        <v/>
      </c>
      <c r="G56" s="46" t="str" cm="1">
        <f t="array" ref="G56">IF(INDEX($P$6:$P$997,ROW(A56)-5,1)="","",INDEX($P$6:$P$997,ROW(A56)-5,1))</f>
        <v>03</v>
      </c>
      <c r="H56" s="46" t="str" cm="1">
        <f t="array" ref="H56">IF(INDEX($Q$6:$Q$986,ROW(A56)-5,1)="","",INDEX($Q$6:$Q$986,ROW(A56)-5,1))</f>
        <v>0B</v>
      </c>
      <c r="I56" s="46" t="str">
        <f t="shared" si="1"/>
        <v>030B0</v>
      </c>
      <c r="J56" s="47">
        <f t="shared" si="2"/>
        <v>0</v>
      </c>
      <c r="N56" s="33" t="s">
        <v>99</v>
      </c>
      <c r="O56" s="33"/>
      <c r="P56" s="33" t="s">
        <v>60</v>
      </c>
      <c r="Q56" s="33" t="s">
        <v>92</v>
      </c>
      <c r="R56" s="33">
        <v>0</v>
      </c>
    </row>
    <row r="57" spans="1:18">
      <c r="A57" s="41" t="str" cm="1">
        <f t="array" ref="A57">IF(INDEX($N$6:$N$997,ROW(A57)-5,1)="","",TRIM(INDEX($N$6:$N$997,ROW(A57)-5,1))&amp;" " &amp;TRIM(INDEX($O$6:$O$997,ROW(A57)-5,1)))</f>
        <v xml:space="preserve">AIF </v>
      </c>
      <c r="B57" s="42" t="s">
        <v>94</v>
      </c>
      <c r="C57" s="43"/>
      <c r="D57" s="44"/>
      <c r="E57" s="44"/>
      <c r="F57" s="48" t="str">
        <f t="shared" si="4"/>
        <v/>
      </c>
      <c r="G57" s="46" t="str" cm="1">
        <f t="array" ref="G57">IF(INDEX($P$6:$P$997,ROW(A57)-5,1)="","",INDEX($P$6:$P$997,ROW(A57)-5,1))</f>
        <v>03</v>
      </c>
      <c r="H57" s="46" t="str" cm="1">
        <f t="array" ref="H57">IF(INDEX($Q$6:$Q$986,ROW(A57)-5,1)="","",INDEX($Q$6:$Q$986,ROW(A57)-5,1))</f>
        <v>0C</v>
      </c>
      <c r="I57" s="49" t="str">
        <f t="shared" si="1"/>
        <v>030C0</v>
      </c>
      <c r="J57" s="15">
        <f t="shared" si="2"/>
        <v>0</v>
      </c>
      <c r="N57" s="33" t="s">
        <v>99</v>
      </c>
      <c r="O57" s="33"/>
      <c r="P57" s="33" t="s">
        <v>60</v>
      </c>
      <c r="Q57" s="33" t="s">
        <v>68</v>
      </c>
      <c r="R57" s="33">
        <v>0</v>
      </c>
    </row>
    <row r="58" spans="1:18">
      <c r="A58" s="41" t="str" cm="1">
        <f t="array" ref="A58">IF(INDEX($N$6:$N$997,ROW(A58)-5,1)="","",TRIM(INDEX($N$6:$N$997,ROW(A58)-5,1))&amp;" " &amp;TRIM(INDEX($O$6:$O$997,ROW(A58)-5,1)))</f>
        <v xml:space="preserve">AIF </v>
      </c>
      <c r="B58" s="42" t="s">
        <v>94</v>
      </c>
      <c r="C58" s="43"/>
      <c r="D58" s="44"/>
      <c r="E58" s="44"/>
      <c r="F58" s="45" t="str">
        <f t="shared" si="4"/>
        <v/>
      </c>
      <c r="G58" s="46" t="str" cm="1">
        <f t="array" ref="G58">IF(INDEX($P$6:$P$997,ROW(A58)-5,1)="","",INDEX($P$6:$P$997,ROW(A58)-5,1))</f>
        <v>03</v>
      </c>
      <c r="H58" s="46" t="str" cm="1">
        <f t="array" ref="H58">IF(INDEX($Q$6:$Q$986,ROW(A58)-5,1)="","",INDEX($Q$6:$Q$986,ROW(A58)-5,1))</f>
        <v>0D</v>
      </c>
      <c r="I58" s="46" t="str">
        <f t="shared" si="1"/>
        <v>030D0</v>
      </c>
      <c r="J58" s="47">
        <f t="shared" si="2"/>
        <v>0</v>
      </c>
      <c r="N58" s="33" t="s">
        <v>99</v>
      </c>
      <c r="O58" s="33"/>
      <c r="P58" s="33" t="s">
        <v>60</v>
      </c>
      <c r="Q58" s="33" t="s">
        <v>69</v>
      </c>
      <c r="R58" s="33">
        <v>0</v>
      </c>
    </row>
    <row r="59" spans="1:18">
      <c r="A59" s="41" t="str" cm="1">
        <f t="array" ref="A59">IF(INDEX($N$6:$N$997,ROW(A59)-5,1)="","",TRIM(INDEX($N$6:$N$997,ROW(A59)-5,1))&amp;" " &amp;TRIM(INDEX($O$6:$O$997,ROW(A59)-5,1)))</f>
        <v xml:space="preserve">AIF </v>
      </c>
      <c r="B59" s="42" t="s">
        <v>94</v>
      </c>
      <c r="C59" s="43"/>
      <c r="D59" s="44"/>
      <c r="E59" s="44"/>
      <c r="F59" s="48" t="str">
        <f t="shared" si="4"/>
        <v/>
      </c>
      <c r="G59" s="46" t="str" cm="1">
        <f t="array" ref="G59">IF(INDEX($P$6:$P$997,ROW(A59)-5,1)="","",INDEX($P$6:$P$997,ROW(A59)-5,1))</f>
        <v>03</v>
      </c>
      <c r="H59" s="46" t="str" cm="1">
        <f t="array" ref="H59">IF(INDEX($Q$6:$Q$986,ROW(A59)-5,1)="","",INDEX($Q$6:$Q$986,ROW(A59)-5,1))</f>
        <v>0E</v>
      </c>
      <c r="I59" s="49" t="str">
        <f t="shared" si="1"/>
        <v>030E0</v>
      </c>
      <c r="J59" s="15">
        <f t="shared" si="2"/>
        <v>0</v>
      </c>
      <c r="N59" s="33" t="s">
        <v>99</v>
      </c>
      <c r="O59" s="33"/>
      <c r="P59" s="33" t="s">
        <v>60</v>
      </c>
      <c r="Q59" s="33" t="s">
        <v>70</v>
      </c>
      <c r="R59" s="33">
        <v>0</v>
      </c>
    </row>
    <row r="60" spans="1:18">
      <c r="A60" s="41" t="str" cm="1">
        <f t="array" ref="A60">IF(INDEX($N$6:$N$997,ROW(A60)-5,1)="","",TRIM(INDEX($N$6:$N$997,ROW(A60)-5,1))&amp;" " &amp;TRIM(INDEX($O$6:$O$997,ROW(A60)-5,1)))</f>
        <v xml:space="preserve">AIF </v>
      </c>
      <c r="B60" s="42" t="s">
        <v>94</v>
      </c>
      <c r="C60" s="43"/>
      <c r="D60" s="44"/>
      <c r="E60" s="44"/>
      <c r="F60" s="45" t="str">
        <f t="shared" si="4"/>
        <v/>
      </c>
      <c r="G60" s="46" t="str" cm="1">
        <f t="array" ref="G60">IF(INDEX($P$6:$P$997,ROW(A60)-5,1)="","",INDEX($P$6:$P$997,ROW(A60)-5,1))</f>
        <v>03</v>
      </c>
      <c r="H60" s="46" t="str" cm="1">
        <f t="array" ref="H60">IF(INDEX($Q$6:$Q$986,ROW(A60)-5,1)="","",INDEX($Q$6:$Q$986,ROW(A60)-5,1))</f>
        <v>0F</v>
      </c>
      <c r="I60" s="46" t="str">
        <f t="shared" si="1"/>
        <v>030F0</v>
      </c>
      <c r="J60" s="47">
        <f t="shared" si="2"/>
        <v>0</v>
      </c>
      <c r="N60" s="33" t="s">
        <v>99</v>
      </c>
      <c r="O60" s="33"/>
      <c r="P60" s="33" t="s">
        <v>60</v>
      </c>
      <c r="Q60" s="33" t="s">
        <v>71</v>
      </c>
      <c r="R60" s="33">
        <v>0</v>
      </c>
    </row>
    <row r="61" spans="1:18">
      <c r="A61" s="41" t="str" cm="1">
        <f t="array" ref="A61">IF(INDEX($N$6:$N$997,ROW(A61)-5,1)="","",TRIM(INDEX($N$6:$N$997,ROW(A61)-5,1))&amp;" " &amp;TRIM(INDEX($O$6:$O$997,ROW(A61)-5,1)))</f>
        <v xml:space="preserve">AIF </v>
      </c>
      <c r="B61" s="42" t="s">
        <v>94</v>
      </c>
      <c r="C61" s="43"/>
      <c r="D61" s="44"/>
      <c r="E61" s="44"/>
      <c r="F61" s="48" t="str">
        <f t="shared" si="4"/>
        <v/>
      </c>
      <c r="G61" s="46" t="str" cm="1">
        <f t="array" ref="G61">IF(INDEX($P$6:$P$997,ROW(A61)-5,1)="","",INDEX($P$6:$P$997,ROW(A61)-5,1))</f>
        <v>03</v>
      </c>
      <c r="H61" s="46" t="str" cm="1">
        <f t="array" ref="H61">IF(INDEX($Q$6:$Q$986,ROW(A61)-5,1)="","",INDEX($Q$6:$Q$986,ROW(A61)-5,1))</f>
        <v>0G</v>
      </c>
      <c r="I61" s="49" t="str">
        <f t="shared" si="1"/>
        <v>030G0</v>
      </c>
      <c r="J61" s="15">
        <f t="shared" si="2"/>
        <v>0</v>
      </c>
      <c r="N61" s="33" t="s">
        <v>99</v>
      </c>
      <c r="O61" s="33"/>
      <c r="P61" s="33" t="s">
        <v>60</v>
      </c>
      <c r="Q61" s="33" t="s">
        <v>72</v>
      </c>
      <c r="R61" s="33">
        <v>0</v>
      </c>
    </row>
    <row r="62" spans="1:18">
      <c r="A62" s="41" t="str" cm="1">
        <f t="array" ref="A62">IF(INDEX($N$6:$N$997,ROW(A62)-5,1)="","",TRIM(INDEX($N$6:$N$997,ROW(A62)-5,1))&amp;" " &amp;TRIM(INDEX($O$6:$O$997,ROW(A62)-5,1)))</f>
        <v xml:space="preserve">AIF </v>
      </c>
      <c r="B62" s="42" t="s">
        <v>94</v>
      </c>
      <c r="C62" s="43"/>
      <c r="D62" s="44"/>
      <c r="E62" s="44"/>
      <c r="F62" s="45" t="str">
        <f t="shared" si="4"/>
        <v/>
      </c>
      <c r="G62" s="46" t="str" cm="1">
        <f t="array" ref="G62">IF(INDEX($P$6:$P$997,ROW(A62)-5,1)="","",INDEX($P$6:$P$997,ROW(A62)-5,1))</f>
        <v>03</v>
      </c>
      <c r="H62" s="46" t="str" cm="1">
        <f t="array" ref="H62">IF(INDEX($Q$6:$Q$986,ROW(A62)-5,1)="","",INDEX($Q$6:$Q$986,ROW(A62)-5,1))</f>
        <v>0H</v>
      </c>
      <c r="I62" s="46" t="str">
        <f t="shared" si="1"/>
        <v>030H0</v>
      </c>
      <c r="J62" s="47">
        <f t="shared" si="2"/>
        <v>0</v>
      </c>
      <c r="N62" s="33" t="s">
        <v>99</v>
      </c>
      <c r="O62" s="33"/>
      <c r="P62" s="33" t="s">
        <v>60</v>
      </c>
      <c r="Q62" s="33" t="s">
        <v>73</v>
      </c>
      <c r="R62" s="33">
        <v>0</v>
      </c>
    </row>
    <row r="63" spans="1:18">
      <c r="A63" s="41" t="str" cm="1">
        <f t="array" ref="A63">IF(INDEX($N$6:$N$997,ROW(A63)-5,1)="","",TRIM(INDEX($N$6:$N$997,ROW(A63)-5,1))&amp;" " &amp;TRIM(INDEX($O$6:$O$997,ROW(A63)-5,1)))</f>
        <v xml:space="preserve">AIF </v>
      </c>
      <c r="B63" s="42" t="s">
        <v>94</v>
      </c>
      <c r="C63" s="43"/>
      <c r="D63" s="44"/>
      <c r="E63" s="44"/>
      <c r="F63" s="48" t="str">
        <f t="shared" si="4"/>
        <v/>
      </c>
      <c r="G63" s="46" t="str" cm="1">
        <f t="array" ref="G63">IF(INDEX($P$6:$P$997,ROW(A63)-5,1)="","",INDEX($P$6:$P$997,ROW(A63)-5,1))</f>
        <v>03</v>
      </c>
      <c r="H63" s="46" t="str" cm="1">
        <f t="array" ref="H63">IF(INDEX($Q$6:$Q$986,ROW(A63)-5,1)="","",INDEX($Q$6:$Q$986,ROW(A63)-5,1))</f>
        <v>0I</v>
      </c>
      <c r="I63" s="49" t="str">
        <f t="shared" si="1"/>
        <v>030I0</v>
      </c>
      <c r="J63" s="15">
        <f t="shared" si="2"/>
        <v>0</v>
      </c>
      <c r="N63" s="33" t="s">
        <v>99</v>
      </c>
      <c r="O63" s="33"/>
      <c r="P63" s="33" t="s">
        <v>60</v>
      </c>
      <c r="Q63" s="33" t="s">
        <v>74</v>
      </c>
      <c r="R63" s="33">
        <v>0</v>
      </c>
    </row>
    <row r="64" spans="1:18">
      <c r="A64" s="41" t="str" cm="1">
        <f t="array" ref="A64">IF(INDEX($N$6:$N$997,ROW(A64)-5,1)="","",TRIM(INDEX($N$6:$N$997,ROW(A64)-5,1))&amp;" " &amp;TRIM(INDEX($O$6:$O$997,ROW(A64)-5,1)))</f>
        <v xml:space="preserve">AIF </v>
      </c>
      <c r="B64" s="42" t="s">
        <v>94</v>
      </c>
      <c r="C64" s="43"/>
      <c r="D64" s="44"/>
      <c r="E64" s="44"/>
      <c r="F64" s="45" t="str">
        <f t="shared" si="4"/>
        <v/>
      </c>
      <c r="G64" s="46" t="str" cm="1">
        <f t="array" ref="G64">IF(INDEX($P$6:$P$997,ROW(A64)-5,1)="","",INDEX($P$6:$P$997,ROW(A64)-5,1))</f>
        <v>03</v>
      </c>
      <c r="H64" s="46" t="str" cm="1">
        <f t="array" ref="H64">IF(INDEX($Q$6:$Q$986,ROW(A64)-5,1)="","",INDEX($Q$6:$Q$986,ROW(A64)-5,1))</f>
        <v>0J</v>
      </c>
      <c r="I64" s="46" t="str">
        <f t="shared" si="1"/>
        <v>030J0</v>
      </c>
      <c r="J64" s="47">
        <f t="shared" si="2"/>
        <v>0</v>
      </c>
      <c r="N64" s="33" t="s">
        <v>99</v>
      </c>
      <c r="O64" s="33"/>
      <c r="P64" s="33" t="s">
        <v>60</v>
      </c>
      <c r="Q64" s="33" t="s">
        <v>93</v>
      </c>
      <c r="R64" s="33">
        <v>0</v>
      </c>
    </row>
    <row r="65" spans="1:18" ht="37.5">
      <c r="A65" s="41" t="str" cm="1">
        <f t="array" ref="A65">IF(INDEX($N$6:$N$997,ROW(A65)-5,1)="","",TRIM(INDEX($N$6:$N$997,ROW(A65)-5,1))&amp;" " &amp;TRIM(INDEX($O$6:$O$997,ROW(A65)-5,1)))</f>
        <v>AIF 未設定　便
（使用しない）</v>
      </c>
      <c r="B65" s="42" t="s">
        <v>94</v>
      </c>
      <c r="C65" s="43"/>
      <c r="D65" s="44"/>
      <c r="E65" s="44"/>
      <c r="F65" s="48" t="str">
        <f t="shared" si="4"/>
        <v/>
      </c>
      <c r="G65" s="46" t="str" cm="1">
        <f t="array" ref="G65">IF(INDEX($P$6:$P$997,ROW(A65)-5,1)="","",INDEX($P$6:$P$997,ROW(A65)-5,1))</f>
        <v>03</v>
      </c>
      <c r="H65" s="46" t="str" cm="1">
        <f t="array" ref="H65">IF(INDEX($Q$6:$Q$986,ROW(A65)-5,1)="","",INDEX($Q$6:$Q$986,ROW(A65)-5,1))</f>
        <v>0K</v>
      </c>
      <c r="I65" s="49" t="str">
        <f t="shared" si="1"/>
        <v>030K0</v>
      </c>
      <c r="J65" s="15">
        <f t="shared" si="2"/>
        <v>0</v>
      </c>
      <c r="N65" s="33" t="s">
        <v>99</v>
      </c>
      <c r="O65" s="168" t="s">
        <v>97</v>
      </c>
      <c r="P65" s="33" t="s">
        <v>60</v>
      </c>
      <c r="Q65" s="33" t="s">
        <v>95</v>
      </c>
      <c r="R65" s="33">
        <v>0</v>
      </c>
    </row>
    <row r="66" spans="1:18">
      <c r="A66" s="41" t="str" cm="1">
        <f t="array" ref="A66">IF(INDEX($N$6:$N$997,ROW(A66)-5,1)="","",TRIM(INDEX($N$6:$N$997,ROW(A66)-5,1))&amp;" " &amp;TRIM(INDEX($O$6:$O$997,ROW(A66)-5,1)))</f>
        <v>三井ハイテック 1便</v>
      </c>
      <c r="B66" s="42" t="s">
        <v>94</v>
      </c>
      <c r="C66" s="43">
        <v>1</v>
      </c>
      <c r="D66" s="44">
        <v>0.55555555555555558</v>
      </c>
      <c r="E66" s="44">
        <v>0.57638888888888895</v>
      </c>
      <c r="F66" s="45">
        <f t="shared" si="4"/>
        <v>2.083333333333337E-2</v>
      </c>
      <c r="G66" s="46" t="str" cm="1">
        <f t="array" ref="G66">IF(INDEX($P$6:$P$997,ROW(A66)-5,1)="","",INDEX($P$6:$P$997,ROW(A66)-5,1))</f>
        <v>04</v>
      </c>
      <c r="H66" s="46" t="str" cm="1">
        <f t="array" ref="H66">IF(INDEX($Q$6:$Q$986,ROW(A66)-5,1)="","",INDEX($Q$6:$Q$986,ROW(A66)-5,1))</f>
        <v>01</v>
      </c>
      <c r="I66" s="46" t="str">
        <f t="shared" si="1"/>
        <v>04010</v>
      </c>
      <c r="J66" s="47">
        <f t="shared" si="2"/>
        <v>0</v>
      </c>
      <c r="N66" s="33" t="s">
        <v>100</v>
      </c>
      <c r="O66" s="33" t="s">
        <v>84</v>
      </c>
      <c r="P66" s="33" t="s">
        <v>61</v>
      </c>
      <c r="Q66" s="33" t="s">
        <v>58</v>
      </c>
      <c r="R66" s="33">
        <v>0</v>
      </c>
    </row>
    <row r="67" spans="1:18">
      <c r="A67" s="41" t="str" cm="1">
        <f t="array" ref="A67">IF(INDEX($N$6:$N$997,ROW(A67)-5,1)="","",TRIM(INDEX($N$6:$N$997,ROW(A67)-5,1))&amp;" " &amp;TRIM(INDEX($O$6:$O$997,ROW(A67)-5,1)))</f>
        <v xml:space="preserve">三井ハイテック </v>
      </c>
      <c r="B67" s="42" t="s">
        <v>94</v>
      </c>
      <c r="C67" s="43"/>
      <c r="D67" s="44"/>
      <c r="E67" s="44"/>
      <c r="F67" s="48" t="str">
        <f t="shared" si="4"/>
        <v/>
      </c>
      <c r="G67" s="46" t="str" cm="1">
        <f t="array" ref="G67">IF(INDEX($P$6:$P$997,ROW(A67)-5,1)="","",INDEX($P$6:$P$997,ROW(A67)-5,1))</f>
        <v>04</v>
      </c>
      <c r="H67" s="46" t="str" cm="1">
        <f t="array" ref="H67">IF(INDEX($Q$6:$Q$986,ROW(A67)-5,1)="","",INDEX($Q$6:$Q$986,ROW(A67)-5,1))</f>
        <v>02</v>
      </c>
      <c r="I67" s="49" t="str">
        <f t="shared" si="1"/>
        <v>04020</v>
      </c>
      <c r="J67" s="15">
        <f t="shared" si="2"/>
        <v>0</v>
      </c>
      <c r="N67" s="33" t="s">
        <v>100</v>
      </c>
      <c r="O67" s="33"/>
      <c r="P67" s="33" t="s">
        <v>61</v>
      </c>
      <c r="Q67" s="33" t="s">
        <v>59</v>
      </c>
      <c r="R67" s="33">
        <v>0</v>
      </c>
    </row>
    <row r="68" spans="1:18">
      <c r="A68" s="41" t="str" cm="1">
        <f t="array" ref="A68">IF(INDEX($N$6:$N$997,ROW(A68)-5,1)="","",TRIM(INDEX($N$6:$N$997,ROW(A68)-5,1))&amp;" " &amp;TRIM(INDEX($O$6:$O$997,ROW(A68)-5,1)))</f>
        <v xml:space="preserve">三井ハイテック </v>
      </c>
      <c r="B68" s="42" t="s">
        <v>94</v>
      </c>
      <c r="C68" s="43"/>
      <c r="D68" s="44"/>
      <c r="E68" s="44"/>
      <c r="F68" s="45" t="str">
        <f t="shared" si="4"/>
        <v/>
      </c>
      <c r="G68" s="46" t="str" cm="1">
        <f t="array" ref="G68">IF(INDEX($P$6:$P$997,ROW(A68)-5,1)="","",INDEX($P$6:$P$997,ROW(A68)-5,1))</f>
        <v>04</v>
      </c>
      <c r="H68" s="46" t="str" cm="1">
        <f t="array" ref="H68">IF(INDEX($Q$6:$Q$986,ROW(A68)-5,1)="","",INDEX($Q$6:$Q$986,ROW(A68)-5,1))</f>
        <v>03</v>
      </c>
      <c r="I68" s="46" t="str">
        <f t="shared" si="1"/>
        <v>04030</v>
      </c>
      <c r="J68" s="47">
        <f t="shared" si="2"/>
        <v>0</v>
      </c>
      <c r="N68" s="33" t="s">
        <v>100</v>
      </c>
      <c r="O68" s="33"/>
      <c r="P68" s="33" t="s">
        <v>61</v>
      </c>
      <c r="Q68" s="33" t="s">
        <v>60</v>
      </c>
      <c r="R68" s="33">
        <v>0</v>
      </c>
    </row>
    <row r="69" spans="1:18">
      <c r="A69" s="41" t="str" cm="1">
        <f t="array" ref="A69">IF(INDEX($N$6:$N$997,ROW(A69)-5,1)="","",TRIM(INDEX($N$6:$N$997,ROW(A69)-5,1))&amp;" " &amp;TRIM(INDEX($O$6:$O$997,ROW(A69)-5,1)))</f>
        <v xml:space="preserve">三井ハイテック </v>
      </c>
      <c r="B69" s="42" t="s">
        <v>94</v>
      </c>
      <c r="C69" s="43"/>
      <c r="D69" s="44"/>
      <c r="E69" s="44"/>
      <c r="F69" s="48" t="str">
        <f t="shared" si="4"/>
        <v/>
      </c>
      <c r="G69" s="46" t="str" cm="1">
        <f t="array" ref="G69">IF(INDEX($P$6:$P$997,ROW(A69)-5,1)="","",INDEX($P$6:$P$997,ROW(A69)-5,1))</f>
        <v>04</v>
      </c>
      <c r="H69" s="46" t="str" cm="1">
        <f t="array" ref="H69">IF(INDEX($Q$6:$Q$986,ROW(A69)-5,1)="","",INDEX($Q$6:$Q$986,ROW(A69)-5,1))</f>
        <v>04</v>
      </c>
      <c r="I69" s="49" t="str">
        <f t="shared" si="1"/>
        <v>04040</v>
      </c>
      <c r="J69" s="15">
        <f t="shared" si="2"/>
        <v>0</v>
      </c>
      <c r="N69" s="33" t="s">
        <v>100</v>
      </c>
      <c r="O69" s="33"/>
      <c r="P69" s="33" t="s">
        <v>61</v>
      </c>
      <c r="Q69" s="33" t="s">
        <v>61</v>
      </c>
      <c r="R69" s="33">
        <v>0</v>
      </c>
    </row>
    <row r="70" spans="1:18">
      <c r="A70" s="41" t="str" cm="1">
        <f t="array" ref="A70">IF(INDEX($N$6:$N$997,ROW(A70)-5,1)="","",TRIM(INDEX($N$6:$N$997,ROW(A70)-5,1))&amp;" " &amp;TRIM(INDEX($O$6:$O$997,ROW(A70)-5,1)))</f>
        <v xml:space="preserve">三井ハイテック </v>
      </c>
      <c r="B70" s="42" t="s">
        <v>94</v>
      </c>
      <c r="C70" s="43"/>
      <c r="D70" s="44"/>
      <c r="E70" s="44"/>
      <c r="F70" s="45" t="str">
        <f t="shared" si="4"/>
        <v/>
      </c>
      <c r="G70" s="46" t="str" cm="1">
        <f t="array" ref="G70">IF(INDEX($P$6:$P$997,ROW(A70)-5,1)="","",INDEX($P$6:$P$997,ROW(A70)-5,1))</f>
        <v>04</v>
      </c>
      <c r="H70" s="46" t="str" cm="1">
        <f t="array" ref="H70">IF(INDEX($Q$6:$Q$986,ROW(A70)-5,1)="","",INDEX($Q$6:$Q$986,ROW(A70)-5,1))</f>
        <v>05</v>
      </c>
      <c r="I70" s="46" t="str">
        <f t="shared" ref="I70:I133" si="5">G70&amp;H70&amp;J70</f>
        <v>04050</v>
      </c>
      <c r="J70" s="47">
        <f t="shared" si="2"/>
        <v>0</v>
      </c>
      <c r="N70" s="33" t="s">
        <v>100</v>
      </c>
      <c r="O70" s="33"/>
      <c r="P70" s="33" t="s">
        <v>61</v>
      </c>
      <c r="Q70" s="33" t="s">
        <v>62</v>
      </c>
      <c r="R70" s="33">
        <v>0</v>
      </c>
    </row>
    <row r="71" spans="1:18">
      <c r="A71" s="41" t="str" cm="1">
        <f t="array" ref="A71">IF(INDEX($N$6:$N$997,ROW(A71)-5,1)="","",TRIM(INDEX($N$6:$N$997,ROW(A71)-5,1))&amp;" " &amp;TRIM(INDEX($O$6:$O$997,ROW(A71)-5,1)))</f>
        <v xml:space="preserve">三井ハイテック </v>
      </c>
      <c r="B71" s="42" t="s">
        <v>94</v>
      </c>
      <c r="C71" s="43"/>
      <c r="D71" s="44"/>
      <c r="E71" s="44"/>
      <c r="F71" s="48" t="str">
        <f t="shared" si="4"/>
        <v/>
      </c>
      <c r="G71" s="46" t="str" cm="1">
        <f t="array" ref="G71">IF(INDEX($P$6:$P$997,ROW(A71)-5,1)="","",INDEX($P$6:$P$997,ROW(A71)-5,1))</f>
        <v>04</v>
      </c>
      <c r="H71" s="46" t="str" cm="1">
        <f t="array" ref="H71">IF(INDEX($Q$6:$Q$986,ROW(A71)-5,1)="","",INDEX($Q$6:$Q$986,ROW(A71)-5,1))</f>
        <v>06</v>
      </c>
      <c r="I71" s="49" t="str">
        <f t="shared" si="5"/>
        <v>04060</v>
      </c>
      <c r="J71" s="15">
        <f t="shared" ref="J71:J134" si="6">IF(INDEX($R$6:$R$997,ROW(D71)-5,1)="","",INDEX($R$7:$R$998,ROW(D71)-5,1))</f>
        <v>0</v>
      </c>
      <c r="N71" s="33" t="s">
        <v>100</v>
      </c>
      <c r="O71" s="33"/>
      <c r="P71" s="33" t="s">
        <v>61</v>
      </c>
      <c r="Q71" s="33" t="s">
        <v>63</v>
      </c>
      <c r="R71" s="33">
        <v>0</v>
      </c>
    </row>
    <row r="72" spans="1:18">
      <c r="A72" s="41" t="str" cm="1">
        <f t="array" ref="A72">IF(INDEX($N$6:$N$997,ROW(A72)-5,1)="","",TRIM(INDEX($N$6:$N$997,ROW(A72)-5,1))&amp;" " &amp;TRIM(INDEX($O$6:$O$997,ROW(A72)-5,1)))</f>
        <v xml:space="preserve">三井ハイテック </v>
      </c>
      <c r="B72" s="42" t="s">
        <v>94</v>
      </c>
      <c r="C72" s="43"/>
      <c r="D72" s="44"/>
      <c r="E72" s="44"/>
      <c r="F72" s="45" t="str">
        <f t="shared" si="4"/>
        <v/>
      </c>
      <c r="G72" s="46" t="str" cm="1">
        <f t="array" ref="G72">IF(INDEX($P$6:$P$997,ROW(A72)-5,1)="","",INDEX($P$6:$P$997,ROW(A72)-5,1))</f>
        <v>04</v>
      </c>
      <c r="H72" s="46" t="str" cm="1">
        <f t="array" ref="H72">IF(INDEX($Q$6:$Q$986,ROW(A72)-5,1)="","",INDEX($Q$6:$Q$986,ROW(A72)-5,1))</f>
        <v>07</v>
      </c>
      <c r="I72" s="46" t="str">
        <f t="shared" si="5"/>
        <v>04070</v>
      </c>
      <c r="J72" s="47">
        <f t="shared" si="6"/>
        <v>0</v>
      </c>
      <c r="N72" s="33" t="s">
        <v>100</v>
      </c>
      <c r="O72" s="33"/>
      <c r="P72" s="33" t="s">
        <v>61</v>
      </c>
      <c r="Q72" s="33" t="s">
        <v>64</v>
      </c>
      <c r="R72" s="33">
        <v>0</v>
      </c>
    </row>
    <row r="73" spans="1:18">
      <c r="A73" s="41" t="str" cm="1">
        <f t="array" ref="A73">IF(INDEX($N$6:$N$997,ROW(A73)-5,1)="","",TRIM(INDEX($N$6:$N$997,ROW(A73)-5,1))&amp;" " &amp;TRIM(INDEX($O$6:$O$997,ROW(A73)-5,1)))</f>
        <v xml:space="preserve">三井ハイテック </v>
      </c>
      <c r="B73" s="42" t="s">
        <v>94</v>
      </c>
      <c r="C73" s="43"/>
      <c r="D73" s="44"/>
      <c r="E73" s="44"/>
      <c r="F73" s="48" t="str">
        <f t="shared" si="4"/>
        <v/>
      </c>
      <c r="G73" s="46" t="str" cm="1">
        <f t="array" ref="G73">IF(INDEX($P$6:$P$997,ROW(A73)-5,1)="","",INDEX($P$6:$P$997,ROW(A73)-5,1))</f>
        <v>04</v>
      </c>
      <c r="H73" s="46" t="str" cm="1">
        <f t="array" ref="H73">IF(INDEX($Q$6:$Q$986,ROW(A73)-5,1)="","",INDEX($Q$6:$Q$986,ROW(A73)-5,1))</f>
        <v>08</v>
      </c>
      <c r="I73" s="49" t="str">
        <f t="shared" si="5"/>
        <v>04080</v>
      </c>
      <c r="J73" s="15">
        <f t="shared" si="6"/>
        <v>0</v>
      </c>
      <c r="N73" s="33" t="s">
        <v>100</v>
      </c>
      <c r="O73" s="33"/>
      <c r="P73" s="33" t="s">
        <v>61</v>
      </c>
      <c r="Q73" s="33" t="s">
        <v>65</v>
      </c>
      <c r="R73" s="33">
        <v>0</v>
      </c>
    </row>
    <row r="74" spans="1:18">
      <c r="A74" s="41" t="str" cm="1">
        <f t="array" ref="A74">IF(INDEX($N$6:$N$997,ROW(A74)-5,1)="","",TRIM(INDEX($N$6:$N$997,ROW(A74)-5,1))&amp;" " &amp;TRIM(INDEX($O$6:$O$997,ROW(A74)-5,1)))</f>
        <v xml:space="preserve">三井ハイテック </v>
      </c>
      <c r="B74" s="42" t="s">
        <v>94</v>
      </c>
      <c r="C74" s="43"/>
      <c r="D74" s="44"/>
      <c r="E74" s="44"/>
      <c r="F74" s="45" t="str">
        <f t="shared" si="4"/>
        <v/>
      </c>
      <c r="G74" s="46" t="str" cm="1">
        <f t="array" ref="G74">IF(INDEX($P$6:$P$997,ROW(A74)-5,1)="","",INDEX($P$6:$P$997,ROW(A74)-5,1))</f>
        <v>04</v>
      </c>
      <c r="H74" s="46" t="str" cm="1">
        <f t="array" ref="H74">IF(INDEX($Q$6:$Q$986,ROW(A74)-5,1)="","",INDEX($Q$6:$Q$986,ROW(A74)-5,1))</f>
        <v>09</v>
      </c>
      <c r="I74" s="46" t="str">
        <f t="shared" si="5"/>
        <v>04090</v>
      </c>
      <c r="J74" s="47">
        <f t="shared" si="6"/>
        <v>0</v>
      </c>
      <c r="N74" s="33" t="s">
        <v>100</v>
      </c>
      <c r="O74" s="33"/>
      <c r="P74" s="33" t="s">
        <v>61</v>
      </c>
      <c r="Q74" s="33" t="s">
        <v>66</v>
      </c>
      <c r="R74" s="33">
        <v>0</v>
      </c>
    </row>
    <row r="75" spans="1:18">
      <c r="A75" s="41" t="str" cm="1">
        <f t="array" ref="A75">IF(INDEX($N$6:$N$997,ROW(A75)-5,1)="","",TRIM(INDEX($N$6:$N$997,ROW(A75)-5,1))&amp;" " &amp;TRIM(INDEX($O$6:$O$997,ROW(A75)-5,1)))</f>
        <v xml:space="preserve">三井ハイテック </v>
      </c>
      <c r="B75" s="42" t="s">
        <v>94</v>
      </c>
      <c r="C75" s="43"/>
      <c r="D75" s="44"/>
      <c r="E75" s="44"/>
      <c r="F75" s="48" t="str">
        <f t="shared" si="4"/>
        <v/>
      </c>
      <c r="G75" s="46" t="str" cm="1">
        <f t="array" ref="G75">IF(INDEX($P$6:$P$997,ROW(A75)-5,1)="","",INDEX($P$6:$P$997,ROW(A75)-5,1))</f>
        <v>04</v>
      </c>
      <c r="H75" s="46" t="str" cm="1">
        <f t="array" ref="H75">IF(INDEX($Q$6:$Q$986,ROW(A75)-5,1)="","",INDEX($Q$6:$Q$986,ROW(A75)-5,1))</f>
        <v>0A</v>
      </c>
      <c r="I75" s="49" t="str">
        <f t="shared" si="5"/>
        <v>040A0</v>
      </c>
      <c r="J75" s="15">
        <f t="shared" si="6"/>
        <v>0</v>
      </c>
      <c r="N75" s="33" t="s">
        <v>100</v>
      </c>
      <c r="O75" s="33"/>
      <c r="P75" s="33" t="s">
        <v>61</v>
      </c>
      <c r="Q75" s="33" t="s">
        <v>67</v>
      </c>
      <c r="R75" s="33">
        <v>0</v>
      </c>
    </row>
    <row r="76" spans="1:18">
      <c r="A76" s="41" t="str" cm="1">
        <f t="array" ref="A76">IF(INDEX($N$6:$N$997,ROW(A76)-5,1)="","",TRIM(INDEX($N$6:$N$997,ROW(A76)-5,1))&amp;" " &amp;TRIM(INDEX($O$6:$O$997,ROW(A76)-5,1)))</f>
        <v xml:space="preserve">三井ハイテック </v>
      </c>
      <c r="B76" s="42" t="s">
        <v>94</v>
      </c>
      <c r="C76" s="43"/>
      <c r="D76" s="44"/>
      <c r="E76" s="44"/>
      <c r="F76" s="45" t="str">
        <f t="shared" si="4"/>
        <v/>
      </c>
      <c r="G76" s="46" t="str" cm="1">
        <f t="array" ref="G76">IF(INDEX($P$6:$P$997,ROW(A76)-5,1)="","",INDEX($P$6:$P$997,ROW(A76)-5,1))</f>
        <v>04</v>
      </c>
      <c r="H76" s="46" t="str" cm="1">
        <f t="array" ref="H76">IF(INDEX($Q$6:$Q$986,ROW(A76)-5,1)="","",INDEX($Q$6:$Q$986,ROW(A76)-5,1))</f>
        <v>0B</v>
      </c>
      <c r="I76" s="46" t="str">
        <f t="shared" si="5"/>
        <v>040B0</v>
      </c>
      <c r="J76" s="47">
        <f t="shared" si="6"/>
        <v>0</v>
      </c>
      <c r="N76" s="33" t="s">
        <v>100</v>
      </c>
      <c r="O76" s="33"/>
      <c r="P76" s="33" t="s">
        <v>61</v>
      </c>
      <c r="Q76" s="33" t="s">
        <v>92</v>
      </c>
      <c r="R76" s="33">
        <v>0</v>
      </c>
    </row>
    <row r="77" spans="1:18">
      <c r="A77" s="41" t="str" cm="1">
        <f t="array" ref="A77">IF(INDEX($N$6:$N$997,ROW(A77)-5,1)="","",TRIM(INDEX($N$6:$N$997,ROW(A77)-5,1))&amp;" " &amp;TRIM(INDEX($O$6:$O$997,ROW(A77)-5,1)))</f>
        <v xml:space="preserve">三井ハイテック </v>
      </c>
      <c r="B77" s="42" t="s">
        <v>94</v>
      </c>
      <c r="C77" s="43"/>
      <c r="D77" s="44"/>
      <c r="E77" s="44"/>
      <c r="F77" s="48" t="str">
        <f t="shared" si="4"/>
        <v/>
      </c>
      <c r="G77" s="46" t="str" cm="1">
        <f t="array" ref="G77">IF(INDEX($P$6:$P$997,ROW(A77)-5,1)="","",INDEX($P$6:$P$997,ROW(A77)-5,1))</f>
        <v>04</v>
      </c>
      <c r="H77" s="46" t="str" cm="1">
        <f t="array" ref="H77">IF(INDEX($Q$6:$Q$986,ROW(A77)-5,1)="","",INDEX($Q$6:$Q$986,ROW(A77)-5,1))</f>
        <v>0C</v>
      </c>
      <c r="I77" s="49" t="str">
        <f t="shared" si="5"/>
        <v>040C0</v>
      </c>
      <c r="J77" s="15">
        <f t="shared" si="6"/>
        <v>0</v>
      </c>
      <c r="N77" s="33" t="s">
        <v>100</v>
      </c>
      <c r="O77" s="33"/>
      <c r="P77" s="33" t="s">
        <v>61</v>
      </c>
      <c r="Q77" s="33" t="s">
        <v>68</v>
      </c>
      <c r="R77" s="33">
        <v>0</v>
      </c>
    </row>
    <row r="78" spans="1:18">
      <c r="A78" s="41" t="str" cm="1">
        <f t="array" ref="A78">IF(INDEX($N$6:$N$997,ROW(A78)-5,1)="","",TRIM(INDEX($N$6:$N$997,ROW(A78)-5,1))&amp;" " &amp;TRIM(INDEX($O$6:$O$997,ROW(A78)-5,1)))</f>
        <v xml:space="preserve">三井ハイテック </v>
      </c>
      <c r="B78" s="42" t="s">
        <v>94</v>
      </c>
      <c r="C78" s="43"/>
      <c r="D78" s="44"/>
      <c r="E78" s="44"/>
      <c r="F78" s="45" t="str">
        <f t="shared" si="4"/>
        <v/>
      </c>
      <c r="G78" s="46" t="str" cm="1">
        <f t="array" ref="G78">IF(INDEX($P$6:$P$997,ROW(A78)-5,1)="","",INDEX($P$6:$P$997,ROW(A78)-5,1))</f>
        <v>04</v>
      </c>
      <c r="H78" s="46" t="str" cm="1">
        <f t="array" ref="H78">IF(INDEX($Q$6:$Q$986,ROW(A78)-5,1)="","",INDEX($Q$6:$Q$986,ROW(A78)-5,1))</f>
        <v>0D</v>
      </c>
      <c r="I78" s="46" t="str">
        <f t="shared" si="5"/>
        <v>040D0</v>
      </c>
      <c r="J78" s="47">
        <f t="shared" si="6"/>
        <v>0</v>
      </c>
      <c r="N78" s="33" t="s">
        <v>100</v>
      </c>
      <c r="O78" s="33"/>
      <c r="P78" s="33" t="s">
        <v>61</v>
      </c>
      <c r="Q78" s="33" t="s">
        <v>69</v>
      </c>
      <c r="R78" s="33">
        <v>0</v>
      </c>
    </row>
    <row r="79" spans="1:18">
      <c r="A79" s="41" t="str" cm="1">
        <f t="array" ref="A79">IF(INDEX($N$6:$N$997,ROW(A79)-5,1)="","",TRIM(INDEX($N$6:$N$997,ROW(A79)-5,1))&amp;" " &amp;TRIM(INDEX($O$6:$O$997,ROW(A79)-5,1)))</f>
        <v xml:space="preserve">三井ハイテック </v>
      </c>
      <c r="B79" s="42" t="s">
        <v>94</v>
      </c>
      <c r="C79" s="43"/>
      <c r="D79" s="44"/>
      <c r="E79" s="44"/>
      <c r="F79" s="48" t="str">
        <f t="shared" si="4"/>
        <v/>
      </c>
      <c r="G79" s="46" t="str" cm="1">
        <f t="array" ref="G79">IF(INDEX($P$6:$P$997,ROW(A79)-5,1)="","",INDEX($P$6:$P$997,ROW(A79)-5,1))</f>
        <v>04</v>
      </c>
      <c r="H79" s="46" t="str" cm="1">
        <f t="array" ref="H79">IF(INDEX($Q$6:$Q$986,ROW(A79)-5,1)="","",INDEX($Q$6:$Q$986,ROW(A79)-5,1))</f>
        <v>0E</v>
      </c>
      <c r="I79" s="49" t="str">
        <f t="shared" si="5"/>
        <v>040E0</v>
      </c>
      <c r="J79" s="15">
        <f t="shared" si="6"/>
        <v>0</v>
      </c>
      <c r="N79" s="33" t="s">
        <v>100</v>
      </c>
      <c r="O79" s="33"/>
      <c r="P79" s="33" t="s">
        <v>61</v>
      </c>
      <c r="Q79" s="33" t="s">
        <v>70</v>
      </c>
      <c r="R79" s="33">
        <v>0</v>
      </c>
    </row>
    <row r="80" spans="1:18">
      <c r="A80" s="41" t="str" cm="1">
        <f t="array" ref="A80">IF(INDEX($N$6:$N$997,ROW(A80)-5,1)="","",TRIM(INDEX($N$6:$N$997,ROW(A80)-5,1))&amp;" " &amp;TRIM(INDEX($O$6:$O$997,ROW(A80)-5,1)))</f>
        <v xml:space="preserve">三井ハイテック </v>
      </c>
      <c r="B80" s="42" t="s">
        <v>94</v>
      </c>
      <c r="C80" s="43"/>
      <c r="D80" s="44"/>
      <c r="E80" s="44"/>
      <c r="F80" s="45" t="str">
        <f t="shared" si="4"/>
        <v/>
      </c>
      <c r="G80" s="46" t="str" cm="1">
        <f t="array" ref="G80">IF(INDEX($P$6:$P$997,ROW(A80)-5,1)="","",INDEX($P$6:$P$997,ROW(A80)-5,1))</f>
        <v>04</v>
      </c>
      <c r="H80" s="46" t="str" cm="1">
        <f t="array" ref="H80">IF(INDEX($Q$6:$Q$986,ROW(A80)-5,1)="","",INDEX($Q$6:$Q$986,ROW(A80)-5,1))</f>
        <v>0F</v>
      </c>
      <c r="I80" s="46" t="str">
        <f t="shared" si="5"/>
        <v>040F0</v>
      </c>
      <c r="J80" s="47">
        <f t="shared" si="6"/>
        <v>0</v>
      </c>
      <c r="N80" s="33" t="s">
        <v>100</v>
      </c>
      <c r="O80" s="33"/>
      <c r="P80" s="33" t="s">
        <v>61</v>
      </c>
      <c r="Q80" s="33" t="s">
        <v>71</v>
      </c>
      <c r="R80" s="33">
        <v>0</v>
      </c>
    </row>
    <row r="81" spans="1:18">
      <c r="A81" s="41" t="str" cm="1">
        <f t="array" ref="A81">IF(INDEX($N$6:$N$997,ROW(A81)-5,1)="","",TRIM(INDEX($N$6:$N$997,ROW(A81)-5,1))&amp;" " &amp;TRIM(INDEX($O$6:$O$997,ROW(A81)-5,1)))</f>
        <v xml:space="preserve">三井ハイテック </v>
      </c>
      <c r="B81" s="42" t="s">
        <v>94</v>
      </c>
      <c r="C81" s="43"/>
      <c r="D81" s="44"/>
      <c r="E81" s="44"/>
      <c r="F81" s="48" t="str">
        <f t="shared" si="4"/>
        <v/>
      </c>
      <c r="G81" s="46" t="str" cm="1">
        <f t="array" ref="G81">IF(INDEX($P$6:$P$997,ROW(A81)-5,1)="","",INDEX($P$6:$P$997,ROW(A81)-5,1))</f>
        <v>04</v>
      </c>
      <c r="H81" s="46" t="str" cm="1">
        <f t="array" ref="H81">IF(INDEX($Q$6:$Q$986,ROW(A81)-5,1)="","",INDEX($Q$6:$Q$986,ROW(A81)-5,1))</f>
        <v>0G</v>
      </c>
      <c r="I81" s="49" t="str">
        <f t="shared" si="5"/>
        <v>040G0</v>
      </c>
      <c r="J81" s="15">
        <f t="shared" si="6"/>
        <v>0</v>
      </c>
      <c r="N81" s="33" t="s">
        <v>100</v>
      </c>
      <c r="O81" s="168"/>
      <c r="P81" s="33" t="s">
        <v>61</v>
      </c>
      <c r="Q81" s="33" t="s">
        <v>72</v>
      </c>
      <c r="R81" s="33">
        <v>0</v>
      </c>
    </row>
    <row r="82" spans="1:18">
      <c r="A82" s="41" t="str" cm="1">
        <f t="array" ref="A82">IF(INDEX($N$6:$N$997,ROW(A82)-5,1)="","",TRIM(INDEX($N$6:$N$997,ROW(A82)-5,1))&amp;" " &amp;TRIM(INDEX($O$6:$O$997,ROW(A82)-5,1)))</f>
        <v xml:space="preserve">三井ハイテック </v>
      </c>
      <c r="B82" s="42" t="s">
        <v>94</v>
      </c>
      <c r="C82" s="43"/>
      <c r="D82" s="44"/>
      <c r="E82" s="44"/>
      <c r="F82" s="45" t="str">
        <f t="shared" si="4"/>
        <v/>
      </c>
      <c r="G82" s="46" t="str" cm="1">
        <f t="array" ref="G82">IF(INDEX($P$6:$P$997,ROW(A82)-5,1)="","",INDEX($P$6:$P$997,ROW(A82)-5,1))</f>
        <v>04</v>
      </c>
      <c r="H82" s="46" t="str" cm="1">
        <f t="array" ref="H82">IF(INDEX($Q$6:$Q$986,ROW(A82)-5,1)="","",INDEX($Q$6:$Q$986,ROW(A82)-5,1))</f>
        <v>0H</v>
      </c>
      <c r="I82" s="46" t="str">
        <f t="shared" si="5"/>
        <v>040H0</v>
      </c>
      <c r="J82" s="47">
        <f t="shared" si="6"/>
        <v>0</v>
      </c>
      <c r="N82" s="33" t="s">
        <v>100</v>
      </c>
      <c r="O82" s="168"/>
      <c r="P82" s="33" t="s">
        <v>61</v>
      </c>
      <c r="Q82" s="33" t="s">
        <v>73</v>
      </c>
      <c r="R82" s="33">
        <v>0</v>
      </c>
    </row>
    <row r="83" spans="1:18">
      <c r="A83" s="41" t="str" cm="1">
        <f t="array" ref="A83">IF(INDEX($N$6:$N$997,ROW(A83)-5,1)="","",TRIM(INDEX($N$6:$N$997,ROW(A83)-5,1))&amp;" " &amp;TRIM(INDEX($O$6:$O$997,ROW(A83)-5,1)))</f>
        <v xml:space="preserve">三井ハイテック </v>
      </c>
      <c r="B83" s="42" t="s">
        <v>94</v>
      </c>
      <c r="C83" s="43"/>
      <c r="D83" s="44"/>
      <c r="E83" s="44"/>
      <c r="F83" s="48" t="str">
        <f t="shared" si="4"/>
        <v/>
      </c>
      <c r="G83" s="46" t="str" cm="1">
        <f t="array" ref="G83">IF(INDEX($P$6:$P$997,ROW(A83)-5,1)="","",INDEX($P$6:$P$997,ROW(A83)-5,1))</f>
        <v>04</v>
      </c>
      <c r="H83" s="46" t="str" cm="1">
        <f t="array" ref="H83">IF(INDEX($Q$6:$Q$986,ROW(A83)-5,1)="","",INDEX($Q$6:$Q$986,ROW(A83)-5,1))</f>
        <v>0I</v>
      </c>
      <c r="I83" s="49" t="str">
        <f t="shared" si="5"/>
        <v>040I0</v>
      </c>
      <c r="J83" s="15">
        <f t="shared" si="6"/>
        <v>0</v>
      </c>
      <c r="N83" s="33" t="s">
        <v>100</v>
      </c>
      <c r="O83" s="33"/>
      <c r="P83" s="33" t="s">
        <v>61</v>
      </c>
      <c r="Q83" s="33" t="s">
        <v>74</v>
      </c>
      <c r="R83" s="33">
        <v>0</v>
      </c>
    </row>
    <row r="84" spans="1:18">
      <c r="A84" s="41" t="str" cm="1">
        <f t="array" ref="A84">IF(INDEX($N$6:$N$997,ROW(A84)-5,1)="","",TRIM(INDEX($N$6:$N$997,ROW(A84)-5,1))&amp;" " &amp;TRIM(INDEX($O$6:$O$997,ROW(A84)-5,1)))</f>
        <v xml:space="preserve">三井ハイテック </v>
      </c>
      <c r="B84" s="42" t="s">
        <v>94</v>
      </c>
      <c r="C84" s="43"/>
      <c r="D84" s="44"/>
      <c r="E84" s="44"/>
      <c r="F84" s="45" t="str">
        <f t="shared" ref="F84:F147" si="7">IFERROR(IF(D84="","",IF(D84="-","-",IF(E84&gt;D84,E84-D84,1+E84-D84))),"-")</f>
        <v/>
      </c>
      <c r="G84" s="46" t="str" cm="1">
        <f t="array" ref="G84">IF(INDEX($P$6:$P$997,ROW(A84)-5,1)="","",INDEX($P$6:$P$997,ROW(A84)-5,1))</f>
        <v>04</v>
      </c>
      <c r="H84" s="46" t="str" cm="1">
        <f t="array" ref="H84">IF(INDEX($Q$6:$Q$986,ROW(A84)-5,1)="","",INDEX($Q$6:$Q$986,ROW(A84)-5,1))</f>
        <v>0J</v>
      </c>
      <c r="I84" s="46" t="str">
        <f t="shared" si="5"/>
        <v>040J0</v>
      </c>
      <c r="J84" s="47">
        <f t="shared" si="6"/>
        <v>0</v>
      </c>
      <c r="N84" s="33" t="s">
        <v>100</v>
      </c>
      <c r="O84" s="33"/>
      <c r="P84" s="33" t="s">
        <v>61</v>
      </c>
      <c r="Q84" s="33" t="s">
        <v>93</v>
      </c>
      <c r="R84" s="33">
        <v>0</v>
      </c>
    </row>
    <row r="85" spans="1:18" ht="37.5">
      <c r="A85" s="41" t="str" cm="1">
        <f t="array" ref="A85">IF(INDEX($N$6:$N$997,ROW(A85)-5,1)="","",TRIM(INDEX($N$6:$N$997,ROW(A85)-5,1))&amp;" " &amp;TRIM(INDEX($O$6:$O$997,ROW(A85)-5,1)))</f>
        <v>三井ハイテック 未設定　便
（使用しない）</v>
      </c>
      <c r="B85" s="42" t="s">
        <v>94</v>
      </c>
      <c r="C85" s="43"/>
      <c r="D85" s="44"/>
      <c r="E85" s="44"/>
      <c r="F85" s="48" t="str">
        <f t="shared" si="7"/>
        <v/>
      </c>
      <c r="G85" s="46" t="str" cm="1">
        <f t="array" ref="G85">IF(INDEX($P$6:$P$997,ROW(A85)-5,1)="","",INDEX($P$6:$P$997,ROW(A85)-5,1))</f>
        <v>04</v>
      </c>
      <c r="H85" s="46" t="str" cm="1">
        <f t="array" ref="H85">IF(INDEX($Q$6:$Q$986,ROW(A85)-5,1)="","",INDEX($Q$6:$Q$986,ROW(A85)-5,1))</f>
        <v>0K</v>
      </c>
      <c r="I85" s="49" t="str">
        <f t="shared" si="5"/>
        <v>040K0</v>
      </c>
      <c r="J85" s="15">
        <f t="shared" si="6"/>
        <v>0</v>
      </c>
      <c r="N85" s="33" t="s">
        <v>100</v>
      </c>
      <c r="O85" s="168" t="s">
        <v>97</v>
      </c>
      <c r="P85" s="33" t="s">
        <v>61</v>
      </c>
      <c r="Q85" s="33" t="s">
        <v>95</v>
      </c>
      <c r="R85" s="33">
        <v>0</v>
      </c>
    </row>
    <row r="86" spans="1:18">
      <c r="A86" s="41" t="str" cm="1">
        <f t="array" ref="A86">IF(INDEX($N$6:$N$997,ROW(A86)-5,1)="","",TRIM(INDEX($N$6:$N$997,ROW(A86)-5,1))&amp;" " &amp;TRIM(INDEX($O$6:$O$997,ROW(A86)-5,1)))</f>
        <v>3社直納　混載 1便</v>
      </c>
      <c r="B86" s="42" t="s">
        <v>94</v>
      </c>
      <c r="C86" s="43">
        <v>1</v>
      </c>
      <c r="D86" s="44">
        <v>0.625</v>
      </c>
      <c r="E86" s="44">
        <v>0.63888888888888895</v>
      </c>
      <c r="F86" s="45">
        <f t="shared" si="7"/>
        <v>1.3888888888888951E-2</v>
      </c>
      <c r="G86" s="46" t="str" cm="1">
        <f t="array" ref="G86">IF(INDEX($P$6:$P$997,ROW(A86)-5,1)="","",INDEX($P$6:$P$997,ROW(A86)-5,1))</f>
        <v>05</v>
      </c>
      <c r="H86" s="46" t="str" cm="1">
        <f t="array" ref="H86">IF(INDEX($Q$6:$Q$986,ROW(A86)-5,1)="","",INDEX($Q$6:$Q$986,ROW(A86)-5,1))</f>
        <v>01</v>
      </c>
      <c r="I86" s="46" t="str">
        <f t="shared" si="5"/>
        <v>05010</v>
      </c>
      <c r="J86" s="47">
        <f t="shared" si="6"/>
        <v>0</v>
      </c>
      <c r="N86" s="33" t="s">
        <v>101</v>
      </c>
      <c r="O86" s="33" t="s">
        <v>84</v>
      </c>
      <c r="P86" s="33" t="s">
        <v>62</v>
      </c>
      <c r="Q86" s="33" t="s">
        <v>58</v>
      </c>
      <c r="R86" s="33">
        <v>0</v>
      </c>
    </row>
    <row r="87" spans="1:18">
      <c r="A87" s="41" t="str" cm="1">
        <f t="array" ref="A87">IF(INDEX($N$6:$N$997,ROW(A87)-5,1)="","",TRIM(INDEX($N$6:$N$997,ROW(A87)-5,1))&amp;" " &amp;TRIM(INDEX($O$6:$O$997,ROW(A87)-5,1)))</f>
        <v xml:space="preserve">3社直納　混載 </v>
      </c>
      <c r="B87" s="42" t="s">
        <v>94</v>
      </c>
      <c r="C87" s="43"/>
      <c r="D87" s="44"/>
      <c r="E87" s="44"/>
      <c r="F87" s="48" t="str">
        <f t="shared" si="7"/>
        <v/>
      </c>
      <c r="G87" s="46" t="str" cm="1">
        <f t="array" ref="G87">IF(INDEX($P$6:$P$997,ROW(A87)-5,1)="","",INDEX($P$6:$P$997,ROW(A87)-5,1))</f>
        <v>05</v>
      </c>
      <c r="H87" s="46" t="str" cm="1">
        <f t="array" ref="H87">IF(INDEX($Q$6:$Q$986,ROW(A87)-5,1)="","",INDEX($Q$6:$Q$986,ROW(A87)-5,1))</f>
        <v>02</v>
      </c>
      <c r="I87" s="49" t="str">
        <f t="shared" si="5"/>
        <v>05020</v>
      </c>
      <c r="J87" s="15">
        <f t="shared" si="6"/>
        <v>0</v>
      </c>
      <c r="N87" s="33" t="s">
        <v>101</v>
      </c>
      <c r="O87" s="33"/>
      <c r="P87" s="33" t="s">
        <v>62</v>
      </c>
      <c r="Q87" s="33" t="s">
        <v>59</v>
      </c>
      <c r="R87" s="33">
        <v>0</v>
      </c>
    </row>
    <row r="88" spans="1:18">
      <c r="A88" s="41" t="str" cm="1">
        <f t="array" ref="A88">IF(INDEX($N$6:$N$997,ROW(A88)-5,1)="","",TRIM(INDEX($N$6:$N$997,ROW(A88)-5,1))&amp;" " &amp;TRIM(INDEX($O$6:$O$997,ROW(A88)-5,1)))</f>
        <v xml:space="preserve">3社直納　混載 </v>
      </c>
      <c r="B88" s="42" t="s">
        <v>94</v>
      </c>
      <c r="C88" s="43"/>
      <c r="D88" s="44"/>
      <c r="E88" s="44"/>
      <c r="F88" s="45" t="str">
        <f t="shared" si="7"/>
        <v/>
      </c>
      <c r="G88" s="46" t="str" cm="1">
        <f t="array" ref="G88">IF(INDEX($P$6:$P$997,ROW(A88)-5,1)="","",INDEX($P$6:$P$997,ROW(A88)-5,1))</f>
        <v>05</v>
      </c>
      <c r="H88" s="46" t="str" cm="1">
        <f t="array" ref="H88">IF(INDEX($Q$6:$Q$986,ROW(A88)-5,1)="","",INDEX($Q$6:$Q$986,ROW(A88)-5,1))</f>
        <v>03</v>
      </c>
      <c r="I88" s="46" t="str">
        <f t="shared" si="5"/>
        <v>05030</v>
      </c>
      <c r="J88" s="47">
        <f t="shared" si="6"/>
        <v>0</v>
      </c>
      <c r="N88" s="33" t="s">
        <v>101</v>
      </c>
      <c r="O88" s="33"/>
      <c r="P88" s="33" t="s">
        <v>62</v>
      </c>
      <c r="Q88" s="33" t="s">
        <v>60</v>
      </c>
      <c r="R88" s="33">
        <v>0</v>
      </c>
    </row>
    <row r="89" spans="1:18">
      <c r="A89" s="41" t="str" cm="1">
        <f t="array" ref="A89">IF(INDEX($N$6:$N$997,ROW(A89)-5,1)="","",TRIM(INDEX($N$6:$N$997,ROW(A89)-5,1))&amp;" " &amp;TRIM(INDEX($O$6:$O$997,ROW(A89)-5,1)))</f>
        <v xml:space="preserve">3社直納　混載 </v>
      </c>
      <c r="B89" s="42" t="s">
        <v>94</v>
      </c>
      <c r="C89" s="43"/>
      <c r="D89" s="44"/>
      <c r="E89" s="44"/>
      <c r="F89" s="48" t="str">
        <f t="shared" si="7"/>
        <v/>
      </c>
      <c r="G89" s="46" t="str" cm="1">
        <f t="array" ref="G89">IF(INDEX($P$6:$P$997,ROW(A89)-5,1)="","",INDEX($P$6:$P$997,ROW(A89)-5,1))</f>
        <v>05</v>
      </c>
      <c r="H89" s="46" t="str" cm="1">
        <f t="array" ref="H89">IF(INDEX($Q$6:$Q$986,ROW(A89)-5,1)="","",INDEX($Q$6:$Q$986,ROW(A89)-5,1))</f>
        <v>04</v>
      </c>
      <c r="I89" s="49" t="str">
        <f t="shared" si="5"/>
        <v>05040</v>
      </c>
      <c r="J89" s="15">
        <f t="shared" si="6"/>
        <v>0</v>
      </c>
      <c r="N89" s="33" t="s">
        <v>101</v>
      </c>
      <c r="O89" s="33"/>
      <c r="P89" s="33" t="s">
        <v>62</v>
      </c>
      <c r="Q89" s="33" t="s">
        <v>61</v>
      </c>
      <c r="R89" s="33">
        <v>0</v>
      </c>
    </row>
    <row r="90" spans="1:18">
      <c r="A90" s="41" t="str" cm="1">
        <f t="array" ref="A90">IF(INDEX($N$6:$N$997,ROW(A90)-5,1)="","",TRIM(INDEX($N$6:$N$997,ROW(A90)-5,1))&amp;" " &amp;TRIM(INDEX($O$6:$O$997,ROW(A90)-5,1)))</f>
        <v xml:space="preserve">3社直納　混載 </v>
      </c>
      <c r="B90" s="42" t="s">
        <v>94</v>
      </c>
      <c r="C90" s="43"/>
      <c r="D90" s="44"/>
      <c r="E90" s="44"/>
      <c r="F90" s="45" t="str">
        <f t="shared" si="7"/>
        <v/>
      </c>
      <c r="G90" s="46" t="str" cm="1">
        <f t="array" ref="G90">IF(INDEX($P$6:$P$997,ROW(A90)-5,1)="","",INDEX($P$6:$P$997,ROW(A90)-5,1))</f>
        <v>05</v>
      </c>
      <c r="H90" s="46" t="str" cm="1">
        <f t="array" ref="H90">IF(INDEX($Q$6:$Q$986,ROW(A90)-5,1)="","",INDEX($Q$6:$Q$986,ROW(A90)-5,1))</f>
        <v>05</v>
      </c>
      <c r="I90" s="46" t="str">
        <f t="shared" si="5"/>
        <v>05050</v>
      </c>
      <c r="J90" s="47">
        <f t="shared" si="6"/>
        <v>0</v>
      </c>
      <c r="N90" s="33" t="s">
        <v>101</v>
      </c>
      <c r="O90" s="33"/>
      <c r="P90" s="33" t="s">
        <v>62</v>
      </c>
      <c r="Q90" s="33" t="s">
        <v>62</v>
      </c>
      <c r="R90" s="33">
        <v>0</v>
      </c>
    </row>
    <row r="91" spans="1:18">
      <c r="A91" s="41" t="str" cm="1">
        <f t="array" ref="A91">IF(INDEX($N$6:$N$997,ROW(A91)-5,1)="","",TRIM(INDEX($N$6:$N$997,ROW(A91)-5,1))&amp;" " &amp;TRIM(INDEX($O$6:$O$997,ROW(A91)-5,1)))</f>
        <v xml:space="preserve">3社直納　混載 </v>
      </c>
      <c r="B91" s="42" t="s">
        <v>94</v>
      </c>
      <c r="C91" s="43"/>
      <c r="D91" s="44"/>
      <c r="E91" s="44"/>
      <c r="F91" s="48" t="str">
        <f t="shared" si="7"/>
        <v/>
      </c>
      <c r="G91" s="46" t="str" cm="1">
        <f t="array" ref="G91">IF(INDEX($P$6:$P$997,ROW(A91)-5,1)="","",INDEX($P$6:$P$997,ROW(A91)-5,1))</f>
        <v>05</v>
      </c>
      <c r="H91" s="46" t="str" cm="1">
        <f t="array" ref="H91">IF(INDEX($Q$6:$Q$986,ROW(A91)-5,1)="","",INDEX($Q$6:$Q$986,ROW(A91)-5,1))</f>
        <v>06</v>
      </c>
      <c r="I91" s="49" t="str">
        <f t="shared" si="5"/>
        <v>05060</v>
      </c>
      <c r="J91" s="15">
        <f t="shared" si="6"/>
        <v>0</v>
      </c>
      <c r="N91" s="33" t="s">
        <v>101</v>
      </c>
      <c r="O91" s="33"/>
      <c r="P91" s="33" t="s">
        <v>62</v>
      </c>
      <c r="Q91" s="33" t="s">
        <v>63</v>
      </c>
      <c r="R91" s="33">
        <v>0</v>
      </c>
    </row>
    <row r="92" spans="1:18">
      <c r="A92" s="41" t="str" cm="1">
        <f t="array" ref="A92">IF(INDEX($N$6:$N$997,ROW(A92)-5,1)="","",TRIM(INDEX($N$6:$N$997,ROW(A92)-5,1))&amp;" " &amp;TRIM(INDEX($O$6:$O$997,ROW(A92)-5,1)))</f>
        <v xml:space="preserve">3社直納　混載 </v>
      </c>
      <c r="B92" s="42" t="s">
        <v>94</v>
      </c>
      <c r="C92" s="43"/>
      <c r="D92" s="44"/>
      <c r="E92" s="44"/>
      <c r="F92" s="45" t="str">
        <f t="shared" si="7"/>
        <v/>
      </c>
      <c r="G92" s="46" t="str" cm="1">
        <f t="array" ref="G92">IF(INDEX($P$6:$P$997,ROW(A92)-5,1)="","",INDEX($P$6:$P$997,ROW(A92)-5,1))</f>
        <v>05</v>
      </c>
      <c r="H92" s="46" t="str" cm="1">
        <f t="array" ref="H92">IF(INDEX($Q$6:$Q$986,ROW(A92)-5,1)="","",INDEX($Q$6:$Q$986,ROW(A92)-5,1))</f>
        <v>07</v>
      </c>
      <c r="I92" s="46" t="str">
        <f t="shared" si="5"/>
        <v>05070</v>
      </c>
      <c r="J92" s="47">
        <f t="shared" si="6"/>
        <v>0</v>
      </c>
      <c r="N92" s="33" t="s">
        <v>101</v>
      </c>
      <c r="O92" s="33"/>
      <c r="P92" s="33" t="s">
        <v>62</v>
      </c>
      <c r="Q92" s="33" t="s">
        <v>64</v>
      </c>
      <c r="R92" s="33">
        <v>0</v>
      </c>
    </row>
    <row r="93" spans="1:18">
      <c r="A93" s="41" t="str" cm="1">
        <f t="array" ref="A93">IF(INDEX($N$6:$N$997,ROW(A93)-5,1)="","",TRIM(INDEX($N$6:$N$997,ROW(A93)-5,1))&amp;" " &amp;TRIM(INDEX($O$6:$O$997,ROW(A93)-5,1)))</f>
        <v xml:space="preserve">3社直納　混載 </v>
      </c>
      <c r="B93" s="42" t="s">
        <v>94</v>
      </c>
      <c r="C93" s="43"/>
      <c r="D93" s="44"/>
      <c r="E93" s="44"/>
      <c r="F93" s="48" t="str">
        <f t="shared" si="7"/>
        <v/>
      </c>
      <c r="G93" s="46" t="str" cm="1">
        <f t="array" ref="G93">IF(INDEX($P$6:$P$997,ROW(A93)-5,1)="","",INDEX($P$6:$P$997,ROW(A93)-5,1))</f>
        <v>05</v>
      </c>
      <c r="H93" s="46" t="str" cm="1">
        <f t="array" ref="H93">IF(INDEX($Q$6:$Q$986,ROW(A93)-5,1)="","",INDEX($Q$6:$Q$986,ROW(A93)-5,1))</f>
        <v>08</v>
      </c>
      <c r="I93" s="49" t="str">
        <f t="shared" si="5"/>
        <v>05080</v>
      </c>
      <c r="J93" s="15">
        <f t="shared" si="6"/>
        <v>0</v>
      </c>
      <c r="N93" s="33" t="s">
        <v>101</v>
      </c>
      <c r="O93" s="33"/>
      <c r="P93" s="33" t="s">
        <v>62</v>
      </c>
      <c r="Q93" s="33" t="s">
        <v>65</v>
      </c>
      <c r="R93" s="33">
        <v>0</v>
      </c>
    </row>
    <row r="94" spans="1:18">
      <c r="A94" s="41" t="str" cm="1">
        <f t="array" ref="A94">IF(INDEX($N$6:$N$997,ROW(A94)-5,1)="","",TRIM(INDEX($N$6:$N$997,ROW(A94)-5,1))&amp;" " &amp;TRIM(INDEX($O$6:$O$997,ROW(A94)-5,1)))</f>
        <v xml:space="preserve">3社直納　混載 </v>
      </c>
      <c r="B94" s="42" t="s">
        <v>94</v>
      </c>
      <c r="C94" s="43"/>
      <c r="D94" s="44"/>
      <c r="E94" s="44"/>
      <c r="F94" s="45" t="str">
        <f t="shared" si="7"/>
        <v/>
      </c>
      <c r="G94" s="46" t="str" cm="1">
        <f t="array" ref="G94">IF(INDEX($P$6:$P$997,ROW(A94)-5,1)="","",INDEX($P$6:$P$997,ROW(A94)-5,1))</f>
        <v>05</v>
      </c>
      <c r="H94" s="46" t="str" cm="1">
        <f t="array" ref="H94">IF(INDEX($Q$6:$Q$986,ROW(A94)-5,1)="","",INDEX($Q$6:$Q$986,ROW(A94)-5,1))</f>
        <v>09</v>
      </c>
      <c r="I94" s="46" t="str">
        <f t="shared" si="5"/>
        <v>05090</v>
      </c>
      <c r="J94" s="47">
        <f t="shared" si="6"/>
        <v>0</v>
      </c>
      <c r="N94" s="33" t="s">
        <v>101</v>
      </c>
      <c r="O94" s="33"/>
      <c r="P94" s="33" t="s">
        <v>62</v>
      </c>
      <c r="Q94" s="33" t="s">
        <v>66</v>
      </c>
      <c r="R94" s="33">
        <v>0</v>
      </c>
    </row>
    <row r="95" spans="1:18">
      <c r="A95" s="41" t="str" cm="1">
        <f t="array" ref="A95">IF(INDEX($N$6:$N$997,ROW(A95)-5,1)="","",TRIM(INDEX($N$6:$N$997,ROW(A95)-5,1))&amp;" " &amp;TRIM(INDEX($O$6:$O$997,ROW(A95)-5,1)))</f>
        <v xml:space="preserve">3社直納　混載 </v>
      </c>
      <c r="B95" s="42" t="s">
        <v>94</v>
      </c>
      <c r="C95" s="43"/>
      <c r="D95" s="44"/>
      <c r="E95" s="44"/>
      <c r="F95" s="48" t="str">
        <f t="shared" si="7"/>
        <v/>
      </c>
      <c r="G95" s="46" t="str" cm="1">
        <f t="array" ref="G95">IF(INDEX($P$6:$P$997,ROW(A95)-5,1)="","",INDEX($P$6:$P$997,ROW(A95)-5,1))</f>
        <v>05</v>
      </c>
      <c r="H95" s="46" t="str" cm="1">
        <f t="array" ref="H95">IF(INDEX($Q$6:$Q$986,ROW(A95)-5,1)="","",INDEX($Q$6:$Q$986,ROW(A95)-5,1))</f>
        <v>0A</v>
      </c>
      <c r="I95" s="49" t="str">
        <f t="shared" si="5"/>
        <v>050A0</v>
      </c>
      <c r="J95" s="15">
        <f t="shared" si="6"/>
        <v>0</v>
      </c>
      <c r="N95" s="33" t="s">
        <v>101</v>
      </c>
      <c r="O95" s="33"/>
      <c r="P95" s="33" t="s">
        <v>62</v>
      </c>
      <c r="Q95" s="33" t="s">
        <v>67</v>
      </c>
      <c r="R95" s="33">
        <v>0</v>
      </c>
    </row>
    <row r="96" spans="1:18">
      <c r="A96" s="41" t="str" cm="1">
        <f t="array" ref="A96">IF(INDEX($N$6:$N$997,ROW(A96)-5,1)="","",TRIM(INDEX($N$6:$N$997,ROW(A96)-5,1))&amp;" " &amp;TRIM(INDEX($O$6:$O$997,ROW(A96)-5,1)))</f>
        <v xml:space="preserve">3社直納　混載 </v>
      </c>
      <c r="B96" s="42" t="s">
        <v>94</v>
      </c>
      <c r="C96" s="43"/>
      <c r="D96" s="44"/>
      <c r="E96" s="44"/>
      <c r="F96" s="45" t="str">
        <f t="shared" si="7"/>
        <v/>
      </c>
      <c r="G96" s="46" t="str" cm="1">
        <f t="array" ref="G96">IF(INDEX($P$6:$P$997,ROW(A96)-5,1)="","",INDEX($P$6:$P$997,ROW(A96)-5,1))</f>
        <v>05</v>
      </c>
      <c r="H96" s="46" t="str" cm="1">
        <f t="array" ref="H96">IF(INDEX($Q$6:$Q$986,ROW(A96)-5,1)="","",INDEX($Q$6:$Q$986,ROW(A96)-5,1))</f>
        <v>0B</v>
      </c>
      <c r="I96" s="46" t="str">
        <f t="shared" si="5"/>
        <v>050B0</v>
      </c>
      <c r="J96" s="47">
        <f t="shared" si="6"/>
        <v>0</v>
      </c>
      <c r="N96" s="33" t="s">
        <v>101</v>
      </c>
      <c r="O96" s="33"/>
      <c r="P96" s="33" t="s">
        <v>62</v>
      </c>
      <c r="Q96" s="33" t="s">
        <v>92</v>
      </c>
      <c r="R96" s="33">
        <v>0</v>
      </c>
    </row>
    <row r="97" spans="1:18">
      <c r="A97" s="41" t="str" cm="1">
        <f t="array" ref="A97">IF(INDEX($N$6:$N$997,ROW(A97)-5,1)="","",TRIM(INDEX($N$6:$N$997,ROW(A97)-5,1))&amp;" " &amp;TRIM(INDEX($O$6:$O$997,ROW(A97)-5,1)))</f>
        <v xml:space="preserve">3社直納　混載 </v>
      </c>
      <c r="B97" s="42" t="s">
        <v>94</v>
      </c>
      <c r="C97" s="43"/>
      <c r="D97" s="44"/>
      <c r="E97" s="44"/>
      <c r="F97" s="48" t="str">
        <f t="shared" si="7"/>
        <v/>
      </c>
      <c r="G97" s="46" t="str" cm="1">
        <f t="array" ref="G97">IF(INDEX($P$6:$P$997,ROW(A97)-5,1)="","",INDEX($P$6:$P$997,ROW(A97)-5,1))</f>
        <v>05</v>
      </c>
      <c r="H97" s="46" t="str" cm="1">
        <f t="array" ref="H97">IF(INDEX($Q$6:$Q$986,ROW(A97)-5,1)="","",INDEX($Q$6:$Q$986,ROW(A97)-5,1))</f>
        <v>0C</v>
      </c>
      <c r="I97" s="49" t="str">
        <f t="shared" si="5"/>
        <v>050C0</v>
      </c>
      <c r="J97" s="15">
        <f t="shared" si="6"/>
        <v>0</v>
      </c>
      <c r="N97" s="33" t="s">
        <v>101</v>
      </c>
      <c r="O97" s="33"/>
      <c r="P97" s="33" t="s">
        <v>62</v>
      </c>
      <c r="Q97" s="33" t="s">
        <v>68</v>
      </c>
      <c r="R97" s="33">
        <v>0</v>
      </c>
    </row>
    <row r="98" spans="1:18">
      <c r="A98" s="41" t="str" cm="1">
        <f t="array" ref="A98">IF(INDEX($N$6:$N$997,ROW(A98)-5,1)="","",TRIM(INDEX($N$6:$N$997,ROW(A98)-5,1))&amp;" " &amp;TRIM(INDEX($O$6:$O$997,ROW(A98)-5,1)))</f>
        <v xml:space="preserve">3社直納　混載 </v>
      </c>
      <c r="B98" s="42" t="s">
        <v>94</v>
      </c>
      <c r="C98" s="43"/>
      <c r="D98" s="44"/>
      <c r="E98" s="44"/>
      <c r="F98" s="45" t="str">
        <f t="shared" si="7"/>
        <v/>
      </c>
      <c r="G98" s="46" t="str" cm="1">
        <f t="array" ref="G98">IF(INDEX($P$6:$P$997,ROW(A98)-5,1)="","",INDEX($P$6:$P$997,ROW(A98)-5,1))</f>
        <v>05</v>
      </c>
      <c r="H98" s="46" t="str" cm="1">
        <f t="array" ref="H98">IF(INDEX($Q$6:$Q$986,ROW(A98)-5,1)="","",INDEX($Q$6:$Q$986,ROW(A98)-5,1))</f>
        <v>0D</v>
      </c>
      <c r="I98" s="46" t="str">
        <f t="shared" si="5"/>
        <v>050D0</v>
      </c>
      <c r="J98" s="47">
        <f t="shared" si="6"/>
        <v>0</v>
      </c>
      <c r="N98" s="33" t="s">
        <v>101</v>
      </c>
      <c r="O98" s="33"/>
      <c r="P98" s="33" t="s">
        <v>62</v>
      </c>
      <c r="Q98" s="33" t="s">
        <v>69</v>
      </c>
      <c r="R98" s="33">
        <v>0</v>
      </c>
    </row>
    <row r="99" spans="1:18">
      <c r="A99" s="41" t="str" cm="1">
        <f t="array" ref="A99">IF(INDEX($N$6:$N$997,ROW(A99)-5,1)="","",TRIM(INDEX($N$6:$N$997,ROW(A99)-5,1))&amp;" " &amp;TRIM(INDEX($O$6:$O$997,ROW(A99)-5,1)))</f>
        <v xml:space="preserve">3社直納　混載 </v>
      </c>
      <c r="B99" s="42" t="s">
        <v>94</v>
      </c>
      <c r="C99" s="43"/>
      <c r="D99" s="44"/>
      <c r="E99" s="44"/>
      <c r="F99" s="48" t="str">
        <f t="shared" si="7"/>
        <v/>
      </c>
      <c r="G99" s="46" t="str" cm="1">
        <f t="array" ref="G99">IF(INDEX($P$6:$P$997,ROW(A99)-5,1)="","",INDEX($P$6:$P$997,ROW(A99)-5,1))</f>
        <v>05</v>
      </c>
      <c r="H99" s="46" t="str" cm="1">
        <f t="array" ref="H99">IF(INDEX($Q$6:$Q$986,ROW(A99)-5,1)="","",INDEX($Q$6:$Q$986,ROW(A99)-5,1))</f>
        <v>0E</v>
      </c>
      <c r="I99" s="49" t="str">
        <f t="shared" si="5"/>
        <v>050E0</v>
      </c>
      <c r="J99" s="15">
        <f t="shared" si="6"/>
        <v>0</v>
      </c>
      <c r="N99" s="33" t="s">
        <v>101</v>
      </c>
      <c r="O99" s="33"/>
      <c r="P99" s="33" t="s">
        <v>62</v>
      </c>
      <c r="Q99" s="33" t="s">
        <v>70</v>
      </c>
      <c r="R99" s="33">
        <v>0</v>
      </c>
    </row>
    <row r="100" spans="1:18">
      <c r="A100" s="41" t="str" cm="1">
        <f t="array" ref="A100">IF(INDEX($N$6:$N$997,ROW(A100)-5,1)="","",TRIM(INDEX($N$6:$N$997,ROW(A100)-5,1))&amp;" " &amp;TRIM(INDEX($O$6:$O$997,ROW(A100)-5,1)))</f>
        <v xml:space="preserve">3社直納　混載 </v>
      </c>
      <c r="B100" s="42" t="s">
        <v>94</v>
      </c>
      <c r="C100" s="43"/>
      <c r="D100" s="44"/>
      <c r="E100" s="44"/>
      <c r="F100" s="45" t="str">
        <f t="shared" si="7"/>
        <v/>
      </c>
      <c r="G100" s="46" t="str" cm="1">
        <f t="array" ref="G100">IF(INDEX($P$6:$P$997,ROW(A100)-5,1)="","",INDEX($P$6:$P$997,ROW(A100)-5,1))</f>
        <v>05</v>
      </c>
      <c r="H100" s="46" t="str" cm="1">
        <f t="array" ref="H100">IF(INDEX($Q$6:$Q$986,ROW(A100)-5,1)="","",INDEX($Q$6:$Q$986,ROW(A100)-5,1))</f>
        <v>0F</v>
      </c>
      <c r="I100" s="46" t="str">
        <f t="shared" si="5"/>
        <v>050F0</v>
      </c>
      <c r="J100" s="47">
        <f t="shared" si="6"/>
        <v>0</v>
      </c>
      <c r="N100" s="33" t="s">
        <v>101</v>
      </c>
      <c r="O100" s="33"/>
      <c r="P100" s="33" t="s">
        <v>62</v>
      </c>
      <c r="Q100" s="33" t="s">
        <v>71</v>
      </c>
      <c r="R100" s="33">
        <v>0</v>
      </c>
    </row>
    <row r="101" spans="1:18">
      <c r="A101" s="41" t="str" cm="1">
        <f t="array" ref="A101">IF(INDEX($N$6:$N$997,ROW(A101)-5,1)="","",TRIM(INDEX($N$6:$N$997,ROW(A101)-5,1))&amp;" " &amp;TRIM(INDEX($O$6:$O$997,ROW(A101)-5,1)))</f>
        <v xml:space="preserve">3社直納　混載 </v>
      </c>
      <c r="B101" s="42" t="s">
        <v>94</v>
      </c>
      <c r="C101" s="43"/>
      <c r="D101" s="44"/>
      <c r="E101" s="44"/>
      <c r="F101" s="48" t="str">
        <f t="shared" si="7"/>
        <v/>
      </c>
      <c r="G101" s="46" t="str" cm="1">
        <f t="array" ref="G101">IF(INDEX($P$6:$P$997,ROW(A101)-5,1)="","",INDEX($P$6:$P$997,ROW(A101)-5,1))</f>
        <v>05</v>
      </c>
      <c r="H101" s="46" t="str" cm="1">
        <f t="array" ref="H101">IF(INDEX($Q$6:$Q$986,ROW(A101)-5,1)="","",INDEX($Q$6:$Q$986,ROW(A101)-5,1))</f>
        <v>0G</v>
      </c>
      <c r="I101" s="49" t="str">
        <f t="shared" si="5"/>
        <v>050G0</v>
      </c>
      <c r="J101" s="15">
        <f t="shared" si="6"/>
        <v>0</v>
      </c>
      <c r="N101" s="33" t="s">
        <v>101</v>
      </c>
      <c r="O101" s="33"/>
      <c r="P101" s="33" t="s">
        <v>62</v>
      </c>
      <c r="Q101" s="33" t="s">
        <v>72</v>
      </c>
      <c r="R101" s="33">
        <v>0</v>
      </c>
    </row>
    <row r="102" spans="1:18">
      <c r="A102" s="41" t="str" cm="1">
        <f t="array" ref="A102">IF(INDEX($N$6:$N$997,ROW(A102)-5,1)="","",TRIM(INDEX($N$6:$N$997,ROW(A102)-5,1))&amp;" " &amp;TRIM(INDEX($O$6:$O$997,ROW(A102)-5,1)))</f>
        <v xml:space="preserve">3社直納　混載 </v>
      </c>
      <c r="B102" s="42" t="s">
        <v>94</v>
      </c>
      <c r="C102" s="50"/>
      <c r="D102" s="44"/>
      <c r="E102" s="44"/>
      <c r="F102" s="45" t="str">
        <f t="shared" si="7"/>
        <v/>
      </c>
      <c r="G102" s="46" t="str" cm="1">
        <f t="array" ref="G102">IF(INDEX($P$6:$P$997,ROW(A102)-5,1)="","",INDEX($P$6:$P$997,ROW(A102)-5,1))</f>
        <v>05</v>
      </c>
      <c r="H102" s="46" t="str" cm="1">
        <f t="array" ref="H102">IF(INDEX($Q$6:$Q$986,ROW(A102)-5,1)="","",INDEX($Q$6:$Q$986,ROW(A102)-5,1))</f>
        <v>0H</v>
      </c>
      <c r="I102" s="46" t="str">
        <f t="shared" si="5"/>
        <v>050H0</v>
      </c>
      <c r="J102" s="47">
        <f t="shared" si="6"/>
        <v>0</v>
      </c>
      <c r="N102" s="33" t="s">
        <v>101</v>
      </c>
      <c r="O102" s="33"/>
      <c r="P102" s="33" t="s">
        <v>62</v>
      </c>
      <c r="Q102" s="33" t="s">
        <v>73</v>
      </c>
      <c r="R102" s="33">
        <v>0</v>
      </c>
    </row>
    <row r="103" spans="1:18">
      <c r="A103" s="41" t="str" cm="1">
        <f t="array" ref="A103">IF(INDEX($N$6:$N$997,ROW(A103)-5,1)="","",TRIM(INDEX($N$6:$N$997,ROW(A103)-5,1))&amp;" " &amp;TRIM(INDEX($O$6:$O$997,ROW(A103)-5,1)))</f>
        <v xml:space="preserve">3社直納　混載 </v>
      </c>
      <c r="B103" s="42" t="s">
        <v>94</v>
      </c>
      <c r="C103" s="50"/>
      <c r="D103" s="44"/>
      <c r="E103" s="44"/>
      <c r="F103" s="48" t="str">
        <f t="shared" si="7"/>
        <v/>
      </c>
      <c r="G103" s="46" t="str" cm="1">
        <f t="array" ref="G103">IF(INDEX($P$6:$P$997,ROW(A103)-5,1)="","",INDEX($P$6:$P$997,ROW(A103)-5,1))</f>
        <v>05</v>
      </c>
      <c r="H103" s="46" t="str" cm="1">
        <f t="array" ref="H103">IF(INDEX($Q$6:$Q$986,ROW(A103)-5,1)="","",INDEX($Q$6:$Q$986,ROW(A103)-5,1))</f>
        <v>0I</v>
      </c>
      <c r="I103" s="49" t="str">
        <f t="shared" si="5"/>
        <v>050I0</v>
      </c>
      <c r="J103" s="15">
        <f t="shared" si="6"/>
        <v>0</v>
      </c>
      <c r="N103" s="33" t="s">
        <v>101</v>
      </c>
      <c r="O103" s="33"/>
      <c r="P103" s="33" t="s">
        <v>62</v>
      </c>
      <c r="Q103" s="33" t="s">
        <v>74</v>
      </c>
      <c r="R103" s="33">
        <v>0</v>
      </c>
    </row>
    <row r="104" spans="1:18">
      <c r="A104" s="41" t="str" cm="1">
        <f t="array" ref="A104">IF(INDEX($N$6:$N$997,ROW(A104)-5,1)="","",TRIM(INDEX($N$6:$N$997,ROW(A104)-5,1))&amp;" " &amp;TRIM(INDEX($O$6:$O$997,ROW(A104)-5,1)))</f>
        <v xml:space="preserve">3社直納　混載 </v>
      </c>
      <c r="B104" s="42" t="s">
        <v>94</v>
      </c>
      <c r="C104" s="50"/>
      <c r="D104" s="44"/>
      <c r="E104" s="44"/>
      <c r="F104" s="45" t="str">
        <f t="shared" si="7"/>
        <v/>
      </c>
      <c r="G104" s="46" t="str" cm="1">
        <f t="array" ref="G104">IF(INDEX($P$6:$P$997,ROW(A104)-5,1)="","",INDEX($P$6:$P$997,ROW(A104)-5,1))</f>
        <v>05</v>
      </c>
      <c r="H104" s="46" t="str" cm="1">
        <f t="array" ref="H104">IF(INDEX($Q$6:$Q$986,ROW(A104)-5,1)="","",INDEX($Q$6:$Q$986,ROW(A104)-5,1))</f>
        <v>0J</v>
      </c>
      <c r="I104" s="46" t="str">
        <f t="shared" si="5"/>
        <v>050J0</v>
      </c>
      <c r="J104" s="47">
        <f t="shared" si="6"/>
        <v>0</v>
      </c>
      <c r="N104" s="33" t="s">
        <v>101</v>
      </c>
      <c r="O104" s="33"/>
      <c r="P104" s="33" t="s">
        <v>62</v>
      </c>
      <c r="Q104" s="33" t="s">
        <v>93</v>
      </c>
      <c r="R104" s="33">
        <v>0</v>
      </c>
    </row>
    <row r="105" spans="1:18" ht="37.5">
      <c r="A105" s="41" t="str" cm="1">
        <f t="array" ref="A105">IF(INDEX($N$6:$N$997,ROW(A105)-5,1)="","",TRIM(INDEX($N$6:$N$997,ROW(A105)-5,1))&amp;" " &amp;TRIM(INDEX($O$6:$O$997,ROW(A105)-5,1)))</f>
        <v>3社直納　混載 未設定　便
（使用しない）</v>
      </c>
      <c r="B105" s="42" t="s">
        <v>94</v>
      </c>
      <c r="C105" s="50"/>
      <c r="D105" s="44"/>
      <c r="E105" s="44"/>
      <c r="F105" s="48" t="str">
        <f t="shared" si="7"/>
        <v/>
      </c>
      <c r="G105" s="46" t="str" cm="1">
        <f t="array" ref="G105">IF(INDEX($P$6:$P$997,ROW(A105)-5,1)="","",INDEX($P$6:$P$997,ROW(A105)-5,1))</f>
        <v>05</v>
      </c>
      <c r="H105" s="46" t="str" cm="1">
        <f t="array" ref="H105">IF(INDEX($Q$6:$Q$986,ROW(A105)-5,1)="","",INDEX($Q$6:$Q$986,ROW(A105)-5,1))</f>
        <v>0K</v>
      </c>
      <c r="I105" s="49" t="str">
        <f t="shared" si="5"/>
        <v>050K0</v>
      </c>
      <c r="J105" s="15">
        <f t="shared" si="6"/>
        <v>0</v>
      </c>
      <c r="N105" s="33" t="s">
        <v>101</v>
      </c>
      <c r="O105" s="168" t="s">
        <v>97</v>
      </c>
      <c r="P105" s="33" t="s">
        <v>62</v>
      </c>
      <c r="Q105" s="33" t="s">
        <v>95</v>
      </c>
      <c r="R105" s="33">
        <v>0</v>
      </c>
    </row>
    <row r="106" spans="1:18" ht="37.5">
      <c r="A106" s="41" t="str" cm="1">
        <f t="array" ref="A106">IF(INDEX($N$6:$N$997,ROW(A106)-5,1)="","",TRIM(INDEX($N$6:$N$997,ROW(A106)-5,1))&amp;" " &amp;TRIM(INDEX($O$6:$O$997,ROW(A106)-5,1)))</f>
        <v>名港便
（HV/M出荷） 1便</v>
      </c>
      <c r="B106" s="50">
        <v>2</v>
      </c>
      <c r="C106" s="50">
        <v>1</v>
      </c>
      <c r="D106" s="44">
        <v>0.34722222222222227</v>
      </c>
      <c r="E106" s="44">
        <v>0.3611111111111111</v>
      </c>
      <c r="F106" s="45">
        <f t="shared" si="7"/>
        <v>1.388888888888884E-2</v>
      </c>
      <c r="G106" s="46" t="str" cm="1">
        <f t="array" ref="G106">IF(INDEX($P$6:$P$997,ROW(A106)-5,1)="","",INDEX($P$6:$P$997,ROW(A106)-5,1))</f>
        <v>0B</v>
      </c>
      <c r="H106" s="46" t="str" cm="1">
        <f t="array" ref="H106">IF(INDEX($Q$6:$Q$986,ROW(A106)-5,1)="","",INDEX($Q$6:$Q$986,ROW(A106)-5,1))</f>
        <v>01</v>
      </c>
      <c r="I106" s="46" t="str">
        <f t="shared" si="5"/>
        <v>0B010</v>
      </c>
      <c r="J106" s="47">
        <f t="shared" si="6"/>
        <v>0</v>
      </c>
      <c r="N106" s="168" t="s">
        <v>102</v>
      </c>
      <c r="O106" s="33" t="s">
        <v>84</v>
      </c>
      <c r="P106" s="33" t="s">
        <v>92</v>
      </c>
      <c r="Q106" s="33" t="s">
        <v>58</v>
      </c>
      <c r="R106" s="33">
        <v>0</v>
      </c>
    </row>
    <row r="107" spans="1:18" ht="37.5">
      <c r="A107" s="41" t="str" cm="1">
        <f t="array" ref="A107">IF(INDEX($N$6:$N$997,ROW(A107)-5,1)="","",TRIM(INDEX($N$6:$N$997,ROW(A107)-5,1))&amp;" " &amp;TRIM(INDEX($O$6:$O$997,ROW(A107)-5,1)))</f>
        <v>名港便
（HV/M出荷） 2便</v>
      </c>
      <c r="B107" s="50">
        <v>2</v>
      </c>
      <c r="C107" s="50">
        <v>3</v>
      </c>
      <c r="D107" s="44">
        <v>0.84027777777777779</v>
      </c>
      <c r="E107" s="44">
        <v>0.85416666666666663</v>
      </c>
      <c r="F107" s="48">
        <f t="shared" si="7"/>
        <v>1.388888888888884E-2</v>
      </c>
      <c r="G107" s="46" t="str" cm="1">
        <f t="array" ref="G107">IF(INDEX($P$6:$P$997,ROW(A107)-5,1)="","",INDEX($P$6:$P$997,ROW(A107)-5,1))</f>
        <v>0B</v>
      </c>
      <c r="H107" s="46" t="str" cm="1">
        <f t="array" ref="H107">IF(INDEX($Q$6:$Q$986,ROW(A107)-5,1)="","",INDEX($Q$6:$Q$986,ROW(A107)-5,1))</f>
        <v>02</v>
      </c>
      <c r="I107" s="49" t="str">
        <f t="shared" si="5"/>
        <v>0B020</v>
      </c>
      <c r="J107" s="15">
        <f t="shared" si="6"/>
        <v>0</v>
      </c>
      <c r="N107" s="168" t="s">
        <v>102</v>
      </c>
      <c r="O107" s="33" t="s">
        <v>85</v>
      </c>
      <c r="P107" s="33" t="s">
        <v>92</v>
      </c>
      <c r="Q107" s="33" t="s">
        <v>59</v>
      </c>
      <c r="R107" s="33">
        <v>0</v>
      </c>
    </row>
    <row r="108" spans="1:18" ht="37.5">
      <c r="A108" s="41" t="str" cm="1">
        <f t="array" ref="A108">IF(INDEX($N$6:$N$997,ROW(A108)-5,1)="","",TRIM(INDEX($N$6:$N$997,ROW(A108)-5,1))&amp;" " &amp;TRIM(INDEX($O$6:$O$997,ROW(A108)-5,1)))</f>
        <v>名港便
（HV/M出荷） 空PL①</v>
      </c>
      <c r="B108" s="50">
        <v>2</v>
      </c>
      <c r="C108" s="50">
        <v>2</v>
      </c>
      <c r="D108" s="44">
        <v>0.5625</v>
      </c>
      <c r="E108" s="44">
        <v>0.56944444444444442</v>
      </c>
      <c r="F108" s="45">
        <f t="shared" si="7"/>
        <v>6.9444444444444198E-3</v>
      </c>
      <c r="G108" s="46" t="str" cm="1">
        <f t="array" ref="G108">IF(INDEX($P$6:$P$997,ROW(A108)-5,1)="","",INDEX($P$6:$P$997,ROW(A108)-5,1))</f>
        <v>0B</v>
      </c>
      <c r="H108" s="46" t="str" cm="1">
        <f t="array" ref="H108">IF(INDEX($Q$6:$Q$986,ROW(A108)-5,1)="","",INDEX($Q$6:$Q$986,ROW(A108)-5,1))</f>
        <v>03</v>
      </c>
      <c r="I108" s="46" t="str">
        <f t="shared" si="5"/>
        <v>0B030</v>
      </c>
      <c r="J108" s="47">
        <f t="shared" si="6"/>
        <v>0</v>
      </c>
      <c r="N108" s="168" t="s">
        <v>102</v>
      </c>
      <c r="O108" s="33" t="s">
        <v>111</v>
      </c>
      <c r="P108" s="33" t="s">
        <v>92</v>
      </c>
      <c r="Q108" s="33" t="s">
        <v>60</v>
      </c>
      <c r="R108" s="33">
        <v>0</v>
      </c>
    </row>
    <row r="109" spans="1:18" ht="37.5">
      <c r="A109" s="41" t="str" cm="1">
        <f t="array" ref="A109">IF(INDEX($N$6:$N$997,ROW(A109)-5,1)="","",TRIM(INDEX($N$6:$N$997,ROW(A109)-5,1))&amp;" " &amp;TRIM(INDEX($O$6:$O$997,ROW(A109)-5,1)))</f>
        <v>名港便
（HV/M出荷） 空PL②</v>
      </c>
      <c r="B109" s="50">
        <v>2</v>
      </c>
      <c r="C109" s="50">
        <v>4</v>
      </c>
      <c r="D109" s="44">
        <v>0.97222222222222221</v>
      </c>
      <c r="E109" s="44">
        <v>0.97916666666666663</v>
      </c>
      <c r="F109" s="48">
        <f t="shared" si="7"/>
        <v>6.9444444444444198E-3</v>
      </c>
      <c r="G109" s="46" t="str" cm="1">
        <f t="array" ref="G109">IF(INDEX($P$6:$P$997,ROW(A109)-5,1)="","",INDEX($P$6:$P$997,ROW(A109)-5,1))</f>
        <v>0B</v>
      </c>
      <c r="H109" s="46" t="str" cm="1">
        <f t="array" ref="H109">IF(INDEX($Q$6:$Q$986,ROW(A109)-5,1)="","",INDEX($Q$6:$Q$986,ROW(A109)-5,1))</f>
        <v>04</v>
      </c>
      <c r="I109" s="49" t="str">
        <f t="shared" si="5"/>
        <v>0B040</v>
      </c>
      <c r="J109" s="15">
        <f t="shared" si="6"/>
        <v>0</v>
      </c>
      <c r="N109" s="168" t="s">
        <v>102</v>
      </c>
      <c r="O109" s="33" t="s">
        <v>112</v>
      </c>
      <c r="P109" s="33" t="s">
        <v>92</v>
      </c>
      <c r="Q109" s="33" t="s">
        <v>61</v>
      </c>
      <c r="R109" s="33">
        <v>0</v>
      </c>
    </row>
    <row r="110" spans="1:18" ht="37.5">
      <c r="A110" s="41" t="str" cm="1">
        <f t="array" ref="A110">IF(INDEX($N$6:$N$997,ROW(A110)-5,1)="","",TRIM(INDEX($N$6:$N$997,ROW(A110)-5,1))&amp;" " &amp;TRIM(INDEX($O$6:$O$997,ROW(A110)-5,1)))</f>
        <v xml:space="preserve">名港便
（HV/M出荷） </v>
      </c>
      <c r="B110" s="50">
        <v>2</v>
      </c>
      <c r="C110" s="50"/>
      <c r="D110" s="44"/>
      <c r="E110" s="44"/>
      <c r="F110" s="45" t="str">
        <f t="shared" si="7"/>
        <v/>
      </c>
      <c r="G110" s="46" t="str" cm="1">
        <f t="array" ref="G110">IF(INDEX($P$6:$P$997,ROW(A110)-5,1)="","",INDEX($P$6:$P$997,ROW(A110)-5,1))</f>
        <v>0B</v>
      </c>
      <c r="H110" s="46" t="str" cm="1">
        <f t="array" ref="H110">IF(INDEX($Q$6:$Q$986,ROW(A110)-5,1)="","",INDEX($Q$6:$Q$986,ROW(A110)-5,1))</f>
        <v>05</v>
      </c>
      <c r="I110" s="46" t="str">
        <f t="shared" si="5"/>
        <v>0B050</v>
      </c>
      <c r="J110" s="47">
        <f t="shared" si="6"/>
        <v>0</v>
      </c>
      <c r="N110" s="168" t="s">
        <v>102</v>
      </c>
      <c r="O110" s="33"/>
      <c r="P110" s="33" t="s">
        <v>92</v>
      </c>
      <c r="Q110" s="33" t="s">
        <v>62</v>
      </c>
      <c r="R110" s="33">
        <v>0</v>
      </c>
    </row>
    <row r="111" spans="1:18" ht="37.5">
      <c r="A111" s="41" t="str" cm="1">
        <f t="array" ref="A111">IF(INDEX($N$6:$N$997,ROW(A111)-5,1)="","",TRIM(INDEX($N$6:$N$997,ROW(A111)-5,1))&amp;" " &amp;TRIM(INDEX($O$6:$O$997,ROW(A111)-5,1)))</f>
        <v xml:space="preserve">名港便
（HV/M出荷） </v>
      </c>
      <c r="B111" s="50">
        <v>2</v>
      </c>
      <c r="C111" s="50"/>
      <c r="D111" s="44"/>
      <c r="E111" s="44"/>
      <c r="F111" s="48" t="str">
        <f t="shared" si="7"/>
        <v/>
      </c>
      <c r="G111" s="46" t="str" cm="1">
        <f t="array" ref="G111">IF(INDEX($P$6:$P$997,ROW(A111)-5,1)="","",INDEX($P$6:$P$997,ROW(A111)-5,1))</f>
        <v>0B</v>
      </c>
      <c r="H111" s="46" t="str" cm="1">
        <f t="array" ref="H111">IF(INDEX($Q$6:$Q$986,ROW(A111)-5,1)="","",INDEX($Q$6:$Q$986,ROW(A111)-5,1))</f>
        <v>06</v>
      </c>
      <c r="I111" s="49" t="str">
        <f t="shared" si="5"/>
        <v>0B060</v>
      </c>
      <c r="J111" s="15">
        <f t="shared" si="6"/>
        <v>0</v>
      </c>
      <c r="N111" s="168" t="s">
        <v>102</v>
      </c>
      <c r="O111" s="33"/>
      <c r="P111" s="33" t="s">
        <v>92</v>
      </c>
      <c r="Q111" s="33" t="s">
        <v>63</v>
      </c>
      <c r="R111" s="33">
        <v>0</v>
      </c>
    </row>
    <row r="112" spans="1:18" ht="37.5">
      <c r="A112" s="41" t="str" cm="1">
        <f t="array" ref="A112">IF(INDEX($N$6:$N$997,ROW(A112)-5,1)="","",TRIM(INDEX($N$6:$N$997,ROW(A112)-5,1))&amp;" " &amp;TRIM(INDEX($O$6:$O$997,ROW(A112)-5,1)))</f>
        <v xml:space="preserve">名港便
（HV/M出荷） </v>
      </c>
      <c r="B112" s="50">
        <v>2</v>
      </c>
      <c r="C112" s="50"/>
      <c r="D112" s="44"/>
      <c r="E112" s="44"/>
      <c r="F112" s="45" t="str">
        <f t="shared" si="7"/>
        <v/>
      </c>
      <c r="G112" s="46" t="str" cm="1">
        <f t="array" ref="G112">IF(INDEX($P$6:$P$997,ROW(A112)-5,1)="","",INDEX($P$6:$P$997,ROW(A112)-5,1))</f>
        <v>0B</v>
      </c>
      <c r="H112" s="46" t="str" cm="1">
        <f t="array" ref="H112">IF(INDEX($Q$6:$Q$986,ROW(A112)-5,1)="","",INDEX($Q$6:$Q$986,ROW(A112)-5,1))</f>
        <v>07</v>
      </c>
      <c r="I112" s="46" t="str">
        <f t="shared" si="5"/>
        <v>0B070</v>
      </c>
      <c r="J112" s="47">
        <f t="shared" si="6"/>
        <v>0</v>
      </c>
      <c r="N112" s="168" t="s">
        <v>102</v>
      </c>
      <c r="O112" s="33"/>
      <c r="P112" s="33" t="s">
        <v>92</v>
      </c>
      <c r="Q112" s="33" t="s">
        <v>64</v>
      </c>
      <c r="R112" s="33">
        <v>0</v>
      </c>
    </row>
    <row r="113" spans="1:18" ht="37.5">
      <c r="A113" s="41" t="str" cm="1">
        <f t="array" ref="A113">IF(INDEX($N$6:$N$997,ROW(A113)-5,1)="","",TRIM(INDEX($N$6:$N$997,ROW(A113)-5,1))&amp;" " &amp;TRIM(INDEX($O$6:$O$997,ROW(A113)-5,1)))</f>
        <v xml:space="preserve">名港便
（HV/M出荷） </v>
      </c>
      <c r="B113" s="50">
        <v>2</v>
      </c>
      <c r="C113" s="50"/>
      <c r="D113" s="44"/>
      <c r="E113" s="44"/>
      <c r="F113" s="48" t="str">
        <f t="shared" si="7"/>
        <v/>
      </c>
      <c r="G113" s="46" t="str" cm="1">
        <f t="array" ref="G113">IF(INDEX($P$6:$P$997,ROW(A113)-5,1)="","",INDEX($P$6:$P$997,ROW(A113)-5,1))</f>
        <v>0B</v>
      </c>
      <c r="H113" s="46" t="str" cm="1">
        <f t="array" ref="H113">IF(INDEX($Q$6:$Q$986,ROW(A113)-5,1)="","",INDEX($Q$6:$Q$986,ROW(A113)-5,1))</f>
        <v>08</v>
      </c>
      <c r="I113" s="49" t="str">
        <f t="shared" si="5"/>
        <v>0B080</v>
      </c>
      <c r="J113" s="15">
        <f t="shared" si="6"/>
        <v>0</v>
      </c>
      <c r="N113" s="168" t="s">
        <v>102</v>
      </c>
      <c r="O113" s="33"/>
      <c r="P113" s="33" t="s">
        <v>92</v>
      </c>
      <c r="Q113" s="33" t="s">
        <v>65</v>
      </c>
      <c r="R113" s="33">
        <v>0</v>
      </c>
    </row>
    <row r="114" spans="1:18" ht="37.5">
      <c r="A114" s="41" t="str" cm="1">
        <f t="array" ref="A114">IF(INDEX($N$6:$N$997,ROW(A114)-5,1)="","",TRIM(INDEX($N$6:$N$997,ROW(A114)-5,1))&amp;" " &amp;TRIM(INDEX($O$6:$O$997,ROW(A114)-5,1)))</f>
        <v xml:space="preserve">名港便
（HV/M出荷） </v>
      </c>
      <c r="B114" s="50">
        <v>2</v>
      </c>
      <c r="C114" s="50"/>
      <c r="D114" s="44"/>
      <c r="E114" s="44"/>
      <c r="F114" s="45" t="str">
        <f t="shared" si="7"/>
        <v/>
      </c>
      <c r="G114" s="46" t="str" cm="1">
        <f t="array" ref="G114">IF(INDEX($P$6:$P$997,ROW(A114)-5,1)="","",INDEX($P$6:$P$997,ROW(A114)-5,1))</f>
        <v>0B</v>
      </c>
      <c r="H114" s="46" t="str" cm="1">
        <f t="array" ref="H114">IF(INDEX($Q$6:$Q$986,ROW(A114)-5,1)="","",INDEX($Q$6:$Q$986,ROW(A114)-5,1))</f>
        <v>09</v>
      </c>
      <c r="I114" s="46" t="str">
        <f t="shared" si="5"/>
        <v>0B090</v>
      </c>
      <c r="J114" s="47">
        <f t="shared" si="6"/>
        <v>0</v>
      </c>
      <c r="N114" s="168" t="s">
        <v>102</v>
      </c>
      <c r="O114" s="33"/>
      <c r="P114" s="33" t="s">
        <v>92</v>
      </c>
      <c r="Q114" s="33" t="s">
        <v>66</v>
      </c>
      <c r="R114" s="33">
        <v>0</v>
      </c>
    </row>
    <row r="115" spans="1:18" ht="37.5">
      <c r="A115" s="41" t="str" cm="1">
        <f t="array" ref="A115">IF(INDEX($N$6:$N$997,ROW(A115)-5,1)="","",TRIM(INDEX($N$6:$N$997,ROW(A115)-5,1))&amp;" " &amp;TRIM(INDEX($O$6:$O$997,ROW(A115)-5,1)))</f>
        <v xml:space="preserve">名港便
（HV/M出荷） </v>
      </c>
      <c r="B115" s="50">
        <v>2</v>
      </c>
      <c r="C115" s="50"/>
      <c r="D115" s="44"/>
      <c r="E115" s="44"/>
      <c r="F115" s="48" t="str">
        <f t="shared" si="7"/>
        <v/>
      </c>
      <c r="G115" s="46" t="str" cm="1">
        <f t="array" ref="G115">IF(INDEX($P$6:$P$997,ROW(A115)-5,1)="","",INDEX($P$6:$P$997,ROW(A115)-5,1))</f>
        <v>0B</v>
      </c>
      <c r="H115" s="46" t="str" cm="1">
        <f t="array" ref="H115">IF(INDEX($Q$6:$Q$986,ROW(A115)-5,1)="","",INDEX($Q$6:$Q$986,ROW(A115)-5,1))</f>
        <v>0A</v>
      </c>
      <c r="I115" s="49" t="str">
        <f t="shared" si="5"/>
        <v>0B0A0</v>
      </c>
      <c r="J115" s="15">
        <f t="shared" si="6"/>
        <v>0</v>
      </c>
      <c r="N115" s="168" t="s">
        <v>102</v>
      </c>
      <c r="O115" s="33"/>
      <c r="P115" s="33" t="s">
        <v>92</v>
      </c>
      <c r="Q115" s="33" t="s">
        <v>67</v>
      </c>
      <c r="R115" s="33">
        <v>0</v>
      </c>
    </row>
    <row r="116" spans="1:18" ht="37.5">
      <c r="A116" s="41" t="str" cm="1">
        <f t="array" ref="A116">IF(INDEX($N$6:$N$997,ROW(A116)-5,1)="","",TRIM(INDEX($N$6:$N$997,ROW(A116)-5,1))&amp;" " &amp;TRIM(INDEX($O$6:$O$997,ROW(A116)-5,1)))</f>
        <v xml:space="preserve">名港便
（HV/M出荷） </v>
      </c>
      <c r="B116" s="50">
        <v>2</v>
      </c>
      <c r="C116" s="50"/>
      <c r="D116" s="44"/>
      <c r="E116" s="44"/>
      <c r="F116" s="45" t="str">
        <f t="shared" si="7"/>
        <v/>
      </c>
      <c r="G116" s="46" t="str" cm="1">
        <f t="array" ref="G116">IF(INDEX($P$6:$P$997,ROW(A116)-5,1)="","",INDEX($P$6:$P$997,ROW(A116)-5,1))</f>
        <v>0B</v>
      </c>
      <c r="H116" s="46" t="str" cm="1">
        <f t="array" ref="H116">IF(INDEX($Q$6:$Q$986,ROW(A116)-5,1)="","",INDEX($Q$6:$Q$986,ROW(A116)-5,1))</f>
        <v>0B</v>
      </c>
      <c r="I116" s="46" t="str">
        <f t="shared" si="5"/>
        <v>0B0B0</v>
      </c>
      <c r="J116" s="47">
        <f t="shared" si="6"/>
        <v>0</v>
      </c>
      <c r="N116" s="168" t="s">
        <v>102</v>
      </c>
      <c r="O116" s="33"/>
      <c r="P116" s="33" t="s">
        <v>92</v>
      </c>
      <c r="Q116" s="33" t="s">
        <v>92</v>
      </c>
      <c r="R116" s="33">
        <v>0</v>
      </c>
    </row>
    <row r="117" spans="1:18" ht="37.5">
      <c r="A117" s="41" t="str" cm="1">
        <f t="array" ref="A117">IF(INDEX($N$6:$N$997,ROW(A117)-5,1)="","",TRIM(INDEX($N$6:$N$997,ROW(A117)-5,1))&amp;" " &amp;TRIM(INDEX($O$6:$O$997,ROW(A117)-5,1)))</f>
        <v xml:space="preserve">名港便
（HV/M出荷） </v>
      </c>
      <c r="B117" s="50">
        <v>2</v>
      </c>
      <c r="C117" s="50"/>
      <c r="D117" s="44"/>
      <c r="E117" s="44"/>
      <c r="F117" s="48" t="str">
        <f t="shared" si="7"/>
        <v/>
      </c>
      <c r="G117" s="46" t="str" cm="1">
        <f t="array" ref="G117">IF(INDEX($P$6:$P$997,ROW(A117)-5,1)="","",INDEX($P$6:$P$997,ROW(A117)-5,1))</f>
        <v>0B</v>
      </c>
      <c r="H117" s="46" t="str" cm="1">
        <f t="array" ref="H117">IF(INDEX($Q$6:$Q$986,ROW(A117)-5,1)="","",INDEX($Q$6:$Q$986,ROW(A117)-5,1))</f>
        <v>0C</v>
      </c>
      <c r="I117" s="49" t="str">
        <f t="shared" si="5"/>
        <v>0B0C0</v>
      </c>
      <c r="J117" s="15">
        <f t="shared" si="6"/>
        <v>0</v>
      </c>
      <c r="N117" s="168" t="s">
        <v>102</v>
      </c>
      <c r="O117" s="33"/>
      <c r="P117" s="33" t="s">
        <v>92</v>
      </c>
      <c r="Q117" s="33" t="s">
        <v>68</v>
      </c>
      <c r="R117" s="33">
        <v>0</v>
      </c>
    </row>
    <row r="118" spans="1:18" ht="37.5">
      <c r="A118" s="41" t="str" cm="1">
        <f t="array" ref="A118">IF(INDEX($N$6:$N$997,ROW(A118)-5,1)="","",TRIM(INDEX($N$6:$N$997,ROW(A118)-5,1))&amp;" " &amp;TRIM(INDEX($O$6:$O$997,ROW(A118)-5,1)))</f>
        <v xml:space="preserve">名港便
（HV/M出荷） </v>
      </c>
      <c r="B118" s="50">
        <v>2</v>
      </c>
      <c r="C118" s="50"/>
      <c r="D118" s="44"/>
      <c r="E118" s="44"/>
      <c r="F118" s="45" t="str">
        <f t="shared" si="7"/>
        <v/>
      </c>
      <c r="G118" s="46" t="str" cm="1">
        <f t="array" ref="G118">IF(INDEX($P$6:$P$997,ROW(A118)-5,1)="","",INDEX($P$6:$P$997,ROW(A118)-5,1))</f>
        <v>0B</v>
      </c>
      <c r="H118" s="46" t="str" cm="1">
        <f t="array" ref="H118">IF(INDEX($Q$6:$Q$986,ROW(A118)-5,1)="","",INDEX($Q$6:$Q$986,ROW(A118)-5,1))</f>
        <v>0D</v>
      </c>
      <c r="I118" s="46" t="str">
        <f t="shared" si="5"/>
        <v>0B0D0</v>
      </c>
      <c r="J118" s="47">
        <f t="shared" si="6"/>
        <v>0</v>
      </c>
      <c r="N118" s="168" t="s">
        <v>102</v>
      </c>
      <c r="O118" s="33"/>
      <c r="P118" s="33" t="s">
        <v>92</v>
      </c>
      <c r="Q118" s="33" t="s">
        <v>69</v>
      </c>
      <c r="R118" s="33">
        <v>0</v>
      </c>
    </row>
    <row r="119" spans="1:18" ht="37.5">
      <c r="A119" s="41" t="str" cm="1">
        <f t="array" ref="A119">IF(INDEX($N$6:$N$997,ROW(A119)-5,1)="","",TRIM(INDEX($N$6:$N$997,ROW(A119)-5,1))&amp;" " &amp;TRIM(INDEX($O$6:$O$997,ROW(A119)-5,1)))</f>
        <v xml:space="preserve">名港便
（HV/M出荷） </v>
      </c>
      <c r="B119" s="50">
        <v>2</v>
      </c>
      <c r="C119" s="50"/>
      <c r="D119" s="44"/>
      <c r="E119" s="44"/>
      <c r="F119" s="48" t="str">
        <f t="shared" si="7"/>
        <v/>
      </c>
      <c r="G119" s="46" t="str" cm="1">
        <f t="array" ref="G119">IF(INDEX($P$6:$P$997,ROW(A119)-5,1)="","",INDEX($P$6:$P$997,ROW(A119)-5,1))</f>
        <v>0B</v>
      </c>
      <c r="H119" s="46" t="str" cm="1">
        <f t="array" ref="H119">IF(INDEX($Q$6:$Q$986,ROW(A119)-5,1)="","",INDEX($Q$6:$Q$986,ROW(A119)-5,1))</f>
        <v>0E</v>
      </c>
      <c r="I119" s="49" t="str">
        <f t="shared" si="5"/>
        <v>0B0E0</v>
      </c>
      <c r="J119" s="15">
        <f t="shared" si="6"/>
        <v>0</v>
      </c>
      <c r="N119" s="168" t="s">
        <v>102</v>
      </c>
      <c r="O119" s="33"/>
      <c r="P119" s="33" t="s">
        <v>92</v>
      </c>
      <c r="Q119" s="33" t="s">
        <v>70</v>
      </c>
      <c r="R119" s="33">
        <v>0</v>
      </c>
    </row>
    <row r="120" spans="1:18" ht="37.5">
      <c r="A120" s="41" t="str" cm="1">
        <f t="array" ref="A120">IF(INDEX($N$6:$N$997,ROW(A120)-5,1)="","",TRIM(INDEX($N$6:$N$997,ROW(A120)-5,1))&amp;" " &amp;TRIM(INDEX($O$6:$O$997,ROW(A120)-5,1)))</f>
        <v xml:space="preserve">名港便
（HV/M出荷） </v>
      </c>
      <c r="B120" s="50">
        <v>2</v>
      </c>
      <c r="C120" s="50"/>
      <c r="D120" s="44"/>
      <c r="E120" s="44"/>
      <c r="F120" s="45" t="str">
        <f t="shared" si="7"/>
        <v/>
      </c>
      <c r="G120" s="46" t="str" cm="1">
        <f t="array" ref="G120">IF(INDEX($P$6:$P$997,ROW(A120)-5,1)="","",INDEX($P$6:$P$997,ROW(A120)-5,1))</f>
        <v>0B</v>
      </c>
      <c r="H120" s="46" t="str" cm="1">
        <f t="array" ref="H120">IF(INDEX($Q$6:$Q$986,ROW(A120)-5,1)="","",INDEX($Q$6:$Q$986,ROW(A120)-5,1))</f>
        <v>0F</v>
      </c>
      <c r="I120" s="46" t="str">
        <f t="shared" si="5"/>
        <v>0B0F0</v>
      </c>
      <c r="J120" s="47">
        <f t="shared" si="6"/>
        <v>0</v>
      </c>
      <c r="N120" s="168" t="s">
        <v>102</v>
      </c>
      <c r="O120" s="33"/>
      <c r="P120" s="33" t="s">
        <v>92</v>
      </c>
      <c r="Q120" s="33" t="s">
        <v>71</v>
      </c>
      <c r="R120" s="33">
        <v>0</v>
      </c>
    </row>
    <row r="121" spans="1:18" ht="37.5">
      <c r="A121" s="41" t="str" cm="1">
        <f t="array" ref="A121">IF(INDEX($N$6:$N$997,ROW(A121)-5,1)="","",TRIM(INDEX($N$6:$N$997,ROW(A121)-5,1))&amp;" " &amp;TRIM(INDEX($O$6:$O$997,ROW(A121)-5,1)))</f>
        <v xml:space="preserve">名港便
（HV/M出荷） </v>
      </c>
      <c r="B121" s="50">
        <v>2</v>
      </c>
      <c r="C121" s="50"/>
      <c r="D121" s="44"/>
      <c r="E121" s="44"/>
      <c r="F121" s="48" t="str">
        <f t="shared" si="7"/>
        <v/>
      </c>
      <c r="G121" s="46" t="str" cm="1">
        <f t="array" ref="G121">IF(INDEX($P$6:$P$997,ROW(A121)-5,1)="","",INDEX($P$6:$P$997,ROW(A121)-5,1))</f>
        <v>0B</v>
      </c>
      <c r="H121" s="46" t="str" cm="1">
        <f t="array" ref="H121">IF(INDEX($Q$6:$Q$986,ROW(A121)-5,1)="","",INDEX($Q$6:$Q$986,ROW(A121)-5,1))</f>
        <v>0G</v>
      </c>
      <c r="I121" s="49" t="str">
        <f t="shared" si="5"/>
        <v>0B0G0</v>
      </c>
      <c r="J121" s="15">
        <f t="shared" si="6"/>
        <v>0</v>
      </c>
      <c r="N121" s="168" t="s">
        <v>102</v>
      </c>
      <c r="O121" s="33"/>
      <c r="P121" s="33" t="s">
        <v>92</v>
      </c>
      <c r="Q121" s="33" t="s">
        <v>72</v>
      </c>
      <c r="R121" s="33">
        <v>0</v>
      </c>
    </row>
    <row r="122" spans="1:18" ht="37.5">
      <c r="A122" s="41" t="str" cm="1">
        <f t="array" ref="A122">IF(INDEX($N$6:$N$997,ROW(A122)-5,1)="","",TRIM(INDEX($N$6:$N$997,ROW(A122)-5,1))&amp;" " &amp;TRIM(INDEX($O$6:$O$997,ROW(A122)-5,1)))</f>
        <v xml:space="preserve">名港便
（HV/M出荷） </v>
      </c>
      <c r="B122" s="50">
        <v>2</v>
      </c>
      <c r="C122" s="50"/>
      <c r="D122" s="44"/>
      <c r="E122" s="44"/>
      <c r="F122" s="45" t="str">
        <f t="shared" si="7"/>
        <v/>
      </c>
      <c r="G122" s="46" t="str" cm="1">
        <f t="array" ref="G122">IF(INDEX($P$6:$P$997,ROW(A122)-5,1)="","",INDEX($P$6:$P$997,ROW(A122)-5,1))</f>
        <v>0B</v>
      </c>
      <c r="H122" s="46" t="str" cm="1">
        <f t="array" ref="H122">IF(INDEX($Q$6:$Q$986,ROW(A122)-5,1)="","",INDEX($Q$6:$Q$986,ROW(A122)-5,1))</f>
        <v>0H</v>
      </c>
      <c r="I122" s="46" t="str">
        <f t="shared" si="5"/>
        <v>0B0H0</v>
      </c>
      <c r="J122" s="47">
        <f t="shared" si="6"/>
        <v>0</v>
      </c>
      <c r="N122" s="168" t="s">
        <v>102</v>
      </c>
      <c r="O122" s="33"/>
      <c r="P122" s="33" t="s">
        <v>92</v>
      </c>
      <c r="Q122" s="33" t="s">
        <v>73</v>
      </c>
      <c r="R122" s="33">
        <v>0</v>
      </c>
    </row>
    <row r="123" spans="1:18" ht="37.5">
      <c r="A123" s="41" t="str" cm="1">
        <f t="array" ref="A123">IF(INDEX($N$6:$N$997,ROW(A123)-5,1)="","",TRIM(INDEX($N$6:$N$997,ROW(A123)-5,1))&amp;" " &amp;TRIM(INDEX($O$6:$O$997,ROW(A123)-5,1)))</f>
        <v xml:space="preserve">名港便
（HV/M出荷） </v>
      </c>
      <c r="B123" s="50">
        <v>2</v>
      </c>
      <c r="C123" s="50"/>
      <c r="D123" s="44"/>
      <c r="E123" s="44"/>
      <c r="F123" s="48" t="str">
        <f t="shared" si="7"/>
        <v/>
      </c>
      <c r="G123" s="46" t="str" cm="1">
        <f t="array" ref="G123">IF(INDEX($P$6:$P$997,ROW(A123)-5,1)="","",INDEX($P$6:$P$997,ROW(A123)-5,1))</f>
        <v>0B</v>
      </c>
      <c r="H123" s="46" t="str" cm="1">
        <f t="array" ref="H123">IF(INDEX($Q$6:$Q$986,ROW(A123)-5,1)="","",INDEX($Q$6:$Q$986,ROW(A123)-5,1))</f>
        <v>0I</v>
      </c>
      <c r="I123" s="49" t="str">
        <f t="shared" si="5"/>
        <v>0B0I0</v>
      </c>
      <c r="J123" s="15">
        <f t="shared" si="6"/>
        <v>0</v>
      </c>
      <c r="N123" s="168" t="s">
        <v>102</v>
      </c>
      <c r="O123" s="33"/>
      <c r="P123" s="33" t="s">
        <v>92</v>
      </c>
      <c r="Q123" s="33" t="s">
        <v>74</v>
      </c>
      <c r="R123" s="33">
        <v>0</v>
      </c>
    </row>
    <row r="124" spans="1:18" ht="37.5">
      <c r="A124" s="41" t="str" cm="1">
        <f t="array" ref="A124">IF(INDEX($N$6:$N$997,ROW(A124)-5,1)="","",TRIM(INDEX($N$6:$N$997,ROW(A124)-5,1))&amp;" " &amp;TRIM(INDEX($O$6:$O$997,ROW(A124)-5,1)))</f>
        <v xml:space="preserve">名港便
（HV/M出荷） </v>
      </c>
      <c r="B124" s="50">
        <v>2</v>
      </c>
      <c r="C124" s="50"/>
      <c r="D124" s="44"/>
      <c r="E124" s="44"/>
      <c r="F124" s="45" t="str">
        <f t="shared" si="7"/>
        <v/>
      </c>
      <c r="G124" s="46" t="str" cm="1">
        <f t="array" ref="G124">IF(INDEX($P$6:$P$997,ROW(A124)-5,1)="","",INDEX($P$6:$P$997,ROW(A124)-5,1))</f>
        <v>0B</v>
      </c>
      <c r="H124" s="46" t="str" cm="1">
        <f t="array" ref="H124">IF(INDEX($Q$6:$Q$986,ROW(A124)-5,1)="","",INDEX($Q$6:$Q$986,ROW(A124)-5,1))</f>
        <v>0J</v>
      </c>
      <c r="I124" s="46" t="str">
        <f t="shared" si="5"/>
        <v>0B0J0</v>
      </c>
      <c r="J124" s="47">
        <f t="shared" si="6"/>
        <v>0</v>
      </c>
      <c r="N124" s="168" t="s">
        <v>102</v>
      </c>
      <c r="O124" s="33"/>
      <c r="P124" s="33" t="s">
        <v>92</v>
      </c>
      <c r="Q124" s="33" t="s">
        <v>93</v>
      </c>
      <c r="R124" s="33">
        <v>0</v>
      </c>
    </row>
    <row r="125" spans="1:18" ht="37.5">
      <c r="A125" s="41" t="str" cm="1">
        <f t="array" ref="A125">IF(INDEX($N$6:$N$997,ROW(A125)-5,1)="","",TRIM(INDEX($N$6:$N$997,ROW(A125)-5,1))&amp;" " &amp;TRIM(INDEX($O$6:$O$997,ROW(A125)-5,1)))</f>
        <v>名港便
（HV/M出荷） 未設定　便
（使用しない）</v>
      </c>
      <c r="B125" s="50">
        <v>2</v>
      </c>
      <c r="C125" s="50"/>
      <c r="D125" s="44"/>
      <c r="E125" s="44"/>
      <c r="F125" s="48" t="str">
        <f t="shared" si="7"/>
        <v/>
      </c>
      <c r="G125" s="46" t="str" cm="1">
        <f t="array" ref="G125">IF(INDEX($P$6:$P$997,ROW(A125)-5,1)="","",INDEX($P$6:$P$997,ROW(A125)-5,1))</f>
        <v>0B</v>
      </c>
      <c r="H125" s="46" t="str" cm="1">
        <f t="array" ref="H125">IF(INDEX($Q$6:$Q$986,ROW(A125)-5,1)="","",INDEX($Q$6:$Q$986,ROW(A125)-5,1))</f>
        <v>0K</v>
      </c>
      <c r="I125" s="49" t="str">
        <f t="shared" si="5"/>
        <v>0B0K0</v>
      </c>
      <c r="J125" s="15">
        <f t="shared" si="6"/>
        <v>0</v>
      </c>
      <c r="N125" s="168" t="s">
        <v>102</v>
      </c>
      <c r="O125" s="168" t="s">
        <v>97</v>
      </c>
      <c r="P125" s="33" t="s">
        <v>92</v>
      </c>
      <c r="Q125" s="33" t="s">
        <v>95</v>
      </c>
      <c r="R125" s="33">
        <v>0</v>
      </c>
    </row>
    <row r="126" spans="1:18" ht="37.5">
      <c r="A126" s="41" t="str" cm="1">
        <f t="array" ref="A126">IF(INDEX($N$6:$N$997,ROW(A126)-5,1)="","",TRIM(INDEX($N$6:$N$997,ROW(A126)-5,1))&amp;" " &amp;TRIM(INDEX($O$6:$O$997,ROW(A126)-5,1)))</f>
        <v>特車
（輸送業者様用） 特車対応</v>
      </c>
      <c r="B126" s="50">
        <v>4</v>
      </c>
      <c r="C126" s="50"/>
      <c r="D126" s="44"/>
      <c r="E126" s="44"/>
      <c r="F126" s="45" t="str">
        <f t="shared" si="7"/>
        <v/>
      </c>
      <c r="G126" s="46" t="str" cm="1">
        <f t="array" ref="G126">IF(INDEX($P$6:$P$997,ROW(A126)-5,1)="","",INDEX($P$6:$P$997,ROW(A126)-5,1))</f>
        <v>0C</v>
      </c>
      <c r="H126" s="46" t="str" cm="1">
        <f t="array" ref="H126">IF(INDEX($Q$6:$Q$986,ROW(A126)-5,1)="","",INDEX($Q$6:$Q$986,ROW(A126)-5,1))</f>
        <v>01</v>
      </c>
      <c r="I126" s="46" t="str">
        <f t="shared" si="5"/>
        <v>0C010</v>
      </c>
      <c r="J126" s="47">
        <f t="shared" si="6"/>
        <v>0</v>
      </c>
      <c r="N126" s="168" t="s">
        <v>103</v>
      </c>
      <c r="O126" s="33" t="s">
        <v>104</v>
      </c>
      <c r="P126" s="33" t="s">
        <v>68</v>
      </c>
      <c r="Q126" s="33" t="s">
        <v>58</v>
      </c>
      <c r="R126" s="33">
        <v>0</v>
      </c>
    </row>
    <row r="127" spans="1:18" ht="37.5">
      <c r="A127" s="41" t="str" cm="1">
        <f t="array" ref="A127">IF(INDEX($N$6:$N$997,ROW(A127)-5,1)="","",TRIM(INDEX($N$6:$N$997,ROW(A127)-5,1))&amp;" " &amp;TRIM(INDEX($O$6:$O$997,ROW(A127)-5,1)))</f>
        <v xml:space="preserve">特車
（輸送業者様用） </v>
      </c>
      <c r="B127" s="50">
        <v>4</v>
      </c>
      <c r="C127" s="50"/>
      <c r="D127" s="44"/>
      <c r="E127" s="44"/>
      <c r="F127" s="48" t="str">
        <f t="shared" si="7"/>
        <v/>
      </c>
      <c r="G127" s="46" t="str" cm="1">
        <f t="array" ref="G127">IF(INDEX($P$6:$P$997,ROW(A127)-5,1)="","",INDEX($P$6:$P$997,ROW(A127)-5,1))</f>
        <v>0C</v>
      </c>
      <c r="H127" s="46" t="str" cm="1">
        <f t="array" ref="H127">IF(INDEX($Q$6:$Q$986,ROW(A127)-5,1)="","",INDEX($Q$6:$Q$986,ROW(A127)-5,1))</f>
        <v>02</v>
      </c>
      <c r="I127" s="49" t="str">
        <f t="shared" si="5"/>
        <v>0C020</v>
      </c>
      <c r="J127" s="15">
        <f t="shared" si="6"/>
        <v>0</v>
      </c>
      <c r="N127" s="168" t="s">
        <v>103</v>
      </c>
      <c r="O127" s="33"/>
      <c r="P127" s="33" t="s">
        <v>68</v>
      </c>
      <c r="Q127" s="33" t="s">
        <v>59</v>
      </c>
      <c r="R127" s="33">
        <v>0</v>
      </c>
    </row>
    <row r="128" spans="1:18" ht="37.5">
      <c r="A128" s="41" t="str" cm="1">
        <f t="array" ref="A128">IF(INDEX($N$6:$N$997,ROW(A128)-5,1)="","",TRIM(INDEX($N$6:$N$997,ROW(A128)-5,1))&amp;" " &amp;TRIM(INDEX($O$6:$O$997,ROW(A128)-5,1)))</f>
        <v xml:space="preserve">特車
（輸送業者様用） </v>
      </c>
      <c r="B128" s="50">
        <v>4</v>
      </c>
      <c r="C128" s="50"/>
      <c r="D128" s="44"/>
      <c r="E128" s="44"/>
      <c r="F128" s="45" t="str">
        <f t="shared" si="7"/>
        <v/>
      </c>
      <c r="G128" s="46" t="str" cm="1">
        <f t="array" ref="G128">IF(INDEX($P$6:$P$997,ROW(A128)-5,1)="","",INDEX($P$6:$P$997,ROW(A128)-5,1))</f>
        <v>0C</v>
      </c>
      <c r="H128" s="46" t="str" cm="1">
        <f t="array" ref="H128">IF(INDEX($Q$6:$Q$986,ROW(A128)-5,1)="","",INDEX($Q$6:$Q$986,ROW(A128)-5,1))</f>
        <v>03</v>
      </c>
      <c r="I128" s="46" t="str">
        <f t="shared" si="5"/>
        <v>0C030</v>
      </c>
      <c r="J128" s="47">
        <f t="shared" si="6"/>
        <v>0</v>
      </c>
      <c r="N128" s="168" t="s">
        <v>103</v>
      </c>
      <c r="O128" s="33"/>
      <c r="P128" s="33" t="s">
        <v>68</v>
      </c>
      <c r="Q128" s="33" t="s">
        <v>60</v>
      </c>
      <c r="R128" s="33">
        <v>0</v>
      </c>
    </row>
    <row r="129" spans="1:18" ht="37.5">
      <c r="A129" s="41" t="str" cm="1">
        <f t="array" ref="A129">IF(INDEX($N$6:$N$997,ROW(A129)-5,1)="","",TRIM(INDEX($N$6:$N$997,ROW(A129)-5,1))&amp;" " &amp;TRIM(INDEX($O$6:$O$997,ROW(A129)-5,1)))</f>
        <v xml:space="preserve">特車
（輸送業者様用） </v>
      </c>
      <c r="B129" s="50">
        <v>4</v>
      </c>
      <c r="C129" s="50"/>
      <c r="D129" s="44"/>
      <c r="E129" s="44"/>
      <c r="F129" s="48" t="str">
        <f t="shared" si="7"/>
        <v/>
      </c>
      <c r="G129" s="46" t="str" cm="1">
        <f t="array" ref="G129">IF(INDEX($P$6:$P$997,ROW(A129)-5,1)="","",INDEX($P$6:$P$997,ROW(A129)-5,1))</f>
        <v>0C</v>
      </c>
      <c r="H129" s="46" t="str" cm="1">
        <f t="array" ref="H129">IF(INDEX($Q$6:$Q$986,ROW(A129)-5,1)="","",INDEX($Q$6:$Q$986,ROW(A129)-5,1))</f>
        <v>04</v>
      </c>
      <c r="I129" s="49" t="str">
        <f t="shared" si="5"/>
        <v>0C040</v>
      </c>
      <c r="J129" s="15">
        <f t="shared" si="6"/>
        <v>0</v>
      </c>
      <c r="N129" s="168" t="s">
        <v>103</v>
      </c>
      <c r="O129" s="33"/>
      <c r="P129" s="33" t="s">
        <v>68</v>
      </c>
      <c r="Q129" s="33" t="s">
        <v>61</v>
      </c>
      <c r="R129" s="33">
        <v>0</v>
      </c>
    </row>
    <row r="130" spans="1:18" ht="37.5">
      <c r="A130" s="41" t="str" cm="1">
        <f t="array" ref="A130">IF(INDEX($N$6:$N$997,ROW(A130)-5,1)="","",TRIM(INDEX($N$6:$N$997,ROW(A130)-5,1))&amp;" " &amp;TRIM(INDEX($O$6:$O$997,ROW(A130)-5,1)))</f>
        <v xml:space="preserve">特車
（輸送業者様用） </v>
      </c>
      <c r="B130" s="50">
        <v>4</v>
      </c>
      <c r="C130" s="50"/>
      <c r="D130" s="44"/>
      <c r="E130" s="44"/>
      <c r="F130" s="45" t="str">
        <f t="shared" si="7"/>
        <v/>
      </c>
      <c r="G130" s="46" t="str" cm="1">
        <f t="array" ref="G130">IF(INDEX($P$6:$P$997,ROW(A130)-5,1)="","",INDEX($P$6:$P$997,ROW(A130)-5,1))</f>
        <v>0C</v>
      </c>
      <c r="H130" s="46" t="str" cm="1">
        <f t="array" ref="H130">IF(INDEX($Q$6:$Q$986,ROW(A130)-5,1)="","",INDEX($Q$6:$Q$986,ROW(A130)-5,1))</f>
        <v>05</v>
      </c>
      <c r="I130" s="46" t="str">
        <f t="shared" si="5"/>
        <v>0C050</v>
      </c>
      <c r="J130" s="47">
        <f t="shared" si="6"/>
        <v>0</v>
      </c>
      <c r="N130" s="168" t="s">
        <v>103</v>
      </c>
      <c r="O130" s="33"/>
      <c r="P130" s="33" t="s">
        <v>68</v>
      </c>
      <c r="Q130" s="33" t="s">
        <v>62</v>
      </c>
      <c r="R130" s="33">
        <v>0</v>
      </c>
    </row>
    <row r="131" spans="1:18" ht="37.5">
      <c r="A131" s="41" t="str" cm="1">
        <f t="array" ref="A131">IF(INDEX($N$6:$N$997,ROW(A131)-5,1)="","",TRIM(INDEX($N$6:$N$997,ROW(A131)-5,1))&amp;" " &amp;TRIM(INDEX($O$6:$O$997,ROW(A131)-5,1)))</f>
        <v xml:space="preserve">特車
（輸送業者様用） </v>
      </c>
      <c r="B131" s="50">
        <v>4</v>
      </c>
      <c r="C131" s="50"/>
      <c r="D131" s="44"/>
      <c r="E131" s="44"/>
      <c r="F131" s="48" t="str">
        <f t="shared" si="7"/>
        <v/>
      </c>
      <c r="G131" s="46" t="str" cm="1">
        <f t="array" ref="G131">IF(INDEX($P$6:$P$997,ROW(A131)-5,1)="","",INDEX($P$6:$P$997,ROW(A131)-5,1))</f>
        <v>0C</v>
      </c>
      <c r="H131" s="46" t="str" cm="1">
        <f t="array" ref="H131">IF(INDEX($Q$6:$Q$986,ROW(A131)-5,1)="","",INDEX($Q$6:$Q$986,ROW(A131)-5,1))</f>
        <v>06</v>
      </c>
      <c r="I131" s="49" t="str">
        <f t="shared" si="5"/>
        <v>0C060</v>
      </c>
      <c r="J131" s="15">
        <f t="shared" si="6"/>
        <v>0</v>
      </c>
      <c r="N131" s="168" t="s">
        <v>103</v>
      </c>
      <c r="O131" s="33"/>
      <c r="P131" s="33" t="s">
        <v>68</v>
      </c>
      <c r="Q131" s="33" t="s">
        <v>63</v>
      </c>
      <c r="R131" s="33">
        <v>0</v>
      </c>
    </row>
    <row r="132" spans="1:18" ht="37.5">
      <c r="A132" s="41" t="str" cm="1">
        <f t="array" ref="A132">IF(INDEX($N$6:$N$997,ROW(A132)-5,1)="","",TRIM(INDEX($N$6:$N$997,ROW(A132)-5,1))&amp;" " &amp;TRIM(INDEX($O$6:$O$997,ROW(A132)-5,1)))</f>
        <v xml:space="preserve">特車
（輸送業者様用） </v>
      </c>
      <c r="B132" s="50">
        <v>4</v>
      </c>
      <c r="C132" s="50"/>
      <c r="D132" s="44"/>
      <c r="E132" s="44"/>
      <c r="F132" s="45" t="str">
        <f t="shared" si="7"/>
        <v/>
      </c>
      <c r="G132" s="46" t="str" cm="1">
        <f t="array" ref="G132">IF(INDEX($P$6:$P$997,ROW(A132)-5,1)="","",INDEX($P$6:$P$997,ROW(A132)-5,1))</f>
        <v>0C</v>
      </c>
      <c r="H132" s="46" t="str" cm="1">
        <f t="array" ref="H132">IF(INDEX($Q$6:$Q$986,ROW(A132)-5,1)="","",INDEX($Q$6:$Q$986,ROW(A132)-5,1))</f>
        <v>07</v>
      </c>
      <c r="I132" s="46" t="str">
        <f t="shared" si="5"/>
        <v>0C070</v>
      </c>
      <c r="J132" s="47">
        <f t="shared" si="6"/>
        <v>0</v>
      </c>
      <c r="N132" s="168" t="s">
        <v>103</v>
      </c>
      <c r="O132" s="33"/>
      <c r="P132" s="33" t="s">
        <v>68</v>
      </c>
      <c r="Q132" s="33" t="s">
        <v>64</v>
      </c>
      <c r="R132" s="33">
        <v>0</v>
      </c>
    </row>
    <row r="133" spans="1:18" ht="37.5">
      <c r="A133" s="41" t="str" cm="1">
        <f t="array" ref="A133">IF(INDEX($N$6:$N$997,ROW(A133)-5,1)="","",TRIM(INDEX($N$6:$N$997,ROW(A133)-5,1))&amp;" " &amp;TRIM(INDEX($O$6:$O$997,ROW(A133)-5,1)))</f>
        <v xml:space="preserve">特車
（輸送業者様用） </v>
      </c>
      <c r="B133" s="50">
        <v>4</v>
      </c>
      <c r="C133" s="50"/>
      <c r="D133" s="44"/>
      <c r="E133" s="44"/>
      <c r="F133" s="48" t="str">
        <f t="shared" si="7"/>
        <v/>
      </c>
      <c r="G133" s="46" t="str" cm="1">
        <f t="array" ref="G133">IF(INDEX($P$6:$P$997,ROW(A133)-5,1)="","",INDEX($P$6:$P$997,ROW(A133)-5,1))</f>
        <v>0C</v>
      </c>
      <c r="H133" s="46" t="str" cm="1">
        <f t="array" ref="H133">IF(INDEX($Q$6:$Q$986,ROW(A133)-5,1)="","",INDEX($Q$6:$Q$986,ROW(A133)-5,1))</f>
        <v>08</v>
      </c>
      <c r="I133" s="49" t="str">
        <f t="shared" si="5"/>
        <v>0C080</v>
      </c>
      <c r="J133" s="15">
        <f t="shared" si="6"/>
        <v>0</v>
      </c>
      <c r="N133" s="168" t="s">
        <v>103</v>
      </c>
      <c r="O133" s="33"/>
      <c r="P133" s="33" t="s">
        <v>68</v>
      </c>
      <c r="Q133" s="33" t="s">
        <v>65</v>
      </c>
      <c r="R133" s="33">
        <v>0</v>
      </c>
    </row>
    <row r="134" spans="1:18" ht="37.5">
      <c r="A134" s="41" t="str" cm="1">
        <f t="array" ref="A134">IF(INDEX($N$6:$N$997,ROW(A134)-5,1)="","",TRIM(INDEX($N$6:$N$997,ROW(A134)-5,1))&amp;" " &amp;TRIM(INDEX($O$6:$O$997,ROW(A134)-5,1)))</f>
        <v xml:space="preserve">特車
（輸送業者様用） </v>
      </c>
      <c r="B134" s="50">
        <v>4</v>
      </c>
      <c r="C134" s="50"/>
      <c r="D134" s="44"/>
      <c r="E134" s="44"/>
      <c r="F134" s="45" t="str">
        <f t="shared" si="7"/>
        <v/>
      </c>
      <c r="G134" s="46" t="str" cm="1">
        <f t="array" ref="G134">IF(INDEX($P$6:$P$997,ROW(A134)-5,1)="","",INDEX($P$6:$P$997,ROW(A134)-5,1))</f>
        <v>0C</v>
      </c>
      <c r="H134" s="46" t="str" cm="1">
        <f t="array" ref="H134">IF(INDEX($Q$6:$Q$986,ROW(A134)-5,1)="","",INDEX($Q$6:$Q$986,ROW(A134)-5,1))</f>
        <v>09</v>
      </c>
      <c r="I134" s="46" t="str">
        <f t="shared" ref="I134:I197" si="8">G134&amp;H134&amp;J134</f>
        <v>0C090</v>
      </c>
      <c r="J134" s="47">
        <f t="shared" si="6"/>
        <v>0</v>
      </c>
      <c r="N134" s="168" t="s">
        <v>103</v>
      </c>
      <c r="O134" s="33"/>
      <c r="P134" s="33" t="s">
        <v>68</v>
      </c>
      <c r="Q134" s="33" t="s">
        <v>66</v>
      </c>
      <c r="R134" s="33">
        <v>0</v>
      </c>
    </row>
    <row r="135" spans="1:18" ht="37.5">
      <c r="A135" s="41" t="str" cm="1">
        <f t="array" ref="A135">IF(INDEX($N$6:$N$997,ROW(A135)-5,1)="","",TRIM(INDEX($N$6:$N$997,ROW(A135)-5,1))&amp;" " &amp;TRIM(INDEX($O$6:$O$997,ROW(A135)-5,1)))</f>
        <v xml:space="preserve">特車
（輸送業者様用） </v>
      </c>
      <c r="B135" s="50">
        <v>4</v>
      </c>
      <c r="C135" s="50"/>
      <c r="D135" s="44"/>
      <c r="E135" s="44"/>
      <c r="F135" s="48" t="str">
        <f t="shared" si="7"/>
        <v/>
      </c>
      <c r="G135" s="46" t="str" cm="1">
        <f t="array" ref="G135">IF(INDEX($P$6:$P$997,ROW(A135)-5,1)="","",INDEX($P$6:$P$997,ROW(A135)-5,1))</f>
        <v>0C</v>
      </c>
      <c r="H135" s="46" t="str" cm="1">
        <f t="array" ref="H135">IF(INDEX($Q$6:$Q$986,ROW(A135)-5,1)="","",INDEX($Q$6:$Q$986,ROW(A135)-5,1))</f>
        <v>0A</v>
      </c>
      <c r="I135" s="49" t="str">
        <f t="shared" si="8"/>
        <v>0C0A0</v>
      </c>
      <c r="J135" s="15">
        <f t="shared" ref="J135:J198" si="9">IF(INDEX($R$6:$R$997,ROW(D135)-5,1)="","",INDEX($R$7:$R$998,ROW(D135)-5,1))</f>
        <v>0</v>
      </c>
      <c r="N135" s="168" t="s">
        <v>103</v>
      </c>
      <c r="O135" s="33"/>
      <c r="P135" s="33" t="s">
        <v>68</v>
      </c>
      <c r="Q135" s="33" t="s">
        <v>67</v>
      </c>
      <c r="R135" s="33">
        <v>0</v>
      </c>
    </row>
    <row r="136" spans="1:18" ht="37.5">
      <c r="A136" s="41" t="str" cm="1">
        <f t="array" ref="A136">IF(INDEX($N$6:$N$997,ROW(A136)-5,1)="","",TRIM(INDEX($N$6:$N$997,ROW(A136)-5,1))&amp;" " &amp;TRIM(INDEX($O$6:$O$997,ROW(A136)-5,1)))</f>
        <v xml:space="preserve">特車
（輸送業者様用） </v>
      </c>
      <c r="B136" s="50">
        <v>4</v>
      </c>
      <c r="C136" s="50"/>
      <c r="D136" s="44"/>
      <c r="E136" s="44"/>
      <c r="F136" s="45" t="str">
        <f t="shared" si="7"/>
        <v/>
      </c>
      <c r="G136" s="46" t="str" cm="1">
        <f t="array" ref="G136">IF(INDEX($P$6:$P$997,ROW(A136)-5,1)="","",INDEX($P$6:$P$997,ROW(A136)-5,1))</f>
        <v>0C</v>
      </c>
      <c r="H136" s="46" t="str" cm="1">
        <f t="array" ref="H136">IF(INDEX($Q$6:$Q$986,ROW(A136)-5,1)="","",INDEX($Q$6:$Q$986,ROW(A136)-5,1))</f>
        <v>0B</v>
      </c>
      <c r="I136" s="46" t="str">
        <f t="shared" si="8"/>
        <v>0C0B0</v>
      </c>
      <c r="J136" s="47">
        <f t="shared" si="9"/>
        <v>0</v>
      </c>
      <c r="N136" s="168" t="s">
        <v>103</v>
      </c>
      <c r="O136" s="33"/>
      <c r="P136" s="33" t="s">
        <v>68</v>
      </c>
      <c r="Q136" s="33" t="s">
        <v>92</v>
      </c>
      <c r="R136" s="33">
        <v>0</v>
      </c>
    </row>
    <row r="137" spans="1:18" ht="37.5">
      <c r="A137" s="41" t="str" cm="1">
        <f t="array" ref="A137">IF(INDEX($N$6:$N$997,ROW(A137)-5,1)="","",TRIM(INDEX($N$6:$N$997,ROW(A137)-5,1))&amp;" " &amp;TRIM(INDEX($O$6:$O$997,ROW(A137)-5,1)))</f>
        <v xml:space="preserve">特車
（輸送業者様用） </v>
      </c>
      <c r="B137" s="50">
        <v>4</v>
      </c>
      <c r="C137" s="50"/>
      <c r="D137" s="44"/>
      <c r="E137" s="44"/>
      <c r="F137" s="48" t="str">
        <f t="shared" si="7"/>
        <v/>
      </c>
      <c r="G137" s="46" t="str" cm="1">
        <f t="array" ref="G137">IF(INDEX($P$6:$P$997,ROW(A137)-5,1)="","",INDEX($P$6:$P$997,ROW(A137)-5,1))</f>
        <v>0C</v>
      </c>
      <c r="H137" s="46" t="str" cm="1">
        <f t="array" ref="H137">IF(INDEX($Q$6:$Q$986,ROW(A137)-5,1)="","",INDEX($Q$6:$Q$986,ROW(A137)-5,1))</f>
        <v>0C</v>
      </c>
      <c r="I137" s="49" t="str">
        <f t="shared" si="8"/>
        <v>0C0C0</v>
      </c>
      <c r="J137" s="15">
        <f t="shared" si="9"/>
        <v>0</v>
      </c>
      <c r="N137" s="168" t="s">
        <v>103</v>
      </c>
      <c r="O137" s="33"/>
      <c r="P137" s="33" t="s">
        <v>68</v>
      </c>
      <c r="Q137" s="33" t="s">
        <v>68</v>
      </c>
      <c r="R137" s="33">
        <v>0</v>
      </c>
    </row>
    <row r="138" spans="1:18" ht="37.5">
      <c r="A138" s="41" t="str" cm="1">
        <f t="array" ref="A138">IF(INDEX($N$6:$N$997,ROW(A138)-5,1)="","",TRIM(INDEX($N$6:$N$997,ROW(A138)-5,1))&amp;" " &amp;TRIM(INDEX($O$6:$O$997,ROW(A138)-5,1)))</f>
        <v xml:space="preserve">特車
（輸送業者様用） </v>
      </c>
      <c r="B138" s="50">
        <v>4</v>
      </c>
      <c r="C138" s="50"/>
      <c r="D138" s="44"/>
      <c r="E138" s="44"/>
      <c r="F138" s="45" t="str">
        <f t="shared" si="7"/>
        <v/>
      </c>
      <c r="G138" s="46" t="str" cm="1">
        <f t="array" ref="G138">IF(INDEX($P$6:$P$997,ROW(A138)-5,1)="","",INDEX($P$6:$P$997,ROW(A138)-5,1))</f>
        <v>0C</v>
      </c>
      <c r="H138" s="46" t="str" cm="1">
        <f t="array" ref="H138">IF(INDEX($Q$6:$Q$986,ROW(A138)-5,1)="","",INDEX($Q$6:$Q$986,ROW(A138)-5,1))</f>
        <v>0D</v>
      </c>
      <c r="I138" s="46" t="str">
        <f t="shared" si="8"/>
        <v>0C0D0</v>
      </c>
      <c r="J138" s="47">
        <f t="shared" si="9"/>
        <v>0</v>
      </c>
      <c r="N138" s="168" t="s">
        <v>103</v>
      </c>
      <c r="O138" s="33"/>
      <c r="P138" s="33" t="s">
        <v>68</v>
      </c>
      <c r="Q138" s="33" t="s">
        <v>69</v>
      </c>
      <c r="R138" s="33">
        <v>0</v>
      </c>
    </row>
    <row r="139" spans="1:18" ht="37.5">
      <c r="A139" s="41" t="str" cm="1">
        <f t="array" ref="A139">IF(INDEX($N$6:$N$997,ROW(A139)-5,1)="","",TRIM(INDEX($N$6:$N$997,ROW(A139)-5,1))&amp;" " &amp;TRIM(INDEX($O$6:$O$997,ROW(A139)-5,1)))</f>
        <v xml:space="preserve">特車
（輸送業者様用） </v>
      </c>
      <c r="B139" s="50">
        <v>4</v>
      </c>
      <c r="C139" s="50"/>
      <c r="D139" s="44"/>
      <c r="E139" s="44"/>
      <c r="F139" s="48" t="str">
        <f t="shared" si="7"/>
        <v/>
      </c>
      <c r="G139" s="46" t="str" cm="1">
        <f t="array" ref="G139">IF(INDEX($P$6:$P$997,ROW(A139)-5,1)="","",INDEX($P$6:$P$997,ROW(A139)-5,1))</f>
        <v>0C</v>
      </c>
      <c r="H139" s="46" t="str" cm="1">
        <f t="array" ref="H139">IF(INDEX($Q$6:$Q$986,ROW(A139)-5,1)="","",INDEX($Q$6:$Q$986,ROW(A139)-5,1))</f>
        <v>0E</v>
      </c>
      <c r="I139" s="49" t="str">
        <f t="shared" si="8"/>
        <v>0C0E0</v>
      </c>
      <c r="J139" s="15">
        <f t="shared" si="9"/>
        <v>0</v>
      </c>
      <c r="N139" s="168" t="s">
        <v>103</v>
      </c>
      <c r="O139" s="33"/>
      <c r="P139" s="33" t="s">
        <v>68</v>
      </c>
      <c r="Q139" s="33" t="s">
        <v>70</v>
      </c>
      <c r="R139" s="33">
        <v>0</v>
      </c>
    </row>
    <row r="140" spans="1:18" ht="37.5">
      <c r="A140" s="41" t="str" cm="1">
        <f t="array" ref="A140">IF(INDEX($N$6:$N$997,ROW(A140)-5,1)="","",TRIM(INDEX($N$6:$N$997,ROW(A140)-5,1))&amp;" " &amp;TRIM(INDEX($O$6:$O$997,ROW(A140)-5,1)))</f>
        <v xml:space="preserve">特車
（輸送業者様用） </v>
      </c>
      <c r="B140" s="50">
        <v>4</v>
      </c>
      <c r="C140" s="50"/>
      <c r="D140" s="44"/>
      <c r="E140" s="44"/>
      <c r="F140" s="45" t="str">
        <f t="shared" si="7"/>
        <v/>
      </c>
      <c r="G140" s="46" t="str" cm="1">
        <f t="array" ref="G140">IF(INDEX($P$6:$P$997,ROW(A140)-5,1)="","",INDEX($P$6:$P$997,ROW(A140)-5,1))</f>
        <v>0C</v>
      </c>
      <c r="H140" s="46" t="str" cm="1">
        <f t="array" ref="H140">IF(INDEX($Q$6:$Q$986,ROW(A140)-5,1)="","",INDEX($Q$6:$Q$986,ROW(A140)-5,1))</f>
        <v>0F</v>
      </c>
      <c r="I140" s="46" t="str">
        <f t="shared" si="8"/>
        <v>0C0F0</v>
      </c>
      <c r="J140" s="47">
        <f t="shared" si="9"/>
        <v>0</v>
      </c>
      <c r="N140" s="168" t="s">
        <v>103</v>
      </c>
      <c r="O140" s="33"/>
      <c r="P140" s="33" t="s">
        <v>68</v>
      </c>
      <c r="Q140" s="33" t="s">
        <v>71</v>
      </c>
      <c r="R140" s="33">
        <v>0</v>
      </c>
    </row>
    <row r="141" spans="1:18" ht="37.5">
      <c r="A141" s="41" t="str" cm="1">
        <f t="array" ref="A141">IF(INDEX($N$6:$N$997,ROW(A141)-5,1)="","",TRIM(INDEX($N$6:$N$997,ROW(A141)-5,1))&amp;" " &amp;TRIM(INDEX($O$6:$O$997,ROW(A141)-5,1)))</f>
        <v xml:space="preserve">特車
（輸送業者様用） </v>
      </c>
      <c r="B141" s="50">
        <v>4</v>
      </c>
      <c r="C141" s="50"/>
      <c r="D141" s="44"/>
      <c r="E141" s="44"/>
      <c r="F141" s="48" t="str">
        <f t="shared" si="7"/>
        <v/>
      </c>
      <c r="G141" s="46" t="str" cm="1">
        <f t="array" ref="G141">IF(INDEX($P$6:$P$997,ROW(A141)-5,1)="","",INDEX($P$6:$P$997,ROW(A141)-5,1))</f>
        <v>0C</v>
      </c>
      <c r="H141" s="46" t="str" cm="1">
        <f t="array" ref="H141">IF(INDEX($Q$6:$Q$986,ROW(A141)-5,1)="","",INDEX($Q$6:$Q$986,ROW(A141)-5,1))</f>
        <v>0G</v>
      </c>
      <c r="I141" s="49" t="str">
        <f t="shared" si="8"/>
        <v>0C0G0</v>
      </c>
      <c r="J141" s="15">
        <f t="shared" si="9"/>
        <v>0</v>
      </c>
      <c r="N141" s="168" t="s">
        <v>103</v>
      </c>
      <c r="O141" s="33"/>
      <c r="P141" s="33" t="s">
        <v>68</v>
      </c>
      <c r="Q141" s="33" t="s">
        <v>72</v>
      </c>
      <c r="R141" s="33">
        <v>0</v>
      </c>
    </row>
    <row r="142" spans="1:18" ht="37.5">
      <c r="A142" s="41" t="str" cm="1">
        <f t="array" ref="A142">IF(INDEX($N$6:$N$997,ROW(A142)-5,1)="","",TRIM(INDEX($N$6:$N$997,ROW(A142)-5,1))&amp;" " &amp;TRIM(INDEX($O$6:$O$997,ROW(A142)-5,1)))</f>
        <v xml:space="preserve">特車
（輸送業者様用） </v>
      </c>
      <c r="B142" s="50">
        <v>4</v>
      </c>
      <c r="C142" s="50"/>
      <c r="D142" s="44"/>
      <c r="E142" s="44"/>
      <c r="F142" s="45" t="str">
        <f t="shared" si="7"/>
        <v/>
      </c>
      <c r="G142" s="46" t="str" cm="1">
        <f t="array" ref="G142">IF(INDEX($P$6:$P$997,ROW(A142)-5,1)="","",INDEX($P$6:$P$997,ROW(A142)-5,1))</f>
        <v>0C</v>
      </c>
      <c r="H142" s="46" t="str" cm="1">
        <f t="array" ref="H142">IF(INDEX($Q$6:$Q$986,ROW(A142)-5,1)="","",INDEX($Q$6:$Q$986,ROW(A142)-5,1))</f>
        <v>0H</v>
      </c>
      <c r="I142" s="46" t="str">
        <f t="shared" si="8"/>
        <v>0C0H0</v>
      </c>
      <c r="J142" s="47">
        <f t="shared" si="9"/>
        <v>0</v>
      </c>
      <c r="N142" s="168" t="s">
        <v>103</v>
      </c>
      <c r="O142" s="33"/>
      <c r="P142" s="33" t="s">
        <v>68</v>
      </c>
      <c r="Q142" s="33" t="s">
        <v>73</v>
      </c>
      <c r="R142" s="33">
        <v>0</v>
      </c>
    </row>
    <row r="143" spans="1:18" ht="37.5">
      <c r="A143" s="41" t="str" cm="1">
        <f t="array" ref="A143">IF(INDEX($N$6:$N$997,ROW(A143)-5,1)="","",TRIM(INDEX($N$6:$N$997,ROW(A143)-5,1))&amp;" " &amp;TRIM(INDEX($O$6:$O$997,ROW(A143)-5,1)))</f>
        <v xml:space="preserve">特車
（輸送業者様用） </v>
      </c>
      <c r="B143" s="50">
        <v>4</v>
      </c>
      <c r="C143" s="50"/>
      <c r="D143" s="44"/>
      <c r="E143" s="44"/>
      <c r="F143" s="48" t="str">
        <f t="shared" si="7"/>
        <v/>
      </c>
      <c r="G143" s="46" t="str" cm="1">
        <f t="array" ref="G143">IF(INDEX($P$6:$P$997,ROW(A143)-5,1)="","",INDEX($P$6:$P$997,ROW(A143)-5,1))</f>
        <v>0C</v>
      </c>
      <c r="H143" s="46" t="str" cm="1">
        <f t="array" ref="H143">IF(INDEX($Q$6:$Q$986,ROW(A143)-5,1)="","",INDEX($Q$6:$Q$986,ROW(A143)-5,1))</f>
        <v>0I</v>
      </c>
      <c r="I143" s="49" t="str">
        <f t="shared" si="8"/>
        <v>0C0I0</v>
      </c>
      <c r="J143" s="15">
        <f t="shared" si="9"/>
        <v>0</v>
      </c>
      <c r="N143" s="168" t="s">
        <v>103</v>
      </c>
      <c r="O143" s="33"/>
      <c r="P143" s="33" t="s">
        <v>68</v>
      </c>
      <c r="Q143" s="33" t="s">
        <v>74</v>
      </c>
      <c r="R143" s="33">
        <v>0</v>
      </c>
    </row>
    <row r="144" spans="1:18" ht="37.5">
      <c r="A144" s="41" t="str" cm="1">
        <f t="array" ref="A144">IF(INDEX($N$6:$N$997,ROW(A144)-5,1)="","",TRIM(INDEX($N$6:$N$997,ROW(A144)-5,1))&amp;" " &amp;TRIM(INDEX($O$6:$O$997,ROW(A144)-5,1)))</f>
        <v xml:space="preserve">特車
（輸送業者様用） </v>
      </c>
      <c r="B144" s="50">
        <v>4</v>
      </c>
      <c r="C144" s="50"/>
      <c r="D144" s="44"/>
      <c r="E144" s="44"/>
      <c r="F144" s="45" t="str">
        <f t="shared" si="7"/>
        <v/>
      </c>
      <c r="G144" s="46" t="str" cm="1">
        <f t="array" ref="G144">IF(INDEX($P$6:$P$997,ROW(A144)-5,1)="","",INDEX($P$6:$P$997,ROW(A144)-5,1))</f>
        <v>0C</v>
      </c>
      <c r="H144" s="46" t="str" cm="1">
        <f t="array" ref="H144">IF(INDEX($Q$6:$Q$986,ROW(A144)-5,1)="","",INDEX($Q$6:$Q$986,ROW(A144)-5,1))</f>
        <v>0J</v>
      </c>
      <c r="I144" s="46" t="str">
        <f t="shared" si="8"/>
        <v>0C0J0</v>
      </c>
      <c r="J144" s="47">
        <f t="shared" si="9"/>
        <v>0</v>
      </c>
      <c r="N144" s="168" t="s">
        <v>103</v>
      </c>
      <c r="O144" s="33"/>
      <c r="P144" s="33" t="s">
        <v>68</v>
      </c>
      <c r="Q144" s="33" t="s">
        <v>93</v>
      </c>
      <c r="R144" s="33">
        <v>0</v>
      </c>
    </row>
    <row r="145" spans="1:18" ht="37.5">
      <c r="A145" s="41" t="str" cm="1">
        <f t="array" ref="A145">IF(INDEX($N$6:$N$997,ROW(A145)-5,1)="","",TRIM(INDEX($N$6:$N$997,ROW(A145)-5,1))&amp;" " &amp;TRIM(INDEX($O$6:$O$997,ROW(A145)-5,1)))</f>
        <v xml:space="preserve">特車
（輸送業者様用） </v>
      </c>
      <c r="B145" s="50">
        <v>4</v>
      </c>
      <c r="C145" s="50"/>
      <c r="D145" s="44"/>
      <c r="E145" s="44"/>
      <c r="F145" s="48" t="str">
        <f t="shared" si="7"/>
        <v/>
      </c>
      <c r="G145" s="46" t="str" cm="1">
        <f t="array" ref="G145">IF(INDEX($P$6:$P$997,ROW(A145)-5,1)="","",INDEX($P$6:$P$997,ROW(A145)-5,1))</f>
        <v>0C</v>
      </c>
      <c r="H145" s="46" t="str" cm="1">
        <f t="array" ref="H145">IF(INDEX($Q$6:$Q$986,ROW(A145)-5,1)="","",INDEX($Q$6:$Q$986,ROW(A145)-5,1))</f>
        <v>0K</v>
      </c>
      <c r="I145" s="49" t="str">
        <f t="shared" si="8"/>
        <v>0C0K0</v>
      </c>
      <c r="J145" s="15">
        <f t="shared" si="9"/>
        <v>0</v>
      </c>
      <c r="N145" s="168" t="s">
        <v>103</v>
      </c>
      <c r="O145" s="33"/>
      <c r="P145" s="33" t="s">
        <v>68</v>
      </c>
      <c r="Q145" s="33" t="s">
        <v>95</v>
      </c>
      <c r="R145" s="33">
        <v>0</v>
      </c>
    </row>
    <row r="146" spans="1:18" ht="37.5">
      <c r="A146" s="41" t="str" cm="1">
        <f t="array" ref="A146">IF(INDEX($N$6:$N$997,ROW(A146)-5,1)="","",TRIM(INDEX($N$6:$N$997,ROW(A146)-5,1))&amp;" " &amp;TRIM(INDEX($O$6:$O$997,ROW(A146)-5,1)))</f>
        <v>異常対応
（アイシン用） 欠品の為、前出し</v>
      </c>
      <c r="B146" s="50">
        <v>4</v>
      </c>
      <c r="C146" s="50"/>
      <c r="D146" s="44"/>
      <c r="E146" s="44"/>
      <c r="F146" s="45" t="str">
        <f t="shared" si="7"/>
        <v/>
      </c>
      <c r="G146" s="46" t="str" cm="1">
        <f t="array" ref="G146">IF(INDEX($P$6:$P$997,ROW(A146)-5,1)="","",INDEX($P$6:$P$997,ROW(A146)-5,1))</f>
        <v>0K</v>
      </c>
      <c r="H146" s="46" t="str" cm="1">
        <f t="array" ref="H146">IF(INDEX($Q$6:$Q$986,ROW(A146)-5,1)="","",INDEX($Q$6:$Q$986,ROW(A146)-5,1))</f>
        <v>01</v>
      </c>
      <c r="I146" s="46" t="str">
        <f t="shared" si="8"/>
        <v>0K010</v>
      </c>
      <c r="J146" s="47">
        <f t="shared" si="9"/>
        <v>0</v>
      </c>
      <c r="N146" s="168" t="s">
        <v>105</v>
      </c>
      <c r="O146" s="33" t="s">
        <v>106</v>
      </c>
      <c r="P146" s="33" t="s">
        <v>95</v>
      </c>
      <c r="Q146" s="33" t="s">
        <v>58</v>
      </c>
      <c r="R146" s="33">
        <v>0</v>
      </c>
    </row>
    <row r="147" spans="1:18" ht="37.5">
      <c r="A147" s="41" t="str" cm="1">
        <f t="array" ref="A147">IF(INDEX($N$6:$N$997,ROW(A147)-5,1)="","",TRIM(INDEX($N$6:$N$997,ROW(A147)-5,1))&amp;" " &amp;TRIM(INDEX($O$6:$O$997,ROW(A147)-5,1)))</f>
        <v>異常対応
（アイシン用） 特車対応</v>
      </c>
      <c r="B147" s="50">
        <v>4</v>
      </c>
      <c r="C147" s="50"/>
      <c r="D147" s="44"/>
      <c r="E147" s="44"/>
      <c r="F147" s="48" t="str">
        <f t="shared" si="7"/>
        <v/>
      </c>
      <c r="G147" s="46" t="str" cm="1">
        <f t="array" ref="G147">IF(INDEX($P$6:$P$997,ROW(A147)-5,1)="","",INDEX($P$6:$P$997,ROW(A147)-5,1))</f>
        <v>0K</v>
      </c>
      <c r="H147" s="46" t="str" cm="1">
        <f t="array" ref="H147">IF(INDEX($Q$6:$Q$986,ROW(A147)-5,1)="","",INDEX($Q$6:$Q$986,ROW(A147)-5,1))</f>
        <v>02</v>
      </c>
      <c r="I147" s="49" t="str">
        <f t="shared" si="8"/>
        <v>0K020</v>
      </c>
      <c r="J147" s="15">
        <f t="shared" si="9"/>
        <v>0</v>
      </c>
      <c r="N147" s="168" t="s">
        <v>105</v>
      </c>
      <c r="O147" s="33" t="s">
        <v>104</v>
      </c>
      <c r="P147" s="33" t="s">
        <v>95</v>
      </c>
      <c r="Q147" s="33" t="s">
        <v>59</v>
      </c>
      <c r="R147" s="33">
        <v>0</v>
      </c>
    </row>
    <row r="148" spans="1:18" ht="37.5">
      <c r="A148" s="41" t="str" cm="1">
        <f t="array" ref="A148">IF(INDEX($N$6:$N$997,ROW(A148)-5,1)="","",TRIM(INDEX($N$6:$N$997,ROW(A148)-5,1))&amp;" " &amp;TRIM(INDEX($O$6:$O$997,ROW(A148)-5,1)))</f>
        <v>異常対応
（アイシン用） 車両故障</v>
      </c>
      <c r="B148" s="50">
        <v>4</v>
      </c>
      <c r="C148" s="50"/>
      <c r="D148" s="44"/>
      <c r="E148" s="44"/>
      <c r="F148" s="45" t="str">
        <f t="shared" ref="F148:F200" si="10">IFERROR(IF(D148="","",IF(D148="-","-",IF(E148&gt;D148,E148-D148,1+E148-D148))),"-")</f>
        <v/>
      </c>
      <c r="G148" s="46" t="str" cm="1">
        <f t="array" ref="G148">IF(INDEX($P$6:$P$997,ROW(A148)-5,1)="","",INDEX($P$6:$P$997,ROW(A148)-5,1))</f>
        <v>0K</v>
      </c>
      <c r="H148" s="46" t="str" cm="1">
        <f t="array" ref="H148">IF(INDEX($Q$6:$Q$986,ROW(A148)-5,1)="","",INDEX($Q$6:$Q$986,ROW(A148)-5,1))</f>
        <v>03</v>
      </c>
      <c r="I148" s="46" t="str">
        <f t="shared" si="8"/>
        <v>0K030</v>
      </c>
      <c r="J148" s="47">
        <f t="shared" si="9"/>
        <v>0</v>
      </c>
      <c r="N148" s="168" t="s">
        <v>105</v>
      </c>
      <c r="O148" s="33" t="s">
        <v>107</v>
      </c>
      <c r="P148" s="33" t="s">
        <v>95</v>
      </c>
      <c r="Q148" s="33" t="s">
        <v>60</v>
      </c>
      <c r="R148" s="33">
        <v>0</v>
      </c>
    </row>
    <row r="149" spans="1:18" ht="37.5">
      <c r="A149" s="41" t="str" cm="1">
        <f t="array" ref="A149">IF(INDEX($N$6:$N$997,ROW(A149)-5,1)="","",TRIM(INDEX($N$6:$N$997,ROW(A149)-5,1))&amp;" " &amp;TRIM(INDEX($O$6:$O$997,ROW(A149)-5,1)))</f>
        <v>異常対応
（アイシン用） 渋滞遅れ</v>
      </c>
      <c r="B149" s="50">
        <v>4</v>
      </c>
      <c r="C149" s="50"/>
      <c r="D149" s="44"/>
      <c r="E149" s="44"/>
      <c r="F149" s="48" t="str">
        <f t="shared" si="10"/>
        <v/>
      </c>
      <c r="G149" s="46" t="str" cm="1">
        <f t="array" ref="G149">IF(INDEX($P$6:$P$997,ROW(A149)-5,1)="","",INDEX($P$6:$P$997,ROW(A149)-5,1))</f>
        <v>0K</v>
      </c>
      <c r="H149" s="46" t="str" cm="1">
        <f t="array" ref="H149">IF(INDEX($Q$6:$Q$986,ROW(A149)-5,1)="","",INDEX($Q$6:$Q$986,ROW(A149)-5,1))</f>
        <v>04</v>
      </c>
      <c r="I149" s="49" t="str">
        <f t="shared" si="8"/>
        <v>0K040</v>
      </c>
      <c r="J149" s="15">
        <f t="shared" si="9"/>
        <v>0</v>
      </c>
      <c r="N149" s="168" t="s">
        <v>105</v>
      </c>
      <c r="O149" s="33" t="s">
        <v>108</v>
      </c>
      <c r="P149" s="33" t="s">
        <v>95</v>
      </c>
      <c r="Q149" s="33" t="s">
        <v>61</v>
      </c>
      <c r="R149" s="33">
        <v>0</v>
      </c>
    </row>
    <row r="150" spans="1:18" ht="37.5">
      <c r="A150" s="41" t="str" cm="1">
        <f t="array" ref="A150">IF(INDEX($N$6:$N$997,ROW(A150)-5,1)="","",TRIM(INDEX($N$6:$N$997,ROW(A150)-5,1))&amp;" " &amp;TRIM(INDEX($O$6:$O$997,ROW(A150)-5,1)))</f>
        <v>異常対応
（アイシン用） その他要因
（責任工：自部署）</v>
      </c>
      <c r="B150" s="50">
        <v>4</v>
      </c>
      <c r="C150" s="50"/>
      <c r="D150" s="44"/>
      <c r="E150" s="44"/>
      <c r="F150" s="45" t="str">
        <f t="shared" si="10"/>
        <v/>
      </c>
      <c r="G150" s="46" t="str" cm="1">
        <f t="array" ref="G150">IF(INDEX($P$6:$P$997,ROW(A150)-5,1)="","",INDEX($P$6:$P$997,ROW(A150)-5,1))</f>
        <v>0K</v>
      </c>
      <c r="H150" s="46" t="str" cm="1">
        <f t="array" ref="H150">IF(INDEX($Q$6:$Q$986,ROW(A150)-5,1)="","",INDEX($Q$6:$Q$986,ROW(A150)-5,1))</f>
        <v>05</v>
      </c>
      <c r="I150" s="46" t="str">
        <f t="shared" si="8"/>
        <v>0K050</v>
      </c>
      <c r="J150" s="47">
        <f t="shared" si="9"/>
        <v>0</v>
      </c>
      <c r="N150" s="168" t="s">
        <v>105</v>
      </c>
      <c r="O150" s="168" t="s">
        <v>109</v>
      </c>
      <c r="P150" s="33" t="s">
        <v>95</v>
      </c>
      <c r="Q150" s="33" t="s">
        <v>62</v>
      </c>
      <c r="R150" s="33">
        <v>0</v>
      </c>
    </row>
    <row r="151" spans="1:18" ht="37.5">
      <c r="A151" s="41" t="str" cm="1">
        <f t="array" ref="A151">IF(INDEX($N$6:$N$997,ROW(A151)-5,1)="","",TRIM(INDEX($N$6:$N$997,ROW(A151)-5,1))&amp;" " &amp;TRIM(INDEX($O$6:$O$997,ROW(A151)-5,1)))</f>
        <v>異常対応
（アイシン用） その他要因
（責任工：仕入先）</v>
      </c>
      <c r="B151" s="50">
        <v>4</v>
      </c>
      <c r="C151" s="50"/>
      <c r="D151" s="44"/>
      <c r="E151" s="44"/>
      <c r="F151" s="48" t="str">
        <f t="shared" si="10"/>
        <v/>
      </c>
      <c r="G151" s="46" t="str" cm="1">
        <f t="array" ref="G151">IF(INDEX($P$6:$P$997,ROW(A151)-5,1)="","",INDEX($P$6:$P$997,ROW(A151)-5,1))</f>
        <v>0K</v>
      </c>
      <c r="H151" s="46" t="str" cm="1">
        <f t="array" ref="H151">IF(INDEX($Q$6:$Q$986,ROW(A151)-5,1)="","",INDEX($Q$6:$Q$986,ROW(A151)-5,1))</f>
        <v>06</v>
      </c>
      <c r="I151" s="49" t="str">
        <f t="shared" si="8"/>
        <v>0K060</v>
      </c>
      <c r="J151" s="15">
        <f t="shared" si="9"/>
        <v>0</v>
      </c>
      <c r="N151" s="168" t="s">
        <v>105</v>
      </c>
      <c r="O151" s="168" t="s">
        <v>110</v>
      </c>
      <c r="P151" s="33" t="s">
        <v>95</v>
      </c>
      <c r="Q151" s="33" t="s">
        <v>63</v>
      </c>
      <c r="R151" s="33">
        <v>0</v>
      </c>
    </row>
    <row r="152" spans="1:18" ht="37.5">
      <c r="A152" s="41" t="str" cm="1">
        <f t="array" ref="A152">IF(INDEX($N$6:$N$997,ROW(A152)-5,1)="","",TRIM(INDEX($N$6:$N$997,ROW(A152)-5,1))&amp;" " &amp;TRIM(INDEX($O$6:$O$997,ROW(A152)-5,1)))</f>
        <v xml:space="preserve">異常対応
（アイシン用） </v>
      </c>
      <c r="B152" s="50">
        <v>4</v>
      </c>
      <c r="C152" s="50"/>
      <c r="D152" s="44"/>
      <c r="E152" s="44"/>
      <c r="F152" s="45" t="str">
        <f t="shared" si="10"/>
        <v/>
      </c>
      <c r="G152" s="46" t="str" cm="1">
        <f t="array" ref="G152">IF(INDEX($P$6:$P$997,ROW(A152)-5,1)="","",INDEX($P$6:$P$997,ROW(A152)-5,1))</f>
        <v>0K</v>
      </c>
      <c r="H152" s="46" t="str" cm="1">
        <f t="array" ref="H152">IF(INDEX($Q$6:$Q$986,ROW(A152)-5,1)="","",INDEX($Q$6:$Q$986,ROW(A152)-5,1))</f>
        <v>07</v>
      </c>
      <c r="I152" s="46" t="str">
        <f t="shared" si="8"/>
        <v>0K070</v>
      </c>
      <c r="J152" s="47">
        <f t="shared" si="9"/>
        <v>0</v>
      </c>
      <c r="N152" s="168" t="s">
        <v>105</v>
      </c>
      <c r="O152" s="33"/>
      <c r="P152" s="33" t="s">
        <v>95</v>
      </c>
      <c r="Q152" s="33" t="s">
        <v>64</v>
      </c>
      <c r="R152" s="33">
        <v>0</v>
      </c>
    </row>
    <row r="153" spans="1:18" ht="37.5">
      <c r="A153" s="41" t="str" cm="1">
        <f t="array" ref="A153">IF(INDEX($N$6:$N$997,ROW(A153)-5,1)="","",TRIM(INDEX($N$6:$N$997,ROW(A153)-5,1))&amp;" " &amp;TRIM(INDEX($O$6:$O$997,ROW(A153)-5,1)))</f>
        <v xml:space="preserve">異常対応
（アイシン用） </v>
      </c>
      <c r="B153" s="50">
        <v>4</v>
      </c>
      <c r="C153" s="50"/>
      <c r="D153" s="44"/>
      <c r="E153" s="44"/>
      <c r="F153" s="48" t="str">
        <f t="shared" si="10"/>
        <v/>
      </c>
      <c r="G153" s="46" t="str" cm="1">
        <f t="array" ref="G153">IF(INDEX($P$6:$P$997,ROW(A153)-5,1)="","",INDEX($P$6:$P$997,ROW(A153)-5,1))</f>
        <v>0K</v>
      </c>
      <c r="H153" s="46" t="str" cm="1">
        <f t="array" ref="H153">IF(INDEX($Q$6:$Q$986,ROW(A153)-5,1)="","",INDEX($Q$6:$Q$986,ROW(A153)-5,1))</f>
        <v>08</v>
      </c>
      <c r="I153" s="49" t="str">
        <f t="shared" si="8"/>
        <v>0K080</v>
      </c>
      <c r="J153" s="15">
        <f t="shared" si="9"/>
        <v>0</v>
      </c>
      <c r="N153" s="168" t="s">
        <v>105</v>
      </c>
      <c r="O153" s="33"/>
      <c r="P153" s="33" t="s">
        <v>95</v>
      </c>
      <c r="Q153" s="33" t="s">
        <v>65</v>
      </c>
      <c r="R153" s="33">
        <v>0</v>
      </c>
    </row>
    <row r="154" spans="1:18" ht="37.5">
      <c r="A154" s="41" t="str" cm="1">
        <f t="array" ref="A154">IF(INDEX($N$6:$N$997,ROW(A154)-5,1)="","",TRIM(INDEX($N$6:$N$997,ROW(A154)-5,1))&amp;" " &amp;TRIM(INDEX($O$6:$O$997,ROW(A154)-5,1)))</f>
        <v xml:space="preserve">異常対応
（アイシン用） </v>
      </c>
      <c r="B154" s="50">
        <v>4</v>
      </c>
      <c r="C154" s="50"/>
      <c r="D154" s="44"/>
      <c r="E154" s="44"/>
      <c r="F154" s="45" t="str">
        <f t="shared" si="10"/>
        <v/>
      </c>
      <c r="G154" s="46" t="str" cm="1">
        <f t="array" ref="G154">IF(INDEX($P$6:$P$997,ROW(A154)-5,1)="","",INDEX($P$6:$P$997,ROW(A154)-5,1))</f>
        <v>0K</v>
      </c>
      <c r="H154" s="46" t="str" cm="1">
        <f t="array" ref="H154">IF(INDEX($Q$6:$Q$986,ROW(A154)-5,1)="","",INDEX($Q$6:$Q$986,ROW(A154)-5,1))</f>
        <v>09</v>
      </c>
      <c r="I154" s="46" t="str">
        <f t="shared" si="8"/>
        <v>0K090</v>
      </c>
      <c r="J154" s="47">
        <f t="shared" si="9"/>
        <v>0</v>
      </c>
      <c r="N154" s="168" t="s">
        <v>105</v>
      </c>
      <c r="O154" s="33"/>
      <c r="P154" s="33" t="s">
        <v>95</v>
      </c>
      <c r="Q154" s="33" t="s">
        <v>66</v>
      </c>
      <c r="R154" s="33">
        <v>0</v>
      </c>
    </row>
    <row r="155" spans="1:18" ht="37.5">
      <c r="A155" s="41" t="str" cm="1">
        <f t="array" ref="A155">IF(INDEX($N$6:$N$997,ROW(A155)-5,1)="","",TRIM(INDEX($N$6:$N$997,ROW(A155)-5,1))&amp;" " &amp;TRIM(INDEX($O$6:$O$997,ROW(A155)-5,1)))</f>
        <v xml:space="preserve">異常対応
（アイシン用） </v>
      </c>
      <c r="B155" s="50">
        <v>4</v>
      </c>
      <c r="C155" s="50"/>
      <c r="D155" s="44"/>
      <c r="E155" s="44"/>
      <c r="F155" s="48" t="str">
        <f t="shared" si="10"/>
        <v/>
      </c>
      <c r="G155" s="46" t="str" cm="1">
        <f t="array" ref="G155">IF(INDEX($P$6:$P$997,ROW(A155)-5,1)="","",INDEX($P$6:$P$997,ROW(A155)-5,1))</f>
        <v>0K</v>
      </c>
      <c r="H155" s="46" t="str" cm="1">
        <f t="array" ref="H155">IF(INDEX($Q$6:$Q$986,ROW(A155)-5,1)="","",INDEX($Q$6:$Q$986,ROW(A155)-5,1))</f>
        <v>0A</v>
      </c>
      <c r="I155" s="49" t="str">
        <f t="shared" si="8"/>
        <v>0K0A0</v>
      </c>
      <c r="J155" s="15">
        <f t="shared" si="9"/>
        <v>0</v>
      </c>
      <c r="N155" s="168" t="s">
        <v>105</v>
      </c>
      <c r="O155" s="33"/>
      <c r="P155" s="33" t="s">
        <v>95</v>
      </c>
      <c r="Q155" s="33" t="s">
        <v>67</v>
      </c>
      <c r="R155" s="33">
        <v>0</v>
      </c>
    </row>
    <row r="156" spans="1:18" ht="37.5">
      <c r="A156" s="41" t="str" cm="1">
        <f t="array" ref="A156">IF(INDEX($N$6:$N$997,ROW(A156)-5,1)="","",TRIM(INDEX($N$6:$N$997,ROW(A156)-5,1))&amp;" " &amp;TRIM(INDEX($O$6:$O$997,ROW(A156)-5,1)))</f>
        <v xml:space="preserve">異常対応
（アイシン用） </v>
      </c>
      <c r="B156" s="50">
        <v>4</v>
      </c>
      <c r="C156" s="50"/>
      <c r="D156" s="44"/>
      <c r="E156" s="44"/>
      <c r="F156" s="45" t="str">
        <f t="shared" si="10"/>
        <v/>
      </c>
      <c r="G156" s="46" t="str" cm="1">
        <f t="array" ref="G156">IF(INDEX($P$6:$P$997,ROW(A156)-5,1)="","",INDEX($P$6:$P$997,ROW(A156)-5,1))</f>
        <v>0K</v>
      </c>
      <c r="H156" s="46" t="str" cm="1">
        <f t="array" ref="H156">IF(INDEX($Q$6:$Q$986,ROW(A156)-5,1)="","",INDEX($Q$6:$Q$986,ROW(A156)-5,1))</f>
        <v>0B</v>
      </c>
      <c r="I156" s="46" t="str">
        <f t="shared" si="8"/>
        <v>0K0B0</v>
      </c>
      <c r="J156" s="47">
        <f t="shared" si="9"/>
        <v>0</v>
      </c>
      <c r="N156" s="168" t="s">
        <v>105</v>
      </c>
      <c r="O156" s="33"/>
      <c r="P156" s="33" t="s">
        <v>95</v>
      </c>
      <c r="Q156" s="33" t="s">
        <v>92</v>
      </c>
      <c r="R156" s="33">
        <v>0</v>
      </c>
    </row>
    <row r="157" spans="1:18" ht="37.5">
      <c r="A157" s="41" t="str" cm="1">
        <f t="array" ref="A157">IF(INDEX($N$6:$N$997,ROW(A157)-5,1)="","",TRIM(INDEX($N$6:$N$997,ROW(A157)-5,1))&amp;" " &amp;TRIM(INDEX($O$6:$O$997,ROW(A157)-5,1)))</f>
        <v xml:space="preserve">異常対応
（アイシン用） </v>
      </c>
      <c r="B157" s="50">
        <v>4</v>
      </c>
      <c r="C157" s="50"/>
      <c r="D157" s="44"/>
      <c r="E157" s="44"/>
      <c r="F157" s="48" t="str">
        <f t="shared" si="10"/>
        <v/>
      </c>
      <c r="G157" s="46" t="str" cm="1">
        <f t="array" ref="G157">IF(INDEX($P$6:$P$997,ROW(A157)-5,1)="","",INDEX($P$6:$P$997,ROW(A157)-5,1))</f>
        <v>0K</v>
      </c>
      <c r="H157" s="46" t="str" cm="1">
        <f t="array" ref="H157">IF(INDEX($Q$6:$Q$986,ROW(A157)-5,1)="","",INDEX($Q$6:$Q$986,ROW(A157)-5,1))</f>
        <v>0C</v>
      </c>
      <c r="I157" s="49" t="str">
        <f t="shared" si="8"/>
        <v>0K0C0</v>
      </c>
      <c r="J157" s="15">
        <f t="shared" si="9"/>
        <v>0</v>
      </c>
      <c r="N157" s="168" t="s">
        <v>105</v>
      </c>
      <c r="O157" s="33"/>
      <c r="P157" s="33" t="s">
        <v>95</v>
      </c>
      <c r="Q157" s="33" t="s">
        <v>68</v>
      </c>
      <c r="R157" s="33">
        <v>0</v>
      </c>
    </row>
    <row r="158" spans="1:18" ht="37.5">
      <c r="A158" s="41" t="str" cm="1">
        <f t="array" ref="A158">IF(INDEX($N$6:$N$997,ROW(A158)-5,1)="","",TRIM(INDEX($N$6:$N$997,ROW(A158)-5,1))&amp;" " &amp;TRIM(INDEX($O$6:$O$997,ROW(A158)-5,1)))</f>
        <v xml:space="preserve">異常対応
（アイシン用） </v>
      </c>
      <c r="B158" s="50">
        <v>4</v>
      </c>
      <c r="C158" s="50"/>
      <c r="D158" s="44"/>
      <c r="E158" s="44"/>
      <c r="F158" s="45" t="str">
        <f t="shared" si="10"/>
        <v/>
      </c>
      <c r="G158" s="46" t="str" cm="1">
        <f t="array" ref="G158">IF(INDEX($P$6:$P$997,ROW(A158)-5,1)="","",INDEX($P$6:$P$997,ROW(A158)-5,1))</f>
        <v>0K</v>
      </c>
      <c r="H158" s="46" t="str" cm="1">
        <f t="array" ref="H158">IF(INDEX($Q$6:$Q$986,ROW(A158)-5,1)="","",INDEX($Q$6:$Q$986,ROW(A158)-5,1))</f>
        <v>0D</v>
      </c>
      <c r="I158" s="46" t="str">
        <f t="shared" si="8"/>
        <v>0K0D0</v>
      </c>
      <c r="J158" s="47">
        <f t="shared" si="9"/>
        <v>0</v>
      </c>
      <c r="N158" s="168" t="s">
        <v>105</v>
      </c>
      <c r="O158" s="33"/>
      <c r="P158" s="33" t="s">
        <v>95</v>
      </c>
      <c r="Q158" s="33" t="s">
        <v>69</v>
      </c>
      <c r="R158" s="33">
        <v>0</v>
      </c>
    </row>
    <row r="159" spans="1:18" ht="37.5">
      <c r="A159" s="41" t="str" cm="1">
        <f t="array" ref="A159">IF(INDEX($N$6:$N$997,ROW(A159)-5,1)="","",TRIM(INDEX($N$6:$N$997,ROW(A159)-5,1))&amp;" " &amp;TRIM(INDEX($O$6:$O$997,ROW(A159)-5,1)))</f>
        <v xml:space="preserve">異常対応
（アイシン用） </v>
      </c>
      <c r="B159" s="50">
        <v>4</v>
      </c>
      <c r="C159" s="50"/>
      <c r="D159" s="44"/>
      <c r="E159" s="44"/>
      <c r="F159" s="48" t="str">
        <f t="shared" si="10"/>
        <v/>
      </c>
      <c r="G159" s="46" t="str" cm="1">
        <f t="array" ref="G159">IF(INDEX($P$6:$P$997,ROW(A159)-5,1)="","",INDEX($P$6:$P$997,ROW(A159)-5,1))</f>
        <v>0K</v>
      </c>
      <c r="H159" s="46" t="str" cm="1">
        <f t="array" ref="H159">IF(INDEX($Q$6:$Q$986,ROW(A159)-5,1)="","",INDEX($Q$6:$Q$986,ROW(A159)-5,1))</f>
        <v>0E</v>
      </c>
      <c r="I159" s="49" t="str">
        <f t="shared" si="8"/>
        <v>0K0E0</v>
      </c>
      <c r="J159" s="15">
        <f t="shared" si="9"/>
        <v>0</v>
      </c>
      <c r="N159" s="168" t="s">
        <v>105</v>
      </c>
      <c r="O159" s="33"/>
      <c r="P159" s="33" t="s">
        <v>95</v>
      </c>
      <c r="Q159" s="33" t="s">
        <v>70</v>
      </c>
      <c r="R159" s="33">
        <v>0</v>
      </c>
    </row>
    <row r="160" spans="1:18" ht="37.5">
      <c r="A160" s="41" t="str" cm="1">
        <f t="array" ref="A160">IF(INDEX($N$6:$N$997,ROW(A160)-5,1)="","",TRIM(INDEX($N$6:$N$997,ROW(A160)-5,1))&amp;" " &amp;TRIM(INDEX($O$6:$O$997,ROW(A160)-5,1)))</f>
        <v xml:space="preserve">異常対応
（アイシン用） </v>
      </c>
      <c r="B160" s="50">
        <v>4</v>
      </c>
      <c r="C160" s="50"/>
      <c r="D160" s="44"/>
      <c r="E160" s="44"/>
      <c r="F160" s="45" t="str">
        <f t="shared" si="10"/>
        <v/>
      </c>
      <c r="G160" s="46" t="str" cm="1">
        <f t="array" ref="G160">IF(INDEX($P$6:$P$997,ROW(A160)-5,1)="","",INDEX($P$6:$P$997,ROW(A160)-5,1))</f>
        <v>0K</v>
      </c>
      <c r="H160" s="46" t="str" cm="1">
        <f t="array" ref="H160">IF(INDEX($Q$6:$Q$986,ROW(A160)-5,1)="","",INDEX($Q$6:$Q$986,ROW(A160)-5,1))</f>
        <v>0F</v>
      </c>
      <c r="I160" s="46" t="str">
        <f t="shared" si="8"/>
        <v>0K0F0</v>
      </c>
      <c r="J160" s="47">
        <f t="shared" si="9"/>
        <v>0</v>
      </c>
      <c r="N160" s="168" t="s">
        <v>105</v>
      </c>
      <c r="O160" s="33"/>
      <c r="P160" s="33" t="s">
        <v>95</v>
      </c>
      <c r="Q160" s="33" t="s">
        <v>71</v>
      </c>
      <c r="R160" s="33">
        <v>0</v>
      </c>
    </row>
    <row r="161" spans="1:18" ht="37.5">
      <c r="A161" s="41" t="str" cm="1">
        <f t="array" ref="A161">IF(INDEX($N$6:$N$997,ROW(A161)-5,1)="","",TRIM(INDEX($N$6:$N$997,ROW(A161)-5,1))&amp;" " &amp;TRIM(INDEX($O$6:$O$997,ROW(A161)-5,1)))</f>
        <v xml:space="preserve">異常対応
（アイシン用） </v>
      </c>
      <c r="B161" s="50">
        <v>4</v>
      </c>
      <c r="C161" s="50"/>
      <c r="D161" s="44"/>
      <c r="E161" s="44"/>
      <c r="F161" s="48" t="str">
        <f t="shared" si="10"/>
        <v/>
      </c>
      <c r="G161" s="46" t="str" cm="1">
        <f t="array" ref="G161">IF(INDEX($P$6:$P$997,ROW(A161)-5,1)="","",INDEX($P$6:$P$997,ROW(A161)-5,1))</f>
        <v>0K</v>
      </c>
      <c r="H161" s="46" t="str" cm="1">
        <f t="array" ref="H161">IF(INDEX($Q$6:$Q$986,ROW(A161)-5,1)="","",INDEX($Q$6:$Q$986,ROW(A161)-5,1))</f>
        <v>0G</v>
      </c>
      <c r="I161" s="49" t="str">
        <f t="shared" si="8"/>
        <v>0K0G0</v>
      </c>
      <c r="J161" s="15">
        <f t="shared" si="9"/>
        <v>0</v>
      </c>
      <c r="N161" s="168" t="s">
        <v>105</v>
      </c>
      <c r="O161" s="33"/>
      <c r="P161" s="33" t="s">
        <v>95</v>
      </c>
      <c r="Q161" s="33" t="s">
        <v>72</v>
      </c>
      <c r="R161" s="33">
        <v>0</v>
      </c>
    </row>
    <row r="162" spans="1:18" ht="37.5">
      <c r="A162" s="41" t="str" cm="1">
        <f t="array" ref="A162">IF(INDEX($N$6:$N$997,ROW(A162)-5,1)="","",TRIM(INDEX($N$6:$N$997,ROW(A162)-5,1))&amp;" " &amp;TRIM(INDEX($O$6:$O$997,ROW(A162)-5,1)))</f>
        <v xml:space="preserve">異常対応
（アイシン用） </v>
      </c>
      <c r="B162" s="50">
        <v>4</v>
      </c>
      <c r="C162" s="50"/>
      <c r="D162" s="44"/>
      <c r="E162" s="44"/>
      <c r="F162" s="45" t="str">
        <f t="shared" si="10"/>
        <v/>
      </c>
      <c r="G162" s="46" t="str" cm="1">
        <f t="array" ref="G162">IF(INDEX($P$6:$P$997,ROW(A162)-5,1)="","",INDEX($P$6:$P$997,ROW(A162)-5,1))</f>
        <v>0K</v>
      </c>
      <c r="H162" s="46" t="str" cm="1">
        <f t="array" ref="H162">IF(INDEX($Q$6:$Q$986,ROW(A162)-5,1)="","",INDEX($Q$6:$Q$986,ROW(A162)-5,1))</f>
        <v>0H</v>
      </c>
      <c r="I162" s="46" t="str">
        <f t="shared" si="8"/>
        <v>0K0H0</v>
      </c>
      <c r="J162" s="47">
        <f t="shared" si="9"/>
        <v>0</v>
      </c>
      <c r="N162" s="168" t="s">
        <v>105</v>
      </c>
      <c r="O162" s="33"/>
      <c r="P162" s="33" t="s">
        <v>95</v>
      </c>
      <c r="Q162" s="33" t="s">
        <v>73</v>
      </c>
      <c r="R162" s="33">
        <v>0</v>
      </c>
    </row>
    <row r="163" spans="1:18" ht="37.5">
      <c r="A163" s="41" t="str" cm="1">
        <f t="array" ref="A163">IF(INDEX($N$6:$N$997,ROW(A163)-5,1)="","",TRIM(INDEX($N$6:$N$997,ROW(A163)-5,1))&amp;" " &amp;TRIM(INDEX($O$6:$O$997,ROW(A163)-5,1)))</f>
        <v xml:space="preserve">異常対応
（アイシン用） </v>
      </c>
      <c r="B163" s="50">
        <v>4</v>
      </c>
      <c r="C163" s="50"/>
      <c r="D163" s="44"/>
      <c r="E163" s="44"/>
      <c r="F163" s="48" t="str">
        <f t="shared" si="10"/>
        <v/>
      </c>
      <c r="G163" s="46" t="str" cm="1">
        <f t="array" ref="G163">IF(INDEX($P$6:$P$997,ROW(A163)-5,1)="","",INDEX($P$6:$P$997,ROW(A163)-5,1))</f>
        <v>0K</v>
      </c>
      <c r="H163" s="46" t="str" cm="1">
        <f t="array" ref="H163">IF(INDEX($Q$6:$Q$986,ROW(A163)-5,1)="","",INDEX($Q$6:$Q$986,ROW(A163)-5,1))</f>
        <v>0I</v>
      </c>
      <c r="I163" s="49" t="str">
        <f t="shared" si="8"/>
        <v>0K0I0</v>
      </c>
      <c r="J163" s="15">
        <f t="shared" si="9"/>
        <v>0</v>
      </c>
      <c r="N163" s="168" t="s">
        <v>105</v>
      </c>
      <c r="O163" s="33"/>
      <c r="P163" s="33" t="s">
        <v>95</v>
      </c>
      <c r="Q163" s="33" t="s">
        <v>74</v>
      </c>
      <c r="R163" s="33">
        <v>0</v>
      </c>
    </row>
    <row r="164" spans="1:18" ht="37.5">
      <c r="A164" s="41" t="str" cm="1">
        <f t="array" ref="A164">IF(INDEX($N$6:$N$997,ROW(A164)-5,1)="","",TRIM(INDEX($N$6:$N$997,ROW(A164)-5,1))&amp;" " &amp;TRIM(INDEX($O$6:$O$997,ROW(A164)-5,1)))</f>
        <v xml:space="preserve">異常対応
（アイシン用） </v>
      </c>
      <c r="B164" s="50">
        <v>4</v>
      </c>
      <c r="C164" s="50"/>
      <c r="D164" s="44"/>
      <c r="E164" s="44"/>
      <c r="F164" s="45" t="str">
        <f t="shared" si="10"/>
        <v/>
      </c>
      <c r="G164" s="46" t="str" cm="1">
        <f t="array" ref="G164">IF(INDEX($P$6:$P$997,ROW(A164)-5,1)="","",INDEX($P$6:$P$997,ROW(A164)-5,1))</f>
        <v>0K</v>
      </c>
      <c r="H164" s="46" t="str" cm="1">
        <f t="array" ref="H164">IF(INDEX($Q$6:$Q$986,ROW(A164)-5,1)="","",INDEX($Q$6:$Q$986,ROW(A164)-5,1))</f>
        <v>0J</v>
      </c>
      <c r="I164" s="46" t="str">
        <f t="shared" si="8"/>
        <v>0K0J0</v>
      </c>
      <c r="J164" s="47">
        <f t="shared" si="9"/>
        <v>0</v>
      </c>
      <c r="N164" s="168" t="s">
        <v>105</v>
      </c>
      <c r="O164" s="33"/>
      <c r="P164" s="33" t="s">
        <v>95</v>
      </c>
      <c r="Q164" s="33" t="s">
        <v>93</v>
      </c>
      <c r="R164" s="33">
        <v>0</v>
      </c>
    </row>
    <row r="165" spans="1:18" ht="37.5">
      <c r="A165" s="41" t="str" cm="1">
        <f t="array" ref="A165">IF(INDEX($N$6:$N$997,ROW(A165)-5,1)="","",TRIM(INDEX($N$6:$N$997,ROW(A165)-5,1))&amp;" " &amp;TRIM(INDEX($O$6:$O$997,ROW(A165)-5,1)))</f>
        <v xml:space="preserve">異常対応
（アイシン用） </v>
      </c>
      <c r="B165" s="50">
        <v>4</v>
      </c>
      <c r="C165" s="50"/>
      <c r="D165" s="44"/>
      <c r="E165" s="44"/>
      <c r="F165" s="48" t="str">
        <f t="shared" si="10"/>
        <v/>
      </c>
      <c r="G165" s="46" t="str" cm="1">
        <f t="array" ref="G165">IF(INDEX($P$6:$P$997,ROW(A165)-5,1)="","",INDEX($P$6:$P$997,ROW(A165)-5,1))</f>
        <v>0K</v>
      </c>
      <c r="H165" s="46" t="str" cm="1">
        <f t="array" ref="H165">IF(INDEX($Q$6:$Q$986,ROW(A165)-5,1)="","",INDEX($Q$6:$Q$986,ROW(A165)-5,1))</f>
        <v>0K</v>
      </c>
      <c r="I165" s="49" t="str">
        <f t="shared" si="8"/>
        <v>0K0K0</v>
      </c>
      <c r="J165" s="15">
        <f t="shared" si="9"/>
        <v>0</v>
      </c>
      <c r="N165" s="168" t="s">
        <v>105</v>
      </c>
      <c r="O165" s="33"/>
      <c r="P165" s="33" t="s">
        <v>95</v>
      </c>
      <c r="Q165" s="33" t="s">
        <v>95</v>
      </c>
      <c r="R165" s="33">
        <v>0</v>
      </c>
    </row>
    <row r="166" spans="1:18">
      <c r="A166" s="41" t="str" cm="1">
        <f t="array" ref="A166">IF(INDEX($N$6:$N$997,ROW(A166)-5,1)="","",TRIM(INDEX($N$6:$N$997,ROW(A166)-5,1))&amp;" " &amp;TRIM(INDEX($O$6:$O$997,ROW(A166)-5,1)))</f>
        <v/>
      </c>
      <c r="B166" s="50"/>
      <c r="C166" s="50"/>
      <c r="D166" s="44"/>
      <c r="E166" s="44"/>
      <c r="F166" s="45" t="str">
        <f t="shared" si="10"/>
        <v/>
      </c>
      <c r="G166" s="46" t="str" cm="1">
        <f t="array" ref="G166">IF(INDEX($P$6:$P$997,ROW(A166)-5,1)="","",INDEX($P$6:$P$997,ROW(A166)-5,1))</f>
        <v/>
      </c>
      <c r="H166" s="46" t="str" cm="1">
        <f t="array" ref="H166">IF(INDEX($Q$6:$Q$986,ROW(A166)-5,1)="","",INDEX($Q$6:$Q$986,ROW(A166)-5,1))</f>
        <v/>
      </c>
      <c r="I166" s="46" t="str">
        <f t="shared" si="8"/>
        <v/>
      </c>
      <c r="J166" s="47" t="str">
        <f t="shared" si="9"/>
        <v/>
      </c>
      <c r="N166" s="33"/>
      <c r="O166" s="33"/>
      <c r="P166" s="33"/>
      <c r="Q166" s="33"/>
      <c r="R166" s="33"/>
    </row>
    <row r="167" spans="1:18">
      <c r="A167" s="41" t="str" cm="1">
        <f t="array" ref="A167">IF(INDEX($N$6:$N$997,ROW(A167)-5,1)="","",TRIM(INDEX($N$6:$N$997,ROW(A167)-5,1))&amp;" " &amp;TRIM(INDEX($O$6:$O$997,ROW(A167)-5,1)))</f>
        <v/>
      </c>
      <c r="B167" s="50"/>
      <c r="C167" s="50"/>
      <c r="D167" s="44"/>
      <c r="E167" s="44"/>
      <c r="F167" s="48" t="str">
        <f t="shared" si="10"/>
        <v/>
      </c>
      <c r="G167" s="46" t="str" cm="1">
        <f t="array" ref="G167">IF(INDEX($P$6:$P$997,ROW(A167)-5,1)="","",INDEX($P$6:$P$997,ROW(A167)-5,1))</f>
        <v/>
      </c>
      <c r="H167" s="46" t="str" cm="1">
        <f t="array" ref="H167">IF(INDEX($Q$6:$Q$986,ROW(A167)-5,1)="","",INDEX($Q$6:$Q$986,ROW(A167)-5,1))</f>
        <v/>
      </c>
      <c r="I167" s="49" t="str">
        <f t="shared" si="8"/>
        <v/>
      </c>
      <c r="J167" s="15" t="str">
        <f t="shared" si="9"/>
        <v/>
      </c>
      <c r="N167" s="33"/>
      <c r="O167" s="33"/>
      <c r="P167" s="33"/>
      <c r="Q167" s="33"/>
      <c r="R167" s="33"/>
    </row>
    <row r="168" spans="1:18">
      <c r="A168" s="41" t="str" cm="1">
        <f t="array" ref="A168">IF(INDEX($N$6:$N$997,ROW(A168)-5,1)="","",TRIM(INDEX($N$6:$N$997,ROW(A168)-5,1))&amp;" " &amp;TRIM(INDEX($O$6:$O$997,ROW(A168)-5,1)))</f>
        <v/>
      </c>
      <c r="B168" s="50"/>
      <c r="C168" s="50"/>
      <c r="D168" s="44"/>
      <c r="E168" s="44"/>
      <c r="F168" s="45" t="str">
        <f t="shared" si="10"/>
        <v/>
      </c>
      <c r="G168" s="46" t="str" cm="1">
        <f t="array" ref="G168">IF(INDEX($P$6:$P$997,ROW(A168)-5,1)="","",INDEX($P$6:$P$997,ROW(A168)-5,1))</f>
        <v/>
      </c>
      <c r="H168" s="46" t="str" cm="1">
        <f t="array" ref="H168">IF(INDEX($Q$6:$Q$986,ROW(A168)-5,1)="","",INDEX($Q$6:$Q$986,ROW(A168)-5,1))</f>
        <v/>
      </c>
      <c r="I168" s="46" t="str">
        <f t="shared" si="8"/>
        <v/>
      </c>
      <c r="J168" s="47" t="str">
        <f t="shared" si="9"/>
        <v/>
      </c>
      <c r="N168" s="33"/>
      <c r="O168" s="33"/>
      <c r="P168" s="33"/>
      <c r="Q168" s="33"/>
      <c r="R168" s="33"/>
    </row>
    <row r="169" spans="1:18">
      <c r="A169" s="41" t="str" cm="1">
        <f t="array" ref="A169">IF(INDEX($N$6:$N$997,ROW(A169)-5,1)="","",TRIM(INDEX($N$6:$N$997,ROW(A169)-5,1))&amp;" " &amp;TRIM(INDEX($O$6:$O$997,ROW(A169)-5,1)))</f>
        <v/>
      </c>
      <c r="B169" s="50"/>
      <c r="C169" s="50"/>
      <c r="D169" s="44"/>
      <c r="E169" s="44"/>
      <c r="F169" s="48" t="str">
        <f t="shared" si="10"/>
        <v/>
      </c>
      <c r="G169" s="46" t="str" cm="1">
        <f t="array" ref="G169">IF(INDEX($P$6:$P$997,ROW(A169)-5,1)="","",INDEX($P$6:$P$997,ROW(A169)-5,1))</f>
        <v/>
      </c>
      <c r="H169" s="46" t="str" cm="1">
        <f t="array" ref="H169">IF(INDEX($Q$6:$Q$986,ROW(A169)-5,1)="","",INDEX($Q$6:$Q$986,ROW(A169)-5,1))</f>
        <v/>
      </c>
      <c r="I169" s="49" t="str">
        <f t="shared" si="8"/>
        <v/>
      </c>
      <c r="J169" s="15" t="str">
        <f t="shared" si="9"/>
        <v/>
      </c>
      <c r="N169" s="33"/>
      <c r="O169" s="33"/>
      <c r="P169" s="33"/>
      <c r="Q169" s="33"/>
      <c r="R169" s="33"/>
    </row>
    <row r="170" spans="1:18">
      <c r="A170" s="41" t="str" cm="1">
        <f t="array" ref="A170">IF(INDEX($N$6:$N$997,ROW(A170)-5,1)="","",TRIM(INDEX($N$6:$N$997,ROW(A170)-5,1))&amp;" " &amp;TRIM(INDEX($O$6:$O$997,ROW(A170)-5,1)))</f>
        <v/>
      </c>
      <c r="B170" s="50"/>
      <c r="C170" s="50"/>
      <c r="D170" s="44"/>
      <c r="E170" s="44"/>
      <c r="F170" s="45" t="str">
        <f t="shared" si="10"/>
        <v/>
      </c>
      <c r="G170" s="46" t="str" cm="1">
        <f t="array" ref="G170">IF(INDEX($P$6:$P$997,ROW(A170)-5,1)="","",INDEX($P$6:$P$997,ROW(A170)-5,1))</f>
        <v/>
      </c>
      <c r="H170" s="46" t="str" cm="1">
        <f t="array" ref="H170">IF(INDEX($Q$6:$Q$986,ROW(A170)-5,1)="","",INDEX($Q$6:$Q$986,ROW(A170)-5,1))</f>
        <v/>
      </c>
      <c r="I170" s="46" t="str">
        <f t="shared" si="8"/>
        <v/>
      </c>
      <c r="J170" s="47" t="str">
        <f t="shared" si="9"/>
        <v/>
      </c>
      <c r="N170" s="33"/>
      <c r="O170" s="33"/>
      <c r="P170" s="33"/>
      <c r="Q170" s="33"/>
      <c r="R170" s="33"/>
    </row>
    <row r="171" spans="1:18">
      <c r="A171" s="41" t="str" cm="1">
        <f t="array" ref="A171">IF(INDEX($N$6:$N$997,ROW(A171)-5,1)="","",TRIM(INDEX($N$6:$N$997,ROW(A171)-5,1))&amp;" " &amp;TRIM(INDEX($O$6:$O$997,ROW(A171)-5,1)))</f>
        <v/>
      </c>
      <c r="B171" s="50"/>
      <c r="C171" s="50"/>
      <c r="D171" s="44"/>
      <c r="E171" s="44"/>
      <c r="F171" s="48" t="str">
        <f t="shared" si="10"/>
        <v/>
      </c>
      <c r="G171" s="46" t="str" cm="1">
        <f t="array" ref="G171">IF(INDEX($P$6:$P$997,ROW(A171)-5,1)="","",INDEX($P$6:$P$997,ROW(A171)-5,1))</f>
        <v/>
      </c>
      <c r="H171" s="46" t="str" cm="1">
        <f t="array" ref="H171">IF(INDEX($Q$6:$Q$986,ROW(A171)-5,1)="","",INDEX($Q$6:$Q$986,ROW(A171)-5,1))</f>
        <v/>
      </c>
      <c r="I171" s="49" t="str">
        <f t="shared" si="8"/>
        <v/>
      </c>
      <c r="J171" s="15" t="str">
        <f t="shared" si="9"/>
        <v/>
      </c>
      <c r="N171" s="33"/>
      <c r="O171" s="33"/>
      <c r="P171" s="33"/>
      <c r="Q171" s="33"/>
      <c r="R171" s="33"/>
    </row>
    <row r="172" spans="1:18">
      <c r="A172" s="41" t="str" cm="1">
        <f t="array" ref="A172">IF(INDEX($N$6:$N$997,ROW(A172)-5,1)="","",TRIM(INDEX($N$6:$N$997,ROW(A172)-5,1))&amp;" " &amp;TRIM(INDEX($O$6:$O$997,ROW(A172)-5,1)))</f>
        <v/>
      </c>
      <c r="B172" s="50"/>
      <c r="C172" s="50"/>
      <c r="D172" s="44"/>
      <c r="E172" s="44"/>
      <c r="F172" s="45" t="str">
        <f t="shared" si="10"/>
        <v/>
      </c>
      <c r="G172" s="46" t="str" cm="1">
        <f t="array" ref="G172">IF(INDEX($P$6:$P$997,ROW(A172)-5,1)="","",INDEX($P$6:$P$997,ROW(A172)-5,1))</f>
        <v/>
      </c>
      <c r="H172" s="46" t="str" cm="1">
        <f t="array" ref="H172">IF(INDEX($Q$6:$Q$986,ROW(A172)-5,1)="","",INDEX($Q$6:$Q$986,ROW(A172)-5,1))</f>
        <v/>
      </c>
      <c r="I172" s="46" t="str">
        <f t="shared" si="8"/>
        <v/>
      </c>
      <c r="J172" s="47" t="str">
        <f t="shared" si="9"/>
        <v/>
      </c>
      <c r="N172" s="33"/>
      <c r="O172" s="33"/>
      <c r="P172" s="33"/>
      <c r="Q172" s="33"/>
      <c r="R172" s="33"/>
    </row>
    <row r="173" spans="1:18">
      <c r="A173" s="41" t="str" cm="1">
        <f t="array" ref="A173">IF(INDEX($N$6:$N$997,ROW(A173)-5,1)="","",TRIM(INDEX($N$6:$N$997,ROW(A173)-5,1))&amp;" " &amp;TRIM(INDEX($O$6:$O$997,ROW(A173)-5,1)))</f>
        <v/>
      </c>
      <c r="B173" s="50"/>
      <c r="C173" s="50"/>
      <c r="D173" s="44"/>
      <c r="E173" s="44"/>
      <c r="F173" s="48" t="str">
        <f t="shared" si="10"/>
        <v/>
      </c>
      <c r="G173" s="46" t="str" cm="1">
        <f t="array" ref="G173">IF(INDEX($P$6:$P$997,ROW(A173)-5,1)="","",INDEX($P$6:$P$997,ROW(A173)-5,1))</f>
        <v/>
      </c>
      <c r="H173" s="46" t="str" cm="1">
        <f t="array" ref="H173">IF(INDEX($Q$6:$Q$986,ROW(A173)-5,1)="","",INDEX($Q$6:$Q$986,ROW(A173)-5,1))</f>
        <v/>
      </c>
      <c r="I173" s="49" t="str">
        <f t="shared" si="8"/>
        <v/>
      </c>
      <c r="J173" s="15" t="str">
        <f t="shared" si="9"/>
        <v/>
      </c>
      <c r="N173" s="33"/>
      <c r="O173" s="33"/>
      <c r="P173" s="33"/>
      <c r="Q173" s="33"/>
      <c r="R173" s="33"/>
    </row>
    <row r="174" spans="1:18">
      <c r="A174" s="41" t="str" cm="1">
        <f t="array" ref="A174">IF(INDEX($N$6:$N$997,ROW(A174)-5,1)="","",TRIM(INDEX($N$6:$N$997,ROW(A174)-5,1))&amp;" " &amp;TRIM(INDEX($O$6:$O$997,ROW(A174)-5,1)))</f>
        <v/>
      </c>
      <c r="B174" s="50"/>
      <c r="C174" s="50"/>
      <c r="D174" s="44"/>
      <c r="E174" s="44"/>
      <c r="F174" s="45" t="str">
        <f t="shared" si="10"/>
        <v/>
      </c>
      <c r="G174" s="46" t="str" cm="1">
        <f t="array" ref="G174">IF(INDEX($P$6:$P$997,ROW(A174)-5,1)="","",INDEX($P$6:$P$997,ROW(A174)-5,1))</f>
        <v/>
      </c>
      <c r="H174" s="46" t="str" cm="1">
        <f t="array" ref="H174">IF(INDEX($Q$6:$Q$986,ROW(A174)-5,1)="","",INDEX($Q$6:$Q$986,ROW(A174)-5,1))</f>
        <v/>
      </c>
      <c r="I174" s="46" t="str">
        <f t="shared" si="8"/>
        <v/>
      </c>
      <c r="J174" s="47" t="str">
        <f t="shared" si="9"/>
        <v/>
      </c>
      <c r="N174" s="33"/>
      <c r="O174" s="33"/>
      <c r="P174" s="33"/>
      <c r="Q174" s="33"/>
      <c r="R174" s="33"/>
    </row>
    <row r="175" spans="1:18">
      <c r="A175" s="41" t="str" cm="1">
        <f t="array" ref="A175">IF(INDEX($N$6:$N$997,ROW(A175)-5,1)="","",TRIM(INDEX($N$6:$N$997,ROW(A175)-5,1))&amp;" " &amp;TRIM(INDEX($O$6:$O$997,ROW(A175)-5,1)))</f>
        <v/>
      </c>
      <c r="B175" s="50"/>
      <c r="C175" s="50"/>
      <c r="D175" s="44"/>
      <c r="E175" s="44"/>
      <c r="F175" s="48" t="str">
        <f t="shared" si="10"/>
        <v/>
      </c>
      <c r="G175" s="46" t="str" cm="1">
        <f t="array" ref="G175">IF(INDEX($P$6:$P$997,ROW(A175)-5,1)="","",INDEX($P$6:$P$997,ROW(A175)-5,1))</f>
        <v/>
      </c>
      <c r="H175" s="46" t="str" cm="1">
        <f t="array" ref="H175">IF(INDEX($Q$6:$Q$986,ROW(A175)-5,1)="","",INDEX($Q$6:$Q$986,ROW(A175)-5,1))</f>
        <v/>
      </c>
      <c r="I175" s="49" t="str">
        <f t="shared" si="8"/>
        <v/>
      </c>
      <c r="J175" s="15" t="str">
        <f t="shared" si="9"/>
        <v/>
      </c>
      <c r="N175" s="33"/>
      <c r="O175" s="33"/>
      <c r="P175" s="33"/>
      <c r="Q175" s="33"/>
      <c r="R175" s="33"/>
    </row>
    <row r="176" spans="1:18">
      <c r="A176" s="41" t="str" cm="1">
        <f t="array" ref="A176">IF(INDEX($N$6:$N$997,ROW(A176)-5,1)="","",TRIM(INDEX($N$6:$N$997,ROW(A176)-5,1))&amp;" " &amp;TRIM(INDEX($O$6:$O$997,ROW(A176)-5,1)))</f>
        <v/>
      </c>
      <c r="B176" s="50"/>
      <c r="C176" s="50"/>
      <c r="D176" s="44"/>
      <c r="E176" s="44"/>
      <c r="F176" s="45" t="str">
        <f t="shared" si="10"/>
        <v/>
      </c>
      <c r="G176" s="46" t="str" cm="1">
        <f t="array" ref="G176">IF(INDEX($P$6:$P$997,ROW(A176)-5,1)="","",INDEX($P$6:$P$997,ROW(A176)-5,1))</f>
        <v/>
      </c>
      <c r="H176" s="46" t="str" cm="1">
        <f t="array" ref="H176">IF(INDEX($Q$6:$Q$986,ROW(A176)-5,1)="","",INDEX($Q$6:$Q$986,ROW(A176)-5,1))</f>
        <v/>
      </c>
      <c r="I176" s="46" t="str">
        <f t="shared" si="8"/>
        <v/>
      </c>
      <c r="J176" s="47" t="str">
        <f t="shared" si="9"/>
        <v/>
      </c>
      <c r="N176" s="33"/>
      <c r="O176" s="33"/>
      <c r="P176" s="33"/>
      <c r="Q176" s="33"/>
      <c r="R176" s="33"/>
    </row>
    <row r="177" spans="1:18">
      <c r="A177" s="41" t="str" cm="1">
        <f t="array" ref="A177">IF(INDEX($N$6:$N$997,ROW(A177)-5,1)="","",TRIM(INDEX($N$6:$N$997,ROW(A177)-5,1))&amp;" " &amp;TRIM(INDEX($O$6:$O$997,ROW(A177)-5,1)))</f>
        <v/>
      </c>
      <c r="B177" s="50"/>
      <c r="C177" s="50"/>
      <c r="D177" s="44"/>
      <c r="E177" s="44"/>
      <c r="F177" s="48" t="str">
        <f t="shared" si="10"/>
        <v/>
      </c>
      <c r="G177" s="46" t="str" cm="1">
        <f t="array" ref="G177">IF(INDEX($P$6:$P$997,ROW(A177)-5,1)="","",INDEX($P$6:$P$997,ROW(A177)-5,1))</f>
        <v/>
      </c>
      <c r="H177" s="46" t="str" cm="1">
        <f t="array" ref="H177">IF(INDEX($Q$6:$Q$986,ROW(A177)-5,1)="","",INDEX($Q$6:$Q$986,ROW(A177)-5,1))</f>
        <v/>
      </c>
      <c r="I177" s="49" t="str">
        <f t="shared" si="8"/>
        <v/>
      </c>
      <c r="J177" s="15" t="str">
        <f t="shared" si="9"/>
        <v/>
      </c>
      <c r="N177" s="33"/>
      <c r="O177" s="33"/>
      <c r="P177" s="33"/>
      <c r="Q177" s="33"/>
      <c r="R177" s="33"/>
    </row>
    <row r="178" spans="1:18">
      <c r="A178" s="41" t="str" cm="1">
        <f t="array" ref="A178">IF(INDEX($N$6:$N$997,ROW(A178)-5,1)="","",TRIM(INDEX($N$6:$N$997,ROW(A178)-5,1))&amp;" " &amp;TRIM(INDEX($O$6:$O$997,ROW(A178)-5,1)))</f>
        <v/>
      </c>
      <c r="B178" s="50"/>
      <c r="C178" s="50"/>
      <c r="D178" s="44"/>
      <c r="E178" s="44"/>
      <c r="F178" s="45" t="str">
        <f t="shared" si="10"/>
        <v/>
      </c>
      <c r="G178" s="46" t="str" cm="1">
        <f t="array" ref="G178">IF(INDEX($P$6:$P$997,ROW(A178)-5,1)="","",INDEX($P$6:$P$997,ROW(A178)-5,1))</f>
        <v/>
      </c>
      <c r="H178" s="46" t="str" cm="1">
        <f t="array" ref="H178">IF(INDEX($Q$6:$Q$986,ROW(A178)-5,1)="","",INDEX($Q$6:$Q$986,ROW(A178)-5,1))</f>
        <v/>
      </c>
      <c r="I178" s="46" t="str">
        <f t="shared" si="8"/>
        <v/>
      </c>
      <c r="J178" s="47" t="str">
        <f t="shared" si="9"/>
        <v/>
      </c>
      <c r="N178" s="33"/>
      <c r="O178" s="33"/>
      <c r="P178" s="33"/>
      <c r="Q178" s="33"/>
      <c r="R178" s="33"/>
    </row>
    <row r="179" spans="1:18">
      <c r="A179" s="41" t="str" cm="1">
        <f t="array" ref="A179">IF(INDEX($N$6:$N$997,ROW(A179)-5,1)="","",TRIM(INDEX($N$6:$N$997,ROW(A179)-5,1))&amp;" " &amp;TRIM(INDEX($O$6:$O$997,ROW(A179)-5,1)))</f>
        <v/>
      </c>
      <c r="B179" s="50"/>
      <c r="C179" s="50"/>
      <c r="D179" s="44"/>
      <c r="E179" s="44"/>
      <c r="F179" s="48" t="str">
        <f t="shared" si="10"/>
        <v/>
      </c>
      <c r="G179" s="46" t="str" cm="1">
        <f t="array" ref="G179">IF(INDEX($P$6:$P$997,ROW(A179)-5,1)="","",INDEX($P$6:$P$997,ROW(A179)-5,1))</f>
        <v/>
      </c>
      <c r="H179" s="46" t="str" cm="1">
        <f t="array" ref="H179">IF(INDEX($Q$6:$Q$986,ROW(A179)-5,1)="","",INDEX($Q$6:$Q$986,ROW(A179)-5,1))</f>
        <v/>
      </c>
      <c r="I179" s="49" t="str">
        <f t="shared" si="8"/>
        <v/>
      </c>
      <c r="J179" s="15" t="str">
        <f t="shared" si="9"/>
        <v/>
      </c>
      <c r="N179" s="33"/>
      <c r="O179" s="33"/>
      <c r="P179" s="33"/>
      <c r="Q179" s="33"/>
      <c r="R179" s="33"/>
    </row>
    <row r="180" spans="1:18">
      <c r="A180" s="41" t="str" cm="1">
        <f t="array" ref="A180">IF(INDEX($N$6:$N$997,ROW(A180)-5,1)="","",TRIM(INDEX($N$6:$N$997,ROW(A180)-5,1))&amp;" " &amp;TRIM(INDEX($O$6:$O$997,ROW(A180)-5,1)))</f>
        <v/>
      </c>
      <c r="B180" s="50"/>
      <c r="C180" s="50"/>
      <c r="D180" s="44"/>
      <c r="E180" s="44"/>
      <c r="F180" s="45" t="str">
        <f t="shared" si="10"/>
        <v/>
      </c>
      <c r="G180" s="46" t="str" cm="1">
        <f t="array" ref="G180">IF(INDEX($P$6:$P$997,ROW(A180)-5,1)="","",INDEX($P$6:$P$997,ROW(A180)-5,1))</f>
        <v/>
      </c>
      <c r="H180" s="46" t="str" cm="1">
        <f t="array" ref="H180">IF(INDEX($Q$6:$Q$986,ROW(A180)-5,1)="","",INDEX($Q$6:$Q$986,ROW(A180)-5,1))</f>
        <v/>
      </c>
      <c r="I180" s="46" t="str">
        <f t="shared" si="8"/>
        <v/>
      </c>
      <c r="J180" s="47" t="str">
        <f t="shared" si="9"/>
        <v/>
      </c>
      <c r="N180" s="33"/>
      <c r="O180" s="33"/>
      <c r="P180" s="33"/>
      <c r="Q180" s="33"/>
      <c r="R180" s="33"/>
    </row>
    <row r="181" spans="1:18">
      <c r="A181" s="41" t="str" cm="1">
        <f t="array" ref="A181">IF(INDEX($N$6:$N$997,ROW(A181)-5,1)="","",TRIM(INDEX($N$6:$N$997,ROW(A181)-5,1))&amp;" " &amp;TRIM(INDEX($O$6:$O$997,ROW(A181)-5,1)))</f>
        <v/>
      </c>
      <c r="B181" s="50"/>
      <c r="C181" s="50"/>
      <c r="D181" s="44"/>
      <c r="E181" s="44"/>
      <c r="F181" s="48" t="str">
        <f t="shared" si="10"/>
        <v/>
      </c>
      <c r="G181" s="46" t="str" cm="1">
        <f t="array" ref="G181">IF(INDEX($P$6:$P$997,ROW(A181)-5,1)="","",INDEX($P$6:$P$997,ROW(A181)-5,1))</f>
        <v/>
      </c>
      <c r="H181" s="46" t="str" cm="1">
        <f t="array" ref="H181">IF(INDEX($Q$6:$Q$986,ROW(A181)-5,1)="","",INDEX($Q$6:$Q$986,ROW(A181)-5,1))</f>
        <v/>
      </c>
      <c r="I181" s="49" t="str">
        <f t="shared" si="8"/>
        <v/>
      </c>
      <c r="J181" s="15" t="str">
        <f t="shared" si="9"/>
        <v/>
      </c>
      <c r="N181" s="33"/>
      <c r="O181" s="33"/>
      <c r="P181" s="33"/>
      <c r="Q181" s="33"/>
      <c r="R181" s="33"/>
    </row>
    <row r="182" spans="1:18">
      <c r="A182" s="41" t="str" cm="1">
        <f t="array" ref="A182">IF(INDEX($N$6:$N$997,ROW(A182)-5,1)="","",TRIM(INDEX($N$6:$N$997,ROW(A182)-5,1))&amp;" " &amp;TRIM(INDEX($O$6:$O$997,ROW(A182)-5,1)))</f>
        <v/>
      </c>
      <c r="B182" s="50"/>
      <c r="C182" s="50"/>
      <c r="D182" s="44"/>
      <c r="E182" s="44"/>
      <c r="F182" s="45" t="str">
        <f t="shared" si="10"/>
        <v/>
      </c>
      <c r="G182" s="46" t="str" cm="1">
        <f t="array" ref="G182">IF(INDEX($P$6:$P$997,ROW(A182)-5,1)="","",INDEX($P$6:$P$997,ROW(A182)-5,1))</f>
        <v/>
      </c>
      <c r="H182" s="46" t="str" cm="1">
        <f t="array" ref="H182">IF(INDEX($Q$6:$Q$986,ROW(A182)-5,1)="","",INDEX($Q$6:$Q$986,ROW(A182)-5,1))</f>
        <v/>
      </c>
      <c r="I182" s="46" t="str">
        <f t="shared" si="8"/>
        <v/>
      </c>
      <c r="J182" s="47" t="str">
        <f t="shared" si="9"/>
        <v/>
      </c>
      <c r="N182" s="33"/>
      <c r="O182" s="33"/>
      <c r="P182" s="33"/>
      <c r="Q182" s="33"/>
      <c r="R182" s="33"/>
    </row>
    <row r="183" spans="1:18">
      <c r="A183" s="41" t="str" cm="1">
        <f t="array" ref="A183">IF(INDEX($N$6:$N$997,ROW(A183)-5,1)="","",TRIM(INDEX($N$6:$N$997,ROW(A183)-5,1))&amp;" " &amp;TRIM(INDEX($O$6:$O$997,ROW(A183)-5,1)))</f>
        <v/>
      </c>
      <c r="B183" s="50"/>
      <c r="C183" s="50"/>
      <c r="D183" s="44"/>
      <c r="E183" s="44"/>
      <c r="F183" s="48" t="str">
        <f t="shared" si="10"/>
        <v/>
      </c>
      <c r="G183" s="46" t="str" cm="1">
        <f t="array" ref="G183">IF(INDEX($P$6:$P$997,ROW(A183)-5,1)="","",INDEX($P$6:$P$997,ROW(A183)-5,1))</f>
        <v/>
      </c>
      <c r="H183" s="46" t="str" cm="1">
        <f t="array" ref="H183">IF(INDEX($Q$6:$Q$986,ROW(A183)-5,1)="","",INDEX($Q$6:$Q$986,ROW(A183)-5,1))</f>
        <v/>
      </c>
      <c r="I183" s="49" t="str">
        <f t="shared" si="8"/>
        <v/>
      </c>
      <c r="J183" s="15" t="str">
        <f t="shared" si="9"/>
        <v/>
      </c>
      <c r="N183" s="33"/>
      <c r="O183" s="33"/>
      <c r="P183" s="33"/>
      <c r="Q183" s="33"/>
      <c r="R183" s="33"/>
    </row>
    <row r="184" spans="1:18">
      <c r="A184" s="41" t="str" cm="1">
        <f t="array" ref="A184">IF(INDEX($N$6:$N$997,ROW(A184)-5,1)="","",TRIM(INDEX($N$6:$N$997,ROW(A184)-5,1))&amp;" " &amp;TRIM(INDEX($O$6:$O$997,ROW(A184)-5,1)))</f>
        <v/>
      </c>
      <c r="B184" s="50"/>
      <c r="C184" s="50"/>
      <c r="D184" s="44"/>
      <c r="E184" s="44"/>
      <c r="F184" s="45" t="str">
        <f t="shared" si="10"/>
        <v/>
      </c>
      <c r="G184" s="46" t="str" cm="1">
        <f t="array" ref="G184">IF(INDEX($P$6:$P$997,ROW(A184)-5,1)="","",INDEX($P$6:$P$997,ROW(A184)-5,1))</f>
        <v/>
      </c>
      <c r="H184" s="46" t="str" cm="1">
        <f t="array" ref="H184">IF(INDEX($Q$6:$Q$986,ROW(A184)-5,1)="","",INDEX($Q$6:$Q$986,ROW(A184)-5,1))</f>
        <v/>
      </c>
      <c r="I184" s="46" t="str">
        <f t="shared" si="8"/>
        <v/>
      </c>
      <c r="J184" s="47" t="str">
        <f t="shared" si="9"/>
        <v/>
      </c>
      <c r="N184" s="33"/>
      <c r="O184" s="33"/>
      <c r="P184" s="33"/>
      <c r="Q184" s="33"/>
      <c r="R184" s="33"/>
    </row>
    <row r="185" spans="1:18">
      <c r="A185" s="41" t="str" cm="1">
        <f t="array" ref="A185">IF(INDEX($N$6:$N$997,ROW(A185)-5,1)="","",TRIM(INDEX($N$6:$N$997,ROW(A185)-5,1))&amp;" " &amp;TRIM(INDEX($O$6:$O$997,ROW(A185)-5,1)))</f>
        <v/>
      </c>
      <c r="B185" s="50"/>
      <c r="C185" s="50"/>
      <c r="D185" s="44"/>
      <c r="E185" s="44"/>
      <c r="F185" s="48" t="str">
        <f t="shared" si="10"/>
        <v/>
      </c>
      <c r="G185" s="46" t="str" cm="1">
        <f t="array" ref="G185">IF(INDEX($P$6:$P$997,ROW(A185)-5,1)="","",INDEX($P$6:$P$997,ROW(A185)-5,1))</f>
        <v/>
      </c>
      <c r="H185" s="46" t="str" cm="1">
        <f t="array" ref="H185">IF(INDEX($Q$6:$Q$986,ROW(A185)-5,1)="","",INDEX($Q$6:$Q$986,ROW(A185)-5,1))</f>
        <v/>
      </c>
      <c r="I185" s="49" t="str">
        <f t="shared" si="8"/>
        <v/>
      </c>
      <c r="J185" s="15" t="str">
        <f t="shared" si="9"/>
        <v/>
      </c>
      <c r="N185" s="33"/>
      <c r="O185" s="33"/>
      <c r="P185" s="33"/>
      <c r="Q185" s="33"/>
      <c r="R185" s="33"/>
    </row>
    <row r="186" spans="1:18">
      <c r="A186" s="41" t="str" cm="1">
        <f t="array" ref="A186">IF(INDEX($N$6:$N$997,ROW(A186)-5,1)="","",TRIM(INDEX($N$6:$N$997,ROW(A186)-5,1))&amp;" " &amp;TRIM(INDEX($O$6:$O$997,ROW(A186)-5,1)))</f>
        <v/>
      </c>
      <c r="B186" s="50"/>
      <c r="C186" s="50"/>
      <c r="D186" s="44"/>
      <c r="E186" s="44"/>
      <c r="F186" s="45" t="str">
        <f t="shared" si="10"/>
        <v/>
      </c>
      <c r="G186" s="46" t="str" cm="1">
        <f t="array" ref="G186">IF(INDEX($P$6:$P$997,ROW(A186)-5,1)="","",INDEX($P$6:$P$997,ROW(A186)-5,1))</f>
        <v/>
      </c>
      <c r="H186" s="46" t="str" cm="1">
        <f t="array" ref="H186">IF(INDEX($Q$6:$Q$986,ROW(A186)-5,1)="","",INDEX($Q$6:$Q$986,ROW(A186)-5,1))</f>
        <v/>
      </c>
      <c r="I186" s="46" t="str">
        <f t="shared" si="8"/>
        <v/>
      </c>
      <c r="J186" s="47" t="str">
        <f t="shared" si="9"/>
        <v/>
      </c>
      <c r="N186" s="33"/>
      <c r="O186" s="33"/>
      <c r="P186" s="33"/>
      <c r="Q186" s="33"/>
      <c r="R186" s="33"/>
    </row>
    <row r="187" spans="1:18">
      <c r="A187" s="41" t="str" cm="1">
        <f t="array" ref="A187">IF(INDEX($N$6:$N$997,ROW(A187)-5,1)="","",TRIM(INDEX($N$6:$N$997,ROW(A187)-5,1))&amp;" " &amp;TRIM(INDEX($O$6:$O$997,ROW(A187)-5,1)))</f>
        <v/>
      </c>
      <c r="B187" s="50"/>
      <c r="C187" s="50"/>
      <c r="D187" s="44"/>
      <c r="E187" s="44"/>
      <c r="F187" s="48" t="str">
        <f t="shared" si="10"/>
        <v/>
      </c>
      <c r="G187" s="46" t="str" cm="1">
        <f t="array" ref="G187">IF(INDEX($P$6:$P$997,ROW(A187)-5,1)="","",INDEX($P$6:$P$997,ROW(A187)-5,1))</f>
        <v/>
      </c>
      <c r="H187" s="46" t="str" cm="1">
        <f t="array" ref="H187">IF(INDEX($Q$6:$Q$986,ROW(A187)-5,1)="","",INDEX($Q$6:$Q$986,ROW(A187)-5,1))</f>
        <v/>
      </c>
      <c r="I187" s="49" t="str">
        <f t="shared" si="8"/>
        <v/>
      </c>
      <c r="J187" s="15" t="str">
        <f t="shared" si="9"/>
        <v/>
      </c>
      <c r="N187" s="33"/>
      <c r="O187" s="33"/>
      <c r="P187" s="33"/>
      <c r="Q187" s="33"/>
      <c r="R187" s="33"/>
    </row>
    <row r="188" spans="1:18">
      <c r="A188" s="41" t="str" cm="1">
        <f t="array" ref="A188">IF(INDEX($N$6:$N$997,ROW(A188)-5,1)="","",TRIM(INDEX($N$6:$N$997,ROW(A188)-5,1))&amp;" " &amp;TRIM(INDEX($O$6:$O$997,ROW(A188)-5,1)))</f>
        <v/>
      </c>
      <c r="B188" s="50"/>
      <c r="C188" s="50"/>
      <c r="D188" s="44"/>
      <c r="E188" s="44"/>
      <c r="F188" s="45" t="str">
        <f t="shared" si="10"/>
        <v/>
      </c>
      <c r="G188" s="46" t="str" cm="1">
        <f t="array" ref="G188">IF(INDEX($P$6:$P$997,ROW(A188)-5,1)="","",INDEX($P$6:$P$997,ROW(A188)-5,1))</f>
        <v/>
      </c>
      <c r="H188" s="46" t="str" cm="1">
        <f t="array" ref="H188">IF(INDEX($Q$6:$Q$986,ROW(A188)-5,1)="","",INDEX($Q$6:$Q$986,ROW(A188)-5,1))</f>
        <v/>
      </c>
      <c r="I188" s="46" t="str">
        <f t="shared" si="8"/>
        <v/>
      </c>
      <c r="J188" s="47" t="str">
        <f t="shared" si="9"/>
        <v/>
      </c>
      <c r="N188" s="33"/>
      <c r="O188" s="33"/>
      <c r="P188" s="33"/>
      <c r="Q188" s="33"/>
      <c r="R188" s="33"/>
    </row>
    <row r="189" spans="1:18">
      <c r="A189" s="41" t="str" cm="1">
        <f t="array" ref="A189">IF(INDEX($N$6:$N$997,ROW(A189)-5,1)="","",TRIM(INDEX($N$6:$N$997,ROW(A189)-5,1))&amp;" " &amp;TRIM(INDEX($O$6:$O$997,ROW(A189)-5,1)))</f>
        <v/>
      </c>
      <c r="B189" s="50"/>
      <c r="C189" s="50"/>
      <c r="D189" s="44"/>
      <c r="E189" s="44"/>
      <c r="F189" s="48" t="str">
        <f t="shared" si="10"/>
        <v/>
      </c>
      <c r="G189" s="46" t="str" cm="1">
        <f t="array" ref="G189">IF(INDEX($P$6:$P$997,ROW(A189)-5,1)="","",INDEX($P$6:$P$997,ROW(A189)-5,1))</f>
        <v/>
      </c>
      <c r="H189" s="46" t="str" cm="1">
        <f t="array" ref="H189">IF(INDEX($Q$6:$Q$986,ROW(A189)-5,1)="","",INDEX($Q$6:$Q$986,ROW(A189)-5,1))</f>
        <v/>
      </c>
      <c r="I189" s="49" t="str">
        <f t="shared" si="8"/>
        <v/>
      </c>
      <c r="J189" s="15" t="str">
        <f t="shared" si="9"/>
        <v/>
      </c>
      <c r="N189" s="33"/>
      <c r="O189" s="33"/>
      <c r="P189" s="33"/>
      <c r="Q189" s="33"/>
      <c r="R189" s="33"/>
    </row>
    <row r="190" spans="1:18">
      <c r="A190" s="41" t="str" cm="1">
        <f t="array" ref="A190">IF(INDEX($N$6:$N$997,ROW(A190)-5,1)="","",TRIM(INDEX($N$6:$N$997,ROW(A190)-5,1))&amp;" " &amp;TRIM(INDEX($O$6:$O$997,ROW(A190)-5,1)))</f>
        <v/>
      </c>
      <c r="B190" s="50"/>
      <c r="C190" s="50"/>
      <c r="D190" s="44"/>
      <c r="E190" s="44"/>
      <c r="F190" s="45" t="str">
        <f t="shared" si="10"/>
        <v/>
      </c>
      <c r="G190" s="46" t="str" cm="1">
        <f t="array" ref="G190">IF(INDEX($P$6:$P$997,ROW(A190)-5,1)="","",INDEX($P$6:$P$997,ROW(A190)-5,1))</f>
        <v/>
      </c>
      <c r="H190" s="46" t="str" cm="1">
        <f t="array" ref="H190">IF(INDEX($Q$6:$Q$986,ROW(A190)-5,1)="","",INDEX($Q$6:$Q$986,ROW(A190)-5,1))</f>
        <v/>
      </c>
      <c r="I190" s="46" t="str">
        <f t="shared" si="8"/>
        <v/>
      </c>
      <c r="J190" s="47" t="str">
        <f t="shared" si="9"/>
        <v/>
      </c>
      <c r="N190" s="33"/>
      <c r="O190" s="33"/>
      <c r="P190" s="33"/>
      <c r="Q190" s="33"/>
      <c r="R190" s="33"/>
    </row>
    <row r="191" spans="1:18">
      <c r="A191" s="41" t="str" cm="1">
        <f t="array" ref="A191">IF(INDEX($N$6:$N$997,ROW(A191)-5,1)="","",TRIM(INDEX($N$6:$N$997,ROW(A191)-5,1))&amp;" " &amp;TRIM(INDEX($O$6:$O$997,ROW(A191)-5,1)))</f>
        <v/>
      </c>
      <c r="B191" s="50"/>
      <c r="C191" s="50"/>
      <c r="D191" s="44"/>
      <c r="E191" s="44"/>
      <c r="F191" s="48" t="str">
        <f t="shared" si="10"/>
        <v/>
      </c>
      <c r="G191" s="46" t="str" cm="1">
        <f t="array" ref="G191">IF(INDEX($P$6:$P$997,ROW(A191)-5,1)="","",INDEX($P$6:$P$997,ROW(A191)-5,1))</f>
        <v/>
      </c>
      <c r="H191" s="46" t="str" cm="1">
        <f t="array" ref="H191">IF(INDEX($Q$6:$Q$986,ROW(A191)-5,1)="","",INDEX($Q$6:$Q$986,ROW(A191)-5,1))</f>
        <v/>
      </c>
      <c r="I191" s="49" t="str">
        <f t="shared" si="8"/>
        <v/>
      </c>
      <c r="J191" s="15" t="str">
        <f t="shared" si="9"/>
        <v/>
      </c>
      <c r="N191" s="33"/>
      <c r="O191" s="33"/>
      <c r="P191" s="33"/>
      <c r="Q191" s="33"/>
      <c r="R191" s="33"/>
    </row>
    <row r="192" spans="1:18">
      <c r="A192" s="41" t="str" cm="1">
        <f t="array" ref="A192">IF(INDEX($N$6:$N$997,ROW(A192)-5,1)="","",TRIM(INDEX($N$6:$N$997,ROW(A192)-5,1))&amp;" " &amp;TRIM(INDEX($O$6:$O$997,ROW(A192)-5,1)))</f>
        <v/>
      </c>
      <c r="B192" s="50"/>
      <c r="C192" s="50"/>
      <c r="D192" s="44"/>
      <c r="E192" s="44"/>
      <c r="F192" s="45" t="str">
        <f t="shared" si="10"/>
        <v/>
      </c>
      <c r="G192" s="46" t="str" cm="1">
        <f t="array" ref="G192">IF(INDEX($P$6:$P$997,ROW(A192)-5,1)="","",INDEX($P$6:$P$997,ROW(A192)-5,1))</f>
        <v/>
      </c>
      <c r="H192" s="46" t="str" cm="1">
        <f t="array" ref="H192">IF(INDEX($Q$6:$Q$986,ROW(A192)-5,1)="","",INDEX($Q$6:$Q$986,ROW(A192)-5,1))</f>
        <v/>
      </c>
      <c r="I192" s="46" t="str">
        <f t="shared" si="8"/>
        <v/>
      </c>
      <c r="J192" s="47" t="str">
        <f t="shared" si="9"/>
        <v/>
      </c>
      <c r="N192" s="33"/>
      <c r="O192" s="33"/>
      <c r="P192" s="33"/>
      <c r="Q192" s="33"/>
      <c r="R192" s="33"/>
    </row>
    <row r="193" spans="1:18">
      <c r="A193" s="41" t="str" cm="1">
        <f t="array" ref="A193">IF(INDEX($N$6:$N$997,ROW(A193)-5,1)="","",TRIM(INDEX($N$6:$N$997,ROW(A193)-5,1))&amp;" " &amp;TRIM(INDEX($O$6:$O$997,ROW(A193)-5,1)))</f>
        <v/>
      </c>
      <c r="B193" s="50"/>
      <c r="C193" s="50"/>
      <c r="D193" s="44"/>
      <c r="E193" s="44"/>
      <c r="F193" s="48" t="str">
        <f t="shared" si="10"/>
        <v/>
      </c>
      <c r="G193" s="46" t="str" cm="1">
        <f t="array" ref="G193">IF(INDEX($P$6:$P$997,ROW(A193)-5,1)="","",INDEX($P$6:$P$997,ROW(A193)-5,1))</f>
        <v/>
      </c>
      <c r="H193" s="46" t="str" cm="1">
        <f t="array" ref="H193">IF(INDEX($Q$6:$Q$986,ROW(A193)-5,1)="","",INDEX($Q$6:$Q$986,ROW(A193)-5,1))</f>
        <v/>
      </c>
      <c r="I193" s="49" t="str">
        <f t="shared" si="8"/>
        <v/>
      </c>
      <c r="J193" s="15" t="str">
        <f t="shared" si="9"/>
        <v/>
      </c>
      <c r="N193" s="33"/>
      <c r="O193" s="33"/>
      <c r="P193" s="33"/>
      <c r="Q193" s="33"/>
      <c r="R193" s="33"/>
    </row>
    <row r="194" spans="1:18">
      <c r="A194" s="41" t="str" cm="1">
        <f t="array" ref="A194">IF(INDEX($N$6:$N$997,ROW(A194)-5,1)="","",TRIM(INDEX($N$6:$N$997,ROW(A194)-5,1))&amp;" " &amp;TRIM(INDEX($O$6:$O$997,ROW(A194)-5,1)))</f>
        <v/>
      </c>
      <c r="B194" s="50"/>
      <c r="C194" s="50"/>
      <c r="D194" s="44"/>
      <c r="E194" s="44"/>
      <c r="F194" s="45" t="str">
        <f t="shared" si="10"/>
        <v/>
      </c>
      <c r="G194" s="46" t="str" cm="1">
        <f t="array" ref="G194">IF(INDEX($P$6:$P$997,ROW(A194)-5,1)="","",INDEX($P$6:$P$997,ROW(A194)-5,1))</f>
        <v/>
      </c>
      <c r="H194" s="46" t="str" cm="1">
        <f t="array" ref="H194">IF(INDEX($Q$6:$Q$986,ROW(A194)-5,1)="","",INDEX($Q$6:$Q$986,ROW(A194)-5,1))</f>
        <v/>
      </c>
      <c r="I194" s="46" t="str">
        <f t="shared" si="8"/>
        <v/>
      </c>
      <c r="J194" s="47" t="str">
        <f t="shared" si="9"/>
        <v/>
      </c>
      <c r="N194" s="33"/>
      <c r="O194" s="33"/>
      <c r="P194" s="33"/>
      <c r="Q194" s="33"/>
      <c r="R194" s="33"/>
    </row>
    <row r="195" spans="1:18">
      <c r="A195" s="41" t="str" cm="1">
        <f t="array" ref="A195">IF(INDEX($N$6:$N$997,ROW(A195)-5,1)="","",TRIM(INDEX($N$6:$N$997,ROW(A195)-5,1))&amp;" " &amp;TRIM(INDEX($O$6:$O$997,ROW(A195)-5,1)))</f>
        <v/>
      </c>
      <c r="B195" s="50"/>
      <c r="C195" s="50"/>
      <c r="D195" s="44"/>
      <c r="E195" s="44"/>
      <c r="F195" s="48" t="str">
        <f t="shared" si="10"/>
        <v/>
      </c>
      <c r="G195" s="46" t="str" cm="1">
        <f t="array" ref="G195">IF(INDEX($P$6:$P$997,ROW(A195)-5,1)="","",INDEX($P$6:$P$997,ROW(A195)-5,1))</f>
        <v/>
      </c>
      <c r="H195" s="46" t="str" cm="1">
        <f t="array" ref="H195">IF(INDEX($Q$6:$Q$986,ROW(A195)-5,1)="","",INDEX($Q$6:$Q$986,ROW(A195)-5,1))</f>
        <v/>
      </c>
      <c r="I195" s="49" t="str">
        <f t="shared" si="8"/>
        <v/>
      </c>
      <c r="J195" s="15" t="str">
        <f t="shared" si="9"/>
        <v/>
      </c>
      <c r="N195" s="33"/>
      <c r="O195" s="33"/>
      <c r="P195" s="33"/>
      <c r="Q195" s="33"/>
      <c r="R195" s="33"/>
    </row>
    <row r="196" spans="1:18">
      <c r="A196" s="41" t="str" cm="1">
        <f t="array" ref="A196">IF(INDEX($N$6:$N$997,ROW(A196)-5,1)="","",TRIM(INDEX($N$6:$N$997,ROW(A196)-5,1))&amp;" " &amp;TRIM(INDEX($O$6:$O$997,ROW(A196)-5,1)))</f>
        <v/>
      </c>
      <c r="B196" s="50"/>
      <c r="C196" s="50"/>
      <c r="D196" s="44"/>
      <c r="E196" s="44"/>
      <c r="F196" s="45" t="str">
        <f t="shared" si="10"/>
        <v/>
      </c>
      <c r="G196" s="46" t="str" cm="1">
        <f t="array" ref="G196">IF(INDEX($P$6:$P$997,ROW(A196)-5,1)="","",INDEX($P$6:$P$997,ROW(A196)-5,1))</f>
        <v/>
      </c>
      <c r="H196" s="46" t="str" cm="1">
        <f t="array" ref="H196">IF(INDEX($Q$6:$Q$986,ROW(A196)-5,1)="","",INDEX($Q$6:$Q$986,ROW(A196)-5,1))</f>
        <v/>
      </c>
      <c r="I196" s="46" t="str">
        <f t="shared" si="8"/>
        <v/>
      </c>
      <c r="J196" s="47" t="str">
        <f t="shared" si="9"/>
        <v/>
      </c>
      <c r="N196" s="33"/>
      <c r="O196" s="33"/>
      <c r="P196" s="33"/>
      <c r="Q196" s="33"/>
      <c r="R196" s="33"/>
    </row>
    <row r="197" spans="1:18">
      <c r="A197" s="41" t="str" cm="1">
        <f t="array" ref="A197">IF(INDEX($N$6:$N$997,ROW(A197)-5,1)="","",TRIM(INDEX($N$6:$N$997,ROW(A197)-5,1))&amp;" " &amp;TRIM(INDEX($O$6:$O$997,ROW(A197)-5,1)))</f>
        <v/>
      </c>
      <c r="B197" s="50"/>
      <c r="C197" s="50"/>
      <c r="D197" s="44"/>
      <c r="E197" s="44"/>
      <c r="F197" s="48" t="str">
        <f t="shared" si="10"/>
        <v/>
      </c>
      <c r="G197" s="46" t="str" cm="1">
        <f t="array" ref="G197">IF(INDEX($P$6:$P$997,ROW(A197)-5,1)="","",INDEX($P$6:$P$997,ROW(A197)-5,1))</f>
        <v/>
      </c>
      <c r="H197" s="46" t="str" cm="1">
        <f t="array" ref="H197">IF(INDEX($Q$6:$Q$986,ROW(A197)-5,1)="","",INDEX($Q$6:$Q$986,ROW(A197)-5,1))</f>
        <v/>
      </c>
      <c r="I197" s="49" t="str">
        <f t="shared" si="8"/>
        <v/>
      </c>
      <c r="J197" s="15" t="str">
        <f t="shared" si="9"/>
        <v/>
      </c>
      <c r="N197" s="33"/>
      <c r="O197" s="33"/>
      <c r="P197" s="33"/>
      <c r="Q197" s="33"/>
      <c r="R197" s="33"/>
    </row>
    <row r="198" spans="1:18">
      <c r="A198" s="41" t="str" cm="1">
        <f t="array" ref="A198">IF(INDEX($N$6:$N$997,ROW(A198)-5,1)="","",TRIM(INDEX($N$6:$N$997,ROW(A198)-5,1))&amp;" " &amp;TRIM(INDEX($O$6:$O$997,ROW(A198)-5,1)))</f>
        <v/>
      </c>
      <c r="B198" s="42"/>
      <c r="C198" s="42"/>
      <c r="D198" s="44"/>
      <c r="E198" s="44"/>
      <c r="F198" s="45" t="str">
        <f t="shared" si="10"/>
        <v/>
      </c>
      <c r="G198" s="46" t="str" cm="1">
        <f t="array" ref="G198">IF(INDEX($P$6:$P$997,ROW(A198)-5,1)="","",INDEX($P$6:$P$997,ROW(A198)-5,1))</f>
        <v/>
      </c>
      <c r="H198" s="46" t="str" cm="1">
        <f t="array" ref="H198">IF(INDEX($Q$6:$Q$986,ROW(A198)-5,1)="","",INDEX($Q$6:$Q$986,ROW(A198)-5,1))</f>
        <v/>
      </c>
      <c r="I198" s="46" t="str">
        <f t="shared" ref="I198:I261" si="11">G198&amp;H198&amp;J198</f>
        <v/>
      </c>
      <c r="J198" s="47" t="str">
        <f t="shared" si="9"/>
        <v/>
      </c>
      <c r="N198" s="33"/>
      <c r="O198" s="33"/>
      <c r="P198" s="33"/>
      <c r="Q198" s="33"/>
      <c r="R198" s="33"/>
    </row>
    <row r="199" spans="1:18">
      <c r="A199" s="41" t="str" cm="1">
        <f t="array" ref="A199">IF(INDEX($N$6:$N$997,ROW(A199)-5,1)="","",TRIM(INDEX($N$6:$N$997,ROW(A199)-5,1))&amp;" " &amp;TRIM(INDEX($O$6:$O$997,ROW(A199)-5,1)))</f>
        <v/>
      </c>
      <c r="B199" s="42"/>
      <c r="C199" s="42"/>
      <c r="D199" s="44"/>
      <c r="E199" s="44"/>
      <c r="F199" s="48" t="str">
        <f t="shared" si="10"/>
        <v/>
      </c>
      <c r="G199" s="46" t="str" cm="1">
        <f t="array" ref="G199">IF(INDEX($P$6:$P$997,ROW(A199)-5,1)="","",INDEX($P$6:$P$997,ROW(A199)-5,1))</f>
        <v/>
      </c>
      <c r="H199" s="46" t="str" cm="1">
        <f t="array" ref="H199">IF(INDEX($Q$6:$Q$986,ROW(A199)-5,1)="","",INDEX($Q$6:$Q$986,ROW(A199)-5,1))</f>
        <v/>
      </c>
      <c r="I199" s="49" t="str">
        <f t="shared" si="11"/>
        <v/>
      </c>
      <c r="J199" s="15" t="str">
        <f t="shared" ref="J199:J262" si="12">IF(INDEX($R$6:$R$997,ROW(D199)-5,1)="","",INDEX($R$7:$R$998,ROW(D199)-5,1))</f>
        <v/>
      </c>
      <c r="N199" s="33"/>
      <c r="O199" s="33"/>
      <c r="P199" s="33"/>
      <c r="Q199" s="33"/>
      <c r="R199" s="33"/>
    </row>
    <row r="200" spans="1:18">
      <c r="A200" s="41" t="str" cm="1">
        <f t="array" ref="A200">IF(INDEX($N$6:$N$997,ROW(A200)-5,1)="","",TRIM(INDEX($N$6:$N$997,ROW(A200)-5,1))&amp;" " &amp;TRIM(INDEX($O$6:$O$997,ROW(A200)-5,1)))</f>
        <v/>
      </c>
      <c r="B200" s="51"/>
      <c r="C200" s="51"/>
      <c r="D200" s="51"/>
      <c r="E200" s="51"/>
      <c r="F200" s="45" t="str">
        <f t="shared" si="10"/>
        <v/>
      </c>
      <c r="G200" s="46" t="str" cm="1">
        <f t="array" ref="G200">IF(INDEX($P$6:$P$997,ROW(A200)-5,1)="","",INDEX($P$6:$P$997,ROW(A200)-5,1))</f>
        <v/>
      </c>
      <c r="H200" s="46" t="str" cm="1">
        <f t="array" ref="H200">IF(INDEX($Q$6:$Q$986,ROW(A200)-5,1)="","",INDEX($Q$6:$Q$986,ROW(A200)-5,1))</f>
        <v/>
      </c>
      <c r="I200" s="46" t="str">
        <f t="shared" si="11"/>
        <v/>
      </c>
      <c r="J200" s="47" t="str">
        <f t="shared" si="12"/>
        <v/>
      </c>
      <c r="N200" s="33"/>
      <c r="O200" s="33"/>
      <c r="P200" s="33"/>
      <c r="Q200" s="33"/>
      <c r="R200" s="33"/>
    </row>
    <row r="201" spans="1:18">
      <c r="A201" s="41" t="str" cm="1">
        <f t="array" ref="A201">IF(INDEX($N$6:$N$997,ROW(A201)-5,1)="","",TRIM(INDEX($N$6:$N$997,ROW(A201)-5,1))&amp;" " &amp;TRIM(INDEX($O$6:$O$997,ROW(A201)-5,1)))</f>
        <v/>
      </c>
      <c r="B201" s="42"/>
      <c r="C201" s="42"/>
      <c r="D201" s="44"/>
      <c r="E201" s="44"/>
      <c r="F201" s="48" t="str">
        <f t="shared" ref="F201:F253" si="13">IF(D201="","",IF(E201&gt;D201,E201-D201,1+E201-D201))</f>
        <v/>
      </c>
      <c r="G201" s="46" t="str" cm="1">
        <f t="array" ref="G201">IF(INDEX($P$6:$P$997,ROW(A201)-5,1)="","",INDEX($P$6:$P$997,ROW(A201)-5,1))</f>
        <v/>
      </c>
      <c r="H201" s="46" t="str" cm="1">
        <f t="array" ref="H201">IF(INDEX($Q$6:$Q$986,ROW(A201)-5,1)="","",INDEX($Q$6:$Q$986,ROW(A201)-5,1))</f>
        <v/>
      </c>
      <c r="I201" s="49" t="str">
        <f t="shared" si="11"/>
        <v/>
      </c>
      <c r="J201" s="15" t="str">
        <f t="shared" si="12"/>
        <v/>
      </c>
      <c r="N201" s="33"/>
      <c r="O201" s="33"/>
      <c r="P201" s="33"/>
      <c r="Q201" s="33"/>
      <c r="R201" s="33"/>
    </row>
    <row r="202" spans="1:18">
      <c r="A202" s="41" t="str" cm="1">
        <f t="array" ref="A202">IF(INDEX($N$6:$N$997,ROW(A202)-5,1)="","",TRIM(INDEX($N$6:$N$997,ROW(A202)-5,1))&amp;" " &amp;TRIM(INDEX($O$6:$O$997,ROW(A202)-5,1)))</f>
        <v/>
      </c>
      <c r="B202" s="42"/>
      <c r="C202" s="42"/>
      <c r="D202" s="44"/>
      <c r="E202" s="44"/>
      <c r="F202" s="45" t="str">
        <f t="shared" si="13"/>
        <v/>
      </c>
      <c r="G202" s="46" t="str" cm="1">
        <f t="array" ref="G202">IF(INDEX($P$6:$P$997,ROW(A202)-5,1)="","",INDEX($P$6:$P$997,ROW(A202)-5,1))</f>
        <v/>
      </c>
      <c r="H202" s="46" t="str" cm="1">
        <f t="array" ref="H202">IF(INDEX($Q$6:$Q$986,ROW(A202)-5,1)="","",INDEX($Q$6:$Q$986,ROW(A202)-5,1))</f>
        <v/>
      </c>
      <c r="I202" s="46" t="str">
        <f t="shared" si="11"/>
        <v/>
      </c>
      <c r="J202" s="47" t="str">
        <f t="shared" si="12"/>
        <v/>
      </c>
      <c r="N202" s="33"/>
      <c r="O202" s="33"/>
      <c r="P202" s="33"/>
      <c r="Q202" s="33"/>
      <c r="R202" s="33"/>
    </row>
    <row r="203" spans="1:18">
      <c r="A203" s="41" t="str" cm="1">
        <f t="array" ref="A203">IF(INDEX($N$6:$N$997,ROW(A203)-5,1)="","",TRIM(INDEX($N$6:$N$997,ROW(A203)-5,1))&amp;" " &amp;TRIM(INDEX($O$6:$O$997,ROW(A203)-5,1)))</f>
        <v/>
      </c>
      <c r="B203" s="42"/>
      <c r="C203" s="42"/>
      <c r="D203" s="44"/>
      <c r="E203" s="44"/>
      <c r="F203" s="48" t="str">
        <f t="shared" si="13"/>
        <v/>
      </c>
      <c r="G203" s="46" t="str" cm="1">
        <f t="array" ref="G203">IF(INDEX($P$6:$P$997,ROW(A203)-5,1)="","",INDEX($P$6:$P$997,ROW(A203)-5,1))</f>
        <v/>
      </c>
      <c r="H203" s="46" t="str" cm="1">
        <f t="array" ref="H203">IF(INDEX($Q$6:$Q$986,ROW(A203)-5,1)="","",INDEX($Q$6:$Q$986,ROW(A203)-5,1))</f>
        <v/>
      </c>
      <c r="I203" s="49" t="str">
        <f t="shared" si="11"/>
        <v/>
      </c>
      <c r="J203" s="15" t="str">
        <f t="shared" si="12"/>
        <v/>
      </c>
      <c r="N203" s="33"/>
      <c r="O203" s="33"/>
      <c r="P203" s="33"/>
      <c r="Q203" s="33"/>
      <c r="R203" s="33"/>
    </row>
    <row r="204" spans="1:18">
      <c r="A204" s="41" t="str" cm="1">
        <f t="array" ref="A204">IF(INDEX($N$6:$N$997,ROW(A204)-5,1)="","",TRIM(INDEX($N$6:$N$997,ROW(A204)-5,1))&amp;" " &amp;TRIM(INDEX($O$6:$O$997,ROW(A204)-5,1)))</f>
        <v/>
      </c>
      <c r="B204" s="42"/>
      <c r="C204" s="42"/>
      <c r="D204" s="44"/>
      <c r="E204" s="44"/>
      <c r="F204" s="45" t="str">
        <f t="shared" si="13"/>
        <v/>
      </c>
      <c r="G204" s="46" t="str" cm="1">
        <f t="array" ref="G204">IF(INDEX($P$6:$P$997,ROW(A204)-5,1)="","",INDEX($P$6:$P$997,ROW(A204)-5,1))</f>
        <v/>
      </c>
      <c r="H204" s="46" t="str" cm="1">
        <f t="array" ref="H204">IF(INDEX($Q$6:$Q$986,ROW(A204)-5,1)="","",INDEX($Q$6:$Q$986,ROW(A204)-5,1))</f>
        <v/>
      </c>
      <c r="I204" s="46" t="str">
        <f t="shared" si="11"/>
        <v/>
      </c>
      <c r="J204" s="47" t="str">
        <f t="shared" si="12"/>
        <v/>
      </c>
      <c r="N204" s="33"/>
      <c r="O204" s="33"/>
      <c r="P204" s="33"/>
      <c r="Q204" s="33"/>
      <c r="R204" s="33"/>
    </row>
    <row r="205" spans="1:18">
      <c r="A205" s="41" t="str" cm="1">
        <f t="array" ref="A205">IF(INDEX($N$6:$N$997,ROW(A205)-5,1)="","",TRIM(INDEX($N$6:$N$997,ROW(A205)-5,1))&amp;" " &amp;TRIM(INDEX($O$6:$O$997,ROW(A205)-5,1)))</f>
        <v/>
      </c>
      <c r="B205" s="42"/>
      <c r="C205" s="42"/>
      <c r="D205" s="44"/>
      <c r="E205" s="44"/>
      <c r="F205" s="48" t="str">
        <f t="shared" si="13"/>
        <v/>
      </c>
      <c r="G205" s="46" t="str" cm="1">
        <f t="array" ref="G205">IF(INDEX($P$6:$P$997,ROW(A205)-5,1)="","",INDEX($P$6:$P$997,ROW(A205)-5,1))</f>
        <v/>
      </c>
      <c r="H205" s="46" t="str" cm="1">
        <f t="array" ref="H205">IF(INDEX($Q$6:$Q$986,ROW(A205)-5,1)="","",INDEX($Q$6:$Q$986,ROW(A205)-5,1))</f>
        <v/>
      </c>
      <c r="I205" s="49" t="str">
        <f t="shared" si="11"/>
        <v/>
      </c>
      <c r="J205" s="15" t="str">
        <f t="shared" si="12"/>
        <v/>
      </c>
      <c r="N205" s="33"/>
      <c r="O205" s="33"/>
      <c r="P205" s="33"/>
      <c r="Q205" s="33"/>
      <c r="R205" s="33"/>
    </row>
    <row r="206" spans="1:18">
      <c r="A206" s="41" t="str" cm="1">
        <f t="array" ref="A206">IF(INDEX($N$6:$N$997,ROW(A206)-5,1)="","",TRIM(INDEX($N$6:$N$997,ROW(A206)-5,1))&amp;" " &amp;TRIM(INDEX($O$6:$O$997,ROW(A206)-5,1)))</f>
        <v/>
      </c>
      <c r="B206" s="42"/>
      <c r="C206" s="42"/>
      <c r="D206" s="44"/>
      <c r="E206" s="44"/>
      <c r="F206" s="45" t="str">
        <f t="shared" si="13"/>
        <v/>
      </c>
      <c r="G206" s="46" t="str" cm="1">
        <f t="array" ref="G206">IF(INDEX($P$6:$P$997,ROW(A206)-5,1)="","",INDEX($P$6:$P$997,ROW(A206)-5,1))</f>
        <v/>
      </c>
      <c r="H206" s="46" t="str" cm="1">
        <f t="array" ref="H206">IF(INDEX($Q$6:$Q$986,ROW(A206)-5,1)="","",INDEX($Q$6:$Q$986,ROW(A206)-5,1))</f>
        <v/>
      </c>
      <c r="I206" s="46" t="str">
        <f t="shared" si="11"/>
        <v/>
      </c>
      <c r="J206" s="47" t="str">
        <f t="shared" si="12"/>
        <v/>
      </c>
      <c r="N206" s="33"/>
      <c r="O206" s="33"/>
      <c r="P206" s="33"/>
      <c r="Q206" s="33"/>
      <c r="R206" s="33"/>
    </row>
    <row r="207" spans="1:18">
      <c r="A207" s="41" t="str" cm="1">
        <f t="array" ref="A207">IF(INDEX($N$6:$N$997,ROW(A207)-5,1)="","",TRIM(INDEX($N$6:$N$997,ROW(A207)-5,1))&amp;" " &amp;TRIM(INDEX($O$6:$O$997,ROW(A207)-5,1)))</f>
        <v/>
      </c>
      <c r="B207" s="42"/>
      <c r="C207" s="42"/>
      <c r="D207" s="44"/>
      <c r="E207" s="44"/>
      <c r="F207" s="48" t="str">
        <f t="shared" si="13"/>
        <v/>
      </c>
      <c r="G207" s="46" t="str" cm="1">
        <f t="array" ref="G207">IF(INDEX($P$6:$P$997,ROW(A207)-5,1)="","",INDEX($P$6:$P$997,ROW(A207)-5,1))</f>
        <v/>
      </c>
      <c r="H207" s="46" t="str" cm="1">
        <f t="array" ref="H207">IF(INDEX($Q$6:$Q$986,ROW(A207)-5,1)="","",INDEX($Q$6:$Q$986,ROW(A207)-5,1))</f>
        <v/>
      </c>
      <c r="I207" s="49" t="str">
        <f t="shared" si="11"/>
        <v/>
      </c>
      <c r="J207" s="15" t="str">
        <f t="shared" si="12"/>
        <v/>
      </c>
      <c r="N207" s="33"/>
      <c r="O207" s="33"/>
      <c r="P207" s="33"/>
      <c r="Q207" s="33"/>
      <c r="R207" s="33"/>
    </row>
    <row r="208" spans="1:18">
      <c r="A208" s="41" t="str" cm="1">
        <f t="array" ref="A208">IF(INDEX($N$6:$N$997,ROW(A208)-5,1)="","",TRIM(INDEX($N$6:$N$997,ROW(A208)-5,1))&amp;" " &amp;TRIM(INDEX($O$6:$O$997,ROW(A208)-5,1)))</f>
        <v/>
      </c>
      <c r="B208" s="42"/>
      <c r="C208" s="42"/>
      <c r="D208" s="44"/>
      <c r="E208" s="44"/>
      <c r="F208" s="45" t="str">
        <f t="shared" si="13"/>
        <v/>
      </c>
      <c r="G208" s="46" t="str" cm="1">
        <f t="array" ref="G208">IF(INDEX($P$6:$P$997,ROW(A208)-5,1)="","",INDEX($P$6:$P$997,ROW(A208)-5,1))</f>
        <v/>
      </c>
      <c r="H208" s="46" t="str" cm="1">
        <f t="array" ref="H208">IF(INDEX($Q$6:$Q$986,ROW(A208)-5,1)="","",INDEX($Q$6:$Q$986,ROW(A208)-5,1))</f>
        <v/>
      </c>
      <c r="I208" s="46" t="str">
        <f t="shared" si="11"/>
        <v/>
      </c>
      <c r="J208" s="47" t="str">
        <f t="shared" si="12"/>
        <v/>
      </c>
      <c r="N208" s="33"/>
      <c r="O208" s="33"/>
      <c r="P208" s="33"/>
      <c r="Q208" s="33"/>
      <c r="R208" s="33"/>
    </row>
    <row r="209" spans="1:18">
      <c r="A209" s="41" t="str" cm="1">
        <f t="array" ref="A209">IF(INDEX($N$6:$N$997,ROW(A209)-5,1)="","",TRIM(INDEX($N$6:$N$997,ROW(A209)-5,1))&amp;" " &amp;TRIM(INDEX($O$6:$O$997,ROW(A209)-5,1)))</f>
        <v/>
      </c>
      <c r="B209" s="42"/>
      <c r="C209" s="42"/>
      <c r="D209" s="44"/>
      <c r="E209" s="44"/>
      <c r="F209" s="48" t="str">
        <f t="shared" si="13"/>
        <v/>
      </c>
      <c r="G209" s="46" t="str" cm="1">
        <f t="array" ref="G209">IF(INDEX($P$6:$P$997,ROW(A209)-5,1)="","",INDEX($P$6:$P$997,ROW(A209)-5,1))</f>
        <v/>
      </c>
      <c r="H209" s="46" t="str" cm="1">
        <f t="array" ref="H209">IF(INDEX($Q$6:$Q$986,ROW(A209)-5,1)="","",INDEX($Q$6:$Q$986,ROW(A209)-5,1))</f>
        <v/>
      </c>
      <c r="I209" s="49" t="str">
        <f t="shared" si="11"/>
        <v/>
      </c>
      <c r="J209" s="15" t="str">
        <f t="shared" si="12"/>
        <v/>
      </c>
      <c r="N209" s="33"/>
      <c r="O209" s="33"/>
      <c r="P209" s="33"/>
      <c r="Q209" s="33"/>
      <c r="R209" s="33"/>
    </row>
    <row r="210" spans="1:18">
      <c r="A210" s="41" t="str" cm="1">
        <f t="array" ref="A210">IF(INDEX($N$6:$N$997,ROW(A210)-5,1)="","",TRIM(INDEX($N$6:$N$997,ROW(A210)-5,1))&amp;" " &amp;TRIM(INDEX($O$6:$O$997,ROW(A210)-5,1)))</f>
        <v/>
      </c>
      <c r="B210" s="42"/>
      <c r="C210" s="42"/>
      <c r="D210" s="44"/>
      <c r="E210" s="44"/>
      <c r="F210" s="45" t="str">
        <f t="shared" si="13"/>
        <v/>
      </c>
      <c r="G210" s="46" t="str" cm="1">
        <f t="array" ref="G210">IF(INDEX($P$6:$P$997,ROW(A210)-5,1)="","",INDEX($P$6:$P$997,ROW(A210)-5,1))</f>
        <v/>
      </c>
      <c r="H210" s="46" t="str" cm="1">
        <f t="array" ref="H210">IF(INDEX($Q$6:$Q$986,ROW(A210)-5,1)="","",INDEX($Q$6:$Q$986,ROW(A210)-5,1))</f>
        <v/>
      </c>
      <c r="I210" s="46" t="str">
        <f t="shared" si="11"/>
        <v/>
      </c>
      <c r="J210" s="47" t="str">
        <f t="shared" si="12"/>
        <v/>
      </c>
      <c r="N210" s="33"/>
      <c r="O210" s="33"/>
      <c r="P210" s="33"/>
      <c r="Q210" s="33"/>
      <c r="R210" s="33"/>
    </row>
    <row r="211" spans="1:18">
      <c r="A211" s="41" t="str" cm="1">
        <f t="array" ref="A211">IF(INDEX($N$6:$N$997,ROW(A211)-5,1)="","",TRIM(INDEX($N$6:$N$997,ROW(A211)-5,1))&amp;" " &amp;TRIM(INDEX($O$6:$O$997,ROW(A211)-5,1)))</f>
        <v/>
      </c>
      <c r="B211" s="42"/>
      <c r="C211" s="42"/>
      <c r="D211" s="44"/>
      <c r="E211" s="44"/>
      <c r="F211" s="48" t="str">
        <f t="shared" si="13"/>
        <v/>
      </c>
      <c r="G211" s="46" t="str" cm="1">
        <f t="array" ref="G211">IF(INDEX($P$6:$P$997,ROW(A211)-5,1)="","",INDEX($P$6:$P$997,ROW(A211)-5,1))</f>
        <v/>
      </c>
      <c r="H211" s="46" t="str" cm="1">
        <f t="array" ref="H211">IF(INDEX($Q$6:$Q$986,ROW(A211)-5,1)="","",INDEX($Q$6:$Q$986,ROW(A211)-5,1))</f>
        <v/>
      </c>
      <c r="I211" s="49" t="str">
        <f t="shared" si="11"/>
        <v/>
      </c>
      <c r="J211" s="15" t="str">
        <f t="shared" si="12"/>
        <v/>
      </c>
      <c r="N211" s="33"/>
      <c r="O211" s="33"/>
      <c r="P211" s="33"/>
      <c r="Q211" s="33"/>
      <c r="R211" s="33"/>
    </row>
    <row r="212" spans="1:18">
      <c r="A212" s="41" t="str" cm="1">
        <f t="array" ref="A212">IF(INDEX($N$6:$N$997,ROW(A212)-5,1)="","",TRIM(INDEX($N$6:$N$997,ROW(A212)-5,1))&amp;" " &amp;TRIM(INDEX($O$6:$O$997,ROW(A212)-5,1)))</f>
        <v/>
      </c>
      <c r="B212" s="42"/>
      <c r="C212" s="42"/>
      <c r="D212" s="44"/>
      <c r="E212" s="44"/>
      <c r="F212" s="45" t="str">
        <f t="shared" si="13"/>
        <v/>
      </c>
      <c r="G212" s="46" t="str" cm="1">
        <f t="array" ref="G212">IF(INDEX($P$6:$P$997,ROW(A212)-5,1)="","",INDEX($P$6:$P$997,ROW(A212)-5,1))</f>
        <v/>
      </c>
      <c r="H212" s="46" t="str" cm="1">
        <f t="array" ref="H212">IF(INDEX($Q$6:$Q$986,ROW(A212)-5,1)="","",INDEX($Q$6:$Q$986,ROW(A212)-5,1))</f>
        <v/>
      </c>
      <c r="I212" s="46" t="str">
        <f t="shared" si="11"/>
        <v/>
      </c>
      <c r="J212" s="47" t="str">
        <f t="shared" si="12"/>
        <v/>
      </c>
      <c r="N212" s="33"/>
      <c r="O212" s="33"/>
      <c r="P212" s="33"/>
      <c r="Q212" s="33"/>
      <c r="R212" s="33"/>
    </row>
    <row r="213" spans="1:18">
      <c r="A213" s="41" t="str" cm="1">
        <f t="array" ref="A213">IF(INDEX($N$6:$N$997,ROW(A213)-5,1)="","",TRIM(INDEX($N$6:$N$997,ROW(A213)-5,1))&amp;" " &amp;TRIM(INDEX($O$6:$O$997,ROW(A213)-5,1)))</f>
        <v/>
      </c>
      <c r="B213" s="42"/>
      <c r="C213" s="42"/>
      <c r="D213" s="44"/>
      <c r="E213" s="44"/>
      <c r="F213" s="48" t="str">
        <f t="shared" si="13"/>
        <v/>
      </c>
      <c r="G213" s="46" t="str" cm="1">
        <f t="array" ref="G213">IF(INDEX($P$6:$P$997,ROW(A213)-5,1)="","",INDEX($P$6:$P$997,ROW(A213)-5,1))</f>
        <v/>
      </c>
      <c r="H213" s="46" t="str" cm="1">
        <f t="array" ref="H213">IF(INDEX($Q$6:$Q$986,ROW(A213)-5,1)="","",INDEX($Q$6:$Q$986,ROW(A213)-5,1))</f>
        <v/>
      </c>
      <c r="I213" s="49" t="str">
        <f t="shared" si="11"/>
        <v/>
      </c>
      <c r="J213" s="15" t="str">
        <f t="shared" si="12"/>
        <v/>
      </c>
      <c r="N213" s="33"/>
      <c r="O213" s="33"/>
      <c r="P213" s="33"/>
      <c r="Q213" s="33"/>
      <c r="R213" s="33"/>
    </row>
    <row r="214" spans="1:18">
      <c r="A214" s="41" t="str" cm="1">
        <f t="array" ref="A214">IF(INDEX($N$6:$N$997,ROW(A214)-5,1)="","",TRIM(INDEX($N$6:$N$997,ROW(A214)-5,1))&amp;" " &amp;TRIM(INDEX($O$6:$O$997,ROW(A214)-5,1)))</f>
        <v/>
      </c>
      <c r="B214" s="42"/>
      <c r="C214" s="42"/>
      <c r="D214" s="44"/>
      <c r="E214" s="44"/>
      <c r="F214" s="45" t="str">
        <f t="shared" si="13"/>
        <v/>
      </c>
      <c r="G214" s="46" t="str" cm="1">
        <f t="array" ref="G214">IF(INDEX($P$6:$P$997,ROW(A214)-5,1)="","",INDEX($P$6:$P$997,ROW(A214)-5,1))</f>
        <v/>
      </c>
      <c r="H214" s="46" t="str" cm="1">
        <f t="array" ref="H214">IF(INDEX($Q$6:$Q$986,ROW(A214)-5,1)="","",INDEX($Q$6:$Q$986,ROW(A214)-5,1))</f>
        <v/>
      </c>
      <c r="I214" s="46" t="str">
        <f t="shared" si="11"/>
        <v/>
      </c>
      <c r="J214" s="47" t="str">
        <f t="shared" si="12"/>
        <v/>
      </c>
      <c r="N214" s="33"/>
      <c r="O214" s="33"/>
      <c r="P214" s="33"/>
      <c r="Q214" s="33"/>
      <c r="R214" s="33"/>
    </row>
    <row r="215" spans="1:18">
      <c r="A215" s="41" t="str" cm="1">
        <f t="array" ref="A215">IF(INDEX($N$6:$N$997,ROW(A215)-5,1)="","",TRIM(INDEX($N$6:$N$997,ROW(A215)-5,1))&amp;" " &amp;TRIM(INDEX($O$6:$O$997,ROW(A215)-5,1)))</f>
        <v/>
      </c>
      <c r="B215" s="42"/>
      <c r="C215" s="42"/>
      <c r="D215" s="44"/>
      <c r="E215" s="44"/>
      <c r="F215" s="48" t="str">
        <f t="shared" si="13"/>
        <v/>
      </c>
      <c r="G215" s="46" t="str" cm="1">
        <f t="array" ref="G215">IF(INDEX($P$6:$P$997,ROW(A215)-5,1)="","",INDEX($P$6:$P$997,ROW(A215)-5,1))</f>
        <v/>
      </c>
      <c r="H215" s="46" t="str" cm="1">
        <f t="array" ref="H215">IF(INDEX($Q$6:$Q$986,ROW(A215)-5,1)="","",INDEX($Q$6:$Q$986,ROW(A215)-5,1))</f>
        <v/>
      </c>
      <c r="I215" s="49" t="str">
        <f t="shared" si="11"/>
        <v/>
      </c>
      <c r="J215" s="15" t="str">
        <f t="shared" si="12"/>
        <v/>
      </c>
      <c r="N215" s="33"/>
      <c r="O215" s="33"/>
      <c r="P215" s="33"/>
      <c r="Q215" s="33"/>
      <c r="R215" s="33"/>
    </row>
    <row r="216" spans="1:18">
      <c r="A216" s="41" t="str" cm="1">
        <f t="array" ref="A216">IF(INDEX($N$6:$N$997,ROW(A216)-5,1)="","",TRIM(INDEX($N$6:$N$997,ROW(A216)-5,1))&amp;" " &amp;TRIM(INDEX($O$6:$O$997,ROW(A216)-5,1)))</f>
        <v/>
      </c>
      <c r="B216" s="42"/>
      <c r="C216" s="42"/>
      <c r="D216" s="44"/>
      <c r="E216" s="44"/>
      <c r="F216" s="45" t="str">
        <f t="shared" si="13"/>
        <v/>
      </c>
      <c r="G216" s="46" t="str" cm="1">
        <f t="array" ref="G216">IF(INDEX($P$6:$P$997,ROW(A216)-5,1)="","",INDEX($P$6:$P$997,ROW(A216)-5,1))</f>
        <v/>
      </c>
      <c r="H216" s="46" t="str" cm="1">
        <f t="array" ref="H216">IF(INDEX($Q$6:$Q$986,ROW(A216)-5,1)="","",INDEX($Q$6:$Q$986,ROW(A216)-5,1))</f>
        <v/>
      </c>
      <c r="I216" s="46" t="str">
        <f t="shared" si="11"/>
        <v/>
      </c>
      <c r="J216" s="47" t="str">
        <f t="shared" si="12"/>
        <v/>
      </c>
      <c r="N216" s="33"/>
      <c r="O216" s="33"/>
      <c r="P216" s="33"/>
      <c r="Q216" s="33"/>
      <c r="R216" s="33"/>
    </row>
    <row r="217" spans="1:18">
      <c r="A217" s="41" t="str" cm="1">
        <f t="array" ref="A217">IF(INDEX($N$6:$N$997,ROW(A217)-5,1)="","",TRIM(INDEX($N$6:$N$997,ROW(A217)-5,1))&amp;" " &amp;TRIM(INDEX($O$6:$O$997,ROW(A217)-5,1)))</f>
        <v/>
      </c>
      <c r="B217" s="42"/>
      <c r="C217" s="42"/>
      <c r="D217" s="44"/>
      <c r="E217" s="44"/>
      <c r="F217" s="48" t="str">
        <f t="shared" si="13"/>
        <v/>
      </c>
      <c r="G217" s="46" t="str" cm="1">
        <f t="array" ref="G217">IF(INDEX($P$6:$P$997,ROW(A217)-5,1)="","",INDEX($P$6:$P$997,ROW(A217)-5,1))</f>
        <v/>
      </c>
      <c r="H217" s="46" t="str" cm="1">
        <f t="array" ref="H217">IF(INDEX($Q$6:$Q$986,ROW(A217)-5,1)="","",INDEX($Q$6:$Q$986,ROW(A217)-5,1))</f>
        <v/>
      </c>
      <c r="I217" s="49" t="str">
        <f t="shared" si="11"/>
        <v/>
      </c>
      <c r="J217" s="15" t="str">
        <f t="shared" si="12"/>
        <v/>
      </c>
      <c r="N217" s="33"/>
      <c r="O217" s="33"/>
      <c r="P217" s="33"/>
      <c r="Q217" s="33"/>
      <c r="R217" s="33"/>
    </row>
    <row r="218" spans="1:18">
      <c r="A218" s="41" t="str" cm="1">
        <f t="array" ref="A218">IF(INDEX($N$6:$N$997,ROW(A218)-5,1)="","",TRIM(INDEX($N$6:$N$997,ROW(A218)-5,1))&amp;" " &amp;TRIM(INDEX($O$6:$O$997,ROW(A218)-5,1)))</f>
        <v/>
      </c>
      <c r="B218" s="42"/>
      <c r="C218" s="42"/>
      <c r="D218" s="44"/>
      <c r="E218" s="44"/>
      <c r="F218" s="45" t="str">
        <f t="shared" si="13"/>
        <v/>
      </c>
      <c r="G218" s="46" t="str" cm="1">
        <f t="array" ref="G218">IF(INDEX($P$6:$P$997,ROW(A218)-5,1)="","",INDEX($P$6:$P$997,ROW(A218)-5,1))</f>
        <v/>
      </c>
      <c r="H218" s="46" t="str" cm="1">
        <f t="array" ref="H218">IF(INDEX($Q$6:$Q$986,ROW(A218)-5,1)="","",INDEX($Q$6:$Q$986,ROW(A218)-5,1))</f>
        <v/>
      </c>
      <c r="I218" s="46" t="str">
        <f t="shared" si="11"/>
        <v/>
      </c>
      <c r="J218" s="47" t="str">
        <f t="shared" si="12"/>
        <v/>
      </c>
      <c r="N218" s="33"/>
      <c r="O218" s="33"/>
      <c r="P218" s="33"/>
      <c r="Q218" s="33"/>
      <c r="R218" s="33"/>
    </row>
    <row r="219" spans="1:18">
      <c r="A219" s="41" t="str" cm="1">
        <f t="array" ref="A219">IF(INDEX($N$6:$N$997,ROW(A219)-5,1)="","",TRIM(INDEX($N$6:$N$997,ROW(A219)-5,1))&amp;" " &amp;TRIM(INDEX($O$6:$O$997,ROW(A219)-5,1)))</f>
        <v/>
      </c>
      <c r="B219" s="42"/>
      <c r="C219" s="42"/>
      <c r="D219" s="44"/>
      <c r="E219" s="44"/>
      <c r="F219" s="48" t="str">
        <f t="shared" si="13"/>
        <v/>
      </c>
      <c r="G219" s="46" t="str" cm="1">
        <f t="array" ref="G219">IF(INDEX($P$6:$P$997,ROW(A219)-5,1)="","",INDEX($P$6:$P$997,ROW(A219)-5,1))</f>
        <v/>
      </c>
      <c r="H219" s="46" t="str" cm="1">
        <f t="array" ref="H219">IF(INDEX($Q$6:$Q$986,ROW(A219)-5,1)="","",INDEX($Q$6:$Q$986,ROW(A219)-5,1))</f>
        <v/>
      </c>
      <c r="I219" s="49" t="str">
        <f t="shared" si="11"/>
        <v/>
      </c>
      <c r="J219" s="15" t="str">
        <f t="shared" si="12"/>
        <v/>
      </c>
      <c r="N219" s="33"/>
      <c r="O219" s="33"/>
      <c r="P219" s="33"/>
      <c r="Q219" s="33"/>
      <c r="R219" s="33"/>
    </row>
    <row r="220" spans="1:18">
      <c r="A220" s="41" t="str" cm="1">
        <f t="array" ref="A220">IF(INDEX($N$6:$N$997,ROW(A220)-5,1)="","",TRIM(INDEX($N$6:$N$997,ROW(A220)-5,1))&amp;" " &amp;TRIM(INDEX($O$6:$O$997,ROW(A220)-5,1)))</f>
        <v/>
      </c>
      <c r="B220" s="42"/>
      <c r="C220" s="42"/>
      <c r="D220" s="44"/>
      <c r="E220" s="44"/>
      <c r="F220" s="45" t="str">
        <f t="shared" si="13"/>
        <v/>
      </c>
      <c r="G220" s="46" t="str" cm="1">
        <f t="array" ref="G220">IF(INDEX($P$6:$P$997,ROW(A220)-5,1)="","",INDEX($P$6:$P$997,ROW(A220)-5,1))</f>
        <v/>
      </c>
      <c r="H220" s="46" t="str" cm="1">
        <f t="array" ref="H220">IF(INDEX($Q$6:$Q$986,ROW(A220)-5,1)="","",INDEX($Q$6:$Q$986,ROW(A220)-5,1))</f>
        <v/>
      </c>
      <c r="I220" s="46" t="str">
        <f t="shared" si="11"/>
        <v/>
      </c>
      <c r="J220" s="47" t="str">
        <f t="shared" si="12"/>
        <v/>
      </c>
      <c r="N220" s="33"/>
      <c r="O220" s="33"/>
      <c r="P220" s="33"/>
      <c r="Q220" s="33"/>
      <c r="R220" s="33"/>
    </row>
    <row r="221" spans="1:18">
      <c r="A221" s="41" t="str" cm="1">
        <f t="array" ref="A221">IF(INDEX($N$6:$N$997,ROW(A221)-5,1)="","",TRIM(INDEX($N$6:$N$997,ROW(A221)-5,1))&amp;" " &amp;TRIM(INDEX($O$6:$O$997,ROW(A221)-5,1)))</f>
        <v/>
      </c>
      <c r="B221" s="42"/>
      <c r="C221" s="42"/>
      <c r="D221" s="44"/>
      <c r="E221" s="44"/>
      <c r="F221" s="48" t="str">
        <f t="shared" si="13"/>
        <v/>
      </c>
      <c r="G221" s="46" t="str" cm="1">
        <f t="array" ref="G221">IF(INDEX($P$6:$P$997,ROW(A221)-5,1)="","",INDEX($P$6:$P$997,ROW(A221)-5,1))</f>
        <v/>
      </c>
      <c r="H221" s="46" t="str" cm="1">
        <f t="array" ref="H221">IF(INDEX($Q$6:$Q$986,ROW(A221)-5,1)="","",INDEX($Q$6:$Q$986,ROW(A221)-5,1))</f>
        <v/>
      </c>
      <c r="I221" s="49" t="str">
        <f t="shared" si="11"/>
        <v/>
      </c>
      <c r="J221" s="15" t="str">
        <f t="shared" si="12"/>
        <v/>
      </c>
      <c r="N221" s="33"/>
      <c r="O221" s="33"/>
      <c r="P221" s="33"/>
      <c r="Q221" s="33"/>
      <c r="R221" s="33"/>
    </row>
    <row r="222" spans="1:18">
      <c r="A222" s="41" t="str" cm="1">
        <f t="array" ref="A222">IF(INDEX($N$6:$N$997,ROW(A222)-5,1)="","",TRIM(INDEX($N$6:$N$997,ROW(A222)-5,1))&amp;" " &amp;TRIM(INDEX($O$6:$O$997,ROW(A222)-5,1)))</f>
        <v/>
      </c>
      <c r="B222" s="42"/>
      <c r="C222" s="42"/>
      <c r="D222" s="44"/>
      <c r="E222" s="44"/>
      <c r="F222" s="45" t="str">
        <f t="shared" si="13"/>
        <v/>
      </c>
      <c r="G222" s="46" t="str" cm="1">
        <f t="array" ref="G222">IF(INDEX($P$6:$P$997,ROW(A222)-5,1)="","",INDEX($P$6:$P$997,ROW(A222)-5,1))</f>
        <v/>
      </c>
      <c r="H222" s="46" t="str" cm="1">
        <f t="array" ref="H222">IF(INDEX($Q$6:$Q$986,ROW(A222)-5,1)="","",INDEX($Q$6:$Q$986,ROW(A222)-5,1))</f>
        <v/>
      </c>
      <c r="I222" s="46" t="str">
        <f t="shared" si="11"/>
        <v/>
      </c>
      <c r="J222" s="47" t="str">
        <f t="shared" si="12"/>
        <v/>
      </c>
      <c r="N222" s="33"/>
      <c r="O222" s="33"/>
      <c r="P222" s="33"/>
      <c r="Q222" s="33"/>
      <c r="R222" s="33"/>
    </row>
    <row r="223" spans="1:18">
      <c r="A223" s="41" t="str" cm="1">
        <f t="array" ref="A223">IF(INDEX($N$6:$N$997,ROW(A223)-5,1)="","",TRIM(INDEX($N$6:$N$997,ROW(A223)-5,1))&amp;" " &amp;TRIM(INDEX($O$6:$O$997,ROW(A223)-5,1)))</f>
        <v/>
      </c>
      <c r="B223" s="42"/>
      <c r="C223" s="42"/>
      <c r="D223" s="44"/>
      <c r="E223" s="44"/>
      <c r="F223" s="48" t="str">
        <f t="shared" si="13"/>
        <v/>
      </c>
      <c r="G223" s="46" t="str" cm="1">
        <f t="array" ref="G223">IF(INDEX($P$6:$P$997,ROW(A223)-5,1)="","",INDEX($P$6:$P$997,ROW(A223)-5,1))</f>
        <v/>
      </c>
      <c r="H223" s="46" t="str" cm="1">
        <f t="array" ref="H223">IF(INDEX($Q$6:$Q$986,ROW(A223)-5,1)="","",INDEX($Q$6:$Q$986,ROW(A223)-5,1))</f>
        <v/>
      </c>
      <c r="I223" s="49" t="str">
        <f t="shared" si="11"/>
        <v/>
      </c>
      <c r="J223" s="15" t="str">
        <f t="shared" si="12"/>
        <v/>
      </c>
      <c r="N223" s="33"/>
      <c r="O223" s="33"/>
      <c r="P223" s="33"/>
      <c r="Q223" s="33"/>
      <c r="R223" s="33"/>
    </row>
    <row r="224" spans="1:18">
      <c r="A224" s="41" t="str" cm="1">
        <f t="array" ref="A224">IF(INDEX($N$6:$N$997,ROW(A224)-5,1)="","",TRIM(INDEX($N$6:$N$997,ROW(A224)-5,1))&amp;" " &amp;TRIM(INDEX($O$6:$O$997,ROW(A224)-5,1)))</f>
        <v/>
      </c>
      <c r="B224" s="42"/>
      <c r="C224" s="42"/>
      <c r="D224" s="44"/>
      <c r="E224" s="44"/>
      <c r="F224" s="45" t="str">
        <f t="shared" si="13"/>
        <v/>
      </c>
      <c r="G224" s="46" t="str" cm="1">
        <f t="array" ref="G224">IF(INDEX($P$6:$P$997,ROW(A224)-5,1)="","",INDEX($P$6:$P$997,ROW(A224)-5,1))</f>
        <v/>
      </c>
      <c r="H224" s="46" t="str" cm="1">
        <f t="array" ref="H224">IF(INDEX($Q$6:$Q$986,ROW(A224)-5,1)="","",INDEX($Q$6:$Q$986,ROW(A224)-5,1))</f>
        <v/>
      </c>
      <c r="I224" s="46" t="str">
        <f t="shared" si="11"/>
        <v/>
      </c>
      <c r="J224" s="47" t="str">
        <f t="shared" si="12"/>
        <v/>
      </c>
      <c r="N224" s="33"/>
      <c r="O224" s="33"/>
      <c r="P224" s="33"/>
      <c r="Q224" s="33"/>
      <c r="R224" s="33"/>
    </row>
    <row r="225" spans="1:18">
      <c r="A225" s="41" t="str" cm="1">
        <f t="array" ref="A225">IF(INDEX($N$6:$N$997,ROW(A225)-5,1)="","",TRIM(INDEX($N$6:$N$997,ROW(A225)-5,1))&amp;" " &amp;TRIM(INDEX($O$6:$O$997,ROW(A225)-5,1)))</f>
        <v/>
      </c>
      <c r="B225" s="42"/>
      <c r="C225" s="42"/>
      <c r="D225" s="44"/>
      <c r="E225" s="44"/>
      <c r="F225" s="48" t="str">
        <f t="shared" si="13"/>
        <v/>
      </c>
      <c r="G225" s="46" t="str" cm="1">
        <f t="array" ref="G225">IF(INDEX($P$6:$P$997,ROW(A225)-5,1)="","",INDEX($P$6:$P$997,ROW(A225)-5,1))</f>
        <v/>
      </c>
      <c r="H225" s="46" t="str" cm="1">
        <f t="array" ref="H225">IF(INDEX($Q$6:$Q$986,ROW(A225)-5,1)="","",INDEX($Q$6:$Q$986,ROW(A225)-5,1))</f>
        <v/>
      </c>
      <c r="I225" s="49" t="str">
        <f t="shared" si="11"/>
        <v/>
      </c>
      <c r="J225" s="15" t="str">
        <f t="shared" si="12"/>
        <v/>
      </c>
      <c r="N225" s="33"/>
      <c r="O225" s="33"/>
      <c r="P225" s="33"/>
      <c r="Q225" s="33"/>
      <c r="R225" s="33"/>
    </row>
    <row r="226" spans="1:18">
      <c r="A226" s="41" t="str" cm="1">
        <f t="array" ref="A226">IF(INDEX($N$6:$N$997,ROW(A226)-5,1)="","",TRIM(INDEX($N$6:$N$997,ROW(A226)-5,1))&amp;" " &amp;TRIM(INDEX($O$6:$O$997,ROW(A226)-5,1)))</f>
        <v/>
      </c>
      <c r="B226" s="42"/>
      <c r="C226" s="42"/>
      <c r="D226" s="44"/>
      <c r="E226" s="44"/>
      <c r="F226" s="45" t="str">
        <f t="shared" si="13"/>
        <v/>
      </c>
      <c r="G226" s="46" t="str" cm="1">
        <f t="array" ref="G226">IF(INDEX($P$6:$P$997,ROW(A226)-5,1)="","",INDEX($P$6:$P$997,ROW(A226)-5,1))</f>
        <v/>
      </c>
      <c r="H226" s="46" t="str" cm="1">
        <f t="array" ref="H226">IF(INDEX($Q$6:$Q$986,ROW(A226)-5,1)="","",INDEX($Q$6:$Q$986,ROW(A226)-5,1))</f>
        <v/>
      </c>
      <c r="I226" s="46" t="str">
        <f t="shared" si="11"/>
        <v/>
      </c>
      <c r="J226" s="47" t="str">
        <f t="shared" si="12"/>
        <v/>
      </c>
      <c r="N226" s="33"/>
      <c r="O226" s="33"/>
      <c r="P226" s="33"/>
      <c r="Q226" s="33"/>
      <c r="R226" s="33"/>
    </row>
    <row r="227" spans="1:18">
      <c r="A227" s="41" t="str" cm="1">
        <f t="array" ref="A227">IF(INDEX($N$6:$N$997,ROW(A227)-5,1)="","",TRIM(INDEX($N$6:$N$997,ROW(A227)-5,1))&amp;" " &amp;TRIM(INDEX($O$6:$O$997,ROW(A227)-5,1)))</f>
        <v/>
      </c>
      <c r="B227" s="42"/>
      <c r="C227" s="42"/>
      <c r="D227" s="44"/>
      <c r="E227" s="44"/>
      <c r="F227" s="48" t="str">
        <f t="shared" si="13"/>
        <v/>
      </c>
      <c r="G227" s="46" t="str" cm="1">
        <f t="array" ref="G227">IF(INDEX($P$6:$P$997,ROW(A227)-5,1)="","",INDEX($P$6:$P$997,ROW(A227)-5,1))</f>
        <v/>
      </c>
      <c r="H227" s="46" t="str" cm="1">
        <f t="array" ref="H227">IF(INDEX($Q$6:$Q$986,ROW(A227)-5,1)="","",INDEX($Q$6:$Q$986,ROW(A227)-5,1))</f>
        <v/>
      </c>
      <c r="I227" s="49" t="str">
        <f t="shared" si="11"/>
        <v/>
      </c>
      <c r="J227" s="15" t="str">
        <f t="shared" si="12"/>
        <v/>
      </c>
      <c r="N227" s="33"/>
      <c r="O227" s="33"/>
      <c r="P227" s="33"/>
      <c r="Q227" s="33"/>
      <c r="R227" s="33"/>
    </row>
    <row r="228" spans="1:18">
      <c r="A228" s="41" t="str" cm="1">
        <f t="array" ref="A228">IF(INDEX($N$6:$N$997,ROW(A228)-5,1)="","",TRIM(INDEX($N$6:$N$997,ROW(A228)-5,1))&amp;" " &amp;TRIM(INDEX($O$6:$O$997,ROW(A228)-5,1)))</f>
        <v/>
      </c>
      <c r="B228" s="42"/>
      <c r="C228" s="42"/>
      <c r="D228" s="44"/>
      <c r="E228" s="44"/>
      <c r="F228" s="45" t="str">
        <f t="shared" si="13"/>
        <v/>
      </c>
      <c r="G228" s="46" t="str" cm="1">
        <f t="array" ref="G228">IF(INDEX($P$6:$P$997,ROW(A228)-5,1)="","",INDEX($P$6:$P$997,ROW(A228)-5,1))</f>
        <v/>
      </c>
      <c r="H228" s="46" t="str" cm="1">
        <f t="array" ref="H228">IF(INDEX($Q$6:$Q$986,ROW(A228)-5,1)="","",INDEX($Q$6:$Q$986,ROW(A228)-5,1))</f>
        <v/>
      </c>
      <c r="I228" s="46" t="str">
        <f t="shared" si="11"/>
        <v/>
      </c>
      <c r="J228" s="47" t="str">
        <f t="shared" si="12"/>
        <v/>
      </c>
      <c r="N228" s="33"/>
      <c r="O228" s="33"/>
      <c r="P228" s="33"/>
      <c r="Q228" s="33"/>
      <c r="R228" s="33"/>
    </row>
    <row r="229" spans="1:18">
      <c r="A229" s="41" t="str" cm="1">
        <f t="array" ref="A229">IF(INDEX($N$6:$N$997,ROW(A229)-5,1)="","",TRIM(INDEX($N$6:$N$997,ROW(A229)-5,1))&amp;" " &amp;TRIM(INDEX($O$6:$O$997,ROW(A229)-5,1)))</f>
        <v/>
      </c>
      <c r="B229" s="42"/>
      <c r="C229" s="42"/>
      <c r="D229" s="44"/>
      <c r="E229" s="44"/>
      <c r="F229" s="48" t="str">
        <f t="shared" si="13"/>
        <v/>
      </c>
      <c r="G229" s="46" t="str" cm="1">
        <f t="array" ref="G229">IF(INDEX($P$6:$P$997,ROW(A229)-5,1)="","",INDEX($P$6:$P$997,ROW(A229)-5,1))</f>
        <v/>
      </c>
      <c r="H229" s="46" t="str" cm="1">
        <f t="array" ref="H229">IF(INDEX($Q$6:$Q$986,ROW(A229)-5,1)="","",INDEX($Q$6:$Q$986,ROW(A229)-5,1))</f>
        <v/>
      </c>
      <c r="I229" s="49" t="str">
        <f t="shared" si="11"/>
        <v/>
      </c>
      <c r="J229" s="15" t="str">
        <f t="shared" si="12"/>
        <v/>
      </c>
      <c r="N229" s="33"/>
      <c r="O229" s="33"/>
      <c r="P229" s="33"/>
      <c r="Q229" s="33"/>
      <c r="R229" s="33"/>
    </row>
    <row r="230" spans="1:18">
      <c r="A230" s="41" t="str" cm="1">
        <f t="array" ref="A230">IF(INDEX($N$6:$N$997,ROW(A230)-5,1)="","",TRIM(INDEX($N$6:$N$997,ROW(A230)-5,1))&amp;" " &amp;TRIM(INDEX($O$6:$O$997,ROW(A230)-5,1)))</f>
        <v/>
      </c>
      <c r="B230" s="42"/>
      <c r="C230" s="42"/>
      <c r="D230" s="44"/>
      <c r="E230" s="44"/>
      <c r="F230" s="45" t="str">
        <f t="shared" si="13"/>
        <v/>
      </c>
      <c r="G230" s="46" t="str" cm="1">
        <f t="array" ref="G230">IF(INDEX($P$6:$P$997,ROW(A230)-5,1)="","",INDEX($P$6:$P$997,ROW(A230)-5,1))</f>
        <v/>
      </c>
      <c r="H230" s="46" t="str" cm="1">
        <f t="array" ref="H230">IF(INDEX($Q$6:$Q$986,ROW(A230)-5,1)="","",INDEX($Q$6:$Q$986,ROW(A230)-5,1))</f>
        <v/>
      </c>
      <c r="I230" s="46" t="str">
        <f t="shared" si="11"/>
        <v/>
      </c>
      <c r="J230" s="47" t="str">
        <f t="shared" si="12"/>
        <v/>
      </c>
      <c r="N230" s="33"/>
      <c r="O230" s="33"/>
      <c r="P230" s="33"/>
      <c r="Q230" s="33"/>
      <c r="R230" s="33"/>
    </row>
    <row r="231" spans="1:18">
      <c r="A231" s="41" t="str" cm="1">
        <f t="array" ref="A231">IF(INDEX($N$6:$N$997,ROW(A231)-5,1)="","",TRIM(INDEX($N$6:$N$997,ROW(A231)-5,1))&amp;" " &amp;TRIM(INDEX($O$6:$O$997,ROW(A231)-5,1)))</f>
        <v/>
      </c>
      <c r="B231" s="42"/>
      <c r="C231" s="42"/>
      <c r="D231" s="44"/>
      <c r="E231" s="44"/>
      <c r="F231" s="48" t="str">
        <f t="shared" si="13"/>
        <v/>
      </c>
      <c r="G231" s="46" t="str" cm="1">
        <f t="array" ref="G231">IF(INDEX($P$6:$P$997,ROW(A231)-5,1)="","",INDEX($P$6:$P$997,ROW(A231)-5,1))</f>
        <v/>
      </c>
      <c r="H231" s="46" t="str" cm="1">
        <f t="array" ref="H231">IF(INDEX($Q$6:$Q$986,ROW(A231)-5,1)="","",INDEX($Q$6:$Q$986,ROW(A231)-5,1))</f>
        <v/>
      </c>
      <c r="I231" s="49" t="str">
        <f t="shared" si="11"/>
        <v/>
      </c>
      <c r="J231" s="15" t="str">
        <f t="shared" si="12"/>
        <v/>
      </c>
      <c r="N231" s="33"/>
      <c r="O231" s="33"/>
      <c r="P231" s="33"/>
      <c r="Q231" s="33"/>
      <c r="R231" s="33"/>
    </row>
    <row r="232" spans="1:18">
      <c r="A232" s="41" t="str" cm="1">
        <f t="array" ref="A232">IF(INDEX($N$6:$N$997,ROW(A232)-5,1)="","",TRIM(INDEX($N$6:$N$997,ROW(A232)-5,1))&amp;" " &amp;TRIM(INDEX($O$6:$O$997,ROW(A232)-5,1)))</f>
        <v/>
      </c>
      <c r="B232" s="42"/>
      <c r="C232" s="42"/>
      <c r="D232" s="44"/>
      <c r="E232" s="44"/>
      <c r="F232" s="45" t="str">
        <f t="shared" si="13"/>
        <v/>
      </c>
      <c r="G232" s="46" t="str" cm="1">
        <f t="array" ref="G232">IF(INDEX($P$6:$P$997,ROW(A232)-5,1)="","",INDEX($P$6:$P$997,ROW(A232)-5,1))</f>
        <v/>
      </c>
      <c r="H232" s="46" t="str" cm="1">
        <f t="array" ref="H232">IF(INDEX($Q$6:$Q$986,ROW(A232)-5,1)="","",INDEX($Q$6:$Q$986,ROW(A232)-5,1))</f>
        <v/>
      </c>
      <c r="I232" s="46" t="str">
        <f t="shared" si="11"/>
        <v/>
      </c>
      <c r="J232" s="47" t="str">
        <f t="shared" si="12"/>
        <v/>
      </c>
      <c r="N232" s="33"/>
      <c r="O232" s="33"/>
      <c r="P232" s="33"/>
      <c r="Q232" s="33"/>
      <c r="R232" s="33"/>
    </row>
    <row r="233" spans="1:18">
      <c r="A233" s="41" t="str" cm="1">
        <f t="array" ref="A233">IF(INDEX($N$6:$N$997,ROW(A233)-5,1)="","",TRIM(INDEX($N$6:$N$997,ROW(A233)-5,1))&amp;" " &amp;TRIM(INDEX($O$6:$O$997,ROW(A233)-5,1)))</f>
        <v/>
      </c>
      <c r="B233" s="42"/>
      <c r="C233" s="42"/>
      <c r="D233" s="44"/>
      <c r="E233" s="44"/>
      <c r="F233" s="48" t="str">
        <f t="shared" si="13"/>
        <v/>
      </c>
      <c r="G233" s="46" t="str" cm="1">
        <f t="array" ref="G233">IF(INDEX($P$6:$P$997,ROW(A233)-5,1)="","",INDEX($P$6:$P$997,ROW(A233)-5,1))</f>
        <v/>
      </c>
      <c r="H233" s="46" t="str" cm="1">
        <f t="array" ref="H233">IF(INDEX($Q$6:$Q$986,ROW(A233)-5,1)="","",INDEX($Q$6:$Q$986,ROW(A233)-5,1))</f>
        <v/>
      </c>
      <c r="I233" s="49" t="str">
        <f t="shared" si="11"/>
        <v/>
      </c>
      <c r="J233" s="15" t="str">
        <f t="shared" si="12"/>
        <v/>
      </c>
      <c r="N233" s="33"/>
      <c r="O233" s="33"/>
      <c r="P233" s="33"/>
      <c r="Q233" s="33"/>
      <c r="R233" s="33"/>
    </row>
    <row r="234" spans="1:18">
      <c r="A234" s="41" t="str" cm="1">
        <f t="array" ref="A234">IF(INDEX($N$6:$N$997,ROW(A234)-5,1)="","",TRIM(INDEX($N$6:$N$997,ROW(A234)-5,1))&amp;" " &amp;TRIM(INDEX($O$6:$O$997,ROW(A234)-5,1)))</f>
        <v/>
      </c>
      <c r="B234" s="42"/>
      <c r="C234" s="42"/>
      <c r="D234" s="44"/>
      <c r="E234" s="44"/>
      <c r="F234" s="45" t="str">
        <f t="shared" si="13"/>
        <v/>
      </c>
      <c r="G234" s="46" t="str" cm="1">
        <f t="array" ref="G234">IF(INDEX($P$6:$P$997,ROW(A234)-5,1)="","",INDEX($P$6:$P$997,ROW(A234)-5,1))</f>
        <v/>
      </c>
      <c r="H234" s="46" t="str" cm="1">
        <f t="array" ref="H234">IF(INDEX($Q$6:$Q$986,ROW(A234)-5,1)="","",INDEX($Q$6:$Q$986,ROW(A234)-5,1))</f>
        <v/>
      </c>
      <c r="I234" s="46" t="str">
        <f t="shared" si="11"/>
        <v/>
      </c>
      <c r="J234" s="47" t="str">
        <f t="shared" si="12"/>
        <v/>
      </c>
      <c r="N234" s="33"/>
      <c r="O234" s="33"/>
      <c r="P234" s="33"/>
      <c r="Q234" s="33"/>
      <c r="R234" s="33"/>
    </row>
    <row r="235" spans="1:18">
      <c r="A235" s="41" t="str" cm="1">
        <f t="array" ref="A235">IF(INDEX($N$6:$N$997,ROW(A235)-5,1)="","",TRIM(INDEX($N$6:$N$997,ROW(A235)-5,1))&amp;" " &amp;TRIM(INDEX($O$6:$O$997,ROW(A235)-5,1)))</f>
        <v/>
      </c>
      <c r="B235" s="42"/>
      <c r="C235" s="42"/>
      <c r="D235" s="44"/>
      <c r="E235" s="44"/>
      <c r="F235" s="48" t="str">
        <f t="shared" si="13"/>
        <v/>
      </c>
      <c r="G235" s="46" t="str" cm="1">
        <f t="array" ref="G235">IF(INDEX($P$6:$P$997,ROW(A235)-5,1)="","",INDEX($P$6:$P$997,ROW(A235)-5,1))</f>
        <v/>
      </c>
      <c r="H235" s="46" t="str" cm="1">
        <f t="array" ref="H235">IF(INDEX($Q$6:$Q$986,ROW(A235)-5,1)="","",INDEX($Q$6:$Q$986,ROW(A235)-5,1))</f>
        <v/>
      </c>
      <c r="I235" s="49" t="str">
        <f t="shared" si="11"/>
        <v/>
      </c>
      <c r="J235" s="15" t="str">
        <f t="shared" si="12"/>
        <v/>
      </c>
      <c r="N235" s="33"/>
      <c r="O235" s="33"/>
      <c r="P235" s="33"/>
      <c r="Q235" s="33"/>
      <c r="R235" s="33"/>
    </row>
    <row r="236" spans="1:18">
      <c r="A236" s="41" t="str" cm="1">
        <f t="array" ref="A236">IF(INDEX($N$6:$N$997,ROW(A236)-5,1)="","",TRIM(INDEX($N$6:$N$997,ROW(A236)-5,1))&amp;" " &amp;TRIM(INDEX($O$6:$O$997,ROW(A236)-5,1)))</f>
        <v/>
      </c>
      <c r="B236" s="42"/>
      <c r="C236" s="42"/>
      <c r="D236" s="44"/>
      <c r="E236" s="44"/>
      <c r="F236" s="45" t="str">
        <f t="shared" si="13"/>
        <v/>
      </c>
      <c r="G236" s="46" t="str" cm="1">
        <f t="array" ref="G236">IF(INDEX($P$6:$P$997,ROW(A236)-5,1)="","",INDEX($P$6:$P$997,ROW(A236)-5,1))</f>
        <v/>
      </c>
      <c r="H236" s="46" t="str" cm="1">
        <f t="array" ref="H236">IF(INDEX($Q$6:$Q$986,ROW(A236)-5,1)="","",INDEX($Q$6:$Q$986,ROW(A236)-5,1))</f>
        <v/>
      </c>
      <c r="I236" s="46" t="str">
        <f t="shared" si="11"/>
        <v/>
      </c>
      <c r="J236" s="47" t="str">
        <f t="shared" si="12"/>
        <v/>
      </c>
      <c r="N236" s="33"/>
      <c r="O236" s="33"/>
      <c r="P236" s="33"/>
      <c r="Q236" s="33"/>
      <c r="R236" s="33"/>
    </row>
    <row r="237" spans="1:18">
      <c r="A237" s="41" t="str" cm="1">
        <f t="array" ref="A237">IF(INDEX($N$6:$N$997,ROW(A237)-5,1)="","",TRIM(INDEX($N$6:$N$997,ROW(A237)-5,1))&amp;" " &amp;TRIM(INDEX($O$6:$O$997,ROW(A237)-5,1)))</f>
        <v/>
      </c>
      <c r="B237" s="42"/>
      <c r="C237" s="42"/>
      <c r="D237" s="44"/>
      <c r="E237" s="44"/>
      <c r="F237" s="48" t="str">
        <f t="shared" si="13"/>
        <v/>
      </c>
      <c r="G237" s="46" t="str" cm="1">
        <f t="array" ref="G237">IF(INDEX($P$6:$P$997,ROW(A237)-5,1)="","",INDEX($P$6:$P$997,ROW(A237)-5,1))</f>
        <v/>
      </c>
      <c r="H237" s="46" t="str" cm="1">
        <f t="array" ref="H237">IF(INDEX($Q$6:$Q$986,ROW(A237)-5,1)="","",INDEX($Q$6:$Q$986,ROW(A237)-5,1))</f>
        <v/>
      </c>
      <c r="I237" s="49" t="str">
        <f t="shared" si="11"/>
        <v/>
      </c>
      <c r="J237" s="15" t="str">
        <f t="shared" si="12"/>
        <v/>
      </c>
      <c r="N237" s="33"/>
      <c r="O237" s="33"/>
      <c r="P237" s="33"/>
      <c r="Q237" s="33"/>
      <c r="R237" s="33"/>
    </row>
    <row r="238" spans="1:18">
      <c r="A238" s="41" t="str" cm="1">
        <f t="array" ref="A238">IF(INDEX($N$6:$N$997,ROW(A238)-5,1)="","",TRIM(INDEX($N$6:$N$997,ROW(A238)-5,1))&amp;" " &amp;TRIM(INDEX($O$6:$O$997,ROW(A238)-5,1)))</f>
        <v/>
      </c>
      <c r="B238" s="42"/>
      <c r="C238" s="42"/>
      <c r="D238" s="44"/>
      <c r="E238" s="44"/>
      <c r="F238" s="45" t="str">
        <f t="shared" si="13"/>
        <v/>
      </c>
      <c r="G238" s="46" t="str" cm="1">
        <f t="array" ref="G238">IF(INDEX($P$6:$P$997,ROW(A238)-5,1)="","",INDEX($P$6:$P$997,ROW(A238)-5,1))</f>
        <v/>
      </c>
      <c r="H238" s="46" t="str" cm="1">
        <f t="array" ref="H238">IF(INDEX($Q$6:$Q$986,ROW(A238)-5,1)="","",INDEX($Q$6:$Q$986,ROW(A238)-5,1))</f>
        <v/>
      </c>
      <c r="I238" s="46" t="str">
        <f t="shared" si="11"/>
        <v/>
      </c>
      <c r="J238" s="47" t="str">
        <f t="shared" si="12"/>
        <v/>
      </c>
      <c r="N238" s="33"/>
      <c r="O238" s="33"/>
      <c r="P238" s="33"/>
      <c r="Q238" s="33"/>
      <c r="R238" s="33"/>
    </row>
    <row r="239" spans="1:18">
      <c r="A239" s="41" t="str" cm="1">
        <f t="array" ref="A239">IF(INDEX($N$6:$N$997,ROW(A239)-5,1)="","",TRIM(INDEX($N$6:$N$997,ROW(A239)-5,1))&amp;" " &amp;TRIM(INDEX($O$6:$O$997,ROW(A239)-5,1)))</f>
        <v/>
      </c>
      <c r="B239" s="42"/>
      <c r="C239" s="42"/>
      <c r="D239" s="44"/>
      <c r="E239" s="44"/>
      <c r="F239" s="48" t="str">
        <f t="shared" si="13"/>
        <v/>
      </c>
      <c r="G239" s="46" t="str" cm="1">
        <f t="array" ref="G239">IF(INDEX($P$6:$P$997,ROW(A239)-5,1)="","",INDEX($P$6:$P$997,ROW(A239)-5,1))</f>
        <v/>
      </c>
      <c r="H239" s="46" t="str" cm="1">
        <f t="array" ref="H239">IF(INDEX($Q$6:$Q$986,ROW(A239)-5,1)="","",INDEX($Q$6:$Q$986,ROW(A239)-5,1))</f>
        <v/>
      </c>
      <c r="I239" s="49" t="str">
        <f t="shared" si="11"/>
        <v/>
      </c>
      <c r="J239" s="15" t="str">
        <f t="shared" si="12"/>
        <v/>
      </c>
      <c r="N239" s="33"/>
      <c r="O239" s="33"/>
      <c r="P239" s="33"/>
      <c r="Q239" s="33"/>
      <c r="R239" s="33"/>
    </row>
    <row r="240" spans="1:18">
      <c r="A240" s="41" t="str" cm="1">
        <f t="array" ref="A240">IF(INDEX($N$6:$N$997,ROW(A240)-5,1)="","",TRIM(INDEX($N$6:$N$997,ROW(A240)-5,1))&amp;" " &amp;TRIM(INDEX($O$6:$O$997,ROW(A240)-5,1)))</f>
        <v/>
      </c>
      <c r="B240" s="42"/>
      <c r="C240" s="42"/>
      <c r="D240" s="44"/>
      <c r="E240" s="44"/>
      <c r="F240" s="45" t="str">
        <f t="shared" si="13"/>
        <v/>
      </c>
      <c r="G240" s="46" t="str" cm="1">
        <f t="array" ref="G240">IF(INDEX($P$6:$P$997,ROW(A240)-5,1)="","",INDEX($P$6:$P$997,ROW(A240)-5,1))</f>
        <v/>
      </c>
      <c r="H240" s="46" t="str" cm="1">
        <f t="array" ref="H240">IF(INDEX($Q$6:$Q$986,ROW(A240)-5,1)="","",INDEX($Q$6:$Q$986,ROW(A240)-5,1))</f>
        <v/>
      </c>
      <c r="I240" s="46" t="str">
        <f t="shared" si="11"/>
        <v/>
      </c>
      <c r="J240" s="47" t="str">
        <f t="shared" si="12"/>
        <v/>
      </c>
      <c r="N240" s="33"/>
      <c r="O240" s="33"/>
      <c r="P240" s="33"/>
      <c r="Q240" s="33"/>
      <c r="R240" s="33"/>
    </row>
    <row r="241" spans="1:18">
      <c r="A241" s="41" t="str" cm="1">
        <f t="array" ref="A241">IF(INDEX($N$6:$N$997,ROW(A241)-5,1)="","",TRIM(INDEX($N$6:$N$997,ROW(A241)-5,1))&amp;" " &amp;TRIM(INDEX($O$6:$O$997,ROW(A241)-5,1)))</f>
        <v/>
      </c>
      <c r="B241" s="42"/>
      <c r="C241" s="42"/>
      <c r="D241" s="44"/>
      <c r="E241" s="44"/>
      <c r="F241" s="48" t="str">
        <f t="shared" si="13"/>
        <v/>
      </c>
      <c r="G241" s="46" t="str" cm="1">
        <f t="array" ref="G241">IF(INDEX($P$6:$P$997,ROW(A241)-5,1)="","",INDEX($P$6:$P$997,ROW(A241)-5,1))</f>
        <v/>
      </c>
      <c r="H241" s="46" t="str" cm="1">
        <f t="array" ref="H241">IF(INDEX($Q$6:$Q$986,ROW(A241)-5,1)="","",INDEX($Q$6:$Q$986,ROW(A241)-5,1))</f>
        <v/>
      </c>
      <c r="I241" s="49" t="str">
        <f t="shared" si="11"/>
        <v/>
      </c>
      <c r="J241" s="15" t="str">
        <f t="shared" si="12"/>
        <v/>
      </c>
      <c r="N241" s="33"/>
      <c r="O241" s="33"/>
      <c r="P241" s="33"/>
      <c r="Q241" s="33"/>
      <c r="R241" s="33"/>
    </row>
    <row r="242" spans="1:18">
      <c r="A242" s="41" t="str" cm="1">
        <f t="array" ref="A242">IF(INDEX($N$6:$N$997,ROW(A242)-5,1)="","",TRIM(INDEX($N$6:$N$997,ROW(A242)-5,1))&amp;" " &amp;TRIM(INDEX($O$6:$O$997,ROW(A242)-5,1)))</f>
        <v/>
      </c>
      <c r="B242" s="42"/>
      <c r="C242" s="42"/>
      <c r="D242" s="44"/>
      <c r="E242" s="44"/>
      <c r="F242" s="45" t="str">
        <f t="shared" si="13"/>
        <v/>
      </c>
      <c r="G242" s="46" t="str" cm="1">
        <f t="array" ref="G242">IF(INDEX($P$6:$P$997,ROW(A242)-5,1)="","",INDEX($P$6:$P$997,ROW(A242)-5,1))</f>
        <v/>
      </c>
      <c r="H242" s="46" t="str" cm="1">
        <f t="array" ref="H242">IF(INDEX($Q$6:$Q$986,ROW(A242)-5,1)="","",INDEX($Q$6:$Q$986,ROW(A242)-5,1))</f>
        <v/>
      </c>
      <c r="I242" s="46" t="str">
        <f t="shared" si="11"/>
        <v/>
      </c>
      <c r="J242" s="47" t="str">
        <f t="shared" si="12"/>
        <v/>
      </c>
      <c r="N242" s="33"/>
      <c r="O242" s="33"/>
      <c r="P242" s="33"/>
      <c r="Q242" s="33"/>
      <c r="R242" s="33"/>
    </row>
    <row r="243" spans="1:18">
      <c r="A243" s="41" t="str" cm="1">
        <f t="array" ref="A243">IF(INDEX($N$6:$N$997,ROW(A243)-5,1)="","",TRIM(INDEX($N$6:$N$997,ROW(A243)-5,1))&amp;" " &amp;TRIM(INDEX($O$6:$O$997,ROW(A243)-5,1)))</f>
        <v/>
      </c>
      <c r="B243" s="42"/>
      <c r="C243" s="42"/>
      <c r="D243" s="44"/>
      <c r="E243" s="44"/>
      <c r="F243" s="48" t="str">
        <f t="shared" si="13"/>
        <v/>
      </c>
      <c r="G243" s="46" t="str" cm="1">
        <f t="array" ref="G243">IF(INDEX($P$6:$P$997,ROW(A243)-5,1)="","",INDEX($P$6:$P$997,ROW(A243)-5,1))</f>
        <v/>
      </c>
      <c r="H243" s="46" t="str" cm="1">
        <f t="array" ref="H243">IF(INDEX($Q$6:$Q$986,ROW(A243)-5,1)="","",INDEX($Q$6:$Q$986,ROW(A243)-5,1))</f>
        <v/>
      </c>
      <c r="I243" s="49" t="str">
        <f t="shared" si="11"/>
        <v/>
      </c>
      <c r="J243" s="15" t="str">
        <f t="shared" si="12"/>
        <v/>
      </c>
      <c r="N243" s="33"/>
      <c r="O243" s="33"/>
      <c r="P243" s="33"/>
      <c r="Q243" s="33"/>
      <c r="R243" s="33"/>
    </row>
    <row r="244" spans="1:18">
      <c r="A244" s="41" t="str" cm="1">
        <f t="array" ref="A244">IF(INDEX($N$6:$N$997,ROW(A244)-5,1)="","",TRIM(INDEX($N$6:$N$997,ROW(A244)-5,1))&amp;" " &amp;TRIM(INDEX($O$6:$O$997,ROW(A244)-5,1)))</f>
        <v/>
      </c>
      <c r="B244" s="42"/>
      <c r="C244" s="42"/>
      <c r="D244" s="44"/>
      <c r="E244" s="44"/>
      <c r="F244" s="45" t="str">
        <f t="shared" si="13"/>
        <v/>
      </c>
      <c r="G244" s="46" t="str" cm="1">
        <f t="array" ref="G244">IF(INDEX($P$6:$P$997,ROW(A244)-5,1)="","",INDEX($P$6:$P$997,ROW(A244)-5,1))</f>
        <v/>
      </c>
      <c r="H244" s="46" t="str" cm="1">
        <f t="array" ref="H244">IF(INDEX($Q$6:$Q$986,ROW(A244)-5,1)="","",INDEX($Q$6:$Q$986,ROW(A244)-5,1))</f>
        <v/>
      </c>
      <c r="I244" s="46" t="str">
        <f t="shared" si="11"/>
        <v/>
      </c>
      <c r="J244" s="47" t="str">
        <f t="shared" si="12"/>
        <v/>
      </c>
      <c r="N244" s="33"/>
      <c r="O244" s="33"/>
      <c r="P244" s="33"/>
      <c r="Q244" s="33"/>
      <c r="R244" s="33"/>
    </row>
    <row r="245" spans="1:18">
      <c r="A245" s="41" t="str" cm="1">
        <f t="array" ref="A245">IF(INDEX($N$6:$N$997,ROW(A245)-5,1)="","",TRIM(INDEX($N$6:$N$997,ROW(A245)-5,1))&amp;" " &amp;TRIM(INDEX($O$6:$O$997,ROW(A245)-5,1)))</f>
        <v/>
      </c>
      <c r="B245" s="42"/>
      <c r="C245" s="42"/>
      <c r="D245" s="44"/>
      <c r="E245" s="44"/>
      <c r="F245" s="48" t="str">
        <f t="shared" si="13"/>
        <v/>
      </c>
      <c r="G245" s="46" t="str" cm="1">
        <f t="array" ref="G245">IF(INDEX($P$6:$P$997,ROW(A245)-5,1)="","",INDEX($P$6:$P$997,ROW(A245)-5,1))</f>
        <v/>
      </c>
      <c r="H245" s="46" t="str" cm="1">
        <f t="array" ref="H245">IF(INDEX($Q$6:$Q$986,ROW(A245)-5,1)="","",INDEX($Q$6:$Q$986,ROW(A245)-5,1))</f>
        <v/>
      </c>
      <c r="I245" s="49" t="str">
        <f t="shared" si="11"/>
        <v/>
      </c>
      <c r="J245" s="15" t="str">
        <f t="shared" si="12"/>
        <v/>
      </c>
      <c r="N245" s="33"/>
      <c r="O245" s="33"/>
      <c r="P245" s="33"/>
      <c r="Q245" s="33"/>
      <c r="R245" s="33"/>
    </row>
    <row r="246" spans="1:18">
      <c r="A246" s="41" t="str" cm="1">
        <f t="array" ref="A246">IF(INDEX($N$6:$N$997,ROW(A246)-5,1)="","",TRIM(INDEX($N$6:$N$997,ROW(A246)-5,1))&amp;" " &amp;TRIM(INDEX($O$6:$O$997,ROW(A246)-5,1)))</f>
        <v/>
      </c>
      <c r="B246" s="42"/>
      <c r="C246" s="42"/>
      <c r="D246" s="44"/>
      <c r="E246" s="44"/>
      <c r="F246" s="45" t="str">
        <f t="shared" si="13"/>
        <v/>
      </c>
      <c r="G246" s="46" t="str" cm="1">
        <f t="array" ref="G246">IF(INDEX($P$6:$P$997,ROW(A246)-5,1)="","",INDEX($P$6:$P$997,ROW(A246)-5,1))</f>
        <v/>
      </c>
      <c r="H246" s="46" t="str" cm="1">
        <f t="array" ref="H246">IF(INDEX($Q$6:$Q$986,ROW(A246)-5,1)="","",INDEX($Q$6:$Q$986,ROW(A246)-5,1))</f>
        <v/>
      </c>
      <c r="I246" s="46" t="str">
        <f t="shared" si="11"/>
        <v/>
      </c>
      <c r="J246" s="47" t="str">
        <f t="shared" si="12"/>
        <v/>
      </c>
      <c r="N246" s="33"/>
      <c r="O246" s="33"/>
      <c r="P246" s="33"/>
      <c r="Q246" s="33"/>
      <c r="R246" s="33"/>
    </row>
    <row r="247" spans="1:18">
      <c r="A247" s="41" t="str" cm="1">
        <f t="array" ref="A247">IF(INDEX($N$6:$N$997,ROW(A247)-5,1)="","",TRIM(INDEX($N$6:$N$997,ROW(A247)-5,1))&amp;" " &amp;TRIM(INDEX($O$6:$O$997,ROW(A247)-5,1)))</f>
        <v/>
      </c>
      <c r="B247" s="42"/>
      <c r="C247" s="42"/>
      <c r="D247" s="44"/>
      <c r="E247" s="44"/>
      <c r="F247" s="48" t="str">
        <f t="shared" si="13"/>
        <v/>
      </c>
      <c r="G247" s="46" t="str" cm="1">
        <f t="array" ref="G247">IF(INDEX($P$6:$P$997,ROW(A247)-5,1)="","",INDEX($P$6:$P$997,ROW(A247)-5,1))</f>
        <v/>
      </c>
      <c r="H247" s="46" t="str" cm="1">
        <f t="array" ref="H247">IF(INDEX($Q$6:$Q$986,ROW(A247)-5,1)="","",INDEX($Q$6:$Q$986,ROW(A247)-5,1))</f>
        <v/>
      </c>
      <c r="I247" s="49" t="str">
        <f t="shared" si="11"/>
        <v/>
      </c>
      <c r="J247" s="15" t="str">
        <f t="shared" si="12"/>
        <v/>
      </c>
      <c r="N247" s="33"/>
      <c r="O247" s="33"/>
      <c r="P247" s="33"/>
      <c r="Q247" s="33"/>
      <c r="R247" s="33"/>
    </row>
    <row r="248" spans="1:18">
      <c r="A248" s="41" t="str" cm="1">
        <f t="array" ref="A248">IF(INDEX($N$6:$N$997,ROW(A248)-5,1)="","",TRIM(INDEX($N$6:$N$997,ROW(A248)-5,1))&amp;" " &amp;TRIM(INDEX($O$6:$O$997,ROW(A248)-5,1)))</f>
        <v/>
      </c>
      <c r="B248" s="42"/>
      <c r="C248" s="42"/>
      <c r="D248" s="44"/>
      <c r="E248" s="44"/>
      <c r="F248" s="45" t="str">
        <f t="shared" si="13"/>
        <v/>
      </c>
      <c r="G248" s="46" t="str" cm="1">
        <f t="array" ref="G248">IF(INDEX($P$6:$P$997,ROW(A248)-5,1)="","",INDEX($P$6:$P$997,ROW(A248)-5,1))</f>
        <v/>
      </c>
      <c r="H248" s="46" t="str" cm="1">
        <f t="array" ref="H248">IF(INDEX($Q$6:$Q$986,ROW(A248)-5,1)="","",INDEX($Q$6:$Q$986,ROW(A248)-5,1))</f>
        <v/>
      </c>
      <c r="I248" s="46" t="str">
        <f t="shared" si="11"/>
        <v/>
      </c>
      <c r="J248" s="47" t="str">
        <f t="shared" si="12"/>
        <v/>
      </c>
      <c r="N248" s="33"/>
      <c r="O248" s="33"/>
      <c r="P248" s="33"/>
      <c r="Q248" s="33"/>
      <c r="R248" s="33"/>
    </row>
    <row r="249" spans="1:18">
      <c r="A249" s="41" t="str" cm="1">
        <f t="array" ref="A249">IF(INDEX($N$6:$N$997,ROW(A249)-5,1)="","",TRIM(INDEX($N$6:$N$997,ROW(A249)-5,1))&amp;" " &amp;TRIM(INDEX($O$6:$O$997,ROW(A249)-5,1)))</f>
        <v/>
      </c>
      <c r="B249" s="42"/>
      <c r="C249" s="42"/>
      <c r="D249" s="44"/>
      <c r="E249" s="44"/>
      <c r="F249" s="48" t="str">
        <f t="shared" si="13"/>
        <v/>
      </c>
      <c r="G249" s="46" t="str" cm="1">
        <f t="array" ref="G249">IF(INDEX($P$6:$P$997,ROW(A249)-5,1)="","",INDEX($P$6:$P$997,ROW(A249)-5,1))</f>
        <v/>
      </c>
      <c r="H249" s="46" t="str" cm="1">
        <f t="array" ref="H249">IF(INDEX($Q$6:$Q$986,ROW(A249)-5,1)="","",INDEX($Q$6:$Q$986,ROW(A249)-5,1))</f>
        <v/>
      </c>
      <c r="I249" s="49" t="str">
        <f t="shared" si="11"/>
        <v/>
      </c>
      <c r="J249" s="15" t="str">
        <f t="shared" si="12"/>
        <v/>
      </c>
      <c r="N249" s="33"/>
      <c r="O249" s="33"/>
      <c r="P249" s="33"/>
      <c r="Q249" s="33"/>
      <c r="R249" s="33"/>
    </row>
    <row r="250" spans="1:18">
      <c r="A250" s="41" t="str" cm="1">
        <f t="array" ref="A250">IF(INDEX($N$6:$N$997,ROW(A250)-5,1)="","",TRIM(INDEX($N$6:$N$997,ROW(A250)-5,1))&amp;" " &amp;TRIM(INDEX($O$6:$O$997,ROW(A250)-5,1)))</f>
        <v/>
      </c>
      <c r="B250" s="42"/>
      <c r="C250" s="42"/>
      <c r="D250" s="44"/>
      <c r="E250" s="44"/>
      <c r="F250" s="45" t="str">
        <f t="shared" si="13"/>
        <v/>
      </c>
      <c r="G250" s="46" t="str" cm="1">
        <f t="array" ref="G250">IF(INDEX($P$6:$P$997,ROW(A250)-5,1)="","",INDEX($P$6:$P$997,ROW(A250)-5,1))</f>
        <v/>
      </c>
      <c r="H250" s="46" t="str" cm="1">
        <f t="array" ref="H250">IF(INDEX($Q$6:$Q$986,ROW(A250)-5,1)="","",INDEX($Q$6:$Q$986,ROW(A250)-5,1))</f>
        <v/>
      </c>
      <c r="I250" s="46" t="str">
        <f t="shared" si="11"/>
        <v/>
      </c>
      <c r="J250" s="47" t="str">
        <f t="shared" si="12"/>
        <v/>
      </c>
      <c r="N250" s="33"/>
      <c r="O250" s="33"/>
      <c r="P250" s="33"/>
      <c r="Q250" s="33"/>
      <c r="R250" s="33"/>
    </row>
    <row r="251" spans="1:18">
      <c r="A251" s="41" t="str" cm="1">
        <f t="array" ref="A251">IF(INDEX($N$6:$N$997,ROW(A251)-5,1)="","",TRIM(INDEX($N$6:$N$997,ROW(A251)-5,1))&amp;" " &amp;TRIM(INDEX($O$6:$O$997,ROW(A251)-5,1)))</f>
        <v/>
      </c>
      <c r="B251" s="42"/>
      <c r="C251" s="42"/>
      <c r="D251" s="44"/>
      <c r="E251" s="44"/>
      <c r="F251" s="48" t="str">
        <f t="shared" si="13"/>
        <v/>
      </c>
      <c r="G251" s="46" t="str" cm="1">
        <f t="array" ref="G251">IF(INDEX($P$6:$P$997,ROW(A251)-5,1)="","",INDEX($P$6:$P$997,ROW(A251)-5,1))</f>
        <v/>
      </c>
      <c r="H251" s="46" t="str" cm="1">
        <f t="array" ref="H251">IF(INDEX($Q$6:$Q$986,ROW(A251)-5,1)="","",INDEX($Q$6:$Q$986,ROW(A251)-5,1))</f>
        <v/>
      </c>
      <c r="I251" s="49" t="str">
        <f t="shared" si="11"/>
        <v/>
      </c>
      <c r="J251" s="15" t="str">
        <f t="shared" si="12"/>
        <v/>
      </c>
      <c r="N251" s="33"/>
      <c r="O251" s="33"/>
      <c r="P251" s="33"/>
      <c r="Q251" s="33"/>
      <c r="R251" s="33"/>
    </row>
    <row r="252" spans="1:18">
      <c r="A252" s="41" t="str" cm="1">
        <f t="array" ref="A252">IF(INDEX($N$6:$N$997,ROW(A252)-5,1)="","",TRIM(INDEX($N$6:$N$997,ROW(A252)-5,1))&amp;" " &amp;TRIM(INDEX($O$6:$O$997,ROW(A252)-5,1)))</f>
        <v/>
      </c>
      <c r="B252" s="42"/>
      <c r="C252" s="42"/>
      <c r="D252" s="44"/>
      <c r="E252" s="44"/>
      <c r="F252" s="45" t="str">
        <f t="shared" si="13"/>
        <v/>
      </c>
      <c r="G252" s="46" t="str" cm="1">
        <f t="array" ref="G252">IF(INDEX($P$6:$P$997,ROW(A252)-5,1)="","",INDEX($P$6:$P$997,ROW(A252)-5,1))</f>
        <v/>
      </c>
      <c r="H252" s="46" t="str" cm="1">
        <f t="array" ref="H252">IF(INDEX($Q$6:$Q$986,ROW(A252)-5,1)="","",INDEX($Q$6:$Q$986,ROW(A252)-5,1))</f>
        <v/>
      </c>
      <c r="I252" s="46" t="str">
        <f t="shared" si="11"/>
        <v/>
      </c>
      <c r="J252" s="47" t="str">
        <f t="shared" si="12"/>
        <v/>
      </c>
      <c r="N252" s="33"/>
      <c r="O252" s="33"/>
      <c r="P252" s="33"/>
      <c r="Q252" s="33"/>
      <c r="R252" s="33"/>
    </row>
    <row r="253" spans="1:18">
      <c r="A253" s="41" t="str" cm="1">
        <f t="array" ref="A253">IF(INDEX($N$6:$N$997,ROW(A253)-5,1)="","",TRIM(INDEX($N$6:$N$997,ROW(A253)-5,1))&amp;" " &amp;TRIM(INDEX($O$6:$O$997,ROW(A253)-5,1)))</f>
        <v/>
      </c>
      <c r="B253" s="42"/>
      <c r="C253" s="42"/>
      <c r="D253" s="44"/>
      <c r="E253" s="44"/>
      <c r="F253" s="48" t="str">
        <f t="shared" si="13"/>
        <v/>
      </c>
      <c r="G253" s="46" t="str" cm="1">
        <f t="array" ref="G253">IF(INDEX($P$6:$P$997,ROW(A253)-5,1)="","",INDEX($P$6:$P$997,ROW(A253)-5,1))</f>
        <v/>
      </c>
      <c r="H253" s="46" t="str" cm="1">
        <f t="array" ref="H253">IF(INDEX($Q$6:$Q$986,ROW(A253)-5,1)="","",INDEX($Q$6:$Q$986,ROW(A253)-5,1))</f>
        <v/>
      </c>
      <c r="I253" s="49" t="str">
        <f t="shared" si="11"/>
        <v/>
      </c>
      <c r="J253" s="15" t="str">
        <f t="shared" si="12"/>
        <v/>
      </c>
      <c r="N253" s="33"/>
      <c r="O253" s="33"/>
      <c r="P253" s="33"/>
      <c r="Q253" s="33"/>
      <c r="R253" s="33"/>
    </row>
    <row r="254" spans="1:18">
      <c r="A254" s="41" t="str" cm="1">
        <f t="array" ref="A254">IF(INDEX($N$6:$N$997,ROW(A254)-5,1)="","",TRIM(INDEX($N$6:$N$997,ROW(A254)-5,1))&amp;" " &amp;TRIM(INDEX($O$6:$O$997,ROW(A254)-5,1)))</f>
        <v/>
      </c>
      <c r="B254" s="42"/>
      <c r="C254" s="42"/>
      <c r="D254" s="44"/>
      <c r="E254" s="44"/>
      <c r="F254" s="45" t="str">
        <f>IF(D254="","",IF(E254&gt;D254,E254-D254,1+E254-D254))</f>
        <v/>
      </c>
      <c r="G254" s="46" t="str" cm="1">
        <f t="array" ref="G254">IF(INDEX($P$6:$P$997,ROW(A254)-5,1)="","",INDEX($P$6:$P$997,ROW(A254)-5,1))</f>
        <v/>
      </c>
      <c r="H254" s="46" t="str" cm="1">
        <f t="array" ref="H254">IF(INDEX($Q$6:$Q$986,ROW(A254)-5,1)="","",INDEX($Q$6:$Q$986,ROW(A254)-5,1))</f>
        <v/>
      </c>
      <c r="I254" s="46" t="str">
        <f t="shared" si="11"/>
        <v/>
      </c>
      <c r="J254" s="47" t="str">
        <f t="shared" si="12"/>
        <v/>
      </c>
      <c r="N254" s="33"/>
      <c r="O254" s="33"/>
      <c r="P254" s="33"/>
      <c r="Q254" s="33"/>
      <c r="R254" s="33"/>
    </row>
    <row r="255" spans="1:18">
      <c r="A255" s="41" t="str" cm="1">
        <f t="array" ref="A255">IF(INDEX($N$6:$N$997,ROW(A255)-5,1)="","",TRIM(INDEX($N$6:$N$997,ROW(A255)-5,1))&amp;" " &amp;TRIM(INDEX($O$6:$O$997,ROW(A255)-5,1)))</f>
        <v/>
      </c>
      <c r="B255" s="42"/>
      <c r="C255" s="42"/>
      <c r="D255" s="44"/>
      <c r="E255" s="44"/>
      <c r="F255" s="48" t="str">
        <f t="shared" ref="F255:F318" si="14">IF(D255="","",IF(E255&gt;D255,E255-D255,1+E255-D255))</f>
        <v/>
      </c>
      <c r="G255" s="46" t="str" cm="1">
        <f t="array" ref="G255">IF(INDEX($P$6:$P$997,ROW(A255)-5,1)="","",INDEX($P$6:$P$997,ROW(A255)-5,1))</f>
        <v/>
      </c>
      <c r="H255" s="46" t="str" cm="1">
        <f t="array" ref="H255">IF(INDEX($Q$6:$Q$986,ROW(A255)-5,1)="","",INDEX($Q$6:$Q$986,ROW(A255)-5,1))</f>
        <v/>
      </c>
      <c r="I255" s="49" t="str">
        <f t="shared" si="11"/>
        <v/>
      </c>
      <c r="J255" s="15" t="str">
        <f t="shared" si="12"/>
        <v/>
      </c>
      <c r="N255" s="33"/>
      <c r="O255" s="33"/>
      <c r="P255" s="33"/>
      <c r="Q255" s="33"/>
      <c r="R255" s="33"/>
    </row>
    <row r="256" spans="1:18">
      <c r="A256" s="41" t="str" cm="1">
        <f t="array" ref="A256">IF(INDEX($N$6:$N$997,ROW(A256)-5,1)="","",TRIM(INDEX($N$6:$N$997,ROW(A256)-5,1))&amp;" " &amp;TRIM(INDEX($O$6:$O$997,ROW(A256)-5,1)))</f>
        <v/>
      </c>
      <c r="B256" s="42"/>
      <c r="C256" s="42"/>
      <c r="D256" s="44"/>
      <c r="E256" s="44"/>
      <c r="F256" s="45" t="str">
        <f t="shared" si="14"/>
        <v/>
      </c>
      <c r="G256" s="46" t="str" cm="1">
        <f t="array" ref="G256">IF(INDEX($P$6:$P$997,ROW(A256)-5,1)="","",INDEX($P$6:$P$997,ROW(A256)-5,1))</f>
        <v/>
      </c>
      <c r="H256" s="46" t="str" cm="1">
        <f t="array" ref="H256">IF(INDEX($Q$6:$Q$986,ROW(A256)-5,1)="","",INDEX($Q$6:$Q$986,ROW(A256)-5,1))</f>
        <v/>
      </c>
      <c r="I256" s="46" t="str">
        <f t="shared" si="11"/>
        <v/>
      </c>
      <c r="J256" s="47" t="str">
        <f t="shared" si="12"/>
        <v/>
      </c>
      <c r="N256" s="33"/>
      <c r="O256" s="33"/>
      <c r="P256" s="33"/>
      <c r="Q256" s="33"/>
      <c r="R256" s="33"/>
    </row>
    <row r="257" spans="1:18">
      <c r="A257" s="41" t="str" cm="1">
        <f t="array" ref="A257">IF(INDEX($N$6:$N$997,ROW(A257)-5,1)="","",TRIM(INDEX($N$6:$N$997,ROW(A257)-5,1))&amp;" " &amp;TRIM(INDEX($O$6:$O$997,ROW(A257)-5,1)))</f>
        <v/>
      </c>
      <c r="B257" s="42"/>
      <c r="C257" s="42"/>
      <c r="D257" s="44"/>
      <c r="E257" s="44"/>
      <c r="F257" s="48" t="str">
        <f t="shared" si="14"/>
        <v/>
      </c>
      <c r="G257" s="46" t="str" cm="1">
        <f t="array" ref="G257">IF(INDEX($P$6:$P$997,ROW(A257)-5,1)="","",INDEX($P$6:$P$997,ROW(A257)-5,1))</f>
        <v/>
      </c>
      <c r="H257" s="46" t="str" cm="1">
        <f t="array" ref="H257">IF(INDEX($Q$6:$Q$986,ROW(A257)-5,1)="","",INDEX($Q$6:$Q$986,ROW(A257)-5,1))</f>
        <v/>
      </c>
      <c r="I257" s="49" t="str">
        <f t="shared" si="11"/>
        <v/>
      </c>
      <c r="J257" s="15" t="str">
        <f t="shared" si="12"/>
        <v/>
      </c>
      <c r="N257" s="33"/>
      <c r="O257" s="33"/>
      <c r="P257" s="33"/>
      <c r="Q257" s="33"/>
      <c r="R257" s="33"/>
    </row>
    <row r="258" spans="1:18">
      <c r="A258" s="41" t="str" cm="1">
        <f t="array" ref="A258">IF(INDEX($N$6:$N$997,ROW(A258)-5,1)="","",TRIM(INDEX($N$6:$N$997,ROW(A258)-5,1))&amp;" " &amp;TRIM(INDEX($O$6:$O$997,ROW(A258)-5,1)))</f>
        <v/>
      </c>
      <c r="B258" s="42"/>
      <c r="C258" s="42"/>
      <c r="D258" s="44"/>
      <c r="E258" s="44"/>
      <c r="F258" s="45" t="str">
        <f t="shared" si="14"/>
        <v/>
      </c>
      <c r="G258" s="46" t="str" cm="1">
        <f t="array" ref="G258">IF(INDEX($P$6:$P$997,ROW(A258)-5,1)="","",INDEX($P$6:$P$997,ROW(A258)-5,1))</f>
        <v/>
      </c>
      <c r="H258" s="46" t="str" cm="1">
        <f t="array" ref="H258">IF(INDEX($Q$6:$Q$986,ROW(A258)-5,1)="","",INDEX($Q$6:$Q$986,ROW(A258)-5,1))</f>
        <v/>
      </c>
      <c r="I258" s="46" t="str">
        <f t="shared" si="11"/>
        <v/>
      </c>
      <c r="J258" s="47" t="str">
        <f t="shared" si="12"/>
        <v/>
      </c>
      <c r="N258" s="33"/>
      <c r="O258" s="33"/>
      <c r="P258" s="33"/>
      <c r="Q258" s="33"/>
      <c r="R258" s="33"/>
    </row>
    <row r="259" spans="1:18">
      <c r="A259" s="41" t="str" cm="1">
        <f t="array" ref="A259">IF(INDEX($N$6:$N$997,ROW(A259)-5,1)="","",TRIM(INDEX($N$6:$N$997,ROW(A259)-5,1))&amp;" " &amp;TRIM(INDEX($O$6:$O$997,ROW(A259)-5,1)))</f>
        <v/>
      </c>
      <c r="B259" s="42"/>
      <c r="C259" s="42"/>
      <c r="D259" s="44"/>
      <c r="E259" s="44"/>
      <c r="F259" s="48" t="str">
        <f t="shared" si="14"/>
        <v/>
      </c>
      <c r="G259" s="46" t="str" cm="1">
        <f t="array" ref="G259">IF(INDEX($P$6:$P$997,ROW(A259)-5,1)="","",INDEX($P$6:$P$997,ROW(A259)-5,1))</f>
        <v/>
      </c>
      <c r="H259" s="46" t="str" cm="1">
        <f t="array" ref="H259">IF(INDEX($Q$6:$Q$986,ROW(A259)-5,1)="","",INDEX($Q$6:$Q$986,ROW(A259)-5,1))</f>
        <v/>
      </c>
      <c r="I259" s="49" t="str">
        <f t="shared" si="11"/>
        <v/>
      </c>
      <c r="J259" s="15" t="str">
        <f t="shared" si="12"/>
        <v/>
      </c>
      <c r="N259" s="33"/>
      <c r="O259" s="33"/>
      <c r="P259" s="33"/>
      <c r="Q259" s="33"/>
      <c r="R259" s="33"/>
    </row>
    <row r="260" spans="1:18">
      <c r="A260" s="41" t="str" cm="1">
        <f t="array" ref="A260">IF(INDEX($N$6:$N$997,ROW(A260)-5,1)="","",TRIM(INDEX($N$6:$N$997,ROW(A260)-5,1))&amp;" " &amp;TRIM(INDEX($O$6:$O$997,ROW(A260)-5,1)))</f>
        <v/>
      </c>
      <c r="B260" s="42"/>
      <c r="C260" s="42"/>
      <c r="D260" s="44"/>
      <c r="E260" s="44"/>
      <c r="F260" s="45" t="str">
        <f t="shared" si="14"/>
        <v/>
      </c>
      <c r="G260" s="46" t="str" cm="1">
        <f t="array" ref="G260">IF(INDEX($P$6:$P$997,ROW(A260)-5,1)="","",INDEX($P$6:$P$997,ROW(A260)-5,1))</f>
        <v/>
      </c>
      <c r="H260" s="46" t="str" cm="1">
        <f t="array" ref="H260">IF(INDEX($Q$6:$Q$986,ROW(A260)-5,1)="","",INDEX($Q$6:$Q$986,ROW(A260)-5,1))</f>
        <v/>
      </c>
      <c r="I260" s="46" t="str">
        <f t="shared" si="11"/>
        <v/>
      </c>
      <c r="J260" s="47" t="str">
        <f t="shared" si="12"/>
        <v/>
      </c>
      <c r="N260" s="33"/>
      <c r="O260" s="33"/>
      <c r="P260" s="33"/>
      <c r="Q260" s="33"/>
      <c r="R260" s="33"/>
    </row>
    <row r="261" spans="1:18">
      <c r="A261" s="41" t="str" cm="1">
        <f t="array" ref="A261">IF(INDEX($N$6:$N$997,ROW(A261)-5,1)="","",TRIM(INDEX($N$6:$N$997,ROW(A261)-5,1))&amp;" " &amp;TRIM(INDEX($O$6:$O$997,ROW(A261)-5,1)))</f>
        <v/>
      </c>
      <c r="B261" s="42"/>
      <c r="C261" s="42"/>
      <c r="D261" s="44"/>
      <c r="E261" s="44"/>
      <c r="F261" s="48" t="str">
        <f t="shared" si="14"/>
        <v/>
      </c>
      <c r="G261" s="46" t="str" cm="1">
        <f t="array" ref="G261">IF(INDEX($P$6:$P$997,ROW(A261)-5,1)="","",INDEX($P$6:$P$997,ROW(A261)-5,1))</f>
        <v/>
      </c>
      <c r="H261" s="46" t="str" cm="1">
        <f t="array" ref="H261">IF(INDEX($Q$6:$Q$986,ROW(A261)-5,1)="","",INDEX($Q$6:$Q$986,ROW(A261)-5,1))</f>
        <v/>
      </c>
      <c r="I261" s="49" t="str">
        <f t="shared" si="11"/>
        <v/>
      </c>
      <c r="J261" s="15" t="str">
        <f t="shared" si="12"/>
        <v/>
      </c>
      <c r="N261" s="33"/>
      <c r="O261" s="33"/>
      <c r="P261" s="33"/>
      <c r="Q261" s="33"/>
      <c r="R261" s="33"/>
    </row>
    <row r="262" spans="1:18">
      <c r="A262" s="41" t="str" cm="1">
        <f t="array" ref="A262">IF(INDEX($N$6:$N$997,ROW(A262)-5,1)="","",TRIM(INDEX($N$6:$N$997,ROW(A262)-5,1))&amp;" " &amp;TRIM(INDEX($O$6:$O$997,ROW(A262)-5,1)))</f>
        <v/>
      </c>
      <c r="B262" s="42"/>
      <c r="C262" s="42"/>
      <c r="D262" s="44"/>
      <c r="E262" s="44"/>
      <c r="F262" s="45" t="str">
        <f t="shared" si="14"/>
        <v/>
      </c>
      <c r="G262" s="46" t="str" cm="1">
        <f t="array" ref="G262">IF(INDEX($P$6:$P$997,ROW(A262)-5,1)="","",INDEX($P$6:$P$997,ROW(A262)-5,1))</f>
        <v/>
      </c>
      <c r="H262" s="46" t="str" cm="1">
        <f t="array" ref="H262">IF(INDEX($Q$6:$Q$986,ROW(A262)-5,1)="","",INDEX($Q$6:$Q$986,ROW(A262)-5,1))</f>
        <v/>
      </c>
      <c r="I262" s="46" t="str">
        <f t="shared" ref="I262:I325" si="15">G262&amp;H262&amp;J262</f>
        <v/>
      </c>
      <c r="J262" s="47" t="str">
        <f t="shared" si="12"/>
        <v/>
      </c>
      <c r="N262" s="33"/>
      <c r="O262" s="33"/>
      <c r="P262" s="33"/>
      <c r="Q262" s="33"/>
      <c r="R262" s="33"/>
    </row>
    <row r="263" spans="1:18">
      <c r="A263" s="41" t="str" cm="1">
        <f t="array" ref="A263">IF(INDEX($N$6:$N$997,ROW(A263)-5,1)="","",TRIM(INDEX($N$6:$N$997,ROW(A263)-5,1))&amp;" " &amp;TRIM(INDEX($O$6:$O$997,ROW(A263)-5,1)))</f>
        <v/>
      </c>
      <c r="B263" s="42"/>
      <c r="C263" s="42"/>
      <c r="D263" s="44"/>
      <c r="E263" s="44"/>
      <c r="F263" s="48" t="str">
        <f t="shared" si="14"/>
        <v/>
      </c>
      <c r="G263" s="46" t="str" cm="1">
        <f t="array" ref="G263">IF(INDEX($P$6:$P$997,ROW(A263)-5,1)="","",INDEX($P$6:$P$997,ROW(A263)-5,1))</f>
        <v/>
      </c>
      <c r="H263" s="46" t="str" cm="1">
        <f t="array" ref="H263">IF(INDEX($Q$6:$Q$986,ROW(A263)-5,1)="","",INDEX($Q$6:$Q$986,ROW(A263)-5,1))</f>
        <v/>
      </c>
      <c r="I263" s="49" t="str">
        <f t="shared" si="15"/>
        <v/>
      </c>
      <c r="J263" s="15" t="str">
        <f t="shared" ref="J263:J326" si="16">IF(INDEX($R$6:$R$997,ROW(D263)-5,1)="","",INDEX($R$7:$R$998,ROW(D263)-5,1))</f>
        <v/>
      </c>
      <c r="N263" s="33"/>
      <c r="O263" s="33"/>
      <c r="P263" s="33"/>
      <c r="Q263" s="33"/>
      <c r="R263" s="33"/>
    </row>
    <row r="264" spans="1:18">
      <c r="A264" s="41" t="str" cm="1">
        <f t="array" ref="A264">IF(INDEX($N$6:$N$997,ROW(A264)-5,1)="","",TRIM(INDEX($N$6:$N$997,ROW(A264)-5,1))&amp;" " &amp;TRIM(INDEX($O$6:$O$997,ROW(A264)-5,1)))</f>
        <v/>
      </c>
      <c r="B264" s="42"/>
      <c r="C264" s="42"/>
      <c r="D264" s="44"/>
      <c r="E264" s="44"/>
      <c r="F264" s="45" t="str">
        <f t="shared" si="14"/>
        <v/>
      </c>
      <c r="G264" s="46" t="str" cm="1">
        <f t="array" ref="G264">IF(INDEX($P$6:$P$997,ROW(A264)-5,1)="","",INDEX($P$6:$P$997,ROW(A264)-5,1))</f>
        <v/>
      </c>
      <c r="H264" s="46" t="str" cm="1">
        <f t="array" ref="H264">IF(INDEX($Q$6:$Q$986,ROW(A264)-5,1)="","",INDEX($Q$6:$Q$986,ROW(A264)-5,1))</f>
        <v/>
      </c>
      <c r="I264" s="46" t="str">
        <f t="shared" si="15"/>
        <v/>
      </c>
      <c r="J264" s="47" t="str">
        <f t="shared" si="16"/>
        <v/>
      </c>
      <c r="N264" s="33"/>
      <c r="O264" s="33"/>
      <c r="P264" s="33"/>
      <c r="Q264" s="33"/>
      <c r="R264" s="33"/>
    </row>
    <row r="265" spans="1:18">
      <c r="A265" s="41" t="str" cm="1">
        <f t="array" ref="A265">IF(INDEX($N$6:$N$997,ROW(A265)-5,1)="","",TRIM(INDEX($N$6:$N$997,ROW(A265)-5,1))&amp;" " &amp;TRIM(INDEX($O$6:$O$997,ROW(A265)-5,1)))</f>
        <v/>
      </c>
      <c r="B265" s="42"/>
      <c r="C265" s="42"/>
      <c r="D265" s="44"/>
      <c r="E265" s="44"/>
      <c r="F265" s="48" t="str">
        <f t="shared" si="14"/>
        <v/>
      </c>
      <c r="G265" s="46" t="str" cm="1">
        <f t="array" ref="G265">IF(INDEX($P$6:$P$997,ROW(A265)-5,1)="","",INDEX($P$6:$P$997,ROW(A265)-5,1))</f>
        <v/>
      </c>
      <c r="H265" s="46" t="str" cm="1">
        <f t="array" ref="H265">IF(INDEX($Q$6:$Q$986,ROW(A265)-5,1)="","",INDEX($Q$6:$Q$986,ROW(A265)-5,1))</f>
        <v/>
      </c>
      <c r="I265" s="49" t="str">
        <f t="shared" si="15"/>
        <v/>
      </c>
      <c r="J265" s="15" t="str">
        <f t="shared" si="16"/>
        <v/>
      </c>
      <c r="N265" s="33"/>
      <c r="O265" s="33"/>
      <c r="P265" s="33"/>
      <c r="Q265" s="33"/>
      <c r="R265" s="33"/>
    </row>
    <row r="266" spans="1:18">
      <c r="A266" s="41" t="str" cm="1">
        <f t="array" ref="A266">IF(INDEX($N$6:$N$997,ROW(A266)-5,1)="","",TRIM(INDEX($N$6:$N$997,ROW(A266)-5,1))&amp;" " &amp;TRIM(INDEX($O$6:$O$997,ROW(A266)-5,1)))</f>
        <v/>
      </c>
      <c r="B266" s="42"/>
      <c r="C266" s="42"/>
      <c r="D266" s="44"/>
      <c r="E266" s="44"/>
      <c r="F266" s="45" t="str">
        <f t="shared" si="14"/>
        <v/>
      </c>
      <c r="G266" s="46" t="str" cm="1">
        <f t="array" ref="G266">IF(INDEX($P$6:$P$997,ROW(A266)-5,1)="","",INDEX($P$6:$P$997,ROW(A266)-5,1))</f>
        <v/>
      </c>
      <c r="H266" s="46" t="str" cm="1">
        <f t="array" ref="H266">IF(INDEX($Q$6:$Q$986,ROW(A266)-5,1)="","",INDEX($Q$6:$Q$986,ROW(A266)-5,1))</f>
        <v/>
      </c>
      <c r="I266" s="46" t="str">
        <f t="shared" si="15"/>
        <v/>
      </c>
      <c r="J266" s="47" t="str">
        <f t="shared" si="16"/>
        <v/>
      </c>
      <c r="N266" s="33"/>
      <c r="O266" s="33"/>
      <c r="P266" s="33"/>
      <c r="Q266" s="33"/>
      <c r="R266" s="33"/>
    </row>
    <row r="267" spans="1:18">
      <c r="A267" s="41" t="str" cm="1">
        <f t="array" ref="A267">IF(INDEX($N$6:$N$997,ROW(A267)-5,1)="","",TRIM(INDEX($N$6:$N$997,ROW(A267)-5,1))&amp;" " &amp;TRIM(INDEX($O$6:$O$997,ROW(A267)-5,1)))</f>
        <v/>
      </c>
      <c r="B267" s="42"/>
      <c r="C267" s="42"/>
      <c r="D267" s="44"/>
      <c r="E267" s="44"/>
      <c r="F267" s="48" t="str">
        <f t="shared" si="14"/>
        <v/>
      </c>
      <c r="G267" s="46" t="str" cm="1">
        <f t="array" ref="G267">IF(INDEX($P$6:$P$997,ROW(A267)-5,1)="","",INDEX($P$6:$P$997,ROW(A267)-5,1))</f>
        <v/>
      </c>
      <c r="H267" s="46" t="str" cm="1">
        <f t="array" ref="H267">IF(INDEX($Q$6:$Q$986,ROW(A267)-5,1)="","",INDEX($Q$6:$Q$986,ROW(A267)-5,1))</f>
        <v/>
      </c>
      <c r="I267" s="49" t="str">
        <f t="shared" si="15"/>
        <v/>
      </c>
      <c r="J267" s="15" t="str">
        <f t="shared" si="16"/>
        <v/>
      </c>
      <c r="N267" s="33"/>
      <c r="O267" s="33"/>
      <c r="P267" s="33"/>
      <c r="Q267" s="33"/>
      <c r="R267" s="33"/>
    </row>
    <row r="268" spans="1:18">
      <c r="A268" s="41" t="str" cm="1">
        <f t="array" ref="A268">IF(INDEX($N$6:$N$997,ROW(A268)-5,1)="","",TRIM(INDEX($N$6:$N$997,ROW(A268)-5,1))&amp;" " &amp;TRIM(INDEX($O$6:$O$997,ROW(A268)-5,1)))</f>
        <v/>
      </c>
      <c r="B268" s="42"/>
      <c r="C268" s="42"/>
      <c r="D268" s="44"/>
      <c r="E268" s="44"/>
      <c r="F268" s="45" t="str">
        <f t="shared" si="14"/>
        <v/>
      </c>
      <c r="G268" s="46" t="str" cm="1">
        <f t="array" ref="G268">IF(INDEX($P$6:$P$997,ROW(A268)-5,1)="","",INDEX($P$6:$P$997,ROW(A268)-5,1))</f>
        <v/>
      </c>
      <c r="H268" s="46" t="str" cm="1">
        <f t="array" ref="H268">IF(INDEX($Q$6:$Q$986,ROW(A268)-5,1)="","",INDEX($Q$6:$Q$986,ROW(A268)-5,1))</f>
        <v/>
      </c>
      <c r="I268" s="46" t="str">
        <f t="shared" si="15"/>
        <v/>
      </c>
      <c r="J268" s="47" t="str">
        <f t="shared" si="16"/>
        <v/>
      </c>
      <c r="N268" s="33"/>
      <c r="O268" s="33"/>
      <c r="P268" s="33"/>
      <c r="Q268" s="33"/>
      <c r="R268" s="33"/>
    </row>
    <row r="269" spans="1:18">
      <c r="A269" s="41" t="str" cm="1">
        <f t="array" ref="A269">IF(INDEX($N$6:$N$997,ROW(A269)-5,1)="","",TRIM(INDEX($N$6:$N$997,ROW(A269)-5,1))&amp;" " &amp;TRIM(INDEX($O$6:$O$997,ROW(A269)-5,1)))</f>
        <v/>
      </c>
      <c r="B269" s="42"/>
      <c r="C269" s="42"/>
      <c r="D269" s="44"/>
      <c r="E269" s="44"/>
      <c r="F269" s="48" t="str">
        <f t="shared" si="14"/>
        <v/>
      </c>
      <c r="G269" s="46" t="str" cm="1">
        <f t="array" ref="G269">IF(INDEX($P$6:$P$997,ROW(A269)-5,1)="","",INDEX($P$6:$P$997,ROW(A269)-5,1))</f>
        <v/>
      </c>
      <c r="H269" s="46" t="str" cm="1">
        <f t="array" ref="H269">IF(INDEX($Q$6:$Q$986,ROW(A269)-5,1)="","",INDEX($Q$6:$Q$986,ROW(A269)-5,1))</f>
        <v/>
      </c>
      <c r="I269" s="49" t="str">
        <f t="shared" si="15"/>
        <v/>
      </c>
      <c r="J269" s="15" t="str">
        <f t="shared" si="16"/>
        <v/>
      </c>
      <c r="N269" s="33"/>
      <c r="O269" s="33"/>
      <c r="P269" s="33"/>
      <c r="Q269" s="33"/>
      <c r="R269" s="33"/>
    </row>
    <row r="270" spans="1:18">
      <c r="A270" s="41" t="str" cm="1">
        <f t="array" ref="A270">IF(INDEX($N$6:$N$997,ROW(A270)-5,1)="","",TRIM(INDEX($N$6:$N$997,ROW(A270)-5,1))&amp;" " &amp;TRIM(INDEX($O$6:$O$997,ROW(A270)-5,1)))</f>
        <v/>
      </c>
      <c r="B270" s="42"/>
      <c r="C270" s="42"/>
      <c r="D270" s="44"/>
      <c r="E270" s="44"/>
      <c r="F270" s="45" t="str">
        <f t="shared" si="14"/>
        <v/>
      </c>
      <c r="G270" s="46" t="str" cm="1">
        <f t="array" ref="G270">IF(INDEX($P$6:$P$997,ROW(A270)-5,1)="","",INDEX($P$6:$P$997,ROW(A270)-5,1))</f>
        <v/>
      </c>
      <c r="H270" s="46" t="str" cm="1">
        <f t="array" ref="H270">IF(INDEX($Q$6:$Q$986,ROW(A270)-5,1)="","",INDEX($Q$6:$Q$986,ROW(A270)-5,1))</f>
        <v/>
      </c>
      <c r="I270" s="46" t="str">
        <f t="shared" si="15"/>
        <v/>
      </c>
      <c r="J270" s="47" t="str">
        <f t="shared" si="16"/>
        <v/>
      </c>
      <c r="N270" s="33"/>
      <c r="O270" s="33"/>
      <c r="P270" s="33"/>
      <c r="Q270" s="33"/>
      <c r="R270" s="33"/>
    </row>
    <row r="271" spans="1:18">
      <c r="A271" s="41" t="str" cm="1">
        <f t="array" ref="A271">IF(INDEX($N$6:$N$997,ROW(A271)-5,1)="","",TRIM(INDEX($N$6:$N$997,ROW(A271)-5,1))&amp;" " &amp;TRIM(INDEX($O$6:$O$997,ROW(A271)-5,1)))</f>
        <v/>
      </c>
      <c r="B271" s="42"/>
      <c r="C271" s="42"/>
      <c r="D271" s="44"/>
      <c r="E271" s="44"/>
      <c r="F271" s="48" t="str">
        <f t="shared" si="14"/>
        <v/>
      </c>
      <c r="G271" s="46" t="str" cm="1">
        <f t="array" ref="G271">IF(INDEX($P$6:$P$997,ROW(A271)-5,1)="","",INDEX($P$6:$P$997,ROW(A271)-5,1))</f>
        <v/>
      </c>
      <c r="H271" s="46" t="str" cm="1">
        <f t="array" ref="H271">IF(INDEX($Q$6:$Q$986,ROW(A271)-5,1)="","",INDEX($Q$6:$Q$986,ROW(A271)-5,1))</f>
        <v/>
      </c>
      <c r="I271" s="49" t="str">
        <f t="shared" si="15"/>
        <v/>
      </c>
      <c r="J271" s="15" t="str">
        <f t="shared" si="16"/>
        <v/>
      </c>
      <c r="N271" s="33"/>
      <c r="O271" s="33"/>
      <c r="P271" s="33"/>
      <c r="Q271" s="33"/>
      <c r="R271" s="33"/>
    </row>
    <row r="272" spans="1:18">
      <c r="A272" s="41" t="str" cm="1">
        <f t="array" ref="A272">IF(INDEX($N$6:$N$997,ROW(A272)-5,1)="","",TRIM(INDEX($N$6:$N$997,ROW(A272)-5,1))&amp;" " &amp;TRIM(INDEX($O$6:$O$997,ROW(A272)-5,1)))</f>
        <v/>
      </c>
      <c r="B272" s="42"/>
      <c r="C272" s="42"/>
      <c r="D272" s="44"/>
      <c r="E272" s="44"/>
      <c r="F272" s="45" t="str">
        <f t="shared" si="14"/>
        <v/>
      </c>
      <c r="G272" s="46" t="str" cm="1">
        <f t="array" ref="G272">IF(INDEX($P$6:$P$997,ROW(A272)-5,1)="","",INDEX($P$6:$P$997,ROW(A272)-5,1))</f>
        <v/>
      </c>
      <c r="H272" s="46" t="str" cm="1">
        <f t="array" ref="H272">IF(INDEX($Q$6:$Q$986,ROW(A272)-5,1)="","",INDEX($Q$6:$Q$986,ROW(A272)-5,1))</f>
        <v/>
      </c>
      <c r="I272" s="46" t="str">
        <f t="shared" si="15"/>
        <v/>
      </c>
      <c r="J272" s="47" t="str">
        <f t="shared" si="16"/>
        <v/>
      </c>
      <c r="N272" s="33"/>
      <c r="O272" s="33"/>
      <c r="P272" s="33"/>
      <c r="Q272" s="33"/>
      <c r="R272" s="33"/>
    </row>
    <row r="273" spans="1:18">
      <c r="A273" s="41" t="str" cm="1">
        <f t="array" ref="A273">IF(INDEX($N$6:$N$997,ROW(A273)-5,1)="","",TRIM(INDEX($N$6:$N$997,ROW(A273)-5,1))&amp;" " &amp;TRIM(INDEX($O$6:$O$997,ROW(A273)-5,1)))</f>
        <v/>
      </c>
      <c r="B273" s="42"/>
      <c r="C273" s="42"/>
      <c r="D273" s="44"/>
      <c r="E273" s="44"/>
      <c r="F273" s="48" t="str">
        <f t="shared" si="14"/>
        <v/>
      </c>
      <c r="G273" s="46" t="str" cm="1">
        <f t="array" ref="G273">IF(INDEX($P$6:$P$997,ROW(A273)-5,1)="","",INDEX($P$6:$P$997,ROW(A273)-5,1))</f>
        <v/>
      </c>
      <c r="H273" s="46" t="str" cm="1">
        <f t="array" ref="H273">IF(INDEX($Q$6:$Q$986,ROW(A273)-5,1)="","",INDEX($Q$6:$Q$986,ROW(A273)-5,1))</f>
        <v/>
      </c>
      <c r="I273" s="49" t="str">
        <f t="shared" si="15"/>
        <v/>
      </c>
      <c r="J273" s="15" t="str">
        <f t="shared" si="16"/>
        <v/>
      </c>
      <c r="N273" s="33"/>
      <c r="O273" s="33"/>
      <c r="P273" s="33"/>
      <c r="Q273" s="33"/>
      <c r="R273" s="33"/>
    </row>
    <row r="274" spans="1:18">
      <c r="A274" s="41" t="str" cm="1">
        <f t="array" ref="A274">IF(INDEX($N$6:$N$997,ROW(A274)-5,1)="","",TRIM(INDEX($N$6:$N$997,ROW(A274)-5,1))&amp;" " &amp;TRIM(INDEX($O$6:$O$997,ROW(A274)-5,1)))</f>
        <v/>
      </c>
      <c r="B274" s="42"/>
      <c r="C274" s="42"/>
      <c r="D274" s="44"/>
      <c r="E274" s="44"/>
      <c r="F274" s="45" t="str">
        <f t="shared" si="14"/>
        <v/>
      </c>
      <c r="G274" s="46" t="str" cm="1">
        <f t="array" ref="G274">IF(INDEX($P$6:$P$997,ROW(A274)-5,1)="","",INDEX($P$6:$P$997,ROW(A274)-5,1))</f>
        <v/>
      </c>
      <c r="H274" s="46" t="str" cm="1">
        <f t="array" ref="H274">IF(INDEX($Q$6:$Q$986,ROW(A274)-5,1)="","",INDEX($Q$6:$Q$986,ROW(A274)-5,1))</f>
        <v/>
      </c>
      <c r="I274" s="46" t="str">
        <f t="shared" si="15"/>
        <v/>
      </c>
      <c r="J274" s="47" t="str">
        <f t="shared" si="16"/>
        <v/>
      </c>
      <c r="N274" s="33"/>
      <c r="O274" s="33"/>
      <c r="P274" s="33"/>
      <c r="Q274" s="33"/>
      <c r="R274" s="33"/>
    </row>
    <row r="275" spans="1:18">
      <c r="A275" s="41" t="str" cm="1">
        <f t="array" ref="A275">IF(INDEX($N$6:$N$997,ROW(A275)-5,1)="","",TRIM(INDEX($N$6:$N$997,ROW(A275)-5,1))&amp;" " &amp;TRIM(INDEX($O$6:$O$997,ROW(A275)-5,1)))</f>
        <v/>
      </c>
      <c r="B275" s="42"/>
      <c r="C275" s="42"/>
      <c r="D275" s="44"/>
      <c r="E275" s="44"/>
      <c r="F275" s="48" t="str">
        <f t="shared" si="14"/>
        <v/>
      </c>
      <c r="G275" s="46" t="str" cm="1">
        <f t="array" ref="G275">IF(INDEX($P$6:$P$997,ROW(A275)-5,1)="","",INDEX($P$6:$P$997,ROW(A275)-5,1))</f>
        <v/>
      </c>
      <c r="H275" s="46" t="str" cm="1">
        <f t="array" ref="H275">IF(INDEX($Q$6:$Q$986,ROW(A275)-5,1)="","",INDEX($Q$6:$Q$986,ROW(A275)-5,1))</f>
        <v/>
      </c>
      <c r="I275" s="49" t="str">
        <f t="shared" si="15"/>
        <v/>
      </c>
      <c r="J275" s="15" t="str">
        <f t="shared" si="16"/>
        <v/>
      </c>
      <c r="N275" s="33"/>
      <c r="O275" s="33"/>
      <c r="P275" s="33"/>
      <c r="Q275" s="33"/>
      <c r="R275" s="33"/>
    </row>
    <row r="276" spans="1:18">
      <c r="A276" s="41" t="str" cm="1">
        <f t="array" ref="A276">IF(INDEX($N$6:$N$997,ROW(A276)-5,1)="","",TRIM(INDEX($N$6:$N$997,ROW(A276)-5,1))&amp;" " &amp;TRIM(INDEX($O$6:$O$997,ROW(A276)-5,1)))</f>
        <v/>
      </c>
      <c r="B276" s="42"/>
      <c r="C276" s="42"/>
      <c r="D276" s="44"/>
      <c r="E276" s="44"/>
      <c r="F276" s="45" t="str">
        <f t="shared" si="14"/>
        <v/>
      </c>
      <c r="G276" s="46" t="str" cm="1">
        <f t="array" ref="G276">IF(INDEX($P$6:$P$997,ROW(A276)-5,1)="","",INDEX($P$6:$P$997,ROW(A276)-5,1))</f>
        <v/>
      </c>
      <c r="H276" s="46" t="str" cm="1">
        <f t="array" ref="H276">IF(INDEX($Q$6:$Q$986,ROW(A276)-5,1)="","",INDEX($Q$6:$Q$986,ROW(A276)-5,1))</f>
        <v/>
      </c>
      <c r="I276" s="46" t="str">
        <f t="shared" si="15"/>
        <v/>
      </c>
      <c r="J276" s="47" t="str">
        <f t="shared" si="16"/>
        <v/>
      </c>
      <c r="N276" s="33"/>
      <c r="O276" s="33"/>
      <c r="P276" s="33"/>
      <c r="Q276" s="33"/>
      <c r="R276" s="33"/>
    </row>
    <row r="277" spans="1:18">
      <c r="A277" s="41" t="str" cm="1">
        <f t="array" ref="A277">IF(INDEX($N$6:$N$997,ROW(A277)-5,1)="","",TRIM(INDEX($N$6:$N$997,ROW(A277)-5,1))&amp;" " &amp;TRIM(INDEX($O$6:$O$997,ROW(A277)-5,1)))</f>
        <v/>
      </c>
      <c r="B277" s="42"/>
      <c r="C277" s="42"/>
      <c r="D277" s="44"/>
      <c r="E277" s="44"/>
      <c r="F277" s="48" t="str">
        <f t="shared" si="14"/>
        <v/>
      </c>
      <c r="G277" s="46" t="str" cm="1">
        <f t="array" ref="G277">IF(INDEX($P$6:$P$997,ROW(A277)-5,1)="","",INDEX($P$6:$P$997,ROW(A277)-5,1))</f>
        <v/>
      </c>
      <c r="H277" s="46" t="str" cm="1">
        <f t="array" ref="H277">IF(INDEX($Q$6:$Q$986,ROW(A277)-5,1)="","",INDEX($Q$6:$Q$986,ROW(A277)-5,1))</f>
        <v/>
      </c>
      <c r="I277" s="49" t="str">
        <f t="shared" si="15"/>
        <v/>
      </c>
      <c r="J277" s="15" t="str">
        <f t="shared" si="16"/>
        <v/>
      </c>
      <c r="N277" s="33"/>
      <c r="O277" s="33"/>
      <c r="P277" s="33"/>
      <c r="Q277" s="33"/>
      <c r="R277" s="33"/>
    </row>
    <row r="278" spans="1:18">
      <c r="A278" s="41" t="str" cm="1">
        <f t="array" ref="A278">IF(INDEX($N$6:$N$997,ROW(A278)-5,1)="","",TRIM(INDEX($N$6:$N$997,ROW(A278)-5,1))&amp;" " &amp;TRIM(INDEX($O$6:$O$997,ROW(A278)-5,1)))</f>
        <v/>
      </c>
      <c r="B278" s="42"/>
      <c r="C278" s="42"/>
      <c r="D278" s="44"/>
      <c r="E278" s="44"/>
      <c r="F278" s="45" t="str">
        <f t="shared" si="14"/>
        <v/>
      </c>
      <c r="G278" s="46" t="str" cm="1">
        <f t="array" ref="G278">IF(INDEX($P$6:$P$997,ROW(A278)-5,1)="","",INDEX($P$6:$P$997,ROW(A278)-5,1))</f>
        <v/>
      </c>
      <c r="H278" s="46" t="str" cm="1">
        <f t="array" ref="H278">IF(INDEX($Q$6:$Q$986,ROW(A278)-5,1)="","",INDEX($Q$6:$Q$986,ROW(A278)-5,1))</f>
        <v/>
      </c>
      <c r="I278" s="46" t="str">
        <f t="shared" si="15"/>
        <v/>
      </c>
      <c r="J278" s="47" t="str">
        <f t="shared" si="16"/>
        <v/>
      </c>
      <c r="N278" s="33"/>
      <c r="O278" s="33"/>
      <c r="P278" s="33"/>
      <c r="Q278" s="33"/>
      <c r="R278" s="33"/>
    </row>
    <row r="279" spans="1:18">
      <c r="A279" s="41" t="str" cm="1">
        <f t="array" ref="A279">IF(INDEX($N$6:$N$997,ROW(A279)-5,1)="","",TRIM(INDEX($N$6:$N$997,ROW(A279)-5,1))&amp;" " &amp;TRIM(INDEX($O$6:$O$997,ROW(A279)-5,1)))</f>
        <v/>
      </c>
      <c r="B279" s="42"/>
      <c r="C279" s="42"/>
      <c r="D279" s="44"/>
      <c r="E279" s="44"/>
      <c r="F279" s="48" t="str">
        <f t="shared" si="14"/>
        <v/>
      </c>
      <c r="G279" s="46" t="str" cm="1">
        <f t="array" ref="G279">IF(INDEX($P$6:$P$997,ROW(A279)-5,1)="","",INDEX($P$6:$P$997,ROW(A279)-5,1))</f>
        <v/>
      </c>
      <c r="H279" s="46" t="str" cm="1">
        <f t="array" ref="H279">IF(INDEX($Q$6:$Q$986,ROW(A279)-5,1)="","",INDEX($Q$6:$Q$986,ROW(A279)-5,1))</f>
        <v/>
      </c>
      <c r="I279" s="49" t="str">
        <f t="shared" si="15"/>
        <v/>
      </c>
      <c r="J279" s="15" t="str">
        <f t="shared" si="16"/>
        <v/>
      </c>
      <c r="N279" s="33"/>
      <c r="O279" s="33"/>
      <c r="P279" s="33"/>
      <c r="Q279" s="33"/>
      <c r="R279" s="33"/>
    </row>
    <row r="280" spans="1:18">
      <c r="A280" s="41" t="str" cm="1">
        <f t="array" ref="A280">IF(INDEX($N$6:$N$997,ROW(A280)-5,1)="","",TRIM(INDEX($N$6:$N$997,ROW(A280)-5,1))&amp;" " &amp;TRIM(INDEX($O$6:$O$997,ROW(A280)-5,1)))</f>
        <v/>
      </c>
      <c r="B280" s="42"/>
      <c r="C280" s="42"/>
      <c r="D280" s="44"/>
      <c r="E280" s="44"/>
      <c r="F280" s="45" t="str">
        <f t="shared" si="14"/>
        <v/>
      </c>
      <c r="G280" s="46" t="str" cm="1">
        <f t="array" ref="G280">IF(INDEX($P$6:$P$997,ROW(A280)-5,1)="","",INDEX($P$6:$P$997,ROW(A280)-5,1))</f>
        <v/>
      </c>
      <c r="H280" s="46" t="str" cm="1">
        <f t="array" ref="H280">IF(INDEX($Q$6:$Q$986,ROW(A280)-5,1)="","",INDEX($Q$6:$Q$986,ROW(A280)-5,1))</f>
        <v/>
      </c>
      <c r="I280" s="46" t="str">
        <f t="shared" si="15"/>
        <v/>
      </c>
      <c r="J280" s="47" t="str">
        <f t="shared" si="16"/>
        <v/>
      </c>
      <c r="N280" s="33"/>
      <c r="O280" s="33"/>
      <c r="P280" s="33"/>
      <c r="Q280" s="33"/>
      <c r="R280" s="33"/>
    </row>
    <row r="281" spans="1:18">
      <c r="A281" s="41" t="str" cm="1">
        <f t="array" ref="A281">IF(INDEX($N$6:$N$997,ROW(A281)-5,1)="","",TRIM(INDEX($N$6:$N$997,ROW(A281)-5,1))&amp;" " &amp;TRIM(INDEX($O$6:$O$997,ROW(A281)-5,1)))</f>
        <v/>
      </c>
      <c r="B281" s="42"/>
      <c r="C281" s="42"/>
      <c r="D281" s="44"/>
      <c r="E281" s="44"/>
      <c r="F281" s="48" t="str">
        <f t="shared" si="14"/>
        <v/>
      </c>
      <c r="G281" s="46" t="str" cm="1">
        <f t="array" ref="G281">IF(INDEX($P$6:$P$997,ROW(A281)-5,1)="","",INDEX($P$6:$P$997,ROW(A281)-5,1))</f>
        <v/>
      </c>
      <c r="H281" s="46" t="str" cm="1">
        <f t="array" ref="H281">IF(INDEX($Q$6:$Q$986,ROW(A281)-5,1)="","",INDEX($Q$6:$Q$986,ROW(A281)-5,1))</f>
        <v/>
      </c>
      <c r="I281" s="49" t="str">
        <f t="shared" si="15"/>
        <v/>
      </c>
      <c r="J281" s="15" t="str">
        <f t="shared" si="16"/>
        <v/>
      </c>
      <c r="N281" s="33"/>
      <c r="O281" s="33"/>
      <c r="P281" s="33"/>
      <c r="Q281" s="33"/>
      <c r="R281" s="33"/>
    </row>
    <row r="282" spans="1:18">
      <c r="A282" s="41" t="str" cm="1">
        <f t="array" ref="A282">IF(INDEX($N$6:$N$997,ROW(A282)-5,1)="","",TRIM(INDEX($N$6:$N$997,ROW(A282)-5,1))&amp;" " &amp;TRIM(INDEX($O$6:$O$997,ROW(A282)-5,1)))</f>
        <v/>
      </c>
      <c r="B282" s="42"/>
      <c r="C282" s="42"/>
      <c r="D282" s="44"/>
      <c r="E282" s="44"/>
      <c r="F282" s="45" t="str">
        <f t="shared" si="14"/>
        <v/>
      </c>
      <c r="G282" s="46" t="str" cm="1">
        <f t="array" ref="G282">IF(INDEX($P$6:$P$997,ROW(A282)-5,1)="","",INDEX($P$6:$P$997,ROW(A282)-5,1))</f>
        <v/>
      </c>
      <c r="H282" s="46" t="str" cm="1">
        <f t="array" ref="H282">IF(INDEX($Q$6:$Q$986,ROW(A282)-5,1)="","",INDEX($Q$6:$Q$986,ROW(A282)-5,1))</f>
        <v/>
      </c>
      <c r="I282" s="46" t="str">
        <f t="shared" si="15"/>
        <v/>
      </c>
      <c r="J282" s="47" t="str">
        <f t="shared" si="16"/>
        <v/>
      </c>
      <c r="N282" s="33"/>
      <c r="O282" s="33"/>
      <c r="P282" s="33"/>
      <c r="Q282" s="33"/>
      <c r="R282" s="33"/>
    </row>
    <row r="283" spans="1:18">
      <c r="A283" s="41" t="str" cm="1">
        <f t="array" ref="A283">IF(INDEX($N$6:$N$997,ROW(A283)-5,1)="","",TRIM(INDEX($N$6:$N$997,ROW(A283)-5,1))&amp;" " &amp;TRIM(INDEX($O$6:$O$997,ROW(A283)-5,1)))</f>
        <v/>
      </c>
      <c r="B283" s="42"/>
      <c r="C283" s="42"/>
      <c r="D283" s="44"/>
      <c r="E283" s="44"/>
      <c r="F283" s="48" t="str">
        <f t="shared" si="14"/>
        <v/>
      </c>
      <c r="G283" s="46" t="str" cm="1">
        <f t="array" ref="G283">IF(INDEX($P$6:$P$997,ROW(A283)-5,1)="","",INDEX($P$6:$P$997,ROW(A283)-5,1))</f>
        <v/>
      </c>
      <c r="H283" s="46" t="str" cm="1">
        <f t="array" ref="H283">IF(INDEX($Q$6:$Q$986,ROW(A283)-5,1)="","",INDEX($Q$6:$Q$986,ROW(A283)-5,1))</f>
        <v/>
      </c>
      <c r="I283" s="49" t="str">
        <f t="shared" si="15"/>
        <v/>
      </c>
      <c r="J283" s="15" t="str">
        <f t="shared" si="16"/>
        <v/>
      </c>
      <c r="N283" s="33"/>
      <c r="O283" s="33"/>
      <c r="P283" s="33"/>
      <c r="Q283" s="33"/>
      <c r="R283" s="33"/>
    </row>
    <row r="284" spans="1:18">
      <c r="A284" s="41" t="str" cm="1">
        <f t="array" ref="A284">IF(INDEX($N$6:$N$997,ROW(A284)-5,1)="","",TRIM(INDEX($N$6:$N$997,ROW(A284)-5,1))&amp;" " &amp;TRIM(INDEX($O$6:$O$997,ROW(A284)-5,1)))</f>
        <v/>
      </c>
      <c r="B284" s="42"/>
      <c r="C284" s="42"/>
      <c r="D284" s="44"/>
      <c r="E284" s="44"/>
      <c r="F284" s="45" t="str">
        <f t="shared" si="14"/>
        <v/>
      </c>
      <c r="G284" s="46" t="str" cm="1">
        <f t="array" ref="G284">IF(INDEX($P$6:$P$997,ROW(A284)-5,1)="","",INDEX($P$6:$P$997,ROW(A284)-5,1))</f>
        <v/>
      </c>
      <c r="H284" s="46" t="str" cm="1">
        <f t="array" ref="H284">IF(INDEX($Q$6:$Q$986,ROW(A284)-5,1)="","",INDEX($Q$6:$Q$986,ROW(A284)-5,1))</f>
        <v/>
      </c>
      <c r="I284" s="46" t="str">
        <f t="shared" si="15"/>
        <v/>
      </c>
      <c r="J284" s="47" t="str">
        <f t="shared" si="16"/>
        <v/>
      </c>
      <c r="N284" s="33"/>
      <c r="O284" s="33"/>
      <c r="P284" s="33"/>
      <c r="Q284" s="33"/>
      <c r="R284" s="33"/>
    </row>
    <row r="285" spans="1:18">
      <c r="A285" s="41" t="str" cm="1">
        <f t="array" ref="A285">IF(INDEX($N$6:$N$997,ROW(A285)-5,1)="","",TRIM(INDEX($N$6:$N$997,ROW(A285)-5,1))&amp;" " &amp;TRIM(INDEX($O$6:$O$997,ROW(A285)-5,1)))</f>
        <v/>
      </c>
      <c r="B285" s="42"/>
      <c r="C285" s="42"/>
      <c r="D285" s="44"/>
      <c r="E285" s="44"/>
      <c r="F285" s="48" t="str">
        <f t="shared" si="14"/>
        <v/>
      </c>
      <c r="G285" s="46" t="str" cm="1">
        <f t="array" ref="G285">IF(INDEX($P$6:$P$997,ROW(A285)-5,1)="","",INDEX($P$6:$P$997,ROW(A285)-5,1))</f>
        <v/>
      </c>
      <c r="H285" s="46" t="str" cm="1">
        <f t="array" ref="H285">IF(INDEX($Q$6:$Q$986,ROW(A285)-5,1)="","",INDEX($Q$6:$Q$986,ROW(A285)-5,1))</f>
        <v/>
      </c>
      <c r="I285" s="49" t="str">
        <f t="shared" si="15"/>
        <v/>
      </c>
      <c r="J285" s="15" t="str">
        <f t="shared" si="16"/>
        <v/>
      </c>
      <c r="N285" s="33"/>
      <c r="O285" s="33"/>
      <c r="P285" s="33"/>
      <c r="Q285" s="33"/>
      <c r="R285" s="33"/>
    </row>
    <row r="286" spans="1:18">
      <c r="A286" s="41" t="str" cm="1">
        <f t="array" ref="A286">IF(INDEX($N$6:$N$997,ROW(A286)-5,1)="","",TRIM(INDEX($N$6:$N$997,ROW(A286)-5,1))&amp;" " &amp;TRIM(INDEX($O$6:$O$997,ROW(A286)-5,1)))</f>
        <v/>
      </c>
      <c r="B286" s="42"/>
      <c r="C286" s="42"/>
      <c r="D286" s="44"/>
      <c r="E286" s="44"/>
      <c r="F286" s="45" t="str">
        <f t="shared" si="14"/>
        <v/>
      </c>
      <c r="G286" s="46" t="str" cm="1">
        <f t="array" ref="G286">IF(INDEX($P$6:$P$997,ROW(A286)-5,1)="","",INDEX($P$6:$P$997,ROW(A286)-5,1))</f>
        <v/>
      </c>
      <c r="H286" s="46" t="str" cm="1">
        <f t="array" ref="H286">IF(INDEX($Q$6:$Q$986,ROW(A286)-5,1)="","",INDEX($Q$6:$Q$986,ROW(A286)-5,1))</f>
        <v/>
      </c>
      <c r="I286" s="46" t="str">
        <f t="shared" si="15"/>
        <v/>
      </c>
      <c r="J286" s="47" t="str">
        <f t="shared" si="16"/>
        <v/>
      </c>
      <c r="N286" s="33"/>
      <c r="O286" s="33"/>
      <c r="P286" s="33"/>
      <c r="Q286" s="33"/>
      <c r="R286" s="33"/>
    </row>
    <row r="287" spans="1:18">
      <c r="A287" s="41" t="str" cm="1">
        <f t="array" ref="A287">IF(INDEX($N$6:$N$997,ROW(A287)-5,1)="","",TRIM(INDEX($N$6:$N$997,ROW(A287)-5,1))&amp;" " &amp;TRIM(INDEX($O$6:$O$997,ROW(A287)-5,1)))</f>
        <v/>
      </c>
      <c r="B287" s="42"/>
      <c r="C287" s="42"/>
      <c r="D287" s="44"/>
      <c r="E287" s="44"/>
      <c r="F287" s="48" t="str">
        <f t="shared" si="14"/>
        <v/>
      </c>
      <c r="G287" s="46" t="str" cm="1">
        <f t="array" ref="G287">IF(INDEX($P$6:$P$997,ROW(A287)-5,1)="","",INDEX($P$6:$P$997,ROW(A287)-5,1))</f>
        <v/>
      </c>
      <c r="H287" s="46" t="str" cm="1">
        <f t="array" ref="H287">IF(INDEX($Q$6:$Q$986,ROW(A287)-5,1)="","",INDEX($Q$6:$Q$986,ROW(A287)-5,1))</f>
        <v/>
      </c>
      <c r="I287" s="49" t="str">
        <f t="shared" si="15"/>
        <v/>
      </c>
      <c r="J287" s="15" t="str">
        <f t="shared" si="16"/>
        <v/>
      </c>
      <c r="N287" s="33"/>
      <c r="O287" s="33"/>
      <c r="P287" s="33"/>
      <c r="Q287" s="33"/>
      <c r="R287" s="33"/>
    </row>
    <row r="288" spans="1:18">
      <c r="A288" s="41" t="str" cm="1">
        <f t="array" ref="A288">IF(INDEX($N$6:$N$997,ROW(A288)-5,1)="","",TRIM(INDEX($N$6:$N$997,ROW(A288)-5,1))&amp;" " &amp;TRIM(INDEX($O$6:$O$997,ROW(A288)-5,1)))</f>
        <v/>
      </c>
      <c r="B288" s="42"/>
      <c r="C288" s="42"/>
      <c r="D288" s="44"/>
      <c r="E288" s="44"/>
      <c r="F288" s="45" t="str">
        <f t="shared" si="14"/>
        <v/>
      </c>
      <c r="G288" s="46" t="str" cm="1">
        <f t="array" ref="G288">IF(INDEX($P$6:$P$997,ROW(A288)-5,1)="","",INDEX($P$6:$P$997,ROW(A288)-5,1))</f>
        <v/>
      </c>
      <c r="H288" s="46" t="str" cm="1">
        <f t="array" ref="H288">IF(INDEX($Q$6:$Q$986,ROW(A288)-5,1)="","",INDEX($Q$6:$Q$986,ROW(A288)-5,1))</f>
        <v/>
      </c>
      <c r="I288" s="46" t="str">
        <f t="shared" si="15"/>
        <v/>
      </c>
      <c r="J288" s="47" t="str">
        <f t="shared" si="16"/>
        <v/>
      </c>
      <c r="N288" s="33"/>
      <c r="O288" s="33"/>
      <c r="P288" s="33"/>
      <c r="Q288" s="33"/>
      <c r="R288" s="33"/>
    </row>
    <row r="289" spans="1:18">
      <c r="A289" s="41" t="str" cm="1">
        <f t="array" ref="A289">IF(INDEX($N$6:$N$997,ROW(A289)-5,1)="","",TRIM(INDEX($N$6:$N$997,ROW(A289)-5,1))&amp;" " &amp;TRIM(INDEX($O$6:$O$997,ROW(A289)-5,1)))</f>
        <v/>
      </c>
      <c r="B289" s="42"/>
      <c r="C289" s="42"/>
      <c r="D289" s="44"/>
      <c r="E289" s="44"/>
      <c r="F289" s="48" t="str">
        <f t="shared" si="14"/>
        <v/>
      </c>
      <c r="G289" s="46" t="str" cm="1">
        <f t="array" ref="G289">IF(INDEX($P$6:$P$997,ROW(A289)-5,1)="","",INDEX($P$6:$P$997,ROW(A289)-5,1))</f>
        <v/>
      </c>
      <c r="H289" s="46" t="str" cm="1">
        <f t="array" ref="H289">IF(INDEX($Q$6:$Q$986,ROW(A289)-5,1)="","",INDEX($Q$6:$Q$986,ROW(A289)-5,1))</f>
        <v/>
      </c>
      <c r="I289" s="49" t="str">
        <f t="shared" si="15"/>
        <v/>
      </c>
      <c r="J289" s="15" t="str">
        <f t="shared" si="16"/>
        <v/>
      </c>
      <c r="N289" s="33"/>
      <c r="O289" s="33"/>
      <c r="P289" s="33"/>
      <c r="Q289" s="33"/>
      <c r="R289" s="33"/>
    </row>
    <row r="290" spans="1:18">
      <c r="A290" s="41" t="str" cm="1">
        <f t="array" ref="A290">IF(INDEX($N$6:$N$997,ROW(A290)-5,1)="","",TRIM(INDEX($N$6:$N$997,ROW(A290)-5,1))&amp;" " &amp;TRIM(INDEX($O$6:$O$997,ROW(A290)-5,1)))</f>
        <v/>
      </c>
      <c r="B290" s="42"/>
      <c r="C290" s="42"/>
      <c r="D290" s="44"/>
      <c r="E290" s="44"/>
      <c r="F290" s="45" t="str">
        <f t="shared" si="14"/>
        <v/>
      </c>
      <c r="G290" s="46" t="str" cm="1">
        <f t="array" ref="G290">IF(INDEX($P$6:$P$997,ROW(A290)-5,1)="","",INDEX($P$6:$P$997,ROW(A290)-5,1))</f>
        <v/>
      </c>
      <c r="H290" s="46" t="str" cm="1">
        <f t="array" ref="H290">IF(INDEX($Q$6:$Q$986,ROW(A290)-5,1)="","",INDEX($Q$6:$Q$986,ROW(A290)-5,1))</f>
        <v/>
      </c>
      <c r="I290" s="46" t="str">
        <f t="shared" si="15"/>
        <v/>
      </c>
      <c r="J290" s="47" t="str">
        <f t="shared" si="16"/>
        <v/>
      </c>
      <c r="N290" s="33"/>
      <c r="O290" s="33"/>
      <c r="P290" s="33"/>
      <c r="Q290" s="33"/>
      <c r="R290" s="33"/>
    </row>
    <row r="291" spans="1:18">
      <c r="A291" s="41" t="str" cm="1">
        <f t="array" ref="A291">IF(INDEX($N$6:$N$997,ROW(A291)-5,1)="","",TRIM(INDEX($N$6:$N$997,ROW(A291)-5,1))&amp;" " &amp;TRIM(INDEX($O$6:$O$997,ROW(A291)-5,1)))</f>
        <v/>
      </c>
      <c r="B291" s="42"/>
      <c r="C291" s="42"/>
      <c r="D291" s="44"/>
      <c r="E291" s="44"/>
      <c r="F291" s="48" t="str">
        <f t="shared" si="14"/>
        <v/>
      </c>
      <c r="G291" s="46" t="str" cm="1">
        <f t="array" ref="G291">IF(INDEX($P$6:$P$997,ROW(A291)-5,1)="","",INDEX($P$6:$P$997,ROW(A291)-5,1))</f>
        <v/>
      </c>
      <c r="H291" s="46" t="str" cm="1">
        <f t="array" ref="H291">IF(INDEX($Q$6:$Q$986,ROW(A291)-5,1)="","",INDEX($Q$6:$Q$986,ROW(A291)-5,1))</f>
        <v/>
      </c>
      <c r="I291" s="49" t="str">
        <f t="shared" si="15"/>
        <v/>
      </c>
      <c r="J291" s="15" t="str">
        <f t="shared" si="16"/>
        <v/>
      </c>
      <c r="N291" s="33"/>
      <c r="O291" s="33"/>
      <c r="P291" s="33"/>
      <c r="Q291" s="33"/>
      <c r="R291" s="33"/>
    </row>
    <row r="292" spans="1:18">
      <c r="A292" s="41" t="str" cm="1">
        <f t="array" ref="A292">IF(INDEX($N$6:$N$997,ROW(A292)-5,1)="","",TRIM(INDEX($N$6:$N$997,ROW(A292)-5,1))&amp;" " &amp;TRIM(INDEX($O$6:$O$997,ROW(A292)-5,1)))</f>
        <v/>
      </c>
      <c r="B292" s="42"/>
      <c r="C292" s="42"/>
      <c r="D292" s="44"/>
      <c r="E292" s="44"/>
      <c r="F292" s="45" t="str">
        <f t="shared" si="14"/>
        <v/>
      </c>
      <c r="G292" s="46" t="str" cm="1">
        <f t="array" ref="G292">IF(INDEX($P$6:$P$997,ROW(A292)-5,1)="","",INDEX($P$6:$P$997,ROW(A292)-5,1))</f>
        <v/>
      </c>
      <c r="H292" s="46" t="str" cm="1">
        <f t="array" ref="H292">IF(INDEX($Q$6:$Q$986,ROW(A292)-5,1)="","",INDEX($Q$6:$Q$986,ROW(A292)-5,1))</f>
        <v/>
      </c>
      <c r="I292" s="46" t="str">
        <f t="shared" si="15"/>
        <v/>
      </c>
      <c r="J292" s="47" t="str">
        <f t="shared" si="16"/>
        <v/>
      </c>
      <c r="N292" s="33"/>
      <c r="O292" s="33"/>
      <c r="P292" s="33"/>
      <c r="Q292" s="33"/>
      <c r="R292" s="33"/>
    </row>
    <row r="293" spans="1:18">
      <c r="A293" s="41" t="str" cm="1">
        <f t="array" ref="A293">IF(INDEX($N$6:$N$997,ROW(A293)-5,1)="","",TRIM(INDEX($N$6:$N$997,ROW(A293)-5,1))&amp;" " &amp;TRIM(INDEX($O$6:$O$997,ROW(A293)-5,1)))</f>
        <v/>
      </c>
      <c r="B293" s="42"/>
      <c r="C293" s="42"/>
      <c r="D293" s="44"/>
      <c r="E293" s="44"/>
      <c r="F293" s="48" t="str">
        <f t="shared" si="14"/>
        <v/>
      </c>
      <c r="G293" s="46" t="str" cm="1">
        <f t="array" ref="G293">IF(INDEX($P$6:$P$997,ROW(A293)-5,1)="","",INDEX($P$6:$P$997,ROW(A293)-5,1))</f>
        <v/>
      </c>
      <c r="H293" s="46" t="str" cm="1">
        <f t="array" ref="H293">IF(INDEX($Q$6:$Q$986,ROW(A293)-5,1)="","",INDEX($Q$6:$Q$986,ROW(A293)-5,1))</f>
        <v/>
      </c>
      <c r="I293" s="49" t="str">
        <f t="shared" si="15"/>
        <v/>
      </c>
      <c r="J293" s="15" t="str">
        <f t="shared" si="16"/>
        <v/>
      </c>
      <c r="N293" s="33"/>
      <c r="O293" s="33"/>
      <c r="P293" s="33"/>
      <c r="Q293" s="33"/>
      <c r="R293" s="33"/>
    </row>
    <row r="294" spans="1:18">
      <c r="A294" s="41" t="str" cm="1">
        <f t="array" ref="A294">IF(INDEX($N$6:$N$997,ROW(A294)-5,1)="","",TRIM(INDEX($N$6:$N$997,ROW(A294)-5,1))&amp;" " &amp;TRIM(INDEX($O$6:$O$997,ROW(A294)-5,1)))</f>
        <v/>
      </c>
      <c r="B294" s="42"/>
      <c r="C294" s="42"/>
      <c r="D294" s="44"/>
      <c r="E294" s="44"/>
      <c r="F294" s="45" t="str">
        <f t="shared" si="14"/>
        <v/>
      </c>
      <c r="G294" s="46" t="str" cm="1">
        <f t="array" ref="G294">IF(INDEX($P$6:$P$997,ROW(A294)-5,1)="","",INDEX($P$6:$P$997,ROW(A294)-5,1))</f>
        <v/>
      </c>
      <c r="H294" s="46" t="str" cm="1">
        <f t="array" ref="H294">IF(INDEX($Q$6:$Q$986,ROW(A294)-5,1)="","",INDEX($Q$6:$Q$986,ROW(A294)-5,1))</f>
        <v/>
      </c>
      <c r="I294" s="46" t="str">
        <f t="shared" si="15"/>
        <v/>
      </c>
      <c r="J294" s="47" t="str">
        <f t="shared" si="16"/>
        <v/>
      </c>
      <c r="N294" s="33"/>
      <c r="O294" s="33"/>
      <c r="P294" s="33"/>
      <c r="Q294" s="33"/>
      <c r="R294" s="33"/>
    </row>
    <row r="295" spans="1:18">
      <c r="A295" s="41" t="str" cm="1">
        <f t="array" ref="A295">IF(INDEX($N$6:$N$997,ROW(A295)-5,1)="","",TRIM(INDEX($N$6:$N$997,ROW(A295)-5,1))&amp;" " &amp;TRIM(INDEX($O$6:$O$997,ROW(A295)-5,1)))</f>
        <v/>
      </c>
      <c r="B295" s="42"/>
      <c r="C295" s="42"/>
      <c r="D295" s="44"/>
      <c r="E295" s="44"/>
      <c r="F295" s="48" t="str">
        <f t="shared" si="14"/>
        <v/>
      </c>
      <c r="G295" s="46" t="str" cm="1">
        <f t="array" ref="G295">IF(INDEX($P$6:$P$997,ROW(A295)-5,1)="","",INDEX($P$6:$P$997,ROW(A295)-5,1))</f>
        <v/>
      </c>
      <c r="H295" s="46" t="str" cm="1">
        <f t="array" ref="H295">IF(INDEX($Q$6:$Q$986,ROW(A295)-5,1)="","",INDEX($Q$6:$Q$986,ROW(A295)-5,1))</f>
        <v/>
      </c>
      <c r="I295" s="49" t="str">
        <f t="shared" si="15"/>
        <v/>
      </c>
      <c r="J295" s="15" t="str">
        <f t="shared" si="16"/>
        <v/>
      </c>
      <c r="N295" s="33"/>
      <c r="O295" s="33"/>
      <c r="P295" s="33"/>
      <c r="Q295" s="33"/>
      <c r="R295" s="33"/>
    </row>
    <row r="296" spans="1:18">
      <c r="A296" s="41" t="str" cm="1">
        <f t="array" ref="A296">IF(INDEX($N$6:$N$997,ROW(A296)-5,1)="","",TRIM(INDEX($N$6:$N$997,ROW(A296)-5,1))&amp;" " &amp;TRIM(INDEX($O$6:$O$997,ROW(A296)-5,1)))</f>
        <v/>
      </c>
      <c r="B296" s="42"/>
      <c r="C296" s="42"/>
      <c r="D296" s="44"/>
      <c r="E296" s="44"/>
      <c r="F296" s="45" t="str">
        <f t="shared" si="14"/>
        <v/>
      </c>
      <c r="G296" s="46" t="str" cm="1">
        <f t="array" ref="G296">IF(INDEX($P$6:$P$997,ROW(A296)-5,1)="","",INDEX($P$6:$P$997,ROW(A296)-5,1))</f>
        <v/>
      </c>
      <c r="H296" s="46" t="str" cm="1">
        <f t="array" ref="H296">IF(INDEX($Q$6:$Q$986,ROW(A296)-5,1)="","",INDEX($Q$6:$Q$986,ROW(A296)-5,1))</f>
        <v/>
      </c>
      <c r="I296" s="46" t="str">
        <f t="shared" si="15"/>
        <v/>
      </c>
      <c r="J296" s="47" t="str">
        <f t="shared" si="16"/>
        <v/>
      </c>
      <c r="N296" s="33"/>
      <c r="O296" s="33"/>
      <c r="P296" s="33"/>
      <c r="Q296" s="33"/>
      <c r="R296" s="33"/>
    </row>
    <row r="297" spans="1:18">
      <c r="A297" s="41" t="str" cm="1">
        <f t="array" ref="A297">IF(INDEX($N$6:$N$997,ROW(A297)-5,1)="","",TRIM(INDEX($N$6:$N$997,ROW(A297)-5,1))&amp;" " &amp;TRIM(INDEX($O$6:$O$997,ROW(A297)-5,1)))</f>
        <v/>
      </c>
      <c r="B297" s="42"/>
      <c r="C297" s="42"/>
      <c r="D297" s="44"/>
      <c r="E297" s="44"/>
      <c r="F297" s="48" t="str">
        <f t="shared" si="14"/>
        <v/>
      </c>
      <c r="G297" s="46" t="str" cm="1">
        <f t="array" ref="G297">IF(INDEX($P$6:$P$997,ROW(A297)-5,1)="","",INDEX($P$6:$P$997,ROW(A297)-5,1))</f>
        <v/>
      </c>
      <c r="H297" s="46" t="str" cm="1">
        <f t="array" ref="H297">IF(INDEX($Q$6:$Q$986,ROW(A297)-5,1)="","",INDEX($Q$6:$Q$986,ROW(A297)-5,1))</f>
        <v/>
      </c>
      <c r="I297" s="49" t="str">
        <f t="shared" si="15"/>
        <v/>
      </c>
      <c r="J297" s="15" t="str">
        <f t="shared" si="16"/>
        <v/>
      </c>
      <c r="N297" s="33"/>
      <c r="O297" s="33"/>
      <c r="P297" s="33"/>
      <c r="Q297" s="33"/>
      <c r="R297" s="33"/>
    </row>
    <row r="298" spans="1:18">
      <c r="A298" s="41" t="str" cm="1">
        <f t="array" ref="A298">IF(INDEX($N$6:$N$997,ROW(A298)-5,1)="","",TRIM(INDEX($N$6:$N$997,ROW(A298)-5,1))&amp;" " &amp;TRIM(INDEX($O$6:$O$997,ROW(A298)-5,1)))</f>
        <v/>
      </c>
      <c r="B298" s="42"/>
      <c r="C298" s="42"/>
      <c r="D298" s="44"/>
      <c r="E298" s="44"/>
      <c r="F298" s="45" t="str">
        <f t="shared" si="14"/>
        <v/>
      </c>
      <c r="G298" s="46" t="str" cm="1">
        <f t="array" ref="G298">IF(INDEX($P$6:$P$997,ROW(A298)-5,1)="","",INDEX($P$6:$P$997,ROW(A298)-5,1))</f>
        <v/>
      </c>
      <c r="H298" s="46" t="str" cm="1">
        <f t="array" ref="H298">IF(INDEX($Q$6:$Q$986,ROW(A298)-5,1)="","",INDEX($Q$6:$Q$986,ROW(A298)-5,1))</f>
        <v/>
      </c>
      <c r="I298" s="46" t="str">
        <f t="shared" si="15"/>
        <v/>
      </c>
      <c r="J298" s="47" t="str">
        <f t="shared" si="16"/>
        <v/>
      </c>
      <c r="N298" s="33"/>
      <c r="O298" s="33"/>
      <c r="P298" s="33"/>
      <c r="Q298" s="33"/>
      <c r="R298" s="33"/>
    </row>
    <row r="299" spans="1:18">
      <c r="A299" s="41" t="str" cm="1">
        <f t="array" ref="A299">IF(INDEX($N$6:$N$997,ROW(A299)-5,1)="","",TRIM(INDEX($N$6:$N$997,ROW(A299)-5,1))&amp;" " &amp;TRIM(INDEX($O$6:$O$997,ROW(A299)-5,1)))</f>
        <v/>
      </c>
      <c r="B299" s="42"/>
      <c r="C299" s="42"/>
      <c r="D299" s="44"/>
      <c r="E299" s="44"/>
      <c r="F299" s="48" t="str">
        <f t="shared" si="14"/>
        <v/>
      </c>
      <c r="G299" s="46" t="str" cm="1">
        <f t="array" ref="G299">IF(INDEX($P$6:$P$997,ROW(A299)-5,1)="","",INDEX($P$6:$P$997,ROW(A299)-5,1))</f>
        <v/>
      </c>
      <c r="H299" s="46" t="str" cm="1">
        <f t="array" ref="H299">IF(INDEX($Q$6:$Q$986,ROW(A299)-5,1)="","",INDEX($Q$6:$Q$986,ROW(A299)-5,1))</f>
        <v/>
      </c>
      <c r="I299" s="49" t="str">
        <f t="shared" si="15"/>
        <v/>
      </c>
      <c r="J299" s="15" t="str">
        <f t="shared" si="16"/>
        <v/>
      </c>
      <c r="N299" s="33"/>
      <c r="O299" s="33"/>
      <c r="P299" s="33"/>
      <c r="Q299" s="33"/>
      <c r="R299" s="33"/>
    </row>
    <row r="300" spans="1:18">
      <c r="A300" s="41" t="str" cm="1">
        <f t="array" ref="A300">IF(INDEX($N$6:$N$997,ROW(A300)-5,1)="","",TRIM(INDEX($N$6:$N$997,ROW(A300)-5,1))&amp;" " &amp;TRIM(INDEX($O$6:$O$997,ROW(A300)-5,1)))</f>
        <v/>
      </c>
      <c r="B300" s="42"/>
      <c r="C300" s="42"/>
      <c r="D300" s="44"/>
      <c r="E300" s="44"/>
      <c r="F300" s="45" t="str">
        <f t="shared" si="14"/>
        <v/>
      </c>
      <c r="G300" s="46" t="str" cm="1">
        <f t="array" ref="G300">IF(INDEX($P$6:$P$997,ROW(A300)-5,1)="","",INDEX($P$6:$P$997,ROW(A300)-5,1))</f>
        <v/>
      </c>
      <c r="H300" s="46" t="str" cm="1">
        <f t="array" ref="H300">IF(INDEX($Q$6:$Q$986,ROW(A300)-5,1)="","",INDEX($Q$6:$Q$986,ROW(A300)-5,1))</f>
        <v/>
      </c>
      <c r="I300" s="46" t="str">
        <f t="shared" si="15"/>
        <v/>
      </c>
      <c r="J300" s="47" t="str">
        <f t="shared" si="16"/>
        <v/>
      </c>
      <c r="N300" s="33"/>
      <c r="O300" s="33"/>
      <c r="P300" s="33"/>
      <c r="Q300" s="33"/>
      <c r="R300" s="33"/>
    </row>
    <row r="301" spans="1:18">
      <c r="A301" s="41" t="str" cm="1">
        <f t="array" ref="A301">IF(INDEX($N$6:$N$997,ROW(A301)-5,1)="","",TRIM(INDEX($N$6:$N$997,ROW(A301)-5,1))&amp;" " &amp;TRIM(INDEX($O$6:$O$997,ROW(A301)-5,1)))</f>
        <v/>
      </c>
      <c r="B301" s="42"/>
      <c r="C301" s="42"/>
      <c r="D301" s="44"/>
      <c r="E301" s="44"/>
      <c r="F301" s="48" t="str">
        <f t="shared" si="14"/>
        <v/>
      </c>
      <c r="G301" s="46" t="str" cm="1">
        <f t="array" ref="G301">IF(INDEX($P$6:$P$997,ROW(A301)-5,1)="","",INDEX($P$6:$P$997,ROW(A301)-5,1))</f>
        <v/>
      </c>
      <c r="H301" s="46" t="str" cm="1">
        <f t="array" ref="H301">IF(INDEX($Q$6:$Q$986,ROW(A301)-5,1)="","",INDEX($Q$6:$Q$986,ROW(A301)-5,1))</f>
        <v/>
      </c>
      <c r="I301" s="49" t="str">
        <f t="shared" si="15"/>
        <v/>
      </c>
      <c r="J301" s="15" t="str">
        <f t="shared" si="16"/>
        <v/>
      </c>
      <c r="N301" s="33"/>
      <c r="O301" s="33"/>
      <c r="P301" s="33"/>
      <c r="Q301" s="33"/>
      <c r="R301" s="33"/>
    </row>
    <row r="302" spans="1:18">
      <c r="A302" s="41" t="str" cm="1">
        <f t="array" ref="A302">IF(INDEX($N$6:$N$997,ROW(A302)-5,1)="","",TRIM(INDEX($N$6:$N$997,ROW(A302)-5,1))&amp;" " &amp;TRIM(INDEX($O$6:$O$997,ROW(A302)-5,1)))</f>
        <v/>
      </c>
      <c r="B302" s="42"/>
      <c r="C302" s="42"/>
      <c r="D302" s="44"/>
      <c r="E302" s="44"/>
      <c r="F302" s="45" t="str">
        <f t="shared" si="14"/>
        <v/>
      </c>
      <c r="G302" s="46" t="str" cm="1">
        <f t="array" ref="G302">IF(INDEX($P$6:$P$997,ROW(A302)-5,1)="","",INDEX($P$6:$P$997,ROW(A302)-5,1))</f>
        <v/>
      </c>
      <c r="H302" s="46" t="str" cm="1">
        <f t="array" ref="H302">IF(INDEX($Q$6:$Q$986,ROW(A302)-5,1)="","",INDEX($Q$6:$Q$986,ROW(A302)-5,1))</f>
        <v/>
      </c>
      <c r="I302" s="46" t="str">
        <f t="shared" si="15"/>
        <v/>
      </c>
      <c r="J302" s="47" t="str">
        <f t="shared" si="16"/>
        <v/>
      </c>
      <c r="N302" s="33"/>
      <c r="O302" s="33"/>
      <c r="P302" s="33"/>
      <c r="Q302" s="33"/>
      <c r="R302" s="33"/>
    </row>
    <row r="303" spans="1:18">
      <c r="A303" s="41" t="str" cm="1">
        <f t="array" ref="A303">IF(INDEX($N$6:$N$997,ROW(A303)-5,1)="","",TRIM(INDEX($N$6:$N$997,ROW(A303)-5,1))&amp;" " &amp;TRIM(INDEX($O$6:$O$997,ROW(A303)-5,1)))</f>
        <v/>
      </c>
      <c r="B303" s="42"/>
      <c r="C303" s="42"/>
      <c r="D303" s="44"/>
      <c r="E303" s="44"/>
      <c r="F303" s="48" t="str">
        <f t="shared" si="14"/>
        <v/>
      </c>
      <c r="G303" s="46" t="str" cm="1">
        <f t="array" ref="G303">IF(INDEX($P$6:$P$997,ROW(A303)-5,1)="","",INDEX($P$6:$P$997,ROW(A303)-5,1))</f>
        <v/>
      </c>
      <c r="H303" s="46" t="str" cm="1">
        <f t="array" ref="H303">IF(INDEX($Q$6:$Q$986,ROW(A303)-5,1)="","",INDEX($Q$6:$Q$986,ROW(A303)-5,1))</f>
        <v/>
      </c>
      <c r="I303" s="49" t="str">
        <f t="shared" si="15"/>
        <v/>
      </c>
      <c r="J303" s="15" t="str">
        <f t="shared" si="16"/>
        <v/>
      </c>
      <c r="N303" s="33"/>
      <c r="O303" s="33"/>
      <c r="P303" s="33"/>
      <c r="Q303" s="33"/>
      <c r="R303" s="33"/>
    </row>
    <row r="304" spans="1:18">
      <c r="A304" s="41" t="str" cm="1">
        <f t="array" ref="A304">IF(INDEX($N$6:$N$997,ROW(A304)-5,1)="","",TRIM(INDEX($N$6:$N$997,ROW(A304)-5,1))&amp;" " &amp;TRIM(INDEX($O$6:$O$997,ROW(A304)-5,1)))</f>
        <v/>
      </c>
      <c r="B304" s="42"/>
      <c r="C304" s="42"/>
      <c r="D304" s="44"/>
      <c r="E304" s="44"/>
      <c r="F304" s="45" t="str">
        <f t="shared" si="14"/>
        <v/>
      </c>
      <c r="G304" s="46" t="str" cm="1">
        <f t="array" ref="G304">IF(INDEX($P$6:$P$997,ROW(A304)-5,1)="","",INDEX($P$6:$P$997,ROW(A304)-5,1))</f>
        <v/>
      </c>
      <c r="H304" s="46" t="str" cm="1">
        <f t="array" ref="H304">IF(INDEX($Q$6:$Q$986,ROW(A304)-5,1)="","",INDEX($Q$6:$Q$986,ROW(A304)-5,1))</f>
        <v/>
      </c>
      <c r="I304" s="46" t="str">
        <f t="shared" si="15"/>
        <v/>
      </c>
      <c r="J304" s="47" t="str">
        <f t="shared" si="16"/>
        <v/>
      </c>
      <c r="N304" s="33"/>
      <c r="O304" s="33"/>
      <c r="P304" s="33"/>
      <c r="Q304" s="33"/>
      <c r="R304" s="33"/>
    </row>
    <row r="305" spans="1:18">
      <c r="A305" s="41" t="str" cm="1">
        <f t="array" ref="A305">IF(INDEX($N$6:$N$997,ROW(A305)-5,1)="","",TRIM(INDEX($N$6:$N$997,ROW(A305)-5,1))&amp;" " &amp;TRIM(INDEX($O$6:$O$997,ROW(A305)-5,1)))</f>
        <v/>
      </c>
      <c r="B305" s="42"/>
      <c r="C305" s="42"/>
      <c r="D305" s="44"/>
      <c r="E305" s="44"/>
      <c r="F305" s="48" t="str">
        <f t="shared" si="14"/>
        <v/>
      </c>
      <c r="G305" s="46" t="str" cm="1">
        <f t="array" ref="G305">IF(INDEX($P$6:$P$997,ROW(A305)-5,1)="","",INDEX($P$6:$P$997,ROW(A305)-5,1))</f>
        <v/>
      </c>
      <c r="H305" s="46" t="str" cm="1">
        <f t="array" ref="H305">IF(INDEX($Q$6:$Q$986,ROW(A305)-5,1)="","",INDEX($Q$6:$Q$986,ROW(A305)-5,1))</f>
        <v/>
      </c>
      <c r="I305" s="49" t="str">
        <f t="shared" si="15"/>
        <v/>
      </c>
      <c r="J305" s="15" t="str">
        <f t="shared" si="16"/>
        <v/>
      </c>
      <c r="N305" s="33"/>
      <c r="O305" s="33"/>
      <c r="P305" s="33"/>
      <c r="Q305" s="33"/>
      <c r="R305" s="33"/>
    </row>
    <row r="306" spans="1:18">
      <c r="A306" s="41" t="str" cm="1">
        <f t="array" ref="A306">IF(INDEX($N$6:$N$997,ROW(A306)-5,1)="","",TRIM(INDEX($N$6:$N$997,ROW(A306)-5,1))&amp;" " &amp;TRIM(INDEX($O$6:$O$997,ROW(A306)-5,1)))</f>
        <v/>
      </c>
      <c r="B306" s="42"/>
      <c r="C306" s="42"/>
      <c r="D306" s="44"/>
      <c r="E306" s="44"/>
      <c r="F306" s="45" t="str">
        <f t="shared" si="14"/>
        <v/>
      </c>
      <c r="G306" s="46" t="str" cm="1">
        <f t="array" ref="G306">IF(INDEX($P$6:$P$997,ROW(A306)-5,1)="","",INDEX($P$6:$P$997,ROW(A306)-5,1))</f>
        <v/>
      </c>
      <c r="H306" s="46" t="str" cm="1">
        <f t="array" ref="H306">IF(INDEX($Q$6:$Q$986,ROW(A306)-5,1)="","",INDEX($Q$6:$Q$986,ROW(A306)-5,1))</f>
        <v/>
      </c>
      <c r="I306" s="46" t="str">
        <f t="shared" si="15"/>
        <v/>
      </c>
      <c r="J306" s="47" t="str">
        <f t="shared" si="16"/>
        <v/>
      </c>
      <c r="N306" s="33"/>
      <c r="O306" s="33"/>
      <c r="P306" s="33"/>
      <c r="Q306" s="33"/>
      <c r="R306" s="33"/>
    </row>
    <row r="307" spans="1:18">
      <c r="A307" s="41" t="str" cm="1">
        <f t="array" ref="A307">IF(INDEX($N$6:$N$997,ROW(A307)-5,1)="","",TRIM(INDEX($N$6:$N$997,ROW(A307)-5,1))&amp;" " &amp;TRIM(INDEX($O$6:$O$997,ROW(A307)-5,1)))</f>
        <v/>
      </c>
      <c r="B307" s="42"/>
      <c r="C307" s="42"/>
      <c r="D307" s="44"/>
      <c r="E307" s="44"/>
      <c r="F307" s="48" t="str">
        <f t="shared" si="14"/>
        <v/>
      </c>
      <c r="G307" s="46" t="str" cm="1">
        <f t="array" ref="G307">IF(INDEX($P$6:$P$997,ROW(A307)-5,1)="","",INDEX($P$6:$P$997,ROW(A307)-5,1))</f>
        <v/>
      </c>
      <c r="H307" s="46" t="str" cm="1">
        <f t="array" ref="H307">IF(INDEX($Q$6:$Q$986,ROW(A307)-5,1)="","",INDEX($Q$6:$Q$986,ROW(A307)-5,1))</f>
        <v/>
      </c>
      <c r="I307" s="49" t="str">
        <f t="shared" si="15"/>
        <v/>
      </c>
      <c r="J307" s="15" t="str">
        <f t="shared" si="16"/>
        <v/>
      </c>
      <c r="N307" s="33"/>
      <c r="O307" s="33"/>
      <c r="P307" s="33"/>
      <c r="Q307" s="33"/>
      <c r="R307" s="33"/>
    </row>
    <row r="308" spans="1:18">
      <c r="A308" s="41" t="str" cm="1">
        <f t="array" ref="A308">IF(INDEX($N$6:$N$997,ROW(A308)-5,1)="","",TRIM(INDEX($N$6:$N$997,ROW(A308)-5,1))&amp;" " &amp;TRIM(INDEX($O$6:$O$997,ROW(A308)-5,1)))</f>
        <v/>
      </c>
      <c r="B308" s="42"/>
      <c r="C308" s="42"/>
      <c r="D308" s="44"/>
      <c r="E308" s="44"/>
      <c r="F308" s="45" t="str">
        <f t="shared" si="14"/>
        <v/>
      </c>
      <c r="G308" s="46" t="str" cm="1">
        <f t="array" ref="G308">IF(INDEX($P$6:$P$997,ROW(A308)-5,1)="","",INDEX($P$6:$P$997,ROW(A308)-5,1))</f>
        <v/>
      </c>
      <c r="H308" s="46" t="str" cm="1">
        <f t="array" ref="H308">IF(INDEX($Q$6:$Q$986,ROW(A308)-5,1)="","",INDEX($Q$6:$Q$986,ROW(A308)-5,1))</f>
        <v/>
      </c>
      <c r="I308" s="46" t="str">
        <f t="shared" si="15"/>
        <v/>
      </c>
      <c r="J308" s="47" t="str">
        <f t="shared" si="16"/>
        <v/>
      </c>
      <c r="N308" s="33"/>
      <c r="O308" s="33"/>
      <c r="P308" s="33"/>
      <c r="Q308" s="33"/>
      <c r="R308" s="33"/>
    </row>
    <row r="309" spans="1:18">
      <c r="A309" s="41" t="str" cm="1">
        <f t="array" ref="A309">IF(INDEX($N$6:$N$997,ROW(A309)-5,1)="","",TRIM(INDEX($N$6:$N$997,ROW(A309)-5,1))&amp;" " &amp;TRIM(INDEX($O$6:$O$997,ROW(A309)-5,1)))</f>
        <v/>
      </c>
      <c r="B309" s="42"/>
      <c r="C309" s="42"/>
      <c r="D309" s="44"/>
      <c r="E309" s="44"/>
      <c r="F309" s="48" t="str">
        <f t="shared" si="14"/>
        <v/>
      </c>
      <c r="G309" s="46" t="str" cm="1">
        <f t="array" ref="G309">IF(INDEX($P$6:$P$997,ROW(A309)-5,1)="","",INDEX($P$6:$P$997,ROW(A309)-5,1))</f>
        <v/>
      </c>
      <c r="H309" s="46" t="str" cm="1">
        <f t="array" ref="H309">IF(INDEX($Q$6:$Q$986,ROW(A309)-5,1)="","",INDEX($Q$6:$Q$986,ROW(A309)-5,1))</f>
        <v/>
      </c>
      <c r="I309" s="49" t="str">
        <f t="shared" si="15"/>
        <v/>
      </c>
      <c r="J309" s="15" t="str">
        <f t="shared" si="16"/>
        <v/>
      </c>
      <c r="N309" s="33"/>
      <c r="O309" s="33"/>
      <c r="P309" s="33"/>
      <c r="Q309" s="33"/>
      <c r="R309" s="33"/>
    </row>
    <row r="310" spans="1:18">
      <c r="A310" s="41" t="str" cm="1">
        <f t="array" ref="A310">IF(INDEX($N$6:$N$997,ROW(A310)-5,1)="","",TRIM(INDEX($N$6:$N$997,ROW(A310)-5,1))&amp;" " &amp;TRIM(INDEX($O$6:$O$997,ROW(A310)-5,1)))</f>
        <v/>
      </c>
      <c r="B310" s="42"/>
      <c r="C310" s="42"/>
      <c r="D310" s="44"/>
      <c r="E310" s="44"/>
      <c r="F310" s="45" t="str">
        <f t="shared" si="14"/>
        <v/>
      </c>
      <c r="G310" s="46" t="str" cm="1">
        <f t="array" ref="G310">IF(INDEX($P$6:$P$997,ROW(A310)-5,1)="","",INDEX($P$6:$P$997,ROW(A310)-5,1))</f>
        <v/>
      </c>
      <c r="H310" s="46" t="str" cm="1">
        <f t="array" ref="H310">IF(INDEX($Q$6:$Q$986,ROW(A310)-5,1)="","",INDEX($Q$6:$Q$986,ROW(A310)-5,1))</f>
        <v/>
      </c>
      <c r="I310" s="46" t="str">
        <f t="shared" si="15"/>
        <v/>
      </c>
      <c r="J310" s="47" t="str">
        <f t="shared" si="16"/>
        <v/>
      </c>
      <c r="N310" s="33"/>
      <c r="O310" s="33"/>
      <c r="P310" s="33"/>
      <c r="Q310" s="33"/>
      <c r="R310" s="33"/>
    </row>
    <row r="311" spans="1:18">
      <c r="A311" s="41" t="str" cm="1">
        <f t="array" ref="A311">IF(INDEX($N$6:$N$997,ROW(A311)-5,1)="","",TRIM(INDEX($N$6:$N$997,ROW(A311)-5,1))&amp;" " &amp;TRIM(INDEX($O$6:$O$997,ROW(A311)-5,1)))</f>
        <v/>
      </c>
      <c r="B311" s="42"/>
      <c r="C311" s="42"/>
      <c r="D311" s="44"/>
      <c r="E311" s="44"/>
      <c r="F311" s="48" t="str">
        <f t="shared" si="14"/>
        <v/>
      </c>
      <c r="G311" s="46" t="str" cm="1">
        <f t="array" ref="G311">IF(INDEX($P$6:$P$997,ROW(A311)-5,1)="","",INDEX($P$6:$P$997,ROW(A311)-5,1))</f>
        <v/>
      </c>
      <c r="H311" s="46" t="str" cm="1">
        <f t="array" ref="H311">IF(INDEX($Q$6:$Q$986,ROW(A311)-5,1)="","",INDEX($Q$6:$Q$986,ROW(A311)-5,1))</f>
        <v/>
      </c>
      <c r="I311" s="49" t="str">
        <f t="shared" si="15"/>
        <v/>
      </c>
      <c r="J311" s="15" t="str">
        <f t="shared" si="16"/>
        <v/>
      </c>
      <c r="N311" s="33"/>
      <c r="O311" s="33"/>
      <c r="P311" s="33"/>
      <c r="Q311" s="33"/>
      <c r="R311" s="33"/>
    </row>
    <row r="312" spans="1:18">
      <c r="A312" s="41" t="str" cm="1">
        <f t="array" ref="A312">IF(INDEX($N$6:$N$997,ROW(A312)-5,1)="","",TRIM(INDEX($N$6:$N$997,ROW(A312)-5,1))&amp;" " &amp;TRIM(INDEX($O$6:$O$997,ROW(A312)-5,1)))</f>
        <v/>
      </c>
      <c r="B312" s="42"/>
      <c r="C312" s="42"/>
      <c r="D312" s="44"/>
      <c r="E312" s="44"/>
      <c r="F312" s="45" t="str">
        <f t="shared" si="14"/>
        <v/>
      </c>
      <c r="G312" s="46" t="str" cm="1">
        <f t="array" ref="G312">IF(INDEX($P$6:$P$997,ROW(A312)-5,1)="","",INDEX($P$6:$P$997,ROW(A312)-5,1))</f>
        <v/>
      </c>
      <c r="H312" s="46" t="str" cm="1">
        <f t="array" ref="H312">IF(INDEX($Q$6:$Q$986,ROW(A312)-5,1)="","",INDEX($Q$6:$Q$986,ROW(A312)-5,1))</f>
        <v/>
      </c>
      <c r="I312" s="46" t="str">
        <f t="shared" si="15"/>
        <v/>
      </c>
      <c r="J312" s="47" t="str">
        <f t="shared" si="16"/>
        <v/>
      </c>
      <c r="N312" s="33"/>
      <c r="O312" s="33"/>
      <c r="P312" s="33"/>
      <c r="Q312" s="33"/>
      <c r="R312" s="33"/>
    </row>
    <row r="313" spans="1:18">
      <c r="A313" s="41" t="str" cm="1">
        <f t="array" ref="A313">IF(INDEX($N$6:$N$997,ROW(A313)-5,1)="","",TRIM(INDEX($N$6:$N$997,ROW(A313)-5,1))&amp;" " &amp;TRIM(INDEX($O$6:$O$997,ROW(A313)-5,1)))</f>
        <v/>
      </c>
      <c r="B313" s="42"/>
      <c r="C313" s="42"/>
      <c r="D313" s="44"/>
      <c r="E313" s="44"/>
      <c r="F313" s="48" t="str">
        <f t="shared" si="14"/>
        <v/>
      </c>
      <c r="G313" s="46" t="str" cm="1">
        <f t="array" ref="G313">IF(INDEX($P$6:$P$997,ROW(A313)-5,1)="","",INDEX($P$6:$P$997,ROW(A313)-5,1))</f>
        <v/>
      </c>
      <c r="H313" s="46" t="str" cm="1">
        <f t="array" ref="H313">IF(INDEX($Q$6:$Q$986,ROW(A313)-5,1)="","",INDEX($Q$6:$Q$986,ROW(A313)-5,1))</f>
        <v/>
      </c>
      <c r="I313" s="49" t="str">
        <f t="shared" si="15"/>
        <v/>
      </c>
      <c r="J313" s="15" t="str">
        <f t="shared" si="16"/>
        <v/>
      </c>
      <c r="N313" s="33"/>
      <c r="O313" s="33"/>
      <c r="P313" s="33"/>
      <c r="Q313" s="33"/>
      <c r="R313" s="33"/>
    </row>
    <row r="314" spans="1:18">
      <c r="A314" s="41" t="str" cm="1">
        <f t="array" ref="A314">IF(INDEX($N$6:$N$997,ROW(A314)-5,1)="","",TRIM(INDEX($N$6:$N$997,ROW(A314)-5,1))&amp;" " &amp;TRIM(INDEX($O$6:$O$997,ROW(A314)-5,1)))</f>
        <v/>
      </c>
      <c r="B314" s="42"/>
      <c r="C314" s="42"/>
      <c r="D314" s="44"/>
      <c r="E314" s="44"/>
      <c r="F314" s="45" t="str">
        <f t="shared" si="14"/>
        <v/>
      </c>
      <c r="G314" s="46" t="str" cm="1">
        <f t="array" ref="G314">IF(INDEX($P$6:$P$997,ROW(A314)-5,1)="","",INDEX($P$6:$P$997,ROW(A314)-5,1))</f>
        <v/>
      </c>
      <c r="H314" s="46" t="str" cm="1">
        <f t="array" ref="H314">IF(INDEX($Q$6:$Q$986,ROW(A314)-5,1)="","",INDEX($Q$6:$Q$986,ROW(A314)-5,1))</f>
        <v/>
      </c>
      <c r="I314" s="46" t="str">
        <f t="shared" si="15"/>
        <v/>
      </c>
      <c r="J314" s="47" t="str">
        <f t="shared" si="16"/>
        <v/>
      </c>
      <c r="N314" s="33"/>
      <c r="O314" s="33"/>
      <c r="P314" s="33"/>
      <c r="Q314" s="33"/>
      <c r="R314" s="33"/>
    </row>
    <row r="315" spans="1:18">
      <c r="A315" s="41" t="str" cm="1">
        <f t="array" ref="A315">IF(INDEX($N$6:$N$997,ROW(A315)-5,1)="","",TRIM(INDEX($N$6:$N$997,ROW(A315)-5,1))&amp;" " &amp;TRIM(INDEX($O$6:$O$997,ROW(A315)-5,1)))</f>
        <v/>
      </c>
      <c r="B315" s="42"/>
      <c r="C315" s="42"/>
      <c r="D315" s="44"/>
      <c r="E315" s="44"/>
      <c r="F315" s="48" t="str">
        <f t="shared" si="14"/>
        <v/>
      </c>
      <c r="G315" s="46" t="str" cm="1">
        <f t="array" ref="G315">IF(INDEX($P$6:$P$997,ROW(A315)-5,1)="","",INDEX($P$6:$P$997,ROW(A315)-5,1))</f>
        <v/>
      </c>
      <c r="H315" s="46" t="str" cm="1">
        <f t="array" ref="H315">IF(INDEX($Q$6:$Q$986,ROW(A315)-5,1)="","",INDEX($Q$6:$Q$986,ROW(A315)-5,1))</f>
        <v/>
      </c>
      <c r="I315" s="49" t="str">
        <f t="shared" si="15"/>
        <v/>
      </c>
      <c r="J315" s="15" t="str">
        <f t="shared" si="16"/>
        <v/>
      </c>
      <c r="N315" s="33"/>
      <c r="O315" s="33"/>
      <c r="P315" s="33"/>
      <c r="Q315" s="33"/>
      <c r="R315" s="33"/>
    </row>
    <row r="316" spans="1:18">
      <c r="A316" s="41" t="str" cm="1">
        <f t="array" ref="A316">IF(INDEX($N$6:$N$997,ROW(A316)-5,1)="","",TRIM(INDEX($N$6:$N$997,ROW(A316)-5,1))&amp;" " &amp;TRIM(INDEX($O$6:$O$997,ROW(A316)-5,1)))</f>
        <v/>
      </c>
      <c r="B316" s="42"/>
      <c r="C316" s="42"/>
      <c r="D316" s="44"/>
      <c r="E316" s="44"/>
      <c r="F316" s="45" t="str">
        <f t="shared" si="14"/>
        <v/>
      </c>
      <c r="G316" s="46" t="str" cm="1">
        <f t="array" ref="G316">IF(INDEX($P$6:$P$997,ROW(A316)-5,1)="","",INDEX($P$6:$P$997,ROW(A316)-5,1))</f>
        <v/>
      </c>
      <c r="H316" s="46" t="str" cm="1">
        <f t="array" ref="H316">IF(INDEX($Q$6:$Q$986,ROW(A316)-5,1)="","",INDEX($Q$6:$Q$986,ROW(A316)-5,1))</f>
        <v/>
      </c>
      <c r="I316" s="46" t="str">
        <f t="shared" si="15"/>
        <v/>
      </c>
      <c r="J316" s="47" t="str">
        <f t="shared" si="16"/>
        <v/>
      </c>
      <c r="N316" s="33"/>
      <c r="O316" s="33"/>
      <c r="P316" s="33"/>
      <c r="Q316" s="33"/>
      <c r="R316" s="33"/>
    </row>
    <row r="317" spans="1:18">
      <c r="A317" s="41" t="str" cm="1">
        <f t="array" ref="A317">IF(INDEX($N$6:$N$997,ROW(A317)-5,1)="","",TRIM(INDEX($N$6:$N$997,ROW(A317)-5,1))&amp;" " &amp;TRIM(INDEX($O$6:$O$997,ROW(A317)-5,1)))</f>
        <v/>
      </c>
      <c r="B317" s="42"/>
      <c r="C317" s="42"/>
      <c r="D317" s="44"/>
      <c r="E317" s="44"/>
      <c r="F317" s="48" t="str">
        <f t="shared" si="14"/>
        <v/>
      </c>
      <c r="G317" s="46" t="str" cm="1">
        <f t="array" ref="G317">IF(INDEX($P$6:$P$997,ROW(A317)-5,1)="","",INDEX($P$6:$P$997,ROW(A317)-5,1))</f>
        <v/>
      </c>
      <c r="H317" s="46" t="str" cm="1">
        <f t="array" ref="H317">IF(INDEX($Q$6:$Q$986,ROW(A317)-5,1)="","",INDEX($Q$6:$Q$986,ROW(A317)-5,1))</f>
        <v/>
      </c>
      <c r="I317" s="49" t="str">
        <f t="shared" si="15"/>
        <v/>
      </c>
      <c r="J317" s="15" t="str">
        <f t="shared" si="16"/>
        <v/>
      </c>
      <c r="N317" s="33"/>
      <c r="O317" s="33"/>
      <c r="P317" s="33"/>
      <c r="Q317" s="33"/>
      <c r="R317" s="33"/>
    </row>
    <row r="318" spans="1:18">
      <c r="A318" s="41" t="str" cm="1">
        <f t="array" ref="A318">IF(INDEX($N$6:$N$997,ROW(A318)-5,1)="","",TRIM(INDEX($N$6:$N$997,ROW(A318)-5,1))&amp;" " &amp;TRIM(INDEX($O$6:$O$997,ROW(A318)-5,1)))</f>
        <v/>
      </c>
      <c r="B318" s="42"/>
      <c r="C318" s="42"/>
      <c r="D318" s="44"/>
      <c r="E318" s="44"/>
      <c r="F318" s="45" t="str">
        <f t="shared" si="14"/>
        <v/>
      </c>
      <c r="G318" s="46" t="str" cm="1">
        <f t="array" ref="G318">IF(INDEX($P$6:$P$997,ROW(A318)-5,1)="","",INDEX($P$6:$P$997,ROW(A318)-5,1))</f>
        <v/>
      </c>
      <c r="H318" s="46" t="str" cm="1">
        <f t="array" ref="H318">IF(INDEX($Q$6:$Q$986,ROW(A318)-5,1)="","",INDEX($Q$6:$Q$986,ROW(A318)-5,1))</f>
        <v/>
      </c>
      <c r="I318" s="46" t="str">
        <f t="shared" si="15"/>
        <v/>
      </c>
      <c r="J318" s="47" t="str">
        <f t="shared" si="16"/>
        <v/>
      </c>
      <c r="N318" s="33"/>
      <c r="O318" s="33"/>
      <c r="P318" s="33"/>
      <c r="Q318" s="33"/>
      <c r="R318" s="33"/>
    </row>
    <row r="319" spans="1:18">
      <c r="A319" s="41" t="str" cm="1">
        <f t="array" ref="A319">IF(INDEX($N$6:$N$997,ROW(A319)-5,1)="","",TRIM(INDEX($N$6:$N$997,ROW(A319)-5,1))&amp;" " &amp;TRIM(INDEX($O$6:$O$997,ROW(A319)-5,1)))</f>
        <v/>
      </c>
      <c r="B319" s="42"/>
      <c r="C319" s="42"/>
      <c r="D319" s="44"/>
      <c r="E319" s="44"/>
      <c r="F319" s="48" t="str">
        <f t="shared" ref="F319:F333" si="17">IF(D319="","",IF(E319&gt;D319,E319-D319,1+E319-D319))</f>
        <v/>
      </c>
      <c r="G319" s="46" t="str" cm="1">
        <f t="array" ref="G319">IF(INDEX($P$6:$P$997,ROW(A319)-5,1)="","",INDEX($P$6:$P$997,ROW(A319)-5,1))</f>
        <v/>
      </c>
      <c r="H319" s="46" t="str" cm="1">
        <f t="array" ref="H319">IF(INDEX($Q$6:$Q$986,ROW(A319)-5,1)="","",INDEX($Q$6:$Q$986,ROW(A319)-5,1))</f>
        <v/>
      </c>
      <c r="I319" s="49" t="str">
        <f t="shared" si="15"/>
        <v/>
      </c>
      <c r="J319" s="15" t="str">
        <f t="shared" si="16"/>
        <v/>
      </c>
      <c r="N319" s="33"/>
      <c r="O319" s="33"/>
      <c r="P319" s="33"/>
      <c r="Q319" s="33"/>
      <c r="R319" s="33"/>
    </row>
    <row r="320" spans="1:18">
      <c r="A320" s="41" t="str" cm="1">
        <f t="array" ref="A320">IF(INDEX($N$6:$N$997,ROW(A320)-5,1)="","",TRIM(INDEX($N$6:$N$997,ROW(A320)-5,1))&amp;" " &amp;TRIM(INDEX($O$6:$O$997,ROW(A320)-5,1)))</f>
        <v/>
      </c>
      <c r="B320" s="42"/>
      <c r="C320" s="42"/>
      <c r="D320" s="44"/>
      <c r="E320" s="44"/>
      <c r="F320" s="45" t="str">
        <f t="shared" si="17"/>
        <v/>
      </c>
      <c r="G320" s="46" t="str" cm="1">
        <f t="array" ref="G320">IF(INDEX($P$6:$P$997,ROW(A320)-5,1)="","",INDEX($P$6:$P$997,ROW(A320)-5,1))</f>
        <v/>
      </c>
      <c r="H320" s="46" t="str" cm="1">
        <f t="array" ref="H320">IF(INDEX($Q$6:$Q$986,ROW(A320)-5,1)="","",INDEX($Q$6:$Q$986,ROW(A320)-5,1))</f>
        <v/>
      </c>
      <c r="I320" s="46" t="str">
        <f t="shared" si="15"/>
        <v/>
      </c>
      <c r="J320" s="47" t="str">
        <f t="shared" si="16"/>
        <v/>
      </c>
      <c r="N320" s="33"/>
      <c r="O320" s="33"/>
      <c r="P320" s="33"/>
      <c r="Q320" s="33"/>
      <c r="R320" s="33"/>
    </row>
    <row r="321" spans="1:18">
      <c r="A321" s="41" t="str" cm="1">
        <f t="array" ref="A321">IF(INDEX($N$6:$N$997,ROW(A321)-5,1)="","",TRIM(INDEX($N$6:$N$997,ROW(A321)-5,1))&amp;" " &amp;TRIM(INDEX($O$6:$O$997,ROW(A321)-5,1)))</f>
        <v/>
      </c>
      <c r="B321" s="42"/>
      <c r="C321" s="42"/>
      <c r="D321" s="44"/>
      <c r="E321" s="44"/>
      <c r="F321" s="48" t="str">
        <f t="shared" si="17"/>
        <v/>
      </c>
      <c r="G321" s="46" t="str" cm="1">
        <f t="array" ref="G321">IF(INDEX($P$6:$P$997,ROW(A321)-5,1)="","",INDEX($P$6:$P$997,ROW(A321)-5,1))</f>
        <v/>
      </c>
      <c r="H321" s="46" t="str" cm="1">
        <f t="array" ref="H321">IF(INDEX($Q$6:$Q$986,ROW(A321)-5,1)="","",INDEX($Q$6:$Q$986,ROW(A321)-5,1))</f>
        <v/>
      </c>
      <c r="I321" s="49" t="str">
        <f t="shared" si="15"/>
        <v/>
      </c>
      <c r="J321" s="15" t="str">
        <f t="shared" si="16"/>
        <v/>
      </c>
      <c r="N321" s="33"/>
      <c r="O321" s="33"/>
      <c r="P321" s="33"/>
      <c r="Q321" s="33"/>
      <c r="R321" s="33"/>
    </row>
    <row r="322" spans="1:18">
      <c r="A322" s="41" t="str" cm="1">
        <f t="array" ref="A322">IF(INDEX($N$6:$N$997,ROW(A322)-5,1)="","",TRIM(INDEX($N$6:$N$997,ROW(A322)-5,1))&amp;" " &amp;TRIM(INDEX($O$6:$O$997,ROW(A322)-5,1)))</f>
        <v/>
      </c>
      <c r="B322" s="42"/>
      <c r="C322" s="42"/>
      <c r="D322" s="44"/>
      <c r="E322" s="44"/>
      <c r="F322" s="45" t="str">
        <f t="shared" si="17"/>
        <v/>
      </c>
      <c r="G322" s="46" t="str" cm="1">
        <f t="array" ref="G322">IF(INDEX($P$6:$P$997,ROW(A322)-5,1)="","",INDEX($P$6:$P$997,ROW(A322)-5,1))</f>
        <v/>
      </c>
      <c r="H322" s="46" t="str" cm="1">
        <f t="array" ref="H322">IF(INDEX($Q$6:$Q$986,ROW(A322)-5,1)="","",INDEX($Q$6:$Q$986,ROW(A322)-5,1))</f>
        <v/>
      </c>
      <c r="I322" s="46" t="str">
        <f t="shared" si="15"/>
        <v/>
      </c>
      <c r="J322" s="47" t="str">
        <f t="shared" si="16"/>
        <v/>
      </c>
      <c r="N322" s="33"/>
      <c r="O322" s="33"/>
      <c r="P322" s="33"/>
      <c r="Q322" s="33"/>
      <c r="R322" s="33"/>
    </row>
    <row r="323" spans="1:18">
      <c r="A323" s="41" t="str" cm="1">
        <f t="array" ref="A323">IF(INDEX($N$6:$N$997,ROW(A323)-5,1)="","",TRIM(INDEX($N$6:$N$997,ROW(A323)-5,1))&amp;" " &amp;TRIM(INDEX($O$6:$O$997,ROW(A323)-5,1)))</f>
        <v/>
      </c>
      <c r="B323" s="42"/>
      <c r="C323" s="42"/>
      <c r="D323" s="44"/>
      <c r="E323" s="44"/>
      <c r="F323" s="48" t="str">
        <f t="shared" si="17"/>
        <v/>
      </c>
      <c r="G323" s="46" t="str" cm="1">
        <f t="array" ref="G323">IF(INDEX($P$6:$P$997,ROW(A323)-5,1)="","",INDEX($P$6:$P$997,ROW(A323)-5,1))</f>
        <v/>
      </c>
      <c r="H323" s="46" t="str" cm="1">
        <f t="array" ref="H323">IF(INDEX($Q$6:$Q$986,ROW(A323)-5,1)="","",INDEX($Q$6:$Q$986,ROW(A323)-5,1))</f>
        <v/>
      </c>
      <c r="I323" s="49" t="str">
        <f t="shared" si="15"/>
        <v/>
      </c>
      <c r="J323" s="15" t="str">
        <f t="shared" si="16"/>
        <v/>
      </c>
      <c r="N323" s="33"/>
      <c r="O323" s="33"/>
      <c r="P323" s="33"/>
      <c r="Q323" s="33"/>
      <c r="R323" s="33"/>
    </row>
    <row r="324" spans="1:18">
      <c r="A324" s="41" t="str" cm="1">
        <f t="array" ref="A324">IF(INDEX($N$6:$N$997,ROW(A324)-5,1)="","",TRIM(INDEX($N$6:$N$997,ROW(A324)-5,1))&amp;" " &amp;TRIM(INDEX($O$6:$O$997,ROW(A324)-5,1)))</f>
        <v/>
      </c>
      <c r="B324" s="42"/>
      <c r="C324" s="42"/>
      <c r="D324" s="44"/>
      <c r="E324" s="44"/>
      <c r="F324" s="45" t="str">
        <f t="shared" si="17"/>
        <v/>
      </c>
      <c r="G324" s="46" t="str" cm="1">
        <f t="array" ref="G324">IF(INDEX($P$6:$P$997,ROW(A324)-5,1)="","",INDEX($P$6:$P$997,ROW(A324)-5,1))</f>
        <v/>
      </c>
      <c r="H324" s="46" t="str" cm="1">
        <f t="array" ref="H324">IF(INDEX($Q$6:$Q$986,ROW(A324)-5,1)="","",INDEX($Q$6:$Q$986,ROW(A324)-5,1))</f>
        <v/>
      </c>
      <c r="I324" s="46" t="str">
        <f t="shared" si="15"/>
        <v/>
      </c>
      <c r="J324" s="47" t="str">
        <f t="shared" si="16"/>
        <v/>
      </c>
      <c r="N324" s="33"/>
      <c r="O324" s="33"/>
      <c r="P324" s="33"/>
      <c r="Q324" s="33"/>
      <c r="R324" s="33"/>
    </row>
    <row r="325" spans="1:18">
      <c r="A325" s="41" t="str" cm="1">
        <f t="array" ref="A325">IF(INDEX($N$6:$N$997,ROW(A325)-5,1)="","",TRIM(INDEX($N$6:$N$997,ROW(A325)-5,1))&amp;" " &amp;TRIM(INDEX($O$6:$O$997,ROW(A325)-5,1)))</f>
        <v/>
      </c>
      <c r="B325" s="42"/>
      <c r="C325" s="42"/>
      <c r="D325" s="44"/>
      <c r="E325" s="44"/>
      <c r="F325" s="48" t="str">
        <f t="shared" si="17"/>
        <v/>
      </c>
      <c r="G325" s="46" t="str" cm="1">
        <f t="array" ref="G325">IF(INDEX($P$6:$P$997,ROW(A325)-5,1)="","",INDEX($P$6:$P$997,ROW(A325)-5,1))</f>
        <v/>
      </c>
      <c r="H325" s="46" t="str" cm="1">
        <f t="array" ref="H325">IF(INDEX($Q$6:$Q$986,ROW(A325)-5,1)="","",INDEX($Q$6:$Q$986,ROW(A325)-5,1))</f>
        <v/>
      </c>
      <c r="I325" s="49" t="str">
        <f t="shared" si="15"/>
        <v/>
      </c>
      <c r="J325" s="15" t="str">
        <f t="shared" si="16"/>
        <v/>
      </c>
      <c r="N325" s="33"/>
      <c r="O325" s="33"/>
      <c r="P325" s="33"/>
      <c r="Q325" s="33"/>
      <c r="R325" s="33"/>
    </row>
    <row r="326" spans="1:18">
      <c r="A326" s="41" t="str" cm="1">
        <f t="array" ref="A326">IF(INDEX($N$6:$N$997,ROW(A326)-5,1)="","",TRIM(INDEX($N$6:$N$997,ROW(A326)-5,1))&amp;" " &amp;TRIM(INDEX($O$6:$O$997,ROW(A326)-5,1)))</f>
        <v/>
      </c>
      <c r="B326" s="42"/>
      <c r="C326" s="42"/>
      <c r="D326" s="44"/>
      <c r="E326" s="44"/>
      <c r="F326" s="45" t="str">
        <f t="shared" si="17"/>
        <v/>
      </c>
      <c r="G326" s="46" t="str" cm="1">
        <f t="array" ref="G326">IF(INDEX($P$6:$P$997,ROW(A326)-5,1)="","",INDEX($P$6:$P$997,ROW(A326)-5,1))</f>
        <v/>
      </c>
      <c r="H326" s="46" t="str" cm="1">
        <f t="array" ref="H326">IF(INDEX($Q$6:$Q$986,ROW(A326)-5,1)="","",INDEX($Q$6:$Q$986,ROW(A326)-5,1))</f>
        <v/>
      </c>
      <c r="I326" s="46" t="str">
        <f t="shared" ref="I326:I389" si="18">G326&amp;H326&amp;J326</f>
        <v/>
      </c>
      <c r="J326" s="47" t="str">
        <f t="shared" si="16"/>
        <v/>
      </c>
      <c r="N326" s="33"/>
      <c r="O326" s="33"/>
      <c r="P326" s="33"/>
      <c r="Q326" s="33"/>
      <c r="R326" s="33"/>
    </row>
    <row r="327" spans="1:18">
      <c r="A327" s="41" t="str" cm="1">
        <f t="array" ref="A327">IF(INDEX($N$6:$N$997,ROW(A327)-5,1)="","",TRIM(INDEX($N$6:$N$997,ROW(A327)-5,1))&amp;" " &amp;TRIM(INDEX($O$6:$O$997,ROW(A327)-5,1)))</f>
        <v/>
      </c>
      <c r="B327" s="42"/>
      <c r="C327" s="42"/>
      <c r="D327" s="44"/>
      <c r="E327" s="44"/>
      <c r="F327" s="48" t="str">
        <f t="shared" si="17"/>
        <v/>
      </c>
      <c r="G327" s="46" t="str" cm="1">
        <f t="array" ref="G327">IF(INDEX($P$6:$P$997,ROW(A327)-5,1)="","",INDEX($P$6:$P$997,ROW(A327)-5,1))</f>
        <v/>
      </c>
      <c r="H327" s="46" t="str" cm="1">
        <f t="array" ref="H327">IF(INDEX($Q$6:$Q$986,ROW(A327)-5,1)="","",INDEX($Q$6:$Q$986,ROW(A327)-5,1))</f>
        <v/>
      </c>
      <c r="I327" s="49" t="str">
        <f t="shared" si="18"/>
        <v/>
      </c>
      <c r="J327" s="15" t="str">
        <f t="shared" ref="J327:J390" si="19">IF(INDEX($R$6:$R$997,ROW(D327)-5,1)="","",INDEX($R$7:$R$998,ROW(D327)-5,1))</f>
        <v/>
      </c>
      <c r="N327" s="33"/>
      <c r="O327" s="33"/>
      <c r="P327" s="33"/>
      <c r="Q327" s="33"/>
      <c r="R327" s="33"/>
    </row>
    <row r="328" spans="1:18">
      <c r="A328" s="41" t="str" cm="1">
        <f t="array" ref="A328">IF(INDEX($N$6:$N$997,ROW(A328)-5,1)="","",TRIM(INDEX($N$6:$N$997,ROW(A328)-5,1))&amp;" " &amp;TRIM(INDEX($O$6:$O$997,ROW(A328)-5,1)))</f>
        <v/>
      </c>
      <c r="B328" s="42"/>
      <c r="C328" s="42"/>
      <c r="D328" s="44"/>
      <c r="E328" s="44"/>
      <c r="F328" s="45" t="str">
        <f t="shared" si="17"/>
        <v/>
      </c>
      <c r="G328" s="46" t="str" cm="1">
        <f t="array" ref="G328">IF(INDEX($P$6:$P$997,ROW(A328)-5,1)="","",INDEX($P$6:$P$997,ROW(A328)-5,1))</f>
        <v/>
      </c>
      <c r="H328" s="46" t="str" cm="1">
        <f t="array" ref="H328">IF(INDEX($Q$6:$Q$986,ROW(A328)-5,1)="","",INDEX($Q$6:$Q$986,ROW(A328)-5,1))</f>
        <v/>
      </c>
      <c r="I328" s="46" t="str">
        <f t="shared" si="18"/>
        <v/>
      </c>
      <c r="J328" s="47" t="str">
        <f t="shared" si="19"/>
        <v/>
      </c>
      <c r="N328" s="33"/>
      <c r="O328" s="33"/>
      <c r="P328" s="33"/>
      <c r="Q328" s="33"/>
      <c r="R328" s="33"/>
    </row>
    <row r="329" spans="1:18">
      <c r="A329" s="41" t="str" cm="1">
        <f t="array" ref="A329">IF(INDEX($N$6:$N$997,ROW(A329)-5,1)="","",TRIM(INDEX($N$6:$N$997,ROW(A329)-5,1))&amp;" " &amp;TRIM(INDEX($O$6:$O$997,ROW(A329)-5,1)))</f>
        <v/>
      </c>
      <c r="B329" s="42"/>
      <c r="C329" s="42"/>
      <c r="D329" s="44"/>
      <c r="E329" s="44"/>
      <c r="F329" s="48" t="str">
        <f t="shared" si="17"/>
        <v/>
      </c>
      <c r="G329" s="46" t="str" cm="1">
        <f t="array" ref="G329">IF(INDEX($P$6:$P$997,ROW(A329)-5,1)="","",INDEX($P$6:$P$997,ROW(A329)-5,1))</f>
        <v/>
      </c>
      <c r="H329" s="46" t="str" cm="1">
        <f t="array" ref="H329">IF(INDEX($Q$6:$Q$986,ROW(A329)-5,1)="","",INDEX($Q$6:$Q$986,ROW(A329)-5,1))</f>
        <v/>
      </c>
      <c r="I329" s="49" t="str">
        <f t="shared" si="18"/>
        <v/>
      </c>
      <c r="J329" s="15" t="str">
        <f t="shared" si="19"/>
        <v/>
      </c>
      <c r="N329" s="33"/>
      <c r="O329" s="33"/>
      <c r="P329" s="33"/>
      <c r="Q329" s="33"/>
      <c r="R329" s="33"/>
    </row>
    <row r="330" spans="1:18">
      <c r="A330" s="41" t="str" cm="1">
        <f t="array" ref="A330">IF(INDEX($N$6:$N$997,ROW(A330)-5,1)="","",TRIM(INDEX($N$6:$N$997,ROW(A330)-5,1))&amp;" " &amp;TRIM(INDEX($O$6:$O$997,ROW(A330)-5,1)))</f>
        <v/>
      </c>
      <c r="B330" s="42"/>
      <c r="C330" s="42"/>
      <c r="D330" s="44"/>
      <c r="E330" s="44"/>
      <c r="F330" s="45" t="str">
        <f t="shared" si="17"/>
        <v/>
      </c>
      <c r="G330" s="46" t="str" cm="1">
        <f t="array" ref="G330">IF(INDEX($P$6:$P$997,ROW(A330)-5,1)="","",INDEX($P$6:$P$997,ROW(A330)-5,1))</f>
        <v/>
      </c>
      <c r="H330" s="46" t="str" cm="1">
        <f t="array" ref="H330">IF(INDEX($Q$6:$Q$986,ROW(A330)-5,1)="","",INDEX($Q$6:$Q$986,ROW(A330)-5,1))</f>
        <v/>
      </c>
      <c r="I330" s="46" t="str">
        <f t="shared" si="18"/>
        <v/>
      </c>
      <c r="J330" s="47" t="str">
        <f t="shared" si="19"/>
        <v/>
      </c>
      <c r="N330" s="33"/>
      <c r="O330" s="33"/>
      <c r="P330" s="33"/>
      <c r="Q330" s="33"/>
      <c r="R330" s="33"/>
    </row>
    <row r="331" spans="1:18">
      <c r="A331" s="41" t="str" cm="1">
        <f t="array" ref="A331">IF(INDEX($N$6:$N$997,ROW(A331)-5,1)="","",TRIM(INDEX($N$6:$N$997,ROW(A331)-5,1))&amp;" " &amp;TRIM(INDEX($O$6:$O$997,ROW(A331)-5,1)))</f>
        <v/>
      </c>
      <c r="B331" s="42"/>
      <c r="C331" s="42"/>
      <c r="D331" s="44"/>
      <c r="E331" s="44"/>
      <c r="F331" s="48" t="str">
        <f t="shared" si="17"/>
        <v/>
      </c>
      <c r="G331" s="46" t="str" cm="1">
        <f t="array" ref="G331">IF(INDEX($P$6:$P$997,ROW(A331)-5,1)="","",INDEX($P$6:$P$997,ROW(A331)-5,1))</f>
        <v/>
      </c>
      <c r="H331" s="46" t="str" cm="1">
        <f t="array" ref="H331">IF(INDEX($Q$6:$Q$986,ROW(A331)-5,1)="","",INDEX($Q$6:$Q$986,ROW(A331)-5,1))</f>
        <v/>
      </c>
      <c r="I331" s="49" t="str">
        <f t="shared" si="18"/>
        <v/>
      </c>
      <c r="J331" s="15" t="str">
        <f t="shared" si="19"/>
        <v/>
      </c>
      <c r="N331" s="33"/>
      <c r="O331" s="33"/>
      <c r="P331" s="33"/>
      <c r="Q331" s="33"/>
      <c r="R331" s="33"/>
    </row>
    <row r="332" spans="1:18">
      <c r="A332" s="41" t="str" cm="1">
        <f t="array" ref="A332">IF(INDEX($N$6:$N$997,ROW(A332)-5,1)="","",TRIM(INDEX($N$6:$N$997,ROW(A332)-5,1))&amp;" " &amp;TRIM(INDEX($O$6:$O$997,ROW(A332)-5,1)))</f>
        <v/>
      </c>
      <c r="B332" s="42"/>
      <c r="C332" s="42"/>
      <c r="D332" s="44"/>
      <c r="E332" s="44"/>
      <c r="F332" s="45" t="str">
        <f t="shared" si="17"/>
        <v/>
      </c>
      <c r="G332" s="46" t="str" cm="1">
        <f t="array" ref="G332">IF(INDEX($P$6:$P$997,ROW(A332)-5,1)="","",INDEX($P$6:$P$997,ROW(A332)-5,1))</f>
        <v/>
      </c>
      <c r="H332" s="46" t="str" cm="1">
        <f t="array" ref="H332">IF(INDEX($Q$6:$Q$986,ROW(A332)-5,1)="","",INDEX($Q$6:$Q$986,ROW(A332)-5,1))</f>
        <v/>
      </c>
      <c r="I332" s="46" t="str">
        <f t="shared" si="18"/>
        <v/>
      </c>
      <c r="J332" s="47" t="str">
        <f t="shared" si="19"/>
        <v/>
      </c>
      <c r="N332" s="33"/>
      <c r="O332" s="33"/>
      <c r="P332" s="33"/>
      <c r="Q332" s="33"/>
      <c r="R332" s="33"/>
    </row>
    <row r="333" spans="1:18">
      <c r="A333" s="41" t="str" cm="1">
        <f t="array" ref="A333">IF(INDEX($N$6:$N$997,ROW(A333)-5,1)="","",TRIM(INDEX($N$6:$N$997,ROW(A333)-5,1))&amp;" " &amp;TRIM(INDEX($O$6:$O$997,ROW(A333)-5,1)))</f>
        <v/>
      </c>
      <c r="B333" s="42"/>
      <c r="C333" s="42"/>
      <c r="D333" s="44"/>
      <c r="E333" s="44"/>
      <c r="F333" s="48" t="str">
        <f t="shared" si="17"/>
        <v/>
      </c>
      <c r="G333" s="46" t="str" cm="1">
        <f t="array" ref="G333">IF(INDEX($P$6:$P$997,ROW(A333)-5,1)="","",INDEX($P$6:$P$997,ROW(A333)-5,1))</f>
        <v/>
      </c>
      <c r="H333" s="46" t="str" cm="1">
        <f t="array" ref="H333">IF(INDEX($Q$6:$Q$986,ROW(A333)-5,1)="","",INDEX($Q$6:$Q$986,ROW(A333)-5,1))</f>
        <v/>
      </c>
      <c r="I333" s="49" t="str">
        <f t="shared" si="18"/>
        <v/>
      </c>
      <c r="J333" s="15" t="str">
        <f t="shared" si="19"/>
        <v/>
      </c>
      <c r="N333" s="33"/>
      <c r="O333" s="33"/>
      <c r="P333" s="33"/>
      <c r="Q333" s="33"/>
      <c r="R333" s="33"/>
    </row>
    <row r="334" spans="1:18">
      <c r="A334" s="41" t="str" cm="1">
        <f t="array" ref="A334">IF(INDEX($N$6:$N$997,ROW(A334)-5,1)="","",TRIM(INDEX($N$6:$N$997,ROW(A334)-5,1))&amp;" " &amp;TRIM(INDEX($O$6:$O$997,ROW(A334)-5,1)))</f>
        <v/>
      </c>
      <c r="B334" s="42"/>
      <c r="C334" s="42"/>
      <c r="D334" s="44"/>
      <c r="E334" s="44"/>
      <c r="F334" s="45"/>
      <c r="G334" s="46" t="str" cm="1">
        <f t="array" ref="G334">IF(INDEX($P$6:$P$997,ROW(A334)-5,1)="","",INDEX($P$6:$P$997,ROW(A334)-5,1))</f>
        <v/>
      </c>
      <c r="H334" s="46" t="str" cm="1">
        <f t="array" ref="H334">IF(INDEX($Q$6:$Q$986,ROW(A334)-5,1)="","",INDEX($Q$6:$Q$986,ROW(A334)-5,1))</f>
        <v/>
      </c>
      <c r="I334" s="46" t="str">
        <f t="shared" si="18"/>
        <v/>
      </c>
      <c r="J334" s="47" t="str">
        <f t="shared" si="19"/>
        <v/>
      </c>
      <c r="N334" s="33"/>
      <c r="O334" s="33"/>
      <c r="P334" s="33"/>
      <c r="Q334" s="33"/>
      <c r="R334" s="33"/>
    </row>
    <row r="335" spans="1:18">
      <c r="A335" s="41" t="str" cm="1">
        <f t="array" ref="A335">IF(INDEX($N$6:$N$997,ROW(A335)-5,1)="","",TRIM(INDEX($N$6:$N$997,ROW(A335)-5,1))&amp;" " &amp;TRIM(INDEX($O$6:$O$997,ROW(A335)-5,1)))</f>
        <v/>
      </c>
      <c r="B335" s="42"/>
      <c r="C335" s="42"/>
      <c r="D335" s="44"/>
      <c r="E335" s="44"/>
      <c r="F335" s="48"/>
      <c r="G335" s="46" t="str" cm="1">
        <f t="array" ref="G335">IF(INDEX($P$6:$P$997,ROW(A335)-5,1)="","",INDEX($P$6:$P$997,ROW(A335)-5,1))</f>
        <v/>
      </c>
      <c r="H335" s="46" t="str" cm="1">
        <f t="array" ref="H335">IF(INDEX($Q$6:$Q$986,ROW(A335)-5,1)="","",INDEX($Q$6:$Q$986,ROW(A335)-5,1))</f>
        <v/>
      </c>
      <c r="I335" s="49" t="str">
        <f t="shared" si="18"/>
        <v/>
      </c>
      <c r="J335" s="15" t="str">
        <f t="shared" si="19"/>
        <v/>
      </c>
      <c r="N335" s="33"/>
      <c r="O335" s="33"/>
      <c r="P335" s="33"/>
      <c r="Q335" s="33"/>
      <c r="R335" s="33"/>
    </row>
    <row r="336" spans="1:18">
      <c r="A336" s="41" t="str" cm="1">
        <f t="array" ref="A336">IF(INDEX($N$6:$N$997,ROW(A336)-5,1)="","",TRIM(INDEX($N$6:$N$997,ROW(A336)-5,1))&amp;" " &amp;TRIM(INDEX($O$6:$O$997,ROW(A336)-5,1)))</f>
        <v/>
      </c>
      <c r="B336" s="42"/>
      <c r="C336" s="42"/>
      <c r="D336" s="44"/>
      <c r="E336" s="44"/>
      <c r="F336" s="45"/>
      <c r="G336" s="46" t="str" cm="1">
        <f t="array" ref="G336">IF(INDEX($P$6:$P$997,ROW(A336)-5,1)="","",INDEX($P$6:$P$997,ROW(A336)-5,1))</f>
        <v/>
      </c>
      <c r="H336" s="46" t="str" cm="1">
        <f t="array" ref="H336">IF(INDEX($Q$6:$Q$986,ROW(A336)-5,1)="","",INDEX($Q$6:$Q$986,ROW(A336)-5,1))</f>
        <v/>
      </c>
      <c r="I336" s="46" t="str">
        <f t="shared" si="18"/>
        <v/>
      </c>
      <c r="J336" s="47" t="str">
        <f t="shared" si="19"/>
        <v/>
      </c>
      <c r="N336" s="33"/>
      <c r="O336" s="33"/>
      <c r="P336" s="33"/>
      <c r="Q336" s="33"/>
      <c r="R336" s="33"/>
    </row>
    <row r="337" spans="1:18">
      <c r="A337" s="41" t="str" cm="1">
        <f t="array" ref="A337">IF(INDEX($N$6:$N$997,ROW(A337)-5,1)="","",TRIM(INDEX($N$6:$N$997,ROW(A337)-5,1))&amp;" " &amp;TRIM(INDEX($O$6:$O$997,ROW(A337)-5,1)))</f>
        <v/>
      </c>
      <c r="B337" s="42"/>
      <c r="C337" s="42"/>
      <c r="D337" s="44"/>
      <c r="E337" s="44"/>
      <c r="F337" s="48"/>
      <c r="G337" s="46" t="str" cm="1">
        <f t="array" ref="G337">IF(INDEX($P$6:$P$997,ROW(A337)-5,1)="","",INDEX($P$6:$P$997,ROW(A337)-5,1))</f>
        <v/>
      </c>
      <c r="H337" s="46" t="str" cm="1">
        <f t="array" ref="H337">IF(INDEX($Q$6:$Q$986,ROW(A337)-5,1)="","",INDEX($Q$6:$Q$986,ROW(A337)-5,1))</f>
        <v/>
      </c>
      <c r="I337" s="49" t="str">
        <f t="shared" si="18"/>
        <v/>
      </c>
      <c r="J337" s="15" t="str">
        <f t="shared" si="19"/>
        <v/>
      </c>
      <c r="N337" s="33"/>
      <c r="O337" s="33"/>
      <c r="P337" s="33"/>
      <c r="Q337" s="33"/>
      <c r="R337" s="33"/>
    </row>
    <row r="338" spans="1:18">
      <c r="A338" s="41" t="str" cm="1">
        <f t="array" ref="A338">IF(INDEX($N$6:$N$997,ROW(A338)-5,1)="","",TRIM(INDEX($N$6:$N$997,ROW(A338)-5,1))&amp;" " &amp;TRIM(INDEX($O$6:$O$997,ROW(A338)-5,1)))</f>
        <v/>
      </c>
      <c r="B338" s="42"/>
      <c r="C338" s="42"/>
      <c r="D338" s="44"/>
      <c r="E338" s="44"/>
      <c r="F338" s="45"/>
      <c r="G338" s="46" t="str" cm="1">
        <f t="array" ref="G338">IF(INDEX($P$6:$P$997,ROW(A338)-5,1)="","",INDEX($P$6:$P$997,ROW(A338)-5,1))</f>
        <v/>
      </c>
      <c r="H338" s="46" t="str" cm="1">
        <f t="array" ref="H338">IF(INDEX($Q$6:$Q$986,ROW(A338)-5,1)="","",INDEX($Q$6:$Q$986,ROW(A338)-5,1))</f>
        <v/>
      </c>
      <c r="I338" s="46" t="str">
        <f t="shared" si="18"/>
        <v/>
      </c>
      <c r="J338" s="47" t="str">
        <f t="shared" si="19"/>
        <v/>
      </c>
      <c r="N338" s="33"/>
      <c r="O338" s="33"/>
      <c r="P338" s="33"/>
      <c r="Q338" s="33"/>
      <c r="R338" s="33"/>
    </row>
    <row r="339" spans="1:18">
      <c r="A339" s="41" t="str" cm="1">
        <f t="array" ref="A339">IF(INDEX($N$6:$N$997,ROW(A339)-5,1)="","",TRIM(INDEX($N$6:$N$997,ROW(A339)-5,1))&amp;" " &amp;TRIM(INDEX($O$6:$O$997,ROW(A339)-5,1)))</f>
        <v/>
      </c>
      <c r="B339" s="42"/>
      <c r="C339" s="42"/>
      <c r="D339" s="44"/>
      <c r="E339" s="44"/>
      <c r="F339" s="48"/>
      <c r="G339" s="46" t="str" cm="1">
        <f t="array" ref="G339">IF(INDEX($P$6:$P$997,ROW(A339)-5,1)="","",INDEX($P$6:$P$997,ROW(A339)-5,1))</f>
        <v/>
      </c>
      <c r="H339" s="46" t="str" cm="1">
        <f t="array" ref="H339">IF(INDEX($Q$6:$Q$986,ROW(A339)-5,1)="","",INDEX($Q$6:$Q$986,ROW(A339)-5,1))</f>
        <v/>
      </c>
      <c r="I339" s="49" t="str">
        <f t="shared" si="18"/>
        <v/>
      </c>
      <c r="J339" s="15" t="str">
        <f t="shared" si="19"/>
        <v/>
      </c>
      <c r="N339" s="33"/>
      <c r="O339" s="33"/>
      <c r="P339" s="33"/>
      <c r="Q339" s="33"/>
      <c r="R339" s="33"/>
    </row>
    <row r="340" spans="1:18">
      <c r="A340" s="41" t="str" cm="1">
        <f t="array" ref="A340">IF(INDEX($N$6:$N$997,ROW(A340)-5,1)="","",TRIM(INDEX($N$6:$N$997,ROW(A340)-5,1))&amp;" " &amp;TRIM(INDEX($O$6:$O$997,ROW(A340)-5,1)))</f>
        <v/>
      </c>
      <c r="B340" s="42"/>
      <c r="C340" s="42"/>
      <c r="D340" s="44"/>
      <c r="E340" s="44"/>
      <c r="F340" s="45"/>
      <c r="G340" s="46" t="str" cm="1">
        <f t="array" ref="G340">IF(INDEX($P$6:$P$997,ROW(A340)-5,1)="","",INDEX($P$6:$P$997,ROW(A340)-5,1))</f>
        <v/>
      </c>
      <c r="H340" s="46" t="str" cm="1">
        <f t="array" ref="H340">IF(INDEX($Q$6:$Q$986,ROW(A340)-5,1)="","",INDEX($Q$6:$Q$986,ROW(A340)-5,1))</f>
        <v/>
      </c>
      <c r="I340" s="46" t="str">
        <f t="shared" si="18"/>
        <v/>
      </c>
      <c r="J340" s="47" t="str">
        <f t="shared" si="19"/>
        <v/>
      </c>
      <c r="N340" s="33"/>
      <c r="O340" s="33"/>
      <c r="P340" s="33"/>
      <c r="Q340" s="33"/>
      <c r="R340" s="33"/>
    </row>
    <row r="341" spans="1:18">
      <c r="A341" s="41" t="str" cm="1">
        <f t="array" ref="A341">IF(INDEX($N$6:$N$997,ROW(A341)-5,1)="","",TRIM(INDEX($N$6:$N$997,ROW(A341)-5,1))&amp;" " &amp;TRIM(INDEX($O$6:$O$997,ROW(A341)-5,1)))</f>
        <v/>
      </c>
      <c r="B341" s="42"/>
      <c r="C341" s="42"/>
      <c r="D341" s="44"/>
      <c r="E341" s="44"/>
      <c r="F341" s="48"/>
      <c r="G341" s="46" t="str" cm="1">
        <f t="array" ref="G341">IF(INDEX($P$6:$P$997,ROW(A341)-5,1)="","",INDEX($P$6:$P$997,ROW(A341)-5,1))</f>
        <v/>
      </c>
      <c r="H341" s="46" t="str" cm="1">
        <f t="array" ref="H341">IF(INDEX($Q$6:$Q$986,ROW(A341)-5,1)="","",INDEX($Q$6:$Q$986,ROW(A341)-5,1))</f>
        <v/>
      </c>
      <c r="I341" s="49" t="str">
        <f t="shared" si="18"/>
        <v/>
      </c>
      <c r="J341" s="15" t="str">
        <f t="shared" si="19"/>
        <v/>
      </c>
      <c r="N341" s="33"/>
      <c r="O341" s="33"/>
      <c r="P341" s="33"/>
      <c r="Q341" s="33"/>
      <c r="R341" s="33"/>
    </row>
    <row r="342" spans="1:18">
      <c r="A342" s="41" t="str" cm="1">
        <f t="array" ref="A342">IF(INDEX($N$6:$N$997,ROW(A342)-5,1)="","",TRIM(INDEX($N$6:$N$997,ROW(A342)-5,1))&amp;" " &amp;TRIM(INDEX($O$6:$O$997,ROW(A342)-5,1)))</f>
        <v/>
      </c>
      <c r="B342" s="42"/>
      <c r="C342" s="42"/>
      <c r="D342" s="44"/>
      <c r="E342" s="44"/>
      <c r="F342" s="45"/>
      <c r="G342" s="46" t="str" cm="1">
        <f t="array" ref="G342">IF(INDEX($P$6:$P$997,ROW(A342)-5,1)="","",INDEX($P$6:$P$997,ROW(A342)-5,1))</f>
        <v/>
      </c>
      <c r="H342" s="46" t="str" cm="1">
        <f t="array" ref="H342">IF(INDEX($Q$6:$Q$986,ROW(A342)-5,1)="","",INDEX($Q$6:$Q$986,ROW(A342)-5,1))</f>
        <v/>
      </c>
      <c r="I342" s="46" t="str">
        <f t="shared" si="18"/>
        <v/>
      </c>
      <c r="J342" s="47" t="str">
        <f t="shared" si="19"/>
        <v/>
      </c>
      <c r="N342" s="33"/>
      <c r="O342" s="33"/>
      <c r="P342" s="33"/>
      <c r="Q342" s="33"/>
      <c r="R342" s="33"/>
    </row>
    <row r="343" spans="1:18">
      <c r="A343" s="41" t="str" cm="1">
        <f t="array" ref="A343">IF(INDEX($N$6:$N$997,ROW(A343)-5,1)="","",TRIM(INDEX($N$6:$N$997,ROW(A343)-5,1))&amp;" " &amp;TRIM(INDEX($O$6:$O$997,ROW(A343)-5,1)))</f>
        <v/>
      </c>
      <c r="B343" s="42"/>
      <c r="C343" s="42"/>
      <c r="D343" s="44"/>
      <c r="E343" s="44"/>
      <c r="F343" s="48"/>
      <c r="G343" s="46" t="str" cm="1">
        <f t="array" ref="G343">IF(INDEX($P$6:$P$997,ROW(A343)-5,1)="","",INDEX($P$6:$P$997,ROW(A343)-5,1))</f>
        <v/>
      </c>
      <c r="H343" s="46" t="str" cm="1">
        <f t="array" ref="H343">IF(INDEX($Q$6:$Q$986,ROW(A343)-5,1)="","",INDEX($Q$6:$Q$986,ROW(A343)-5,1))</f>
        <v/>
      </c>
      <c r="I343" s="49" t="str">
        <f t="shared" si="18"/>
        <v/>
      </c>
      <c r="J343" s="15" t="str">
        <f t="shared" si="19"/>
        <v/>
      </c>
      <c r="N343" s="33"/>
      <c r="O343" s="33"/>
      <c r="P343" s="33"/>
      <c r="Q343" s="33"/>
      <c r="R343" s="33"/>
    </row>
    <row r="344" spans="1:18">
      <c r="A344" s="41" t="str" cm="1">
        <f t="array" ref="A344">IF(INDEX($N$6:$N$997,ROW(A344)-5,1)="","",TRIM(INDEX($N$6:$N$997,ROW(A344)-5,1))&amp;" " &amp;TRIM(INDEX($O$6:$O$997,ROW(A344)-5,1)))</f>
        <v/>
      </c>
      <c r="B344" s="42"/>
      <c r="C344" s="42"/>
      <c r="D344" s="44"/>
      <c r="E344" s="44"/>
      <c r="F344" s="45"/>
      <c r="G344" s="46" t="str" cm="1">
        <f t="array" ref="G344">IF(INDEX($P$6:$P$997,ROW(A344)-5,1)="","",INDEX($P$6:$P$997,ROW(A344)-5,1))</f>
        <v/>
      </c>
      <c r="H344" s="46" t="str" cm="1">
        <f t="array" ref="H344">IF(INDEX($Q$6:$Q$986,ROW(A344)-5,1)="","",INDEX($Q$6:$Q$986,ROW(A344)-5,1))</f>
        <v/>
      </c>
      <c r="I344" s="46" t="str">
        <f t="shared" si="18"/>
        <v/>
      </c>
      <c r="J344" s="47" t="str">
        <f t="shared" si="19"/>
        <v/>
      </c>
      <c r="N344" s="33"/>
      <c r="O344" s="33"/>
      <c r="P344" s="33"/>
      <c r="Q344" s="33"/>
      <c r="R344" s="33"/>
    </row>
    <row r="345" spans="1:18">
      <c r="A345" s="41" t="str" cm="1">
        <f t="array" ref="A345">IF(INDEX($N$6:$N$997,ROW(A345)-5,1)="","",TRIM(INDEX($N$6:$N$997,ROW(A345)-5,1))&amp;" " &amp;TRIM(INDEX($O$6:$O$997,ROW(A345)-5,1)))</f>
        <v/>
      </c>
      <c r="B345" s="42"/>
      <c r="C345" s="42"/>
      <c r="D345" s="44"/>
      <c r="E345" s="44"/>
      <c r="F345" s="48"/>
      <c r="G345" s="46" t="str" cm="1">
        <f t="array" ref="G345">IF(INDEX($P$6:$P$997,ROW(A345)-5,1)="","",INDEX($P$6:$P$997,ROW(A345)-5,1))</f>
        <v/>
      </c>
      <c r="H345" s="46" t="str" cm="1">
        <f t="array" ref="H345">IF(INDEX($Q$6:$Q$986,ROW(A345)-5,1)="","",INDEX($Q$6:$Q$986,ROW(A345)-5,1))</f>
        <v/>
      </c>
      <c r="I345" s="49" t="str">
        <f t="shared" si="18"/>
        <v/>
      </c>
      <c r="J345" s="15" t="str">
        <f t="shared" si="19"/>
        <v/>
      </c>
      <c r="N345" s="33"/>
      <c r="O345" s="33"/>
      <c r="P345" s="33"/>
      <c r="Q345" s="33"/>
      <c r="R345" s="33"/>
    </row>
    <row r="346" spans="1:18">
      <c r="A346" s="41" t="str" cm="1">
        <f t="array" ref="A346">IF(INDEX($N$6:$N$997,ROW(A346)-5,1)="","",TRIM(INDEX($N$6:$N$997,ROW(A346)-5,1))&amp;" " &amp;TRIM(INDEX($O$6:$O$997,ROW(A346)-5,1)))</f>
        <v/>
      </c>
      <c r="B346" s="42"/>
      <c r="C346" s="42"/>
      <c r="D346" s="44"/>
      <c r="E346" s="44"/>
      <c r="F346" s="45"/>
      <c r="G346" s="46" t="str" cm="1">
        <f t="array" ref="G346">IF(INDEX($P$6:$P$997,ROW(A346)-5,1)="","",INDEX($P$6:$P$997,ROW(A346)-5,1))</f>
        <v/>
      </c>
      <c r="H346" s="46" t="str" cm="1">
        <f t="array" ref="H346">IF(INDEX($Q$6:$Q$986,ROW(A346)-5,1)="","",INDEX($Q$6:$Q$986,ROW(A346)-5,1))</f>
        <v/>
      </c>
      <c r="I346" s="46" t="str">
        <f t="shared" si="18"/>
        <v/>
      </c>
      <c r="J346" s="47" t="str">
        <f t="shared" si="19"/>
        <v/>
      </c>
      <c r="N346" s="33"/>
      <c r="O346" s="33"/>
      <c r="P346" s="33"/>
      <c r="Q346" s="33"/>
      <c r="R346" s="33"/>
    </row>
    <row r="347" spans="1:18">
      <c r="A347" s="41" t="str" cm="1">
        <f t="array" ref="A347">IF(INDEX($N$6:$N$997,ROW(A347)-5,1)="","",TRIM(INDEX($N$6:$N$997,ROW(A347)-5,1))&amp;" " &amp;TRIM(INDEX($O$6:$O$997,ROW(A347)-5,1)))</f>
        <v/>
      </c>
      <c r="B347" s="42"/>
      <c r="C347" s="42"/>
      <c r="D347" s="44"/>
      <c r="E347" s="44"/>
      <c r="F347" s="48"/>
      <c r="G347" s="46" t="str" cm="1">
        <f t="array" ref="G347">IF(INDEX($P$6:$P$997,ROW(A347)-5,1)="","",INDEX($P$6:$P$997,ROW(A347)-5,1))</f>
        <v/>
      </c>
      <c r="H347" s="46" t="str" cm="1">
        <f t="array" ref="H347">IF(INDEX($Q$6:$Q$986,ROW(A347)-5,1)="","",INDEX($Q$6:$Q$986,ROW(A347)-5,1))</f>
        <v/>
      </c>
      <c r="I347" s="49" t="str">
        <f t="shared" si="18"/>
        <v/>
      </c>
      <c r="J347" s="15" t="str">
        <f t="shared" si="19"/>
        <v/>
      </c>
      <c r="N347" s="33"/>
      <c r="O347" s="33"/>
      <c r="P347" s="33"/>
      <c r="Q347" s="33"/>
      <c r="R347" s="33"/>
    </row>
    <row r="348" spans="1:18">
      <c r="A348" s="41" t="str" cm="1">
        <f t="array" ref="A348">IF(INDEX($N$6:$N$997,ROW(A348)-5,1)="","",TRIM(INDEX($N$6:$N$997,ROW(A348)-5,1))&amp;" " &amp;TRIM(INDEX($O$6:$O$997,ROW(A348)-5,1)))</f>
        <v/>
      </c>
      <c r="B348" s="42"/>
      <c r="C348" s="42"/>
      <c r="D348" s="44"/>
      <c r="E348" s="44"/>
      <c r="F348" s="45"/>
      <c r="G348" s="46" t="str" cm="1">
        <f t="array" ref="G348">IF(INDEX($P$6:$P$997,ROW(A348)-5,1)="","",INDEX($P$6:$P$997,ROW(A348)-5,1))</f>
        <v/>
      </c>
      <c r="H348" s="46" t="str" cm="1">
        <f t="array" ref="H348">IF(INDEX($Q$6:$Q$986,ROW(A348)-5,1)="","",INDEX($Q$6:$Q$986,ROW(A348)-5,1))</f>
        <v/>
      </c>
      <c r="I348" s="46" t="str">
        <f t="shared" si="18"/>
        <v/>
      </c>
      <c r="J348" s="47" t="str">
        <f t="shared" si="19"/>
        <v/>
      </c>
      <c r="N348" s="33"/>
      <c r="O348" s="33"/>
      <c r="P348" s="33"/>
      <c r="Q348" s="33"/>
      <c r="R348" s="33"/>
    </row>
    <row r="349" spans="1:18">
      <c r="A349" s="41" t="str" cm="1">
        <f t="array" ref="A349">IF(INDEX($N$6:$N$997,ROW(A349)-5,1)="","",TRIM(INDEX($N$6:$N$997,ROW(A349)-5,1))&amp;" " &amp;TRIM(INDEX($O$6:$O$997,ROW(A349)-5,1)))</f>
        <v/>
      </c>
      <c r="B349" s="42"/>
      <c r="C349" s="42"/>
      <c r="D349" s="44"/>
      <c r="E349" s="44"/>
      <c r="F349" s="48"/>
      <c r="G349" s="46" t="str" cm="1">
        <f t="array" ref="G349">IF(INDEX($P$6:$P$997,ROW(A349)-5,1)="","",INDEX($P$6:$P$997,ROW(A349)-5,1))</f>
        <v/>
      </c>
      <c r="H349" s="46" t="str" cm="1">
        <f t="array" ref="H349">IF(INDEX($Q$6:$Q$986,ROW(A349)-5,1)="","",INDEX($Q$6:$Q$986,ROW(A349)-5,1))</f>
        <v/>
      </c>
      <c r="I349" s="49" t="str">
        <f t="shared" si="18"/>
        <v/>
      </c>
      <c r="J349" s="15" t="str">
        <f t="shared" si="19"/>
        <v/>
      </c>
      <c r="N349" s="33"/>
      <c r="O349" s="33"/>
      <c r="P349" s="33"/>
      <c r="Q349" s="33"/>
      <c r="R349" s="33"/>
    </row>
    <row r="350" spans="1:18">
      <c r="A350" s="41" t="str" cm="1">
        <f t="array" ref="A350">IF(INDEX($N$6:$N$997,ROW(A350)-5,1)="","",TRIM(INDEX($N$6:$N$997,ROW(A350)-5,1))&amp;" " &amp;TRIM(INDEX($O$6:$O$997,ROW(A350)-5,1)))</f>
        <v/>
      </c>
      <c r="B350" s="42"/>
      <c r="C350" s="42"/>
      <c r="D350" s="44"/>
      <c r="E350" s="44"/>
      <c r="F350" s="45"/>
      <c r="G350" s="46" t="str" cm="1">
        <f t="array" ref="G350">IF(INDEX($P$6:$P$997,ROW(A350)-5,1)="","",INDEX($P$6:$P$997,ROW(A350)-5,1))</f>
        <v/>
      </c>
      <c r="H350" s="46" t="str" cm="1">
        <f t="array" ref="H350">IF(INDEX($Q$6:$Q$986,ROW(A350)-5,1)="","",INDEX($Q$6:$Q$986,ROW(A350)-5,1))</f>
        <v/>
      </c>
      <c r="I350" s="46" t="str">
        <f t="shared" si="18"/>
        <v/>
      </c>
      <c r="J350" s="47" t="str">
        <f t="shared" si="19"/>
        <v/>
      </c>
      <c r="N350" s="33"/>
      <c r="O350" s="33"/>
      <c r="P350" s="33"/>
      <c r="Q350" s="33"/>
      <c r="R350" s="33"/>
    </row>
    <row r="351" spans="1:18">
      <c r="A351" s="41" t="str" cm="1">
        <f t="array" ref="A351">IF(INDEX($N$6:$N$997,ROW(A351)-5,1)="","",TRIM(INDEX($N$6:$N$997,ROW(A351)-5,1))&amp;" " &amp;TRIM(INDEX($O$6:$O$997,ROW(A351)-5,1)))</f>
        <v/>
      </c>
      <c r="B351" s="42"/>
      <c r="C351" s="42"/>
      <c r="D351" s="44"/>
      <c r="E351" s="44"/>
      <c r="F351" s="48"/>
      <c r="G351" s="46" t="str" cm="1">
        <f t="array" ref="G351">IF(INDEX($P$6:$P$997,ROW(A351)-5,1)="","",INDEX($P$6:$P$997,ROW(A351)-5,1))</f>
        <v/>
      </c>
      <c r="H351" s="46" t="str" cm="1">
        <f t="array" ref="H351">IF(INDEX($Q$6:$Q$986,ROW(A351)-5,1)="","",INDEX($Q$6:$Q$986,ROW(A351)-5,1))</f>
        <v/>
      </c>
      <c r="I351" s="49" t="str">
        <f t="shared" si="18"/>
        <v/>
      </c>
      <c r="J351" s="15" t="str">
        <f t="shared" si="19"/>
        <v/>
      </c>
      <c r="N351" s="33"/>
      <c r="O351" s="33"/>
      <c r="P351" s="33"/>
      <c r="Q351" s="33"/>
      <c r="R351" s="33"/>
    </row>
    <row r="352" spans="1:18">
      <c r="A352" s="41" t="str" cm="1">
        <f t="array" ref="A352">IF(INDEX($N$6:$N$997,ROW(A352)-5,1)="","",TRIM(INDEX($N$6:$N$997,ROW(A352)-5,1))&amp;" " &amp;TRIM(INDEX($O$6:$O$997,ROW(A352)-5,1)))</f>
        <v/>
      </c>
      <c r="B352" s="42"/>
      <c r="C352" s="42"/>
      <c r="D352" s="44"/>
      <c r="E352" s="44"/>
      <c r="F352" s="45"/>
      <c r="G352" s="46" t="str" cm="1">
        <f t="array" ref="G352">IF(INDEX($P$6:$P$997,ROW(A352)-5,1)="","",INDEX($P$6:$P$997,ROW(A352)-5,1))</f>
        <v/>
      </c>
      <c r="H352" s="46" t="str" cm="1">
        <f t="array" ref="H352">IF(INDEX($Q$6:$Q$986,ROW(A352)-5,1)="","",INDEX($Q$6:$Q$986,ROW(A352)-5,1))</f>
        <v/>
      </c>
      <c r="I352" s="46" t="str">
        <f t="shared" si="18"/>
        <v/>
      </c>
      <c r="J352" s="47" t="str">
        <f t="shared" si="19"/>
        <v/>
      </c>
      <c r="N352" s="33"/>
      <c r="O352" s="33"/>
      <c r="P352" s="33"/>
      <c r="Q352" s="33"/>
      <c r="R352" s="33"/>
    </row>
    <row r="353" spans="1:18">
      <c r="A353" s="41" t="str" cm="1">
        <f t="array" ref="A353">IF(INDEX($N$6:$N$997,ROW(A353)-5,1)="","",TRIM(INDEX($N$6:$N$997,ROW(A353)-5,1))&amp;" " &amp;TRIM(INDEX($O$6:$O$997,ROW(A353)-5,1)))</f>
        <v/>
      </c>
      <c r="B353" s="42"/>
      <c r="C353" s="42"/>
      <c r="D353" s="44"/>
      <c r="E353" s="44"/>
      <c r="F353" s="48"/>
      <c r="G353" s="46" t="str" cm="1">
        <f t="array" ref="G353">IF(INDEX($P$6:$P$997,ROW(A353)-5,1)="","",INDEX($P$6:$P$997,ROW(A353)-5,1))</f>
        <v/>
      </c>
      <c r="H353" s="46" t="str" cm="1">
        <f t="array" ref="H353">IF(INDEX($Q$6:$Q$986,ROW(A353)-5,1)="","",INDEX($Q$6:$Q$986,ROW(A353)-5,1))</f>
        <v/>
      </c>
      <c r="I353" s="49" t="str">
        <f t="shared" si="18"/>
        <v/>
      </c>
      <c r="J353" s="15" t="str">
        <f t="shared" si="19"/>
        <v/>
      </c>
      <c r="N353" s="33"/>
      <c r="O353" s="33"/>
      <c r="P353" s="33"/>
      <c r="Q353" s="33"/>
      <c r="R353" s="33"/>
    </row>
    <row r="354" spans="1:18">
      <c r="A354" s="41" t="str" cm="1">
        <f t="array" ref="A354">IF(INDEX($N$6:$N$997,ROW(A354)-5,1)="","",TRIM(INDEX($N$6:$N$997,ROW(A354)-5,1))&amp;" " &amp;TRIM(INDEX($O$6:$O$997,ROW(A354)-5,1)))</f>
        <v/>
      </c>
      <c r="B354" s="42"/>
      <c r="C354" s="42"/>
      <c r="D354" s="44"/>
      <c r="E354" s="44"/>
      <c r="F354" s="45"/>
      <c r="G354" s="46" t="str" cm="1">
        <f t="array" ref="G354">IF(INDEX($P$6:$P$997,ROW(A354)-5,1)="","",INDEX($P$6:$P$997,ROW(A354)-5,1))</f>
        <v/>
      </c>
      <c r="H354" s="46" t="str" cm="1">
        <f t="array" ref="H354">IF(INDEX($Q$6:$Q$986,ROW(A354)-5,1)="","",INDEX($Q$6:$Q$986,ROW(A354)-5,1))</f>
        <v/>
      </c>
      <c r="I354" s="46" t="str">
        <f t="shared" si="18"/>
        <v/>
      </c>
      <c r="J354" s="47" t="str">
        <f t="shared" si="19"/>
        <v/>
      </c>
      <c r="N354" s="33"/>
      <c r="O354" s="33"/>
      <c r="P354" s="33"/>
      <c r="Q354" s="33"/>
      <c r="R354" s="33"/>
    </row>
    <row r="355" spans="1:18">
      <c r="A355" s="41" t="str" cm="1">
        <f t="array" ref="A355">IF(INDEX($N$6:$N$997,ROW(A355)-5,1)="","",TRIM(INDEX($N$6:$N$997,ROW(A355)-5,1))&amp;" " &amp;TRIM(INDEX($O$6:$O$997,ROW(A355)-5,1)))</f>
        <v/>
      </c>
      <c r="B355" s="42"/>
      <c r="C355" s="42"/>
      <c r="D355" s="44"/>
      <c r="E355" s="44"/>
      <c r="F355" s="48"/>
      <c r="G355" s="46" t="str" cm="1">
        <f t="array" ref="G355">IF(INDEX($P$6:$P$997,ROW(A355)-5,1)="","",INDEX($P$6:$P$997,ROW(A355)-5,1))</f>
        <v/>
      </c>
      <c r="H355" s="46" t="str" cm="1">
        <f t="array" ref="H355">IF(INDEX($Q$6:$Q$986,ROW(A355)-5,1)="","",INDEX($Q$6:$Q$986,ROW(A355)-5,1))</f>
        <v/>
      </c>
      <c r="I355" s="49" t="str">
        <f t="shared" si="18"/>
        <v/>
      </c>
      <c r="J355" s="15" t="str">
        <f t="shared" si="19"/>
        <v/>
      </c>
      <c r="N355" s="33"/>
      <c r="O355" s="33"/>
      <c r="P355" s="33"/>
      <c r="Q355" s="33"/>
      <c r="R355" s="33"/>
    </row>
    <row r="356" spans="1:18">
      <c r="A356" s="41" t="str" cm="1">
        <f t="array" ref="A356">IF(INDEX($N$6:$N$997,ROW(A356)-5,1)="","",TRIM(INDEX($N$6:$N$997,ROW(A356)-5,1))&amp;" " &amp;TRIM(INDEX($O$6:$O$997,ROW(A356)-5,1)))</f>
        <v/>
      </c>
      <c r="B356" s="42"/>
      <c r="C356" s="42"/>
      <c r="D356" s="44"/>
      <c r="E356" s="44"/>
      <c r="F356" s="45"/>
      <c r="G356" s="46" t="str" cm="1">
        <f t="array" ref="G356">IF(INDEX($P$6:$P$997,ROW(A356)-5,1)="","",INDEX($P$6:$P$997,ROW(A356)-5,1))</f>
        <v/>
      </c>
      <c r="H356" s="46" t="str" cm="1">
        <f t="array" ref="H356">IF(INDEX($Q$6:$Q$986,ROW(A356)-5,1)="","",INDEX($Q$6:$Q$986,ROW(A356)-5,1))</f>
        <v/>
      </c>
      <c r="I356" s="46" t="str">
        <f t="shared" si="18"/>
        <v/>
      </c>
      <c r="J356" s="47" t="str">
        <f t="shared" si="19"/>
        <v/>
      </c>
      <c r="N356" s="33"/>
      <c r="O356" s="33"/>
      <c r="P356" s="33"/>
      <c r="Q356" s="33"/>
      <c r="R356" s="33"/>
    </row>
    <row r="357" spans="1:18">
      <c r="A357" s="41" t="str" cm="1">
        <f t="array" ref="A357">IF(INDEX($N$6:$N$997,ROW(A357)-5,1)="","",TRIM(INDEX($N$6:$N$997,ROW(A357)-5,1))&amp;" " &amp;TRIM(INDEX($O$6:$O$997,ROW(A357)-5,1)))</f>
        <v/>
      </c>
      <c r="B357" s="42"/>
      <c r="C357" s="42"/>
      <c r="D357" s="44"/>
      <c r="E357" s="44"/>
      <c r="F357" s="48"/>
      <c r="G357" s="46" t="str" cm="1">
        <f t="array" ref="G357">IF(INDEX($P$6:$P$997,ROW(A357)-5,1)="","",INDEX($P$6:$P$997,ROW(A357)-5,1))</f>
        <v/>
      </c>
      <c r="H357" s="46" t="str" cm="1">
        <f t="array" ref="H357">IF(INDEX($Q$6:$Q$986,ROW(A357)-5,1)="","",INDEX($Q$6:$Q$986,ROW(A357)-5,1))</f>
        <v/>
      </c>
      <c r="I357" s="49" t="str">
        <f t="shared" si="18"/>
        <v/>
      </c>
      <c r="J357" s="15" t="str">
        <f t="shared" si="19"/>
        <v/>
      </c>
      <c r="N357" s="33"/>
      <c r="O357" s="33"/>
      <c r="P357" s="33"/>
      <c r="Q357" s="33"/>
      <c r="R357" s="33"/>
    </row>
    <row r="358" spans="1:18">
      <c r="A358" s="41" t="str" cm="1">
        <f t="array" ref="A358">IF(INDEX($N$6:$N$997,ROW(A358)-5,1)="","",TRIM(INDEX($N$6:$N$997,ROW(A358)-5,1))&amp;" " &amp;TRIM(INDEX($O$6:$O$997,ROW(A358)-5,1)))</f>
        <v/>
      </c>
      <c r="B358" s="42"/>
      <c r="C358" s="42"/>
      <c r="D358" s="44"/>
      <c r="E358" s="44"/>
      <c r="F358" s="45"/>
      <c r="G358" s="46" t="str" cm="1">
        <f t="array" ref="G358">IF(INDEX($P$6:$P$997,ROW(A358)-5,1)="","",INDEX($P$6:$P$997,ROW(A358)-5,1))</f>
        <v/>
      </c>
      <c r="H358" s="46" t="str" cm="1">
        <f t="array" ref="H358">IF(INDEX($Q$6:$Q$986,ROW(A358)-5,1)="","",INDEX($Q$6:$Q$986,ROW(A358)-5,1))</f>
        <v/>
      </c>
      <c r="I358" s="46" t="str">
        <f t="shared" si="18"/>
        <v/>
      </c>
      <c r="J358" s="47" t="str">
        <f t="shared" si="19"/>
        <v/>
      </c>
      <c r="N358" s="33"/>
      <c r="O358" s="33"/>
      <c r="P358" s="33"/>
      <c r="Q358" s="33"/>
      <c r="R358" s="33"/>
    </row>
    <row r="359" spans="1:18">
      <c r="A359" s="41" t="str" cm="1">
        <f t="array" ref="A359">IF(INDEX($N$6:$N$997,ROW(A359)-5,1)="","",TRIM(INDEX($N$6:$N$997,ROW(A359)-5,1))&amp;" " &amp;TRIM(INDEX($O$6:$O$997,ROW(A359)-5,1)))</f>
        <v/>
      </c>
      <c r="B359" s="42"/>
      <c r="C359" s="42"/>
      <c r="D359" s="44"/>
      <c r="E359" s="44"/>
      <c r="F359" s="48"/>
      <c r="G359" s="46" t="str" cm="1">
        <f t="array" ref="G359">IF(INDEX($P$6:$P$997,ROW(A359)-5,1)="","",INDEX($P$6:$P$997,ROW(A359)-5,1))</f>
        <v/>
      </c>
      <c r="H359" s="46" t="str" cm="1">
        <f t="array" ref="H359">IF(INDEX($Q$6:$Q$986,ROW(A359)-5,1)="","",INDEX($Q$6:$Q$986,ROW(A359)-5,1))</f>
        <v/>
      </c>
      <c r="I359" s="49" t="str">
        <f t="shared" si="18"/>
        <v/>
      </c>
      <c r="J359" s="15" t="str">
        <f t="shared" si="19"/>
        <v/>
      </c>
      <c r="N359" s="33"/>
      <c r="O359" s="33"/>
      <c r="P359" s="33"/>
      <c r="Q359" s="33"/>
      <c r="R359" s="33"/>
    </row>
    <row r="360" spans="1:18">
      <c r="A360" s="41" t="str" cm="1">
        <f t="array" ref="A360">IF(INDEX($N$6:$N$997,ROW(A360)-5,1)="","",TRIM(INDEX($N$6:$N$997,ROW(A360)-5,1))&amp;" " &amp;TRIM(INDEX($O$6:$O$997,ROW(A360)-5,1)))</f>
        <v/>
      </c>
      <c r="B360" s="42"/>
      <c r="C360" s="42"/>
      <c r="D360" s="44"/>
      <c r="E360" s="44"/>
      <c r="F360" s="45"/>
      <c r="G360" s="46" t="str" cm="1">
        <f t="array" ref="G360">IF(INDEX($P$6:$P$997,ROW(A360)-5,1)="","",INDEX($P$6:$P$997,ROW(A360)-5,1))</f>
        <v/>
      </c>
      <c r="H360" s="46" t="str" cm="1">
        <f t="array" ref="H360">IF(INDEX($Q$6:$Q$986,ROW(A360)-5,1)="","",INDEX($Q$6:$Q$986,ROW(A360)-5,1))</f>
        <v/>
      </c>
      <c r="I360" s="46" t="str">
        <f t="shared" si="18"/>
        <v/>
      </c>
      <c r="J360" s="47" t="str">
        <f t="shared" si="19"/>
        <v/>
      </c>
      <c r="N360" s="33"/>
      <c r="O360" s="33"/>
      <c r="P360" s="33"/>
      <c r="Q360" s="33"/>
      <c r="R360" s="33"/>
    </row>
    <row r="361" spans="1:18">
      <c r="A361" s="41" t="str" cm="1">
        <f t="array" ref="A361">IF(INDEX($N$6:$N$997,ROW(A361)-5,1)="","",TRIM(INDEX($N$6:$N$997,ROW(A361)-5,1))&amp;" " &amp;TRIM(INDEX($O$6:$O$997,ROW(A361)-5,1)))</f>
        <v/>
      </c>
      <c r="B361" s="42"/>
      <c r="C361" s="42"/>
      <c r="D361" s="44"/>
      <c r="E361" s="44"/>
      <c r="F361" s="48"/>
      <c r="G361" s="46" t="str" cm="1">
        <f t="array" ref="G361">IF(INDEX($P$6:$P$997,ROW(A361)-5,1)="","",INDEX($P$6:$P$997,ROW(A361)-5,1))</f>
        <v/>
      </c>
      <c r="H361" s="46" t="str" cm="1">
        <f t="array" ref="H361">IF(INDEX($Q$6:$Q$986,ROW(A361)-5,1)="","",INDEX($Q$6:$Q$986,ROW(A361)-5,1))</f>
        <v/>
      </c>
      <c r="I361" s="49" t="str">
        <f t="shared" si="18"/>
        <v/>
      </c>
      <c r="J361" s="15" t="str">
        <f t="shared" si="19"/>
        <v/>
      </c>
      <c r="N361" s="33"/>
      <c r="O361" s="33"/>
      <c r="P361" s="33"/>
      <c r="Q361" s="33"/>
      <c r="R361" s="33"/>
    </row>
    <row r="362" spans="1:18">
      <c r="A362" s="41" t="str" cm="1">
        <f t="array" ref="A362">IF(INDEX($N$6:$N$997,ROW(A362)-5,1)="","",TRIM(INDEX($N$6:$N$997,ROW(A362)-5,1))&amp;" " &amp;TRIM(INDEX($O$6:$O$997,ROW(A362)-5,1)))</f>
        <v/>
      </c>
      <c r="B362" s="42"/>
      <c r="C362" s="42"/>
      <c r="D362" s="44"/>
      <c r="E362" s="44"/>
      <c r="F362" s="45"/>
      <c r="G362" s="46" t="str" cm="1">
        <f t="array" ref="G362">IF(INDEX($P$6:$P$997,ROW(A362)-5,1)="","",INDEX($P$6:$P$997,ROW(A362)-5,1))</f>
        <v/>
      </c>
      <c r="H362" s="46" t="str" cm="1">
        <f t="array" ref="H362">IF(INDEX($Q$6:$Q$986,ROW(A362)-5,1)="","",INDEX($Q$6:$Q$986,ROW(A362)-5,1))</f>
        <v/>
      </c>
      <c r="I362" s="46" t="str">
        <f t="shared" si="18"/>
        <v/>
      </c>
      <c r="J362" s="47" t="str">
        <f t="shared" si="19"/>
        <v/>
      </c>
      <c r="N362" s="33"/>
      <c r="O362" s="33"/>
      <c r="P362" s="33"/>
      <c r="Q362" s="33"/>
      <c r="R362" s="33"/>
    </row>
    <row r="363" spans="1:18">
      <c r="A363" s="41" t="str" cm="1">
        <f t="array" ref="A363">IF(INDEX($N$6:$N$997,ROW(A363)-5,1)="","",TRIM(INDEX($N$6:$N$997,ROW(A363)-5,1))&amp;" " &amp;TRIM(INDEX($O$6:$O$997,ROW(A363)-5,1)))</f>
        <v/>
      </c>
      <c r="B363" s="42"/>
      <c r="C363" s="42"/>
      <c r="D363" s="44"/>
      <c r="E363" s="44"/>
      <c r="F363" s="48"/>
      <c r="G363" s="46" t="str" cm="1">
        <f t="array" ref="G363">IF(INDEX($P$6:$P$997,ROW(A363)-5,1)="","",INDEX($P$6:$P$997,ROW(A363)-5,1))</f>
        <v/>
      </c>
      <c r="H363" s="46" t="str" cm="1">
        <f t="array" ref="H363">IF(INDEX($Q$6:$Q$986,ROW(A363)-5,1)="","",INDEX($Q$6:$Q$986,ROW(A363)-5,1))</f>
        <v/>
      </c>
      <c r="I363" s="49" t="str">
        <f t="shared" si="18"/>
        <v/>
      </c>
      <c r="J363" s="15" t="str">
        <f t="shared" si="19"/>
        <v/>
      </c>
      <c r="N363" s="33"/>
      <c r="O363" s="33"/>
      <c r="P363" s="33"/>
      <c r="Q363" s="33"/>
      <c r="R363" s="33"/>
    </row>
    <row r="364" spans="1:18">
      <c r="A364" s="41" t="str" cm="1">
        <f t="array" ref="A364">IF(INDEX($N$6:$N$997,ROW(A364)-5,1)="","",TRIM(INDEX($N$6:$N$997,ROW(A364)-5,1))&amp;" " &amp;TRIM(INDEX($O$6:$O$997,ROW(A364)-5,1)))</f>
        <v/>
      </c>
      <c r="B364" s="42"/>
      <c r="C364" s="42"/>
      <c r="D364" s="44"/>
      <c r="E364" s="44"/>
      <c r="F364" s="45"/>
      <c r="G364" s="46" t="str" cm="1">
        <f t="array" ref="G364">IF(INDEX($P$6:$P$997,ROW(A364)-5,1)="","",INDEX($P$6:$P$997,ROW(A364)-5,1))</f>
        <v/>
      </c>
      <c r="H364" s="46" t="str" cm="1">
        <f t="array" ref="H364">IF(INDEX($Q$6:$Q$986,ROW(A364)-5,1)="","",INDEX($Q$6:$Q$986,ROW(A364)-5,1))</f>
        <v/>
      </c>
      <c r="I364" s="46" t="str">
        <f t="shared" si="18"/>
        <v/>
      </c>
      <c r="J364" s="47" t="str">
        <f t="shared" si="19"/>
        <v/>
      </c>
      <c r="N364" s="33"/>
      <c r="O364" s="33"/>
      <c r="P364" s="33"/>
      <c r="Q364" s="33"/>
      <c r="R364" s="33"/>
    </row>
    <row r="365" spans="1:18">
      <c r="A365" s="41" t="str" cm="1">
        <f t="array" ref="A365">IF(INDEX($N$6:$N$997,ROW(A365)-5,1)="","",TRIM(INDEX($N$6:$N$997,ROW(A365)-5,1))&amp;" " &amp;TRIM(INDEX($O$6:$O$997,ROW(A365)-5,1)))</f>
        <v/>
      </c>
      <c r="B365" s="42"/>
      <c r="C365" s="42"/>
      <c r="D365" s="44"/>
      <c r="E365" s="44"/>
      <c r="F365" s="48"/>
      <c r="G365" s="46" t="str" cm="1">
        <f t="array" ref="G365">IF(INDEX($P$6:$P$997,ROW(A365)-5,1)="","",INDEX($P$6:$P$997,ROW(A365)-5,1))</f>
        <v/>
      </c>
      <c r="H365" s="46" t="str" cm="1">
        <f t="array" ref="H365">IF(INDEX($Q$6:$Q$986,ROW(A365)-5,1)="","",INDEX($Q$6:$Q$986,ROW(A365)-5,1))</f>
        <v/>
      </c>
      <c r="I365" s="49" t="str">
        <f t="shared" si="18"/>
        <v/>
      </c>
      <c r="J365" s="15" t="str">
        <f t="shared" si="19"/>
        <v/>
      </c>
      <c r="N365" s="33"/>
      <c r="O365" s="33"/>
      <c r="P365" s="33"/>
      <c r="Q365" s="33"/>
      <c r="R365" s="33"/>
    </row>
    <row r="366" spans="1:18">
      <c r="A366" s="41" t="str" cm="1">
        <f t="array" ref="A366">IF(INDEX($N$6:$N$997,ROW(A366)-5,1)="","",TRIM(INDEX($N$6:$N$997,ROW(A366)-5,1))&amp;" " &amp;TRIM(INDEX($O$6:$O$997,ROW(A366)-5,1)))</f>
        <v/>
      </c>
      <c r="B366" s="42"/>
      <c r="C366" s="42"/>
      <c r="D366" s="44"/>
      <c r="E366" s="44"/>
      <c r="F366" s="45"/>
      <c r="G366" s="46" t="str" cm="1">
        <f t="array" ref="G366">IF(INDEX($P$6:$P$997,ROW(A366)-5,1)="","",INDEX($P$6:$P$997,ROW(A366)-5,1))</f>
        <v/>
      </c>
      <c r="H366" s="46" t="str" cm="1">
        <f t="array" ref="H366">IF(INDEX($Q$6:$Q$986,ROW(A366)-5,1)="","",INDEX($Q$6:$Q$986,ROW(A366)-5,1))</f>
        <v/>
      </c>
      <c r="I366" s="46" t="str">
        <f t="shared" si="18"/>
        <v/>
      </c>
      <c r="J366" s="47" t="str">
        <f t="shared" si="19"/>
        <v/>
      </c>
      <c r="N366" s="33"/>
      <c r="O366" s="33"/>
      <c r="P366" s="33"/>
      <c r="Q366" s="33"/>
      <c r="R366" s="33"/>
    </row>
    <row r="367" spans="1:18">
      <c r="A367" s="41" t="str" cm="1">
        <f t="array" ref="A367">IF(INDEX($N$6:$N$997,ROW(A367)-5,1)="","",TRIM(INDEX($N$6:$N$997,ROW(A367)-5,1))&amp;" " &amp;TRIM(INDEX($O$6:$O$997,ROW(A367)-5,1)))</f>
        <v/>
      </c>
      <c r="B367" s="42"/>
      <c r="C367" s="42"/>
      <c r="D367" s="44"/>
      <c r="E367" s="44"/>
      <c r="F367" s="48"/>
      <c r="G367" s="46" t="str" cm="1">
        <f t="array" ref="G367">IF(INDEX($P$6:$P$997,ROW(A367)-5,1)="","",INDEX($P$6:$P$997,ROW(A367)-5,1))</f>
        <v/>
      </c>
      <c r="H367" s="46" t="str" cm="1">
        <f t="array" ref="H367">IF(INDEX($Q$6:$Q$986,ROW(A367)-5,1)="","",INDEX($Q$6:$Q$986,ROW(A367)-5,1))</f>
        <v/>
      </c>
      <c r="I367" s="49" t="str">
        <f t="shared" si="18"/>
        <v/>
      </c>
      <c r="J367" s="15" t="str">
        <f t="shared" si="19"/>
        <v/>
      </c>
      <c r="N367" s="33"/>
      <c r="O367" s="33"/>
      <c r="P367" s="33"/>
      <c r="Q367" s="33"/>
      <c r="R367" s="33"/>
    </row>
    <row r="368" spans="1:18">
      <c r="A368" s="41" t="str" cm="1">
        <f t="array" ref="A368">IF(INDEX($N$6:$N$997,ROW(A368)-5,1)="","",TRIM(INDEX($N$6:$N$997,ROW(A368)-5,1))&amp;" " &amp;TRIM(INDEX($O$6:$O$997,ROW(A368)-5,1)))</f>
        <v/>
      </c>
      <c r="B368" s="42"/>
      <c r="C368" s="42"/>
      <c r="D368" s="44"/>
      <c r="E368" s="44"/>
      <c r="F368" s="45"/>
      <c r="G368" s="46" t="str" cm="1">
        <f t="array" ref="G368">IF(INDEX($P$6:$P$997,ROW(A368)-5,1)="","",INDEX($P$6:$P$997,ROW(A368)-5,1))</f>
        <v/>
      </c>
      <c r="H368" s="46" t="str" cm="1">
        <f t="array" ref="H368">IF(INDEX($Q$6:$Q$986,ROW(A368)-5,1)="","",INDEX($Q$6:$Q$986,ROW(A368)-5,1))</f>
        <v/>
      </c>
      <c r="I368" s="46" t="str">
        <f t="shared" si="18"/>
        <v/>
      </c>
      <c r="J368" s="47" t="str">
        <f t="shared" si="19"/>
        <v/>
      </c>
      <c r="N368" s="33"/>
      <c r="O368" s="33"/>
      <c r="P368" s="33"/>
      <c r="Q368" s="33"/>
      <c r="R368" s="33"/>
    </row>
    <row r="369" spans="1:18">
      <c r="A369" s="41" t="str" cm="1">
        <f t="array" ref="A369">IF(INDEX($N$6:$N$997,ROW(A369)-5,1)="","",TRIM(INDEX($N$6:$N$997,ROW(A369)-5,1))&amp;" " &amp;TRIM(INDEX($O$6:$O$997,ROW(A369)-5,1)))</f>
        <v/>
      </c>
      <c r="B369" s="42"/>
      <c r="C369" s="42"/>
      <c r="D369" s="44"/>
      <c r="E369" s="44"/>
      <c r="F369" s="48"/>
      <c r="G369" s="46" t="str" cm="1">
        <f t="array" ref="G369">IF(INDEX($P$6:$P$997,ROW(A369)-5,1)="","",INDEX($P$6:$P$997,ROW(A369)-5,1))</f>
        <v/>
      </c>
      <c r="H369" s="46" t="str" cm="1">
        <f t="array" ref="H369">IF(INDEX($Q$6:$Q$986,ROW(A369)-5,1)="","",INDEX($Q$6:$Q$986,ROW(A369)-5,1))</f>
        <v/>
      </c>
      <c r="I369" s="49" t="str">
        <f t="shared" si="18"/>
        <v/>
      </c>
      <c r="J369" s="15" t="str">
        <f t="shared" si="19"/>
        <v/>
      </c>
      <c r="N369" s="33"/>
      <c r="O369" s="33"/>
      <c r="P369" s="33"/>
      <c r="Q369" s="33"/>
      <c r="R369" s="33"/>
    </row>
    <row r="370" spans="1:18">
      <c r="A370" s="41" t="str" cm="1">
        <f t="array" ref="A370">IF(INDEX($N$6:$N$997,ROW(A370)-5,1)="","",TRIM(INDEX($N$6:$N$997,ROW(A370)-5,1))&amp;" " &amp;TRIM(INDEX($O$6:$O$997,ROW(A370)-5,1)))</f>
        <v/>
      </c>
      <c r="B370" s="42"/>
      <c r="C370" s="42"/>
      <c r="D370" s="44"/>
      <c r="E370" s="44"/>
      <c r="F370" s="45"/>
      <c r="G370" s="46" t="str" cm="1">
        <f t="array" ref="G370">IF(INDEX($P$6:$P$997,ROW(A370)-5,1)="","",INDEX($P$6:$P$997,ROW(A370)-5,1))</f>
        <v/>
      </c>
      <c r="H370" s="46" t="str" cm="1">
        <f t="array" ref="H370">IF(INDEX($Q$6:$Q$986,ROW(A370)-5,1)="","",INDEX($Q$6:$Q$986,ROW(A370)-5,1))</f>
        <v/>
      </c>
      <c r="I370" s="46" t="str">
        <f t="shared" si="18"/>
        <v/>
      </c>
      <c r="J370" s="47" t="str">
        <f t="shared" si="19"/>
        <v/>
      </c>
      <c r="N370" s="33"/>
      <c r="O370" s="33"/>
      <c r="P370" s="33"/>
      <c r="Q370" s="33"/>
      <c r="R370" s="33"/>
    </row>
    <row r="371" spans="1:18">
      <c r="A371" s="41" t="str" cm="1">
        <f t="array" ref="A371">IF(INDEX($N$6:$N$997,ROW(A371)-5,1)="","",TRIM(INDEX($N$6:$N$997,ROW(A371)-5,1))&amp;" " &amp;TRIM(INDEX($O$6:$O$997,ROW(A371)-5,1)))</f>
        <v/>
      </c>
      <c r="B371" s="42"/>
      <c r="C371" s="42"/>
      <c r="D371" s="44"/>
      <c r="E371" s="44"/>
      <c r="F371" s="48"/>
      <c r="G371" s="46" t="str" cm="1">
        <f t="array" ref="G371">IF(INDEX($P$6:$P$997,ROW(A371)-5,1)="","",INDEX($P$6:$P$997,ROW(A371)-5,1))</f>
        <v/>
      </c>
      <c r="H371" s="46" t="str" cm="1">
        <f t="array" ref="H371">IF(INDEX($Q$6:$Q$986,ROW(A371)-5,1)="","",INDEX($Q$6:$Q$986,ROW(A371)-5,1))</f>
        <v/>
      </c>
      <c r="I371" s="49" t="str">
        <f t="shared" si="18"/>
        <v/>
      </c>
      <c r="J371" s="15" t="str">
        <f t="shared" si="19"/>
        <v/>
      </c>
      <c r="N371" s="33"/>
      <c r="O371" s="33"/>
      <c r="P371" s="33"/>
      <c r="Q371" s="33"/>
      <c r="R371" s="33"/>
    </row>
    <row r="372" spans="1:18">
      <c r="A372" s="41" t="str" cm="1">
        <f t="array" ref="A372">IF(INDEX($N$6:$N$997,ROW(A372)-5,1)="","",TRIM(INDEX($N$6:$N$997,ROW(A372)-5,1))&amp;" " &amp;TRIM(INDEX($O$6:$O$997,ROW(A372)-5,1)))</f>
        <v/>
      </c>
      <c r="B372" s="42"/>
      <c r="C372" s="42"/>
      <c r="D372" s="44"/>
      <c r="E372" s="44"/>
      <c r="F372" s="45"/>
      <c r="G372" s="46" t="str" cm="1">
        <f t="array" ref="G372">IF(INDEX($P$6:$P$997,ROW(A372)-5,1)="","",INDEX($P$6:$P$997,ROW(A372)-5,1))</f>
        <v/>
      </c>
      <c r="H372" s="46" t="str" cm="1">
        <f t="array" ref="H372">IF(INDEX($Q$6:$Q$986,ROW(A372)-5,1)="","",INDEX($Q$6:$Q$986,ROW(A372)-5,1))</f>
        <v/>
      </c>
      <c r="I372" s="46" t="str">
        <f t="shared" si="18"/>
        <v/>
      </c>
      <c r="J372" s="47" t="str">
        <f t="shared" si="19"/>
        <v/>
      </c>
      <c r="N372" s="33"/>
      <c r="O372" s="33"/>
      <c r="P372" s="33"/>
      <c r="Q372" s="33"/>
      <c r="R372" s="33"/>
    </row>
    <row r="373" spans="1:18">
      <c r="A373" s="41" t="str" cm="1">
        <f t="array" ref="A373">IF(INDEX($N$6:$N$997,ROW(A373)-5,1)="","",TRIM(INDEX($N$6:$N$997,ROW(A373)-5,1))&amp;" " &amp;TRIM(INDEX($O$6:$O$997,ROW(A373)-5,1)))</f>
        <v/>
      </c>
      <c r="B373" s="42"/>
      <c r="C373" s="42"/>
      <c r="D373" s="44"/>
      <c r="E373" s="44"/>
      <c r="F373" s="48"/>
      <c r="G373" s="46" t="str" cm="1">
        <f t="array" ref="G373">IF(INDEX($P$6:$P$997,ROW(A373)-5,1)="","",INDEX($P$6:$P$997,ROW(A373)-5,1))</f>
        <v/>
      </c>
      <c r="H373" s="46" t="str" cm="1">
        <f t="array" ref="H373">IF(INDEX($Q$6:$Q$986,ROW(A373)-5,1)="","",INDEX($Q$6:$Q$986,ROW(A373)-5,1))</f>
        <v/>
      </c>
      <c r="I373" s="49" t="str">
        <f t="shared" si="18"/>
        <v/>
      </c>
      <c r="J373" s="15" t="str">
        <f t="shared" si="19"/>
        <v/>
      </c>
      <c r="N373" s="33"/>
      <c r="O373" s="33"/>
      <c r="P373" s="33"/>
      <c r="Q373" s="33"/>
      <c r="R373" s="33"/>
    </row>
    <row r="374" spans="1:18">
      <c r="A374" s="41" t="str" cm="1">
        <f t="array" ref="A374">IF(INDEX($N$6:$N$997,ROW(A374)-5,1)="","",TRIM(INDEX($N$6:$N$997,ROW(A374)-5,1))&amp;" " &amp;TRIM(INDEX($O$6:$O$997,ROW(A374)-5,1)))</f>
        <v/>
      </c>
      <c r="B374" s="42"/>
      <c r="C374" s="42"/>
      <c r="D374" s="44"/>
      <c r="E374" s="44"/>
      <c r="F374" s="45"/>
      <c r="G374" s="46" t="str" cm="1">
        <f t="array" ref="G374">IF(INDEX($P$6:$P$997,ROW(A374)-5,1)="","",INDEX($P$6:$P$997,ROW(A374)-5,1))</f>
        <v/>
      </c>
      <c r="H374" s="46" t="str" cm="1">
        <f t="array" ref="H374">IF(INDEX($Q$6:$Q$986,ROW(A374)-5,1)="","",INDEX($Q$6:$Q$986,ROW(A374)-5,1))</f>
        <v/>
      </c>
      <c r="I374" s="46" t="str">
        <f t="shared" si="18"/>
        <v/>
      </c>
      <c r="J374" s="47" t="str">
        <f t="shared" si="19"/>
        <v/>
      </c>
      <c r="N374" s="33"/>
      <c r="O374" s="33"/>
      <c r="P374" s="33"/>
      <c r="Q374" s="33"/>
      <c r="R374" s="33"/>
    </row>
    <row r="375" spans="1:18">
      <c r="A375" s="41" t="str" cm="1">
        <f t="array" ref="A375">IF(INDEX($N$6:$N$997,ROW(A375)-5,1)="","",TRIM(INDEX($N$6:$N$997,ROW(A375)-5,1))&amp;" " &amp;TRIM(INDEX($O$6:$O$997,ROW(A375)-5,1)))</f>
        <v/>
      </c>
      <c r="B375" s="42"/>
      <c r="C375" s="42"/>
      <c r="D375" s="44"/>
      <c r="E375" s="44"/>
      <c r="F375" s="48"/>
      <c r="G375" s="46" t="str" cm="1">
        <f t="array" ref="G375">IF(INDEX($P$6:$P$997,ROW(A375)-5,1)="","",INDEX($P$6:$P$997,ROW(A375)-5,1))</f>
        <v/>
      </c>
      <c r="H375" s="46" t="str" cm="1">
        <f t="array" ref="H375">IF(INDEX($Q$6:$Q$986,ROW(A375)-5,1)="","",INDEX($Q$6:$Q$986,ROW(A375)-5,1))</f>
        <v/>
      </c>
      <c r="I375" s="49" t="str">
        <f t="shared" si="18"/>
        <v/>
      </c>
      <c r="J375" s="15" t="str">
        <f t="shared" si="19"/>
        <v/>
      </c>
      <c r="N375" s="33"/>
      <c r="O375" s="33"/>
      <c r="P375" s="33"/>
      <c r="Q375" s="33"/>
      <c r="R375" s="33"/>
    </row>
    <row r="376" spans="1:18">
      <c r="A376" s="41" t="str" cm="1">
        <f t="array" ref="A376">IF(INDEX($N$6:$N$997,ROW(A376)-5,1)="","",TRIM(INDEX($N$6:$N$997,ROW(A376)-5,1))&amp;" " &amp;TRIM(INDEX($O$6:$O$997,ROW(A376)-5,1)))</f>
        <v/>
      </c>
      <c r="B376" s="42"/>
      <c r="C376" s="42"/>
      <c r="D376" s="44"/>
      <c r="E376" s="44"/>
      <c r="F376" s="45"/>
      <c r="G376" s="46" t="str" cm="1">
        <f t="array" ref="G376">IF(INDEX($P$6:$P$997,ROW(A376)-5,1)="","",INDEX($P$6:$P$997,ROW(A376)-5,1))</f>
        <v/>
      </c>
      <c r="H376" s="46" t="str" cm="1">
        <f t="array" ref="H376">IF(INDEX($Q$6:$Q$986,ROW(A376)-5,1)="","",INDEX($Q$6:$Q$986,ROW(A376)-5,1))</f>
        <v/>
      </c>
      <c r="I376" s="46" t="str">
        <f t="shared" si="18"/>
        <v/>
      </c>
      <c r="J376" s="47" t="str">
        <f t="shared" si="19"/>
        <v/>
      </c>
      <c r="N376" s="33"/>
      <c r="O376" s="33"/>
      <c r="P376" s="33"/>
      <c r="Q376" s="33"/>
      <c r="R376" s="33"/>
    </row>
    <row r="377" spans="1:18">
      <c r="A377" s="41" t="str" cm="1">
        <f t="array" ref="A377">IF(INDEX($N$6:$N$997,ROW(A377)-5,1)="","",TRIM(INDEX($N$6:$N$997,ROW(A377)-5,1))&amp;" " &amp;TRIM(INDEX($O$6:$O$997,ROW(A377)-5,1)))</f>
        <v/>
      </c>
      <c r="B377" s="42"/>
      <c r="C377" s="42"/>
      <c r="D377" s="44"/>
      <c r="E377" s="44"/>
      <c r="F377" s="48"/>
      <c r="G377" s="46" t="str" cm="1">
        <f t="array" ref="G377">IF(INDEX($P$6:$P$997,ROW(A377)-5,1)="","",INDEX($P$6:$P$997,ROW(A377)-5,1))</f>
        <v/>
      </c>
      <c r="H377" s="46" t="str" cm="1">
        <f t="array" ref="H377">IF(INDEX($Q$6:$Q$986,ROW(A377)-5,1)="","",INDEX($Q$6:$Q$986,ROW(A377)-5,1))</f>
        <v/>
      </c>
      <c r="I377" s="49" t="str">
        <f t="shared" si="18"/>
        <v/>
      </c>
      <c r="J377" s="15" t="str">
        <f t="shared" si="19"/>
        <v/>
      </c>
      <c r="N377" s="33"/>
      <c r="O377" s="33"/>
      <c r="P377" s="33"/>
      <c r="Q377" s="33"/>
      <c r="R377" s="33"/>
    </row>
    <row r="378" spans="1:18">
      <c r="A378" s="41" t="str" cm="1">
        <f t="array" ref="A378">IF(INDEX($N$6:$N$997,ROW(A378)-5,1)="","",TRIM(INDEX($N$6:$N$997,ROW(A378)-5,1))&amp;" " &amp;TRIM(INDEX($O$6:$O$997,ROW(A378)-5,1)))</f>
        <v/>
      </c>
      <c r="B378" s="42"/>
      <c r="C378" s="42"/>
      <c r="D378" s="44"/>
      <c r="E378" s="44"/>
      <c r="F378" s="45"/>
      <c r="G378" s="46" t="str" cm="1">
        <f t="array" ref="G378">IF(INDEX($P$6:$P$997,ROW(A378)-5,1)="","",INDEX($P$6:$P$997,ROW(A378)-5,1))</f>
        <v/>
      </c>
      <c r="H378" s="46" t="str" cm="1">
        <f t="array" ref="H378">IF(INDEX($Q$6:$Q$986,ROW(A378)-5,1)="","",INDEX($Q$6:$Q$986,ROW(A378)-5,1))</f>
        <v/>
      </c>
      <c r="I378" s="46" t="str">
        <f t="shared" si="18"/>
        <v/>
      </c>
      <c r="J378" s="47" t="str">
        <f t="shared" si="19"/>
        <v/>
      </c>
      <c r="N378" s="33"/>
      <c r="O378" s="33"/>
      <c r="P378" s="33"/>
      <c r="Q378" s="33"/>
      <c r="R378" s="33"/>
    </row>
    <row r="379" spans="1:18">
      <c r="A379" s="41" t="str" cm="1">
        <f t="array" ref="A379">IF(INDEX($N$6:$N$997,ROW(A379)-5,1)="","",TRIM(INDEX($N$6:$N$997,ROW(A379)-5,1))&amp;" " &amp;TRIM(INDEX($O$6:$O$997,ROW(A379)-5,1)))</f>
        <v/>
      </c>
      <c r="B379" s="42"/>
      <c r="C379" s="42"/>
      <c r="D379" s="44"/>
      <c r="E379" s="44"/>
      <c r="F379" s="48"/>
      <c r="G379" s="46" t="str" cm="1">
        <f t="array" ref="G379">IF(INDEX($P$6:$P$997,ROW(A379)-5,1)="","",INDEX($P$6:$P$997,ROW(A379)-5,1))</f>
        <v/>
      </c>
      <c r="H379" s="46" t="str" cm="1">
        <f t="array" ref="H379">IF(INDEX($Q$6:$Q$986,ROW(A379)-5,1)="","",INDEX($Q$6:$Q$986,ROW(A379)-5,1))</f>
        <v/>
      </c>
      <c r="I379" s="49" t="str">
        <f t="shared" si="18"/>
        <v/>
      </c>
      <c r="J379" s="15" t="str">
        <f t="shared" si="19"/>
        <v/>
      </c>
      <c r="N379" s="33"/>
      <c r="O379" s="33"/>
      <c r="P379" s="33"/>
      <c r="Q379" s="33"/>
      <c r="R379" s="33"/>
    </row>
    <row r="380" spans="1:18">
      <c r="A380" s="41" t="str" cm="1">
        <f t="array" ref="A380">IF(INDEX($N$6:$N$997,ROW(A380)-5,1)="","",TRIM(INDEX($N$6:$N$997,ROW(A380)-5,1))&amp;" " &amp;TRIM(INDEX($O$6:$O$997,ROW(A380)-5,1)))</f>
        <v/>
      </c>
      <c r="B380" s="42"/>
      <c r="C380" s="42"/>
      <c r="D380" s="44"/>
      <c r="E380" s="44"/>
      <c r="F380" s="45"/>
      <c r="G380" s="46" t="str" cm="1">
        <f t="array" ref="G380">IF(INDEX($P$6:$P$997,ROW(A380)-5,1)="","",INDEX($P$6:$P$997,ROW(A380)-5,1))</f>
        <v/>
      </c>
      <c r="H380" s="46" t="str" cm="1">
        <f t="array" ref="H380">IF(INDEX($Q$6:$Q$986,ROW(A380)-5,1)="","",INDEX($Q$6:$Q$986,ROW(A380)-5,1))</f>
        <v/>
      </c>
      <c r="I380" s="46" t="str">
        <f t="shared" si="18"/>
        <v/>
      </c>
      <c r="J380" s="47" t="str">
        <f t="shared" si="19"/>
        <v/>
      </c>
      <c r="N380" s="33"/>
      <c r="O380" s="33"/>
      <c r="P380" s="33"/>
      <c r="Q380" s="33"/>
      <c r="R380" s="33"/>
    </row>
    <row r="381" spans="1:18">
      <c r="A381" s="41" t="str" cm="1">
        <f t="array" ref="A381">IF(INDEX($N$6:$N$997,ROW(A381)-5,1)="","",TRIM(INDEX($N$6:$N$997,ROW(A381)-5,1))&amp;" " &amp;TRIM(INDEX($O$6:$O$997,ROW(A381)-5,1)))</f>
        <v/>
      </c>
      <c r="B381" s="42"/>
      <c r="C381" s="42"/>
      <c r="D381" s="44"/>
      <c r="E381" s="44"/>
      <c r="F381" s="48"/>
      <c r="G381" s="46" t="str" cm="1">
        <f t="array" ref="G381">IF(INDEX($P$6:$P$997,ROW(A381)-5,1)="","",INDEX($P$6:$P$997,ROW(A381)-5,1))</f>
        <v/>
      </c>
      <c r="H381" s="46" t="str" cm="1">
        <f t="array" ref="H381">IF(INDEX($Q$6:$Q$986,ROW(A381)-5,1)="","",INDEX($Q$6:$Q$986,ROW(A381)-5,1))</f>
        <v/>
      </c>
      <c r="I381" s="49" t="str">
        <f t="shared" si="18"/>
        <v/>
      </c>
      <c r="J381" s="15" t="str">
        <f t="shared" si="19"/>
        <v/>
      </c>
      <c r="N381" s="33"/>
      <c r="O381" s="33"/>
      <c r="P381" s="33"/>
      <c r="Q381" s="33"/>
      <c r="R381" s="33"/>
    </row>
    <row r="382" spans="1:18">
      <c r="A382" s="41" t="str" cm="1">
        <f t="array" ref="A382">IF(INDEX($N$6:$N$997,ROW(A382)-5,1)="","",TRIM(INDEX($N$6:$N$997,ROW(A382)-5,1))&amp;" " &amp;TRIM(INDEX($O$6:$O$997,ROW(A382)-5,1)))</f>
        <v/>
      </c>
      <c r="B382" s="42"/>
      <c r="C382" s="42"/>
      <c r="D382" s="44"/>
      <c r="E382" s="44"/>
      <c r="F382" s="45"/>
      <c r="G382" s="46" t="str" cm="1">
        <f t="array" ref="G382">IF(INDEX($P$6:$P$997,ROW(A382)-5,1)="","",INDEX($P$6:$P$997,ROW(A382)-5,1))</f>
        <v/>
      </c>
      <c r="H382" s="46" t="str" cm="1">
        <f t="array" ref="H382">IF(INDEX($Q$6:$Q$986,ROW(A382)-5,1)="","",INDEX($Q$6:$Q$986,ROW(A382)-5,1))</f>
        <v/>
      </c>
      <c r="I382" s="46" t="str">
        <f t="shared" si="18"/>
        <v/>
      </c>
      <c r="J382" s="47" t="str">
        <f t="shared" si="19"/>
        <v/>
      </c>
      <c r="N382" s="33"/>
      <c r="O382" s="33"/>
      <c r="P382" s="33"/>
      <c r="Q382" s="33"/>
      <c r="R382" s="33"/>
    </row>
    <row r="383" spans="1:18">
      <c r="A383" s="41" t="str" cm="1">
        <f t="array" ref="A383">IF(INDEX($N$6:$N$997,ROW(A383)-5,1)="","",TRIM(INDEX($N$6:$N$997,ROW(A383)-5,1))&amp;" " &amp;TRIM(INDEX($O$6:$O$997,ROW(A383)-5,1)))</f>
        <v/>
      </c>
      <c r="B383" s="42"/>
      <c r="C383" s="42"/>
      <c r="D383" s="44"/>
      <c r="E383" s="44"/>
      <c r="F383" s="48"/>
      <c r="G383" s="46" t="str" cm="1">
        <f t="array" ref="G383">IF(INDEX($P$6:$P$997,ROW(A383)-5,1)="","",INDEX($P$6:$P$997,ROW(A383)-5,1))</f>
        <v/>
      </c>
      <c r="H383" s="46" t="str" cm="1">
        <f t="array" ref="H383">IF(INDEX($Q$6:$Q$986,ROW(A383)-5,1)="","",INDEX($Q$6:$Q$986,ROW(A383)-5,1))</f>
        <v/>
      </c>
      <c r="I383" s="49" t="str">
        <f t="shared" si="18"/>
        <v/>
      </c>
      <c r="J383" s="15" t="str">
        <f t="shared" si="19"/>
        <v/>
      </c>
      <c r="N383" s="33"/>
      <c r="O383" s="33"/>
      <c r="P383" s="33"/>
      <c r="Q383" s="33"/>
      <c r="R383" s="33"/>
    </row>
    <row r="384" spans="1:18">
      <c r="A384" s="41" t="str" cm="1">
        <f t="array" ref="A384">IF(INDEX($N$6:$N$997,ROW(A384)-5,1)="","",TRIM(INDEX($N$6:$N$997,ROW(A384)-5,1))&amp;" " &amp;TRIM(INDEX($O$6:$O$997,ROW(A384)-5,1)))</f>
        <v/>
      </c>
      <c r="B384" s="42"/>
      <c r="C384" s="42"/>
      <c r="D384" s="44"/>
      <c r="E384" s="44"/>
      <c r="F384" s="45"/>
      <c r="G384" s="46" t="str" cm="1">
        <f t="array" ref="G384">IF(INDEX($P$6:$P$997,ROW(A384)-5,1)="","",INDEX($P$6:$P$997,ROW(A384)-5,1))</f>
        <v/>
      </c>
      <c r="H384" s="46" t="str" cm="1">
        <f t="array" ref="H384">IF(INDEX($Q$6:$Q$986,ROW(A384)-5,1)="","",INDEX($Q$6:$Q$986,ROW(A384)-5,1))</f>
        <v/>
      </c>
      <c r="I384" s="46" t="str">
        <f t="shared" si="18"/>
        <v/>
      </c>
      <c r="J384" s="47" t="str">
        <f t="shared" si="19"/>
        <v/>
      </c>
      <c r="N384" s="33"/>
      <c r="O384" s="33"/>
      <c r="P384" s="33"/>
      <c r="Q384" s="33"/>
      <c r="R384" s="33"/>
    </row>
    <row r="385" spans="1:18">
      <c r="A385" s="41" t="str" cm="1">
        <f t="array" ref="A385">IF(INDEX($N$6:$N$997,ROW(A385)-5,1)="","",TRIM(INDEX($N$6:$N$997,ROW(A385)-5,1))&amp;" " &amp;TRIM(INDEX($O$6:$O$997,ROW(A385)-5,1)))</f>
        <v/>
      </c>
      <c r="B385" s="42"/>
      <c r="C385" s="42"/>
      <c r="D385" s="44"/>
      <c r="E385" s="44"/>
      <c r="F385" s="48"/>
      <c r="G385" s="46" t="str" cm="1">
        <f t="array" ref="G385">IF(INDEX($P$6:$P$997,ROW(A385)-5,1)="","",INDEX($P$6:$P$997,ROW(A385)-5,1))</f>
        <v/>
      </c>
      <c r="H385" s="46" t="str" cm="1">
        <f t="array" ref="H385">IF(INDEX($Q$6:$Q$986,ROW(A385)-5,1)="","",INDEX($Q$6:$Q$986,ROW(A385)-5,1))</f>
        <v/>
      </c>
      <c r="I385" s="49" t="str">
        <f t="shared" si="18"/>
        <v/>
      </c>
      <c r="J385" s="15" t="str">
        <f t="shared" si="19"/>
        <v/>
      </c>
      <c r="N385" s="33"/>
      <c r="O385" s="33"/>
      <c r="P385" s="33"/>
      <c r="Q385" s="33"/>
      <c r="R385" s="33"/>
    </row>
    <row r="386" spans="1:18">
      <c r="A386" s="41" t="str" cm="1">
        <f t="array" ref="A386">IF(INDEX($N$6:$N$997,ROW(A386)-5,1)="","",TRIM(INDEX($N$6:$N$997,ROW(A386)-5,1))&amp;" " &amp;TRIM(INDEX($O$6:$O$997,ROW(A386)-5,1)))</f>
        <v/>
      </c>
      <c r="B386" s="42"/>
      <c r="C386" s="42"/>
      <c r="D386" s="44"/>
      <c r="E386" s="44"/>
      <c r="F386" s="45"/>
      <c r="G386" s="46" t="str" cm="1">
        <f t="array" ref="G386">IF(INDEX($P$6:$P$997,ROW(A386)-5,1)="","",INDEX($P$6:$P$997,ROW(A386)-5,1))</f>
        <v/>
      </c>
      <c r="H386" s="46" t="str" cm="1">
        <f t="array" ref="H386">IF(INDEX($Q$6:$Q$986,ROW(A386)-5,1)="","",INDEX($Q$6:$Q$986,ROW(A386)-5,1))</f>
        <v/>
      </c>
      <c r="I386" s="46" t="str">
        <f t="shared" si="18"/>
        <v/>
      </c>
      <c r="J386" s="47" t="str">
        <f t="shared" si="19"/>
        <v/>
      </c>
      <c r="N386" s="33"/>
      <c r="O386" s="33"/>
      <c r="P386" s="33"/>
      <c r="Q386" s="33"/>
      <c r="R386" s="33"/>
    </row>
    <row r="387" spans="1:18">
      <c r="A387" s="41" t="str" cm="1">
        <f t="array" ref="A387">IF(INDEX($N$6:$N$997,ROW(A387)-5,1)="","",TRIM(INDEX($N$6:$N$997,ROW(A387)-5,1))&amp;" " &amp;TRIM(INDEX($O$6:$O$997,ROW(A387)-5,1)))</f>
        <v/>
      </c>
      <c r="B387" s="42"/>
      <c r="C387" s="42"/>
      <c r="D387" s="44"/>
      <c r="E387" s="44"/>
      <c r="F387" s="48"/>
      <c r="G387" s="46" t="str" cm="1">
        <f t="array" ref="G387">IF(INDEX($P$6:$P$997,ROW(A387)-5,1)="","",INDEX($P$6:$P$997,ROW(A387)-5,1))</f>
        <v/>
      </c>
      <c r="H387" s="46" t="str" cm="1">
        <f t="array" ref="H387">IF(INDEX($Q$6:$Q$986,ROW(A387)-5,1)="","",INDEX($Q$6:$Q$986,ROW(A387)-5,1))</f>
        <v/>
      </c>
      <c r="I387" s="49" t="str">
        <f t="shared" si="18"/>
        <v/>
      </c>
      <c r="J387" s="15" t="str">
        <f t="shared" si="19"/>
        <v/>
      </c>
      <c r="N387" s="33"/>
      <c r="O387" s="33"/>
      <c r="P387" s="33"/>
      <c r="Q387" s="33"/>
      <c r="R387" s="33"/>
    </row>
    <row r="388" spans="1:18">
      <c r="A388" s="41" t="str" cm="1">
        <f t="array" ref="A388">IF(INDEX($N$6:$N$997,ROW(A388)-5,1)="","",TRIM(INDEX($N$6:$N$997,ROW(A388)-5,1))&amp;" " &amp;TRIM(INDEX($O$6:$O$997,ROW(A388)-5,1)))</f>
        <v/>
      </c>
      <c r="B388" s="42"/>
      <c r="C388" s="42"/>
      <c r="D388" s="44"/>
      <c r="E388" s="44"/>
      <c r="F388" s="45"/>
      <c r="G388" s="46" t="str" cm="1">
        <f t="array" ref="G388">IF(INDEX($P$6:$P$997,ROW(A388)-5,1)="","",INDEX($P$6:$P$997,ROW(A388)-5,1))</f>
        <v/>
      </c>
      <c r="H388" s="46" t="str" cm="1">
        <f t="array" ref="H388">IF(INDEX($Q$6:$Q$986,ROW(A388)-5,1)="","",INDEX($Q$6:$Q$986,ROW(A388)-5,1))</f>
        <v/>
      </c>
      <c r="I388" s="46" t="str">
        <f t="shared" si="18"/>
        <v/>
      </c>
      <c r="J388" s="47" t="str">
        <f t="shared" si="19"/>
        <v/>
      </c>
      <c r="N388" s="33"/>
      <c r="O388" s="33"/>
      <c r="P388" s="33"/>
      <c r="Q388" s="33"/>
      <c r="R388" s="33"/>
    </row>
    <row r="389" spans="1:18">
      <c r="A389" s="41" t="str" cm="1">
        <f t="array" ref="A389">IF(INDEX($N$6:$N$997,ROW(A389)-5,1)="","",TRIM(INDEX($N$6:$N$997,ROW(A389)-5,1))&amp;" " &amp;TRIM(INDEX($O$6:$O$997,ROW(A389)-5,1)))</f>
        <v/>
      </c>
      <c r="B389" s="42"/>
      <c r="C389" s="42"/>
      <c r="D389" s="44"/>
      <c r="E389" s="44"/>
      <c r="F389" s="48"/>
      <c r="G389" s="46" t="str" cm="1">
        <f t="array" ref="G389">IF(INDEX($P$6:$P$997,ROW(A389)-5,1)="","",INDEX($P$6:$P$997,ROW(A389)-5,1))</f>
        <v/>
      </c>
      <c r="H389" s="46" t="str" cm="1">
        <f t="array" ref="H389">IF(INDEX($Q$6:$Q$986,ROW(A389)-5,1)="","",INDEX($Q$6:$Q$986,ROW(A389)-5,1))</f>
        <v/>
      </c>
      <c r="I389" s="49" t="str">
        <f t="shared" si="18"/>
        <v/>
      </c>
      <c r="J389" s="15" t="str">
        <f t="shared" si="19"/>
        <v/>
      </c>
      <c r="N389" s="33"/>
      <c r="O389" s="33"/>
      <c r="P389" s="33"/>
      <c r="Q389" s="33"/>
      <c r="R389" s="33"/>
    </row>
    <row r="390" spans="1:18">
      <c r="A390" s="41" t="str" cm="1">
        <f t="array" ref="A390">IF(INDEX($N$6:$N$997,ROW(A390)-5,1)="","",TRIM(INDEX($N$6:$N$997,ROW(A390)-5,1))&amp;" " &amp;TRIM(INDEX($O$6:$O$997,ROW(A390)-5,1)))</f>
        <v/>
      </c>
      <c r="B390" s="42"/>
      <c r="C390" s="42"/>
      <c r="D390" s="44"/>
      <c r="E390" s="44"/>
      <c r="F390" s="45"/>
      <c r="G390" s="46" t="str" cm="1">
        <f t="array" ref="G390">IF(INDEX($P$6:$P$997,ROW(A390)-5,1)="","",INDEX($P$6:$P$997,ROW(A390)-5,1))</f>
        <v/>
      </c>
      <c r="H390" s="46" t="str" cm="1">
        <f t="array" ref="H390">IF(INDEX($Q$6:$Q$986,ROW(A390)-5,1)="","",INDEX($Q$6:$Q$986,ROW(A390)-5,1))</f>
        <v/>
      </c>
      <c r="I390" s="46" t="str">
        <f t="shared" ref="I390:I453" si="20">G390&amp;H390&amp;J390</f>
        <v/>
      </c>
      <c r="J390" s="47" t="str">
        <f t="shared" si="19"/>
        <v/>
      </c>
      <c r="N390" s="33"/>
      <c r="O390" s="33"/>
      <c r="P390" s="33"/>
      <c r="Q390" s="33"/>
      <c r="R390" s="33"/>
    </row>
    <row r="391" spans="1:18">
      <c r="A391" s="41" t="str" cm="1">
        <f t="array" ref="A391">IF(INDEX($N$6:$N$997,ROW(A391)-5,1)="","",TRIM(INDEX($N$6:$N$997,ROW(A391)-5,1))&amp;" " &amp;TRIM(INDEX($O$6:$O$997,ROW(A391)-5,1)))</f>
        <v/>
      </c>
      <c r="B391" s="42"/>
      <c r="C391" s="42"/>
      <c r="D391" s="44"/>
      <c r="E391" s="44"/>
      <c r="F391" s="48"/>
      <c r="G391" s="46" t="str" cm="1">
        <f t="array" ref="G391">IF(INDEX($P$6:$P$997,ROW(A391)-5,1)="","",INDEX($P$6:$P$997,ROW(A391)-5,1))</f>
        <v/>
      </c>
      <c r="H391" s="46" t="str" cm="1">
        <f t="array" ref="H391">IF(INDEX($Q$6:$Q$986,ROW(A391)-5,1)="","",INDEX($Q$6:$Q$986,ROW(A391)-5,1))</f>
        <v/>
      </c>
      <c r="I391" s="49" t="str">
        <f t="shared" si="20"/>
        <v/>
      </c>
      <c r="J391" s="15" t="str">
        <f t="shared" ref="J391:J454" si="21">IF(INDEX($R$6:$R$997,ROW(D391)-5,1)="","",INDEX($R$7:$R$998,ROW(D391)-5,1))</f>
        <v/>
      </c>
      <c r="N391" s="33"/>
      <c r="O391" s="33"/>
      <c r="P391" s="33"/>
      <c r="Q391" s="33"/>
      <c r="R391" s="33"/>
    </row>
    <row r="392" spans="1:18">
      <c r="A392" s="41" t="str" cm="1">
        <f t="array" ref="A392">IF(INDEX($N$6:$N$997,ROW(A392)-5,1)="","",TRIM(INDEX($N$6:$N$997,ROW(A392)-5,1))&amp;" " &amp;TRIM(INDEX($O$6:$O$997,ROW(A392)-5,1)))</f>
        <v/>
      </c>
      <c r="B392" s="42"/>
      <c r="C392" s="42"/>
      <c r="D392" s="44"/>
      <c r="E392" s="44"/>
      <c r="F392" s="45"/>
      <c r="G392" s="46" t="str" cm="1">
        <f t="array" ref="G392">IF(INDEX($P$6:$P$997,ROW(A392)-5,1)="","",INDEX($P$6:$P$997,ROW(A392)-5,1))</f>
        <v/>
      </c>
      <c r="H392" s="46" t="str" cm="1">
        <f t="array" ref="H392">IF(INDEX($Q$6:$Q$986,ROW(A392)-5,1)="","",INDEX($Q$6:$Q$986,ROW(A392)-5,1))</f>
        <v/>
      </c>
      <c r="I392" s="46" t="str">
        <f t="shared" si="20"/>
        <v/>
      </c>
      <c r="J392" s="47" t="str">
        <f t="shared" si="21"/>
        <v/>
      </c>
      <c r="N392" s="33"/>
      <c r="O392" s="33"/>
      <c r="P392" s="33"/>
      <c r="Q392" s="33"/>
      <c r="R392" s="33"/>
    </row>
    <row r="393" spans="1:18">
      <c r="A393" s="41" t="str" cm="1">
        <f t="array" ref="A393">IF(INDEX($N$6:$N$997,ROW(A393)-5,1)="","",TRIM(INDEX($N$6:$N$997,ROW(A393)-5,1))&amp;" " &amp;TRIM(INDEX($O$6:$O$997,ROW(A393)-5,1)))</f>
        <v/>
      </c>
      <c r="B393" s="42"/>
      <c r="C393" s="42"/>
      <c r="D393" s="44"/>
      <c r="E393" s="44"/>
      <c r="F393" s="48"/>
      <c r="G393" s="46" t="str" cm="1">
        <f t="array" ref="G393">IF(INDEX($P$6:$P$997,ROW(A393)-5,1)="","",INDEX($P$6:$P$997,ROW(A393)-5,1))</f>
        <v/>
      </c>
      <c r="H393" s="46" t="str" cm="1">
        <f t="array" ref="H393">IF(INDEX($Q$6:$Q$986,ROW(A393)-5,1)="","",INDEX($Q$6:$Q$986,ROW(A393)-5,1))</f>
        <v/>
      </c>
      <c r="I393" s="49" t="str">
        <f t="shared" si="20"/>
        <v/>
      </c>
      <c r="J393" s="15" t="str">
        <f t="shared" si="21"/>
        <v/>
      </c>
      <c r="N393" s="33"/>
      <c r="O393" s="33"/>
      <c r="P393" s="33"/>
      <c r="Q393" s="33"/>
      <c r="R393" s="33"/>
    </row>
    <row r="394" spans="1:18">
      <c r="A394" s="41" t="str" cm="1">
        <f t="array" ref="A394">IF(INDEX($N$6:$N$997,ROW(A394)-5,1)="","",TRIM(INDEX($N$6:$N$997,ROW(A394)-5,1))&amp;" " &amp;TRIM(INDEX($O$6:$O$997,ROW(A394)-5,1)))</f>
        <v/>
      </c>
      <c r="B394" s="42"/>
      <c r="C394" s="42"/>
      <c r="D394" s="44"/>
      <c r="E394" s="44"/>
      <c r="F394" s="45"/>
      <c r="G394" s="46" t="str" cm="1">
        <f t="array" ref="G394">IF(INDEX($P$6:$P$997,ROW(A394)-5,1)="","",INDEX($P$6:$P$997,ROW(A394)-5,1))</f>
        <v/>
      </c>
      <c r="H394" s="46" t="str" cm="1">
        <f t="array" ref="H394">IF(INDEX($Q$6:$Q$986,ROW(A394)-5,1)="","",INDEX($Q$6:$Q$986,ROW(A394)-5,1))</f>
        <v/>
      </c>
      <c r="I394" s="46" t="str">
        <f t="shared" si="20"/>
        <v/>
      </c>
      <c r="J394" s="47" t="str">
        <f t="shared" si="21"/>
        <v/>
      </c>
      <c r="N394" s="33"/>
      <c r="O394" s="33"/>
      <c r="P394" s="33"/>
      <c r="Q394" s="33"/>
      <c r="R394" s="33"/>
    </row>
    <row r="395" spans="1:18">
      <c r="A395" s="41" t="str" cm="1">
        <f t="array" ref="A395">IF(INDEX($N$6:$N$997,ROW(A395)-5,1)="","",TRIM(INDEX($N$6:$N$997,ROW(A395)-5,1))&amp;" " &amp;TRIM(INDEX($O$6:$O$997,ROW(A395)-5,1)))</f>
        <v/>
      </c>
      <c r="B395" s="42"/>
      <c r="C395" s="42"/>
      <c r="D395" s="44"/>
      <c r="E395" s="44"/>
      <c r="F395" s="48"/>
      <c r="G395" s="46" t="str" cm="1">
        <f t="array" ref="G395">IF(INDEX($P$6:$P$997,ROW(A395)-5,1)="","",INDEX($P$6:$P$997,ROW(A395)-5,1))</f>
        <v/>
      </c>
      <c r="H395" s="46" t="str" cm="1">
        <f t="array" ref="H395">IF(INDEX($Q$6:$Q$986,ROW(A395)-5,1)="","",INDEX($Q$6:$Q$986,ROW(A395)-5,1))</f>
        <v/>
      </c>
      <c r="I395" s="49" t="str">
        <f t="shared" si="20"/>
        <v/>
      </c>
      <c r="J395" s="15" t="str">
        <f t="shared" si="21"/>
        <v/>
      </c>
      <c r="N395" s="33"/>
      <c r="O395" s="33"/>
      <c r="P395" s="33"/>
      <c r="Q395" s="33"/>
      <c r="R395" s="33"/>
    </row>
    <row r="396" spans="1:18">
      <c r="A396" s="41" t="str" cm="1">
        <f t="array" ref="A396">IF(INDEX($N$6:$N$997,ROW(A396)-5,1)="","",TRIM(INDEX($N$6:$N$997,ROW(A396)-5,1))&amp;" " &amp;TRIM(INDEX($O$6:$O$997,ROW(A396)-5,1)))</f>
        <v/>
      </c>
      <c r="B396" s="42"/>
      <c r="C396" s="42"/>
      <c r="D396" s="44"/>
      <c r="E396" s="44"/>
      <c r="F396" s="45"/>
      <c r="G396" s="46" t="str" cm="1">
        <f t="array" ref="G396">IF(INDEX($P$6:$P$997,ROW(A396)-5,1)="","",INDEX($P$6:$P$997,ROW(A396)-5,1))</f>
        <v/>
      </c>
      <c r="H396" s="46" t="str" cm="1">
        <f t="array" ref="H396">IF(INDEX($Q$6:$Q$986,ROW(A396)-5,1)="","",INDEX($Q$6:$Q$986,ROW(A396)-5,1))</f>
        <v/>
      </c>
      <c r="I396" s="46" t="str">
        <f t="shared" si="20"/>
        <v/>
      </c>
      <c r="J396" s="47" t="str">
        <f t="shared" si="21"/>
        <v/>
      </c>
      <c r="N396" s="33"/>
      <c r="O396" s="33"/>
      <c r="P396" s="33"/>
      <c r="Q396" s="33"/>
      <c r="R396" s="33"/>
    </row>
    <row r="397" spans="1:18">
      <c r="A397" s="41" t="str" cm="1">
        <f t="array" ref="A397">IF(INDEX($N$6:$N$997,ROW(A397)-5,1)="","",TRIM(INDEX($N$6:$N$997,ROW(A397)-5,1))&amp;" " &amp;TRIM(INDEX($O$6:$O$997,ROW(A397)-5,1)))</f>
        <v/>
      </c>
      <c r="B397" s="42"/>
      <c r="C397" s="42"/>
      <c r="D397" s="44"/>
      <c r="E397" s="44"/>
      <c r="F397" s="48"/>
      <c r="G397" s="46" t="str" cm="1">
        <f t="array" ref="G397">IF(INDEX($P$6:$P$997,ROW(A397)-5,1)="","",INDEX($P$6:$P$997,ROW(A397)-5,1))</f>
        <v/>
      </c>
      <c r="H397" s="46" t="str" cm="1">
        <f t="array" ref="H397">IF(INDEX($Q$6:$Q$986,ROW(A397)-5,1)="","",INDEX($Q$6:$Q$986,ROW(A397)-5,1))</f>
        <v/>
      </c>
      <c r="I397" s="49" t="str">
        <f t="shared" si="20"/>
        <v/>
      </c>
      <c r="J397" s="15" t="str">
        <f t="shared" si="21"/>
        <v/>
      </c>
      <c r="N397" s="33"/>
      <c r="O397" s="33"/>
      <c r="P397" s="33"/>
      <c r="Q397" s="33"/>
      <c r="R397" s="33"/>
    </row>
    <row r="398" spans="1:18">
      <c r="A398" s="41" t="str" cm="1">
        <f t="array" ref="A398">IF(INDEX($N$6:$N$997,ROW(A398)-5,1)="","",TRIM(INDEX($N$6:$N$997,ROW(A398)-5,1))&amp;" " &amp;TRIM(INDEX($O$6:$O$997,ROW(A398)-5,1)))</f>
        <v/>
      </c>
      <c r="B398" s="42"/>
      <c r="C398" s="42"/>
      <c r="D398" s="44"/>
      <c r="E398" s="44"/>
      <c r="F398" s="45"/>
      <c r="G398" s="46" t="str" cm="1">
        <f t="array" ref="G398">IF(INDEX($P$6:$P$997,ROW(A398)-5,1)="","",INDEX($P$6:$P$997,ROW(A398)-5,1))</f>
        <v/>
      </c>
      <c r="H398" s="46" t="str" cm="1">
        <f t="array" ref="H398">IF(INDEX($Q$6:$Q$986,ROW(A398)-5,1)="","",INDEX($Q$6:$Q$986,ROW(A398)-5,1))</f>
        <v/>
      </c>
      <c r="I398" s="46" t="str">
        <f t="shared" si="20"/>
        <v/>
      </c>
      <c r="J398" s="47" t="str">
        <f t="shared" si="21"/>
        <v/>
      </c>
      <c r="N398" s="33"/>
      <c r="O398" s="33"/>
      <c r="P398" s="33"/>
      <c r="Q398" s="33"/>
      <c r="R398" s="33"/>
    </row>
    <row r="399" spans="1:18">
      <c r="A399" s="41" t="str" cm="1">
        <f t="array" ref="A399">IF(INDEX($N$6:$N$997,ROW(A399)-5,1)="","",TRIM(INDEX($N$6:$N$997,ROW(A399)-5,1))&amp;" " &amp;TRIM(INDEX($O$6:$O$997,ROW(A399)-5,1)))</f>
        <v/>
      </c>
      <c r="B399" s="42"/>
      <c r="C399" s="42"/>
      <c r="D399" s="44"/>
      <c r="E399" s="44"/>
      <c r="F399" s="48"/>
      <c r="G399" s="46" t="str" cm="1">
        <f t="array" ref="G399">IF(INDEX($P$6:$P$997,ROW(A399)-5,1)="","",INDEX($P$6:$P$997,ROW(A399)-5,1))</f>
        <v/>
      </c>
      <c r="H399" s="46" t="str" cm="1">
        <f t="array" ref="H399">IF(INDEX($Q$6:$Q$986,ROW(A399)-5,1)="","",INDEX($Q$6:$Q$986,ROW(A399)-5,1))</f>
        <v/>
      </c>
      <c r="I399" s="49" t="str">
        <f t="shared" si="20"/>
        <v/>
      </c>
      <c r="J399" s="15" t="str">
        <f t="shared" si="21"/>
        <v/>
      </c>
      <c r="N399" s="33"/>
      <c r="O399" s="33"/>
      <c r="P399" s="33"/>
      <c r="Q399" s="33"/>
      <c r="R399" s="33"/>
    </row>
    <row r="400" spans="1:18">
      <c r="A400" s="41" t="str" cm="1">
        <f t="array" ref="A400">IF(INDEX($N$6:$N$997,ROW(A400)-5,1)="","",TRIM(INDEX($N$6:$N$997,ROW(A400)-5,1))&amp;" " &amp;TRIM(INDEX($O$6:$O$997,ROW(A400)-5,1)))</f>
        <v/>
      </c>
      <c r="B400" s="42"/>
      <c r="C400" s="42"/>
      <c r="D400" s="44"/>
      <c r="E400" s="44"/>
      <c r="F400" s="45"/>
      <c r="G400" s="46" t="str" cm="1">
        <f t="array" ref="G400">IF(INDEX($P$6:$P$997,ROW(A400)-5,1)="","",INDEX($P$6:$P$997,ROW(A400)-5,1))</f>
        <v/>
      </c>
      <c r="H400" s="46" t="str" cm="1">
        <f t="array" ref="H400">IF(INDEX($Q$6:$Q$986,ROW(A400)-5,1)="","",INDEX($Q$6:$Q$986,ROW(A400)-5,1))</f>
        <v/>
      </c>
      <c r="I400" s="46" t="str">
        <f t="shared" si="20"/>
        <v/>
      </c>
      <c r="J400" s="47" t="str">
        <f t="shared" si="21"/>
        <v/>
      </c>
      <c r="N400" s="33"/>
      <c r="O400" s="33"/>
      <c r="P400" s="33"/>
      <c r="Q400" s="33"/>
      <c r="R400" s="33"/>
    </row>
    <row r="401" spans="1:18">
      <c r="A401" s="41" t="str" cm="1">
        <f t="array" ref="A401">IF(INDEX($N$6:$N$997,ROW(A401)-5,1)="","",TRIM(INDEX($N$6:$N$997,ROW(A401)-5,1))&amp;" " &amp;TRIM(INDEX($O$6:$O$997,ROW(A401)-5,1)))</f>
        <v/>
      </c>
      <c r="B401" s="42"/>
      <c r="C401" s="42"/>
      <c r="D401" s="44"/>
      <c r="E401" s="44"/>
      <c r="F401" s="48"/>
      <c r="G401" s="46" t="str" cm="1">
        <f t="array" ref="G401">IF(INDEX($P$6:$P$997,ROW(A401)-5,1)="","",INDEX($P$6:$P$997,ROW(A401)-5,1))</f>
        <v/>
      </c>
      <c r="H401" s="46" t="str" cm="1">
        <f t="array" ref="H401">IF(INDEX($Q$6:$Q$986,ROW(A401)-5,1)="","",INDEX($Q$6:$Q$986,ROW(A401)-5,1))</f>
        <v/>
      </c>
      <c r="I401" s="49" t="str">
        <f t="shared" si="20"/>
        <v/>
      </c>
      <c r="J401" s="15" t="str">
        <f t="shared" si="21"/>
        <v/>
      </c>
      <c r="N401" s="33"/>
      <c r="O401" s="33"/>
      <c r="P401" s="33"/>
      <c r="Q401" s="33"/>
      <c r="R401" s="33"/>
    </row>
    <row r="402" spans="1:18">
      <c r="A402" s="41" t="str" cm="1">
        <f t="array" ref="A402">IF(INDEX($N$6:$N$997,ROW(A402)-5,1)="","",TRIM(INDEX($N$6:$N$997,ROW(A402)-5,1))&amp;" " &amp;TRIM(INDEX($O$6:$O$997,ROW(A402)-5,1)))</f>
        <v/>
      </c>
      <c r="B402" s="42"/>
      <c r="C402" s="42"/>
      <c r="D402" s="44"/>
      <c r="E402" s="44"/>
      <c r="F402" s="45"/>
      <c r="G402" s="46" t="str" cm="1">
        <f t="array" ref="G402">IF(INDEX($P$6:$P$997,ROW(A402)-5,1)="","",INDEX($P$6:$P$997,ROW(A402)-5,1))</f>
        <v/>
      </c>
      <c r="H402" s="46" t="str" cm="1">
        <f t="array" ref="H402">IF(INDEX($Q$6:$Q$986,ROW(A402)-5,1)="","",INDEX($Q$6:$Q$986,ROW(A402)-5,1))</f>
        <v/>
      </c>
      <c r="I402" s="46" t="str">
        <f t="shared" si="20"/>
        <v/>
      </c>
      <c r="J402" s="47" t="str">
        <f t="shared" si="21"/>
        <v/>
      </c>
      <c r="N402" s="33"/>
      <c r="O402" s="33"/>
      <c r="P402" s="33"/>
      <c r="Q402" s="33"/>
      <c r="R402" s="33"/>
    </row>
    <row r="403" spans="1:18">
      <c r="A403" s="41" t="str" cm="1">
        <f t="array" ref="A403">IF(INDEX($N$6:$N$997,ROW(A403)-5,1)="","",TRIM(INDEX($N$6:$N$997,ROW(A403)-5,1))&amp;" " &amp;TRIM(INDEX($O$6:$O$997,ROW(A403)-5,1)))</f>
        <v/>
      </c>
      <c r="B403" s="42"/>
      <c r="C403" s="42"/>
      <c r="D403" s="44"/>
      <c r="E403" s="44"/>
      <c r="F403" s="48"/>
      <c r="G403" s="46" t="str" cm="1">
        <f t="array" ref="G403">IF(INDEX($P$6:$P$997,ROW(A403)-5,1)="","",INDEX($P$6:$P$997,ROW(A403)-5,1))</f>
        <v/>
      </c>
      <c r="H403" s="46" t="str" cm="1">
        <f t="array" ref="H403">IF(INDEX($Q$6:$Q$986,ROW(A403)-5,1)="","",INDEX($Q$6:$Q$986,ROW(A403)-5,1))</f>
        <v/>
      </c>
      <c r="I403" s="49" t="str">
        <f t="shared" si="20"/>
        <v/>
      </c>
      <c r="J403" s="15" t="str">
        <f t="shared" si="21"/>
        <v/>
      </c>
      <c r="N403" s="33"/>
      <c r="O403" s="33"/>
      <c r="P403" s="33"/>
      <c r="Q403" s="33"/>
      <c r="R403" s="33"/>
    </row>
    <row r="404" spans="1:18">
      <c r="A404" s="41" t="str" cm="1">
        <f t="array" ref="A404">IF(INDEX($N$6:$N$997,ROW(A404)-5,1)="","",TRIM(INDEX($N$6:$N$997,ROW(A404)-5,1))&amp;" " &amp;TRIM(INDEX($O$6:$O$997,ROW(A404)-5,1)))</f>
        <v/>
      </c>
      <c r="B404" s="42"/>
      <c r="C404" s="42"/>
      <c r="D404" s="44"/>
      <c r="E404" s="44"/>
      <c r="F404" s="45"/>
      <c r="G404" s="46" t="str" cm="1">
        <f t="array" ref="G404">IF(INDEX($P$6:$P$997,ROW(A404)-5,1)="","",INDEX($P$6:$P$997,ROW(A404)-5,1))</f>
        <v/>
      </c>
      <c r="H404" s="46" t="str" cm="1">
        <f t="array" ref="H404">IF(INDEX($Q$6:$Q$986,ROW(A404)-5,1)="","",INDEX($Q$6:$Q$986,ROW(A404)-5,1))</f>
        <v/>
      </c>
      <c r="I404" s="46" t="str">
        <f t="shared" si="20"/>
        <v/>
      </c>
      <c r="J404" s="47" t="str">
        <f t="shared" si="21"/>
        <v/>
      </c>
      <c r="N404" s="33"/>
      <c r="O404" s="33"/>
      <c r="P404" s="33"/>
      <c r="Q404" s="33"/>
      <c r="R404" s="33"/>
    </row>
    <row r="405" spans="1:18">
      <c r="A405" s="41" t="str" cm="1">
        <f t="array" ref="A405">IF(INDEX($N$6:$N$997,ROW(A405)-5,1)="","",TRIM(INDEX($N$6:$N$997,ROW(A405)-5,1))&amp;" " &amp;TRIM(INDEX($O$6:$O$997,ROW(A405)-5,1)))</f>
        <v/>
      </c>
      <c r="B405" s="42"/>
      <c r="C405" s="42"/>
      <c r="D405" s="44"/>
      <c r="E405" s="44"/>
      <c r="F405" s="48"/>
      <c r="G405" s="46" t="str" cm="1">
        <f t="array" ref="G405">IF(INDEX($P$6:$P$997,ROW(A405)-5,1)="","",INDEX($P$6:$P$997,ROW(A405)-5,1))</f>
        <v/>
      </c>
      <c r="H405" s="46" t="str" cm="1">
        <f t="array" ref="H405">IF(INDEX($Q$6:$Q$986,ROW(A405)-5,1)="","",INDEX($Q$6:$Q$986,ROW(A405)-5,1))</f>
        <v/>
      </c>
      <c r="I405" s="49" t="str">
        <f t="shared" si="20"/>
        <v/>
      </c>
      <c r="J405" s="15" t="str">
        <f t="shared" si="21"/>
        <v/>
      </c>
      <c r="N405" s="33"/>
      <c r="O405" s="33"/>
      <c r="P405" s="33"/>
      <c r="Q405" s="33"/>
      <c r="R405" s="33"/>
    </row>
    <row r="406" spans="1:18">
      <c r="A406" s="41" t="str" cm="1">
        <f t="array" ref="A406">IF(INDEX($N$6:$N$997,ROW(A406)-5,1)="","",TRIM(INDEX($N$6:$N$997,ROW(A406)-5,1))&amp;" " &amp;TRIM(INDEX($O$6:$O$997,ROW(A406)-5,1)))</f>
        <v/>
      </c>
      <c r="B406" s="42"/>
      <c r="C406" s="42"/>
      <c r="D406" s="44"/>
      <c r="E406" s="44"/>
      <c r="F406" s="45"/>
      <c r="G406" s="46" t="str" cm="1">
        <f t="array" ref="G406">IF(INDEX($P$6:$P$997,ROW(A406)-5,1)="","",INDEX($P$6:$P$997,ROW(A406)-5,1))</f>
        <v/>
      </c>
      <c r="H406" s="46" t="str" cm="1">
        <f t="array" ref="H406">IF(INDEX($Q$6:$Q$986,ROW(A406)-5,1)="","",INDEX($Q$6:$Q$986,ROW(A406)-5,1))</f>
        <v/>
      </c>
      <c r="I406" s="46" t="str">
        <f t="shared" si="20"/>
        <v/>
      </c>
      <c r="J406" s="47" t="str">
        <f t="shared" si="21"/>
        <v/>
      </c>
      <c r="N406" s="33"/>
      <c r="O406" s="33"/>
      <c r="P406" s="33"/>
      <c r="Q406" s="33"/>
      <c r="R406" s="33"/>
    </row>
    <row r="407" spans="1:18">
      <c r="A407" s="41" t="str" cm="1">
        <f t="array" ref="A407">IF(INDEX($N$6:$N$997,ROW(A407)-5,1)="","",TRIM(INDEX($N$6:$N$997,ROW(A407)-5,1))&amp;" " &amp;TRIM(INDEX($O$6:$O$997,ROW(A407)-5,1)))</f>
        <v/>
      </c>
      <c r="B407" s="42"/>
      <c r="C407" s="42"/>
      <c r="D407" s="44"/>
      <c r="E407" s="44"/>
      <c r="F407" s="48"/>
      <c r="G407" s="46" t="str" cm="1">
        <f t="array" ref="G407">IF(INDEX($P$6:$P$997,ROW(A407)-5,1)="","",INDEX($P$6:$P$997,ROW(A407)-5,1))</f>
        <v/>
      </c>
      <c r="H407" s="46" t="str" cm="1">
        <f t="array" ref="H407">IF(INDEX($Q$6:$Q$986,ROW(A407)-5,1)="","",INDEX($Q$6:$Q$986,ROW(A407)-5,1))</f>
        <v/>
      </c>
      <c r="I407" s="49" t="str">
        <f t="shared" si="20"/>
        <v/>
      </c>
      <c r="J407" s="15" t="str">
        <f t="shared" si="21"/>
        <v/>
      </c>
      <c r="N407" s="33"/>
      <c r="O407" s="33"/>
      <c r="P407" s="33"/>
      <c r="Q407" s="33"/>
      <c r="R407" s="33"/>
    </row>
    <row r="408" spans="1:18">
      <c r="A408" s="41" t="str" cm="1">
        <f t="array" ref="A408">IF(INDEX($N$6:$N$997,ROW(A408)-5,1)="","",TRIM(INDEX($N$6:$N$997,ROW(A408)-5,1))&amp;" " &amp;TRIM(INDEX($O$6:$O$997,ROW(A408)-5,1)))</f>
        <v/>
      </c>
      <c r="B408" s="42"/>
      <c r="C408" s="42"/>
      <c r="D408" s="44"/>
      <c r="E408" s="44"/>
      <c r="F408" s="45"/>
      <c r="G408" s="46" t="str" cm="1">
        <f t="array" ref="G408">IF(INDEX($P$6:$P$997,ROW(A408)-5,1)="","",INDEX($P$6:$P$997,ROW(A408)-5,1))</f>
        <v/>
      </c>
      <c r="H408" s="46" t="str" cm="1">
        <f t="array" ref="H408">IF(INDEX($Q$6:$Q$986,ROW(A408)-5,1)="","",INDEX($Q$6:$Q$986,ROW(A408)-5,1))</f>
        <v/>
      </c>
      <c r="I408" s="46" t="str">
        <f t="shared" si="20"/>
        <v/>
      </c>
      <c r="J408" s="47" t="str">
        <f t="shared" si="21"/>
        <v/>
      </c>
      <c r="N408" s="33"/>
      <c r="O408" s="33"/>
      <c r="P408" s="33"/>
      <c r="Q408" s="33"/>
      <c r="R408" s="33"/>
    </row>
    <row r="409" spans="1:18">
      <c r="A409" s="41" t="str" cm="1">
        <f t="array" ref="A409">IF(INDEX($N$6:$N$997,ROW(A409)-5,1)="","",TRIM(INDEX($N$6:$N$997,ROW(A409)-5,1))&amp;" " &amp;TRIM(INDEX($O$6:$O$997,ROW(A409)-5,1)))</f>
        <v/>
      </c>
      <c r="B409" s="42"/>
      <c r="C409" s="42"/>
      <c r="D409" s="44"/>
      <c r="E409" s="44"/>
      <c r="F409" s="48"/>
      <c r="G409" s="46" t="str" cm="1">
        <f t="array" ref="G409">IF(INDEX($P$6:$P$997,ROW(A409)-5,1)="","",INDEX($P$6:$P$997,ROW(A409)-5,1))</f>
        <v/>
      </c>
      <c r="H409" s="46" t="str" cm="1">
        <f t="array" ref="H409">IF(INDEX($Q$6:$Q$986,ROW(A409)-5,1)="","",INDEX($Q$6:$Q$986,ROW(A409)-5,1))</f>
        <v/>
      </c>
      <c r="I409" s="49" t="str">
        <f t="shared" si="20"/>
        <v/>
      </c>
      <c r="J409" s="15" t="str">
        <f t="shared" si="21"/>
        <v/>
      </c>
      <c r="N409" s="33"/>
      <c r="O409" s="33"/>
      <c r="P409" s="33"/>
      <c r="Q409" s="33"/>
      <c r="R409" s="33"/>
    </row>
    <row r="410" spans="1:18">
      <c r="A410" s="41" t="str" cm="1">
        <f t="array" ref="A410">IF(INDEX($N$6:$N$997,ROW(A410)-5,1)="","",TRIM(INDEX($N$6:$N$997,ROW(A410)-5,1))&amp;" " &amp;TRIM(INDEX($O$6:$O$997,ROW(A410)-5,1)))</f>
        <v/>
      </c>
      <c r="B410" s="42"/>
      <c r="C410" s="42"/>
      <c r="D410" s="44"/>
      <c r="E410" s="44"/>
      <c r="F410" s="45"/>
      <c r="G410" s="46" t="str" cm="1">
        <f t="array" ref="G410">IF(INDEX($P$6:$P$997,ROW(A410)-5,1)="","",INDEX($P$6:$P$997,ROW(A410)-5,1))</f>
        <v/>
      </c>
      <c r="H410" s="46" t="str" cm="1">
        <f t="array" ref="H410">IF(INDEX($Q$6:$Q$986,ROW(A410)-5,1)="","",INDEX($Q$6:$Q$986,ROW(A410)-5,1))</f>
        <v/>
      </c>
      <c r="I410" s="46" t="str">
        <f t="shared" si="20"/>
        <v/>
      </c>
      <c r="J410" s="47" t="str">
        <f t="shared" si="21"/>
        <v/>
      </c>
      <c r="N410" s="33"/>
      <c r="O410" s="33"/>
      <c r="P410" s="33"/>
      <c r="Q410" s="33"/>
      <c r="R410" s="33"/>
    </row>
    <row r="411" spans="1:18">
      <c r="A411" s="41" t="str" cm="1">
        <f t="array" ref="A411">IF(INDEX($N$6:$N$997,ROW(A411)-5,1)="","",TRIM(INDEX($N$6:$N$997,ROW(A411)-5,1))&amp;" " &amp;TRIM(INDEX($O$6:$O$997,ROW(A411)-5,1)))</f>
        <v/>
      </c>
      <c r="B411" s="42"/>
      <c r="C411" s="42"/>
      <c r="D411" s="44"/>
      <c r="E411" s="44"/>
      <c r="F411" s="48"/>
      <c r="G411" s="46" t="str" cm="1">
        <f t="array" ref="G411">IF(INDEX($P$6:$P$997,ROW(A411)-5,1)="","",INDEX($P$6:$P$997,ROW(A411)-5,1))</f>
        <v/>
      </c>
      <c r="H411" s="46" t="str" cm="1">
        <f t="array" ref="H411">IF(INDEX($Q$6:$Q$986,ROW(A411)-5,1)="","",INDEX($Q$6:$Q$986,ROW(A411)-5,1))</f>
        <v/>
      </c>
      <c r="I411" s="49" t="str">
        <f t="shared" si="20"/>
        <v/>
      </c>
      <c r="J411" s="15" t="str">
        <f t="shared" si="21"/>
        <v/>
      </c>
      <c r="N411" s="33"/>
      <c r="O411" s="33"/>
      <c r="P411" s="33"/>
      <c r="Q411" s="33"/>
      <c r="R411" s="33"/>
    </row>
    <row r="412" spans="1:18">
      <c r="A412" s="41" t="str" cm="1">
        <f t="array" ref="A412">IF(INDEX($N$6:$N$997,ROW(A412)-5,1)="","",TRIM(INDEX($N$6:$N$997,ROW(A412)-5,1))&amp;" " &amp;TRIM(INDEX($O$6:$O$997,ROW(A412)-5,1)))</f>
        <v/>
      </c>
      <c r="B412" s="42"/>
      <c r="C412" s="42"/>
      <c r="D412" s="44"/>
      <c r="E412" s="44"/>
      <c r="F412" s="45"/>
      <c r="G412" s="46" t="str" cm="1">
        <f t="array" ref="G412">IF(INDEX($P$6:$P$997,ROW(A412)-5,1)="","",INDEX($P$6:$P$997,ROW(A412)-5,1))</f>
        <v/>
      </c>
      <c r="H412" s="46" t="str" cm="1">
        <f t="array" ref="H412">IF(INDEX($Q$6:$Q$986,ROW(A412)-5,1)="","",INDEX($Q$6:$Q$986,ROW(A412)-5,1))</f>
        <v/>
      </c>
      <c r="I412" s="46" t="str">
        <f t="shared" si="20"/>
        <v/>
      </c>
      <c r="J412" s="47" t="str">
        <f t="shared" si="21"/>
        <v/>
      </c>
      <c r="N412" s="33"/>
      <c r="O412" s="33"/>
      <c r="P412" s="33"/>
      <c r="Q412" s="33"/>
      <c r="R412" s="33"/>
    </row>
    <row r="413" spans="1:18">
      <c r="A413" s="41" t="str" cm="1">
        <f t="array" ref="A413">IF(INDEX($N$6:$N$997,ROW(A413)-5,1)="","",TRIM(INDEX($N$6:$N$997,ROW(A413)-5,1))&amp;" " &amp;TRIM(INDEX($O$6:$O$997,ROW(A413)-5,1)))</f>
        <v/>
      </c>
      <c r="B413" s="42"/>
      <c r="C413" s="42"/>
      <c r="D413" s="44"/>
      <c r="E413" s="44"/>
      <c r="F413" s="48"/>
      <c r="G413" s="46" t="str" cm="1">
        <f t="array" ref="G413">IF(INDEX($P$6:$P$997,ROW(A413)-5,1)="","",INDEX($P$6:$P$997,ROW(A413)-5,1))</f>
        <v/>
      </c>
      <c r="H413" s="46" t="str" cm="1">
        <f t="array" ref="H413">IF(INDEX($Q$6:$Q$986,ROW(A413)-5,1)="","",INDEX($Q$6:$Q$986,ROW(A413)-5,1))</f>
        <v/>
      </c>
      <c r="I413" s="49" t="str">
        <f t="shared" si="20"/>
        <v/>
      </c>
      <c r="J413" s="15" t="str">
        <f t="shared" si="21"/>
        <v/>
      </c>
      <c r="N413" s="33"/>
      <c r="O413" s="33"/>
      <c r="P413" s="33"/>
      <c r="Q413" s="33"/>
      <c r="R413" s="33"/>
    </row>
    <row r="414" spans="1:18">
      <c r="A414" s="41" t="str" cm="1">
        <f t="array" ref="A414">IF(INDEX($N$6:$N$997,ROW(A414)-5,1)="","",TRIM(INDEX($N$6:$N$997,ROW(A414)-5,1))&amp;" " &amp;TRIM(INDEX($O$6:$O$997,ROW(A414)-5,1)))</f>
        <v/>
      </c>
      <c r="B414" s="42"/>
      <c r="C414" s="42"/>
      <c r="D414" s="44"/>
      <c r="E414" s="44"/>
      <c r="F414" s="45"/>
      <c r="G414" s="46" t="str" cm="1">
        <f t="array" ref="G414">IF(INDEX($P$6:$P$997,ROW(A414)-5,1)="","",INDEX($P$6:$P$997,ROW(A414)-5,1))</f>
        <v/>
      </c>
      <c r="H414" s="46" t="str" cm="1">
        <f t="array" ref="H414">IF(INDEX($Q$6:$Q$986,ROW(A414)-5,1)="","",INDEX($Q$6:$Q$986,ROW(A414)-5,1))</f>
        <v/>
      </c>
      <c r="I414" s="46" t="str">
        <f t="shared" si="20"/>
        <v/>
      </c>
      <c r="J414" s="47" t="str">
        <f t="shared" si="21"/>
        <v/>
      </c>
      <c r="N414" s="33"/>
      <c r="O414" s="33"/>
      <c r="P414" s="33"/>
      <c r="Q414" s="33"/>
      <c r="R414" s="33"/>
    </row>
    <row r="415" spans="1:18">
      <c r="A415" s="41" t="str" cm="1">
        <f t="array" ref="A415">IF(INDEX($N$6:$N$997,ROW(A415)-5,1)="","",TRIM(INDEX($N$6:$N$997,ROW(A415)-5,1))&amp;" " &amp;TRIM(INDEX($O$6:$O$997,ROW(A415)-5,1)))</f>
        <v/>
      </c>
      <c r="B415" s="42"/>
      <c r="C415" s="42"/>
      <c r="D415" s="44"/>
      <c r="E415" s="44"/>
      <c r="F415" s="48"/>
      <c r="G415" s="46" t="str" cm="1">
        <f t="array" ref="G415">IF(INDEX($P$6:$P$997,ROW(A415)-5,1)="","",INDEX($P$6:$P$997,ROW(A415)-5,1))</f>
        <v/>
      </c>
      <c r="H415" s="46" t="str" cm="1">
        <f t="array" ref="H415">IF(INDEX($Q$6:$Q$986,ROW(A415)-5,1)="","",INDEX($Q$6:$Q$986,ROW(A415)-5,1))</f>
        <v/>
      </c>
      <c r="I415" s="49" t="str">
        <f t="shared" si="20"/>
        <v/>
      </c>
      <c r="J415" s="15" t="str">
        <f t="shared" si="21"/>
        <v/>
      </c>
      <c r="N415" s="33"/>
      <c r="O415" s="33"/>
      <c r="P415" s="33"/>
      <c r="Q415" s="33"/>
      <c r="R415" s="33"/>
    </row>
    <row r="416" spans="1:18">
      <c r="A416" s="41" t="str" cm="1">
        <f t="array" ref="A416">IF(INDEX($N$6:$N$997,ROW(A416)-5,1)="","",TRIM(INDEX($N$6:$N$997,ROW(A416)-5,1))&amp;" " &amp;TRIM(INDEX($O$6:$O$997,ROW(A416)-5,1)))</f>
        <v/>
      </c>
      <c r="B416" s="42"/>
      <c r="C416" s="42"/>
      <c r="D416" s="44"/>
      <c r="E416" s="44"/>
      <c r="F416" s="45"/>
      <c r="G416" s="46" t="str" cm="1">
        <f t="array" ref="G416">IF(INDEX($P$6:$P$997,ROW(A416)-5,1)="","",INDEX($P$6:$P$997,ROW(A416)-5,1))</f>
        <v/>
      </c>
      <c r="H416" s="46" t="str" cm="1">
        <f t="array" ref="H416">IF(INDEX($Q$6:$Q$986,ROW(A416)-5,1)="","",INDEX($Q$6:$Q$986,ROW(A416)-5,1))</f>
        <v/>
      </c>
      <c r="I416" s="46" t="str">
        <f t="shared" si="20"/>
        <v/>
      </c>
      <c r="J416" s="47" t="str">
        <f t="shared" si="21"/>
        <v/>
      </c>
      <c r="N416" s="33"/>
      <c r="O416" s="33"/>
      <c r="P416" s="33"/>
      <c r="Q416" s="33"/>
      <c r="R416" s="33"/>
    </row>
    <row r="417" spans="1:18">
      <c r="A417" s="41" t="str" cm="1">
        <f t="array" ref="A417">IF(INDEX($N$6:$N$997,ROW(A417)-5,1)="","",TRIM(INDEX($N$6:$N$997,ROW(A417)-5,1))&amp;" " &amp;TRIM(INDEX($O$6:$O$997,ROW(A417)-5,1)))</f>
        <v/>
      </c>
      <c r="B417" s="42"/>
      <c r="C417" s="42"/>
      <c r="D417" s="44"/>
      <c r="E417" s="44"/>
      <c r="F417" s="48"/>
      <c r="G417" s="46" t="str" cm="1">
        <f t="array" ref="G417">IF(INDEX($P$6:$P$997,ROW(A417)-5,1)="","",INDEX($P$6:$P$997,ROW(A417)-5,1))</f>
        <v/>
      </c>
      <c r="H417" s="46" t="str" cm="1">
        <f t="array" ref="H417">IF(INDEX($Q$6:$Q$986,ROW(A417)-5,1)="","",INDEX($Q$6:$Q$986,ROW(A417)-5,1))</f>
        <v/>
      </c>
      <c r="I417" s="49" t="str">
        <f t="shared" si="20"/>
        <v/>
      </c>
      <c r="J417" s="15" t="str">
        <f t="shared" si="21"/>
        <v/>
      </c>
      <c r="N417" s="33"/>
      <c r="O417" s="33"/>
      <c r="P417" s="33"/>
      <c r="Q417" s="33"/>
      <c r="R417" s="33"/>
    </row>
    <row r="418" spans="1:18">
      <c r="A418" s="41" t="str" cm="1">
        <f t="array" ref="A418">IF(INDEX($N$6:$N$997,ROW(A418)-5,1)="","",TRIM(INDEX($N$6:$N$997,ROW(A418)-5,1))&amp;" " &amp;TRIM(INDEX($O$6:$O$997,ROW(A418)-5,1)))</f>
        <v/>
      </c>
      <c r="B418" s="42"/>
      <c r="C418" s="42"/>
      <c r="D418" s="44"/>
      <c r="E418" s="44"/>
      <c r="F418" s="45"/>
      <c r="G418" s="46" t="str" cm="1">
        <f t="array" ref="G418">IF(INDEX($P$6:$P$997,ROW(A418)-5,1)="","",INDEX($P$6:$P$997,ROW(A418)-5,1))</f>
        <v/>
      </c>
      <c r="H418" s="46" t="str" cm="1">
        <f t="array" ref="H418">IF(INDEX($Q$6:$Q$986,ROW(A418)-5,1)="","",INDEX($Q$6:$Q$986,ROW(A418)-5,1))</f>
        <v/>
      </c>
      <c r="I418" s="46" t="str">
        <f t="shared" si="20"/>
        <v/>
      </c>
      <c r="J418" s="47" t="str">
        <f t="shared" si="21"/>
        <v/>
      </c>
      <c r="N418" s="33"/>
      <c r="O418" s="33"/>
      <c r="P418" s="33"/>
      <c r="Q418" s="33"/>
      <c r="R418" s="33"/>
    </row>
    <row r="419" spans="1:18">
      <c r="A419" s="41" t="str" cm="1">
        <f t="array" ref="A419">IF(INDEX($N$6:$N$997,ROW(A419)-5,1)="","",TRIM(INDEX($N$6:$N$997,ROW(A419)-5,1))&amp;" " &amp;TRIM(INDEX($O$6:$O$997,ROW(A419)-5,1)))</f>
        <v/>
      </c>
      <c r="B419" s="42"/>
      <c r="C419" s="42"/>
      <c r="D419" s="44"/>
      <c r="E419" s="44"/>
      <c r="F419" s="48"/>
      <c r="G419" s="46" t="str" cm="1">
        <f t="array" ref="G419">IF(INDEX($P$6:$P$997,ROW(A419)-5,1)="","",INDEX($P$6:$P$997,ROW(A419)-5,1))</f>
        <v/>
      </c>
      <c r="H419" s="46" t="str" cm="1">
        <f t="array" ref="H419">IF(INDEX($Q$6:$Q$986,ROW(A419)-5,1)="","",INDEX($Q$6:$Q$986,ROW(A419)-5,1))</f>
        <v/>
      </c>
      <c r="I419" s="49" t="str">
        <f t="shared" si="20"/>
        <v/>
      </c>
      <c r="J419" s="15" t="str">
        <f t="shared" si="21"/>
        <v/>
      </c>
      <c r="N419" s="33"/>
      <c r="O419" s="33"/>
      <c r="P419" s="33"/>
      <c r="Q419" s="33"/>
      <c r="R419" s="33"/>
    </row>
    <row r="420" spans="1:18">
      <c r="A420" s="41" t="str" cm="1">
        <f t="array" ref="A420">IF(INDEX($N$6:$N$997,ROW(A420)-5,1)="","",TRIM(INDEX($N$6:$N$997,ROW(A420)-5,1))&amp;" " &amp;TRIM(INDEX($O$6:$O$997,ROW(A420)-5,1)))</f>
        <v/>
      </c>
      <c r="B420" s="42"/>
      <c r="C420" s="42"/>
      <c r="D420" s="44"/>
      <c r="E420" s="44"/>
      <c r="F420" s="45"/>
      <c r="G420" s="46" t="str" cm="1">
        <f t="array" ref="G420">IF(INDEX($P$6:$P$997,ROW(A420)-5,1)="","",INDEX($P$6:$P$997,ROW(A420)-5,1))</f>
        <v/>
      </c>
      <c r="H420" s="46" t="str" cm="1">
        <f t="array" ref="H420">IF(INDEX($Q$6:$Q$986,ROW(A420)-5,1)="","",INDEX($Q$6:$Q$986,ROW(A420)-5,1))</f>
        <v/>
      </c>
      <c r="I420" s="46" t="str">
        <f t="shared" si="20"/>
        <v/>
      </c>
      <c r="J420" s="47" t="str">
        <f t="shared" si="21"/>
        <v/>
      </c>
      <c r="N420" s="33"/>
      <c r="O420" s="33"/>
      <c r="P420" s="33"/>
      <c r="Q420" s="33"/>
      <c r="R420" s="33"/>
    </row>
    <row r="421" spans="1:18">
      <c r="A421" s="41" t="str" cm="1">
        <f t="array" ref="A421">IF(INDEX($N$6:$N$997,ROW(A421)-5,1)="","",TRIM(INDEX($N$6:$N$997,ROW(A421)-5,1))&amp;" " &amp;TRIM(INDEX($O$6:$O$997,ROW(A421)-5,1)))</f>
        <v/>
      </c>
      <c r="B421" s="42"/>
      <c r="C421" s="42"/>
      <c r="D421" s="44"/>
      <c r="E421" s="44"/>
      <c r="F421" s="48"/>
      <c r="G421" s="46" t="str" cm="1">
        <f t="array" ref="G421">IF(INDEX($P$6:$P$997,ROW(A421)-5,1)="","",INDEX($P$6:$P$997,ROW(A421)-5,1))</f>
        <v/>
      </c>
      <c r="H421" s="46" t="str" cm="1">
        <f t="array" ref="H421">IF(INDEX($Q$6:$Q$986,ROW(A421)-5,1)="","",INDEX($Q$6:$Q$986,ROW(A421)-5,1))</f>
        <v/>
      </c>
      <c r="I421" s="49" t="str">
        <f t="shared" si="20"/>
        <v/>
      </c>
      <c r="J421" s="15" t="str">
        <f t="shared" si="21"/>
        <v/>
      </c>
      <c r="N421" s="33"/>
      <c r="O421" s="33"/>
      <c r="P421" s="33"/>
      <c r="Q421" s="33"/>
      <c r="R421" s="33"/>
    </row>
    <row r="422" spans="1:18">
      <c r="A422" s="41" t="str" cm="1">
        <f t="array" ref="A422">IF(INDEX($N$6:$N$997,ROW(A422)-5,1)="","",TRIM(INDEX($N$6:$N$997,ROW(A422)-5,1))&amp;" " &amp;TRIM(INDEX($O$6:$O$997,ROW(A422)-5,1)))</f>
        <v/>
      </c>
      <c r="B422" s="42"/>
      <c r="C422" s="42"/>
      <c r="D422" s="44"/>
      <c r="E422" s="44"/>
      <c r="F422" s="45"/>
      <c r="G422" s="46" t="str" cm="1">
        <f t="array" ref="G422">IF(INDEX($P$6:$P$997,ROW(A422)-5,1)="","",INDEX($P$6:$P$997,ROW(A422)-5,1))</f>
        <v/>
      </c>
      <c r="H422" s="46" t="str" cm="1">
        <f t="array" ref="H422">IF(INDEX($Q$6:$Q$986,ROW(A422)-5,1)="","",INDEX($Q$6:$Q$986,ROW(A422)-5,1))</f>
        <v/>
      </c>
      <c r="I422" s="46" t="str">
        <f t="shared" si="20"/>
        <v/>
      </c>
      <c r="J422" s="47" t="str">
        <f t="shared" si="21"/>
        <v/>
      </c>
      <c r="N422" s="33"/>
      <c r="O422" s="33"/>
      <c r="P422" s="33"/>
      <c r="Q422" s="33"/>
      <c r="R422" s="33"/>
    </row>
    <row r="423" spans="1:18">
      <c r="A423" s="41" t="str" cm="1">
        <f t="array" ref="A423">IF(INDEX($N$6:$N$997,ROW(A423)-5,1)="","",TRIM(INDEX($N$6:$N$997,ROW(A423)-5,1))&amp;" " &amp;TRIM(INDEX($O$6:$O$997,ROW(A423)-5,1)))</f>
        <v/>
      </c>
      <c r="B423" s="42"/>
      <c r="C423" s="42"/>
      <c r="D423" s="44"/>
      <c r="E423" s="44"/>
      <c r="F423" s="48"/>
      <c r="G423" s="46" t="str" cm="1">
        <f t="array" ref="G423">IF(INDEX($P$6:$P$997,ROW(A423)-5,1)="","",INDEX($P$6:$P$997,ROW(A423)-5,1))</f>
        <v/>
      </c>
      <c r="H423" s="46" t="str" cm="1">
        <f t="array" ref="H423">IF(INDEX($Q$6:$Q$986,ROW(A423)-5,1)="","",INDEX($Q$6:$Q$986,ROW(A423)-5,1))</f>
        <v/>
      </c>
      <c r="I423" s="49" t="str">
        <f t="shared" si="20"/>
        <v/>
      </c>
      <c r="J423" s="15" t="str">
        <f t="shared" si="21"/>
        <v/>
      </c>
      <c r="N423" s="33"/>
      <c r="O423" s="33"/>
      <c r="P423" s="33"/>
      <c r="Q423" s="33"/>
      <c r="R423" s="33"/>
    </row>
    <row r="424" spans="1:18">
      <c r="A424" s="41" t="str" cm="1">
        <f t="array" ref="A424">IF(INDEX($N$6:$N$997,ROW(A424)-5,1)="","",TRIM(INDEX($N$6:$N$997,ROW(A424)-5,1))&amp;" " &amp;TRIM(INDEX($O$6:$O$997,ROW(A424)-5,1)))</f>
        <v/>
      </c>
      <c r="B424" s="42"/>
      <c r="C424" s="42"/>
      <c r="D424" s="44"/>
      <c r="E424" s="44"/>
      <c r="F424" s="45"/>
      <c r="G424" s="46" t="str" cm="1">
        <f t="array" ref="G424">IF(INDEX($P$6:$P$997,ROW(A424)-5,1)="","",INDEX($P$6:$P$997,ROW(A424)-5,1))</f>
        <v/>
      </c>
      <c r="H424" s="46" t="str" cm="1">
        <f t="array" ref="H424">IF(INDEX($Q$6:$Q$986,ROW(A424)-5,1)="","",INDEX($Q$6:$Q$986,ROW(A424)-5,1))</f>
        <v/>
      </c>
      <c r="I424" s="46" t="str">
        <f t="shared" si="20"/>
        <v/>
      </c>
      <c r="J424" s="47" t="str">
        <f t="shared" si="21"/>
        <v/>
      </c>
      <c r="N424" s="33"/>
      <c r="O424" s="33"/>
      <c r="P424" s="33"/>
      <c r="Q424" s="33"/>
      <c r="R424" s="33"/>
    </row>
    <row r="425" spans="1:18">
      <c r="A425" s="41" t="str" cm="1">
        <f t="array" ref="A425">IF(INDEX($N$6:$N$997,ROW(A425)-5,1)="","",TRIM(INDEX($N$6:$N$997,ROW(A425)-5,1))&amp;" " &amp;TRIM(INDEX($O$6:$O$997,ROW(A425)-5,1)))</f>
        <v/>
      </c>
      <c r="B425" s="42"/>
      <c r="C425" s="42"/>
      <c r="D425" s="44"/>
      <c r="E425" s="44"/>
      <c r="F425" s="48"/>
      <c r="G425" s="46" t="str" cm="1">
        <f t="array" ref="G425">IF(INDEX($P$6:$P$997,ROW(A425)-5,1)="","",INDEX($P$6:$P$997,ROW(A425)-5,1))</f>
        <v/>
      </c>
      <c r="H425" s="46" t="str" cm="1">
        <f t="array" ref="H425">IF(INDEX($Q$6:$Q$986,ROW(A425)-5,1)="","",INDEX($Q$6:$Q$986,ROW(A425)-5,1))</f>
        <v/>
      </c>
      <c r="I425" s="49" t="str">
        <f t="shared" si="20"/>
        <v/>
      </c>
      <c r="J425" s="15" t="str">
        <f t="shared" si="21"/>
        <v/>
      </c>
      <c r="N425" s="33"/>
      <c r="O425" s="33"/>
      <c r="P425" s="33"/>
      <c r="Q425" s="33"/>
      <c r="R425" s="33"/>
    </row>
    <row r="426" spans="1:18">
      <c r="A426" s="41" t="str" cm="1">
        <f t="array" ref="A426">IF(INDEX($N$6:$N$997,ROW(A426)-5,1)="","",TRIM(INDEX($N$6:$N$997,ROW(A426)-5,1))&amp;" " &amp;TRIM(INDEX($O$6:$O$997,ROW(A426)-5,1)))</f>
        <v/>
      </c>
      <c r="B426" s="42"/>
      <c r="C426" s="42"/>
      <c r="D426" s="44"/>
      <c r="E426" s="44"/>
      <c r="F426" s="45"/>
      <c r="G426" s="46" t="str" cm="1">
        <f t="array" ref="G426">IF(INDEX($P$6:$P$997,ROW(A426)-5,1)="","",INDEX($P$6:$P$997,ROW(A426)-5,1))</f>
        <v/>
      </c>
      <c r="H426" s="46" t="str" cm="1">
        <f t="array" ref="H426">IF(INDEX($Q$6:$Q$986,ROW(A426)-5,1)="","",INDEX($Q$6:$Q$986,ROW(A426)-5,1))</f>
        <v/>
      </c>
      <c r="I426" s="46" t="str">
        <f t="shared" si="20"/>
        <v/>
      </c>
      <c r="J426" s="47" t="str">
        <f t="shared" si="21"/>
        <v/>
      </c>
      <c r="N426" s="33"/>
      <c r="O426" s="33"/>
      <c r="P426" s="33"/>
      <c r="Q426" s="33"/>
      <c r="R426" s="33"/>
    </row>
    <row r="427" spans="1:18">
      <c r="A427" s="41" t="str" cm="1">
        <f t="array" ref="A427">IF(INDEX($N$6:$N$997,ROW(A427)-5,1)="","",TRIM(INDEX($N$6:$N$997,ROW(A427)-5,1))&amp;" " &amp;TRIM(INDEX($O$6:$O$997,ROW(A427)-5,1)))</f>
        <v/>
      </c>
      <c r="B427" s="42"/>
      <c r="C427" s="42"/>
      <c r="D427" s="44"/>
      <c r="E427" s="44"/>
      <c r="F427" s="48"/>
      <c r="G427" s="46" t="str" cm="1">
        <f t="array" ref="G427">IF(INDEX($P$6:$P$997,ROW(A427)-5,1)="","",INDEX($P$6:$P$997,ROW(A427)-5,1))</f>
        <v/>
      </c>
      <c r="H427" s="46" t="str" cm="1">
        <f t="array" ref="H427">IF(INDEX($Q$6:$Q$986,ROW(A427)-5,1)="","",INDEX($Q$6:$Q$986,ROW(A427)-5,1))</f>
        <v/>
      </c>
      <c r="I427" s="49" t="str">
        <f t="shared" si="20"/>
        <v/>
      </c>
      <c r="J427" s="15" t="str">
        <f t="shared" si="21"/>
        <v/>
      </c>
      <c r="N427" s="33"/>
      <c r="O427" s="33"/>
      <c r="P427" s="33"/>
      <c r="Q427" s="33"/>
      <c r="R427" s="33"/>
    </row>
    <row r="428" spans="1:18">
      <c r="A428" s="41" t="str" cm="1">
        <f t="array" ref="A428">IF(INDEX($N$6:$N$997,ROW(A428)-5,1)="","",TRIM(INDEX($N$6:$N$997,ROW(A428)-5,1))&amp;" " &amp;TRIM(INDEX($O$6:$O$997,ROW(A428)-5,1)))</f>
        <v/>
      </c>
      <c r="B428" s="42"/>
      <c r="C428" s="42"/>
      <c r="D428" s="44"/>
      <c r="E428" s="44"/>
      <c r="F428" s="45"/>
      <c r="G428" s="46" t="str" cm="1">
        <f t="array" ref="G428">IF(INDEX($P$6:$P$997,ROW(A428)-5,1)="","",INDEX($P$6:$P$997,ROW(A428)-5,1))</f>
        <v/>
      </c>
      <c r="H428" s="46" t="str" cm="1">
        <f t="array" ref="H428">IF(INDEX($Q$6:$Q$986,ROW(A428)-5,1)="","",INDEX($Q$6:$Q$986,ROW(A428)-5,1))</f>
        <v/>
      </c>
      <c r="I428" s="46" t="str">
        <f t="shared" si="20"/>
        <v/>
      </c>
      <c r="J428" s="47" t="str">
        <f t="shared" si="21"/>
        <v/>
      </c>
      <c r="N428" s="33"/>
      <c r="O428" s="33"/>
      <c r="P428" s="33"/>
      <c r="Q428" s="33"/>
      <c r="R428" s="33"/>
    </row>
    <row r="429" spans="1:18">
      <c r="A429" s="41" t="str" cm="1">
        <f t="array" ref="A429">IF(INDEX($N$6:$N$997,ROW(A429)-5,1)="","",TRIM(INDEX($N$6:$N$997,ROW(A429)-5,1))&amp;" " &amp;TRIM(INDEX($O$6:$O$997,ROW(A429)-5,1)))</f>
        <v/>
      </c>
      <c r="B429" s="42"/>
      <c r="C429" s="42"/>
      <c r="D429" s="44"/>
      <c r="E429" s="44"/>
      <c r="F429" s="48"/>
      <c r="G429" s="46" t="str" cm="1">
        <f t="array" ref="G429">IF(INDEX($P$6:$P$997,ROW(A429)-5,1)="","",INDEX($P$6:$P$997,ROW(A429)-5,1))</f>
        <v/>
      </c>
      <c r="H429" s="46" t="str" cm="1">
        <f t="array" ref="H429">IF(INDEX($Q$6:$Q$986,ROW(A429)-5,1)="","",INDEX($Q$6:$Q$986,ROW(A429)-5,1))</f>
        <v/>
      </c>
      <c r="I429" s="49" t="str">
        <f t="shared" si="20"/>
        <v/>
      </c>
      <c r="J429" s="15" t="str">
        <f t="shared" si="21"/>
        <v/>
      </c>
      <c r="N429" s="33"/>
      <c r="O429" s="33"/>
      <c r="P429" s="33"/>
      <c r="Q429" s="33"/>
      <c r="R429" s="33"/>
    </row>
    <row r="430" spans="1:18">
      <c r="A430" s="41" t="str" cm="1">
        <f t="array" ref="A430">IF(INDEX($N$6:$N$997,ROW(A430)-5,1)="","",TRIM(INDEX($N$6:$N$997,ROW(A430)-5,1))&amp;" " &amp;TRIM(INDEX($O$6:$O$997,ROW(A430)-5,1)))</f>
        <v/>
      </c>
      <c r="B430" s="42"/>
      <c r="C430" s="42"/>
      <c r="D430" s="44"/>
      <c r="E430" s="44"/>
      <c r="F430" s="45"/>
      <c r="G430" s="46" t="str" cm="1">
        <f t="array" ref="G430">IF(INDEX($P$6:$P$997,ROW(A430)-5,1)="","",INDEX($P$6:$P$997,ROW(A430)-5,1))</f>
        <v/>
      </c>
      <c r="H430" s="46" t="str" cm="1">
        <f t="array" ref="H430">IF(INDEX($Q$6:$Q$986,ROW(A430)-5,1)="","",INDEX($Q$6:$Q$986,ROW(A430)-5,1))</f>
        <v/>
      </c>
      <c r="I430" s="46" t="str">
        <f t="shared" si="20"/>
        <v/>
      </c>
      <c r="J430" s="47" t="str">
        <f t="shared" si="21"/>
        <v/>
      </c>
      <c r="N430" s="33"/>
      <c r="O430" s="33"/>
      <c r="P430" s="33"/>
      <c r="Q430" s="33"/>
      <c r="R430" s="33"/>
    </row>
    <row r="431" spans="1:18">
      <c r="A431" s="41" t="str" cm="1">
        <f t="array" ref="A431">IF(INDEX($N$6:$N$997,ROW(A431)-5,1)="","",TRIM(INDEX($N$6:$N$997,ROW(A431)-5,1))&amp;" " &amp;TRIM(INDEX($O$6:$O$997,ROW(A431)-5,1)))</f>
        <v/>
      </c>
      <c r="B431" s="42"/>
      <c r="C431" s="42"/>
      <c r="D431" s="44"/>
      <c r="E431" s="44"/>
      <c r="F431" s="48"/>
      <c r="G431" s="46" t="str" cm="1">
        <f t="array" ref="G431">IF(INDEX($P$6:$P$997,ROW(A431)-5,1)="","",INDEX($P$6:$P$997,ROW(A431)-5,1))</f>
        <v/>
      </c>
      <c r="H431" s="46" t="str" cm="1">
        <f t="array" ref="H431">IF(INDEX($Q$6:$Q$986,ROW(A431)-5,1)="","",INDEX($Q$6:$Q$986,ROW(A431)-5,1))</f>
        <v/>
      </c>
      <c r="I431" s="49" t="str">
        <f t="shared" si="20"/>
        <v/>
      </c>
      <c r="J431" s="15" t="str">
        <f t="shared" si="21"/>
        <v/>
      </c>
      <c r="N431" s="33"/>
      <c r="O431" s="33"/>
      <c r="P431" s="33"/>
      <c r="Q431" s="33"/>
      <c r="R431" s="33"/>
    </row>
    <row r="432" spans="1:18">
      <c r="A432" s="41" t="str" cm="1">
        <f t="array" ref="A432">IF(INDEX($N$6:$N$997,ROW(A432)-5,1)="","",TRIM(INDEX($N$6:$N$997,ROW(A432)-5,1))&amp;" " &amp;TRIM(INDEX($O$6:$O$997,ROW(A432)-5,1)))</f>
        <v/>
      </c>
      <c r="B432" s="42"/>
      <c r="C432" s="42"/>
      <c r="D432" s="44"/>
      <c r="E432" s="44"/>
      <c r="F432" s="45"/>
      <c r="G432" s="46" t="str" cm="1">
        <f t="array" ref="G432">IF(INDEX($P$6:$P$997,ROW(A432)-5,1)="","",INDEX($P$6:$P$997,ROW(A432)-5,1))</f>
        <v/>
      </c>
      <c r="H432" s="46" t="str" cm="1">
        <f t="array" ref="H432">IF(INDEX($Q$6:$Q$986,ROW(A432)-5,1)="","",INDEX($Q$6:$Q$986,ROW(A432)-5,1))</f>
        <v/>
      </c>
      <c r="I432" s="46" t="str">
        <f t="shared" si="20"/>
        <v/>
      </c>
      <c r="J432" s="47" t="str">
        <f t="shared" si="21"/>
        <v/>
      </c>
      <c r="N432" s="33"/>
      <c r="O432" s="33"/>
      <c r="P432" s="33"/>
      <c r="Q432" s="33"/>
      <c r="R432" s="33"/>
    </row>
    <row r="433" spans="1:18">
      <c r="A433" s="41" t="str" cm="1">
        <f t="array" ref="A433">IF(INDEX($N$6:$N$997,ROW(A433)-5,1)="","",TRIM(INDEX($N$6:$N$997,ROW(A433)-5,1))&amp;" " &amp;TRIM(INDEX($O$6:$O$997,ROW(A433)-5,1)))</f>
        <v/>
      </c>
      <c r="B433" s="42"/>
      <c r="C433" s="42"/>
      <c r="D433" s="44"/>
      <c r="E433" s="44"/>
      <c r="F433" s="48"/>
      <c r="G433" s="46" t="str" cm="1">
        <f t="array" ref="G433">IF(INDEX($P$6:$P$997,ROW(A433)-5,1)="","",INDEX($P$6:$P$997,ROW(A433)-5,1))</f>
        <v/>
      </c>
      <c r="H433" s="46" t="str" cm="1">
        <f t="array" ref="H433">IF(INDEX($Q$6:$Q$986,ROW(A433)-5,1)="","",INDEX($Q$6:$Q$986,ROW(A433)-5,1))</f>
        <v/>
      </c>
      <c r="I433" s="49" t="str">
        <f t="shared" si="20"/>
        <v/>
      </c>
      <c r="J433" s="15" t="str">
        <f t="shared" si="21"/>
        <v/>
      </c>
      <c r="N433" s="33"/>
      <c r="O433" s="33"/>
      <c r="P433" s="33"/>
      <c r="Q433" s="33"/>
      <c r="R433" s="33"/>
    </row>
    <row r="434" spans="1:18">
      <c r="A434" s="41" t="str" cm="1">
        <f t="array" ref="A434">IF(INDEX($N$6:$N$997,ROW(A434)-5,1)="","",TRIM(INDEX($N$6:$N$997,ROW(A434)-5,1))&amp;" " &amp;TRIM(INDEX($O$6:$O$997,ROW(A434)-5,1)))</f>
        <v/>
      </c>
      <c r="B434" s="42"/>
      <c r="C434" s="42"/>
      <c r="D434" s="44"/>
      <c r="E434" s="44"/>
      <c r="F434" s="45"/>
      <c r="G434" s="46" t="str" cm="1">
        <f t="array" ref="G434">IF(INDEX($P$6:$P$997,ROW(A434)-5,1)="","",INDEX($P$6:$P$997,ROW(A434)-5,1))</f>
        <v/>
      </c>
      <c r="H434" s="46" t="str" cm="1">
        <f t="array" ref="H434">IF(INDEX($Q$6:$Q$986,ROW(A434)-5,1)="","",INDEX($Q$6:$Q$986,ROW(A434)-5,1))</f>
        <v/>
      </c>
      <c r="I434" s="46" t="str">
        <f t="shared" si="20"/>
        <v/>
      </c>
      <c r="J434" s="47" t="str">
        <f t="shared" si="21"/>
        <v/>
      </c>
      <c r="N434" s="33"/>
      <c r="O434" s="33"/>
      <c r="P434" s="33"/>
      <c r="Q434" s="33"/>
      <c r="R434" s="33"/>
    </row>
    <row r="435" spans="1:18">
      <c r="A435" s="41" t="str" cm="1">
        <f t="array" ref="A435">IF(INDEX($N$6:$N$997,ROW(A435)-5,1)="","",TRIM(INDEX($N$6:$N$997,ROW(A435)-5,1))&amp;" " &amp;TRIM(INDEX($O$6:$O$997,ROW(A435)-5,1)))</f>
        <v/>
      </c>
      <c r="B435" s="42"/>
      <c r="C435" s="42"/>
      <c r="D435" s="44"/>
      <c r="E435" s="44"/>
      <c r="F435" s="48"/>
      <c r="G435" s="46" t="str" cm="1">
        <f t="array" ref="G435">IF(INDEX($P$6:$P$997,ROW(A435)-5,1)="","",INDEX($P$6:$P$997,ROW(A435)-5,1))</f>
        <v/>
      </c>
      <c r="H435" s="46" t="str" cm="1">
        <f t="array" ref="H435">IF(INDEX($Q$6:$Q$986,ROW(A435)-5,1)="","",INDEX($Q$6:$Q$986,ROW(A435)-5,1))</f>
        <v/>
      </c>
      <c r="I435" s="49" t="str">
        <f t="shared" si="20"/>
        <v/>
      </c>
      <c r="J435" s="15" t="str">
        <f t="shared" si="21"/>
        <v/>
      </c>
      <c r="N435" s="33"/>
      <c r="O435" s="33"/>
      <c r="P435" s="33"/>
      <c r="Q435" s="33"/>
      <c r="R435" s="33"/>
    </row>
    <row r="436" spans="1:18">
      <c r="A436" s="41" t="str" cm="1">
        <f t="array" ref="A436">IF(INDEX($N$6:$N$997,ROW(A436)-5,1)="","",TRIM(INDEX($N$6:$N$997,ROW(A436)-5,1))&amp;" " &amp;TRIM(INDEX($O$6:$O$997,ROW(A436)-5,1)))</f>
        <v/>
      </c>
      <c r="B436" s="42"/>
      <c r="C436" s="42"/>
      <c r="D436" s="44"/>
      <c r="E436" s="44"/>
      <c r="F436" s="45"/>
      <c r="G436" s="46" t="str" cm="1">
        <f t="array" ref="G436">IF(INDEX($P$6:$P$997,ROW(A436)-5,1)="","",INDEX($P$6:$P$997,ROW(A436)-5,1))</f>
        <v/>
      </c>
      <c r="H436" s="46" t="str" cm="1">
        <f t="array" ref="H436">IF(INDEX($Q$6:$Q$986,ROW(A436)-5,1)="","",INDEX($Q$6:$Q$986,ROW(A436)-5,1))</f>
        <v/>
      </c>
      <c r="I436" s="46" t="str">
        <f t="shared" si="20"/>
        <v/>
      </c>
      <c r="J436" s="47" t="str">
        <f t="shared" si="21"/>
        <v/>
      </c>
      <c r="N436" s="33"/>
      <c r="O436" s="33"/>
      <c r="P436" s="33"/>
      <c r="Q436" s="33"/>
      <c r="R436" s="33"/>
    </row>
    <row r="437" spans="1:18">
      <c r="A437" s="41" t="str" cm="1">
        <f t="array" ref="A437">IF(INDEX($N$6:$N$997,ROW(A437)-5,1)="","",TRIM(INDEX($N$6:$N$997,ROW(A437)-5,1))&amp;" " &amp;TRIM(INDEX($O$6:$O$997,ROW(A437)-5,1)))</f>
        <v/>
      </c>
      <c r="B437" s="42"/>
      <c r="C437" s="42"/>
      <c r="D437" s="44"/>
      <c r="E437" s="44"/>
      <c r="F437" s="48"/>
      <c r="G437" s="46" t="str" cm="1">
        <f t="array" ref="G437">IF(INDEX($P$6:$P$997,ROW(A437)-5,1)="","",INDEX($P$6:$P$997,ROW(A437)-5,1))</f>
        <v/>
      </c>
      <c r="H437" s="46" t="str" cm="1">
        <f t="array" ref="H437">IF(INDEX($Q$6:$Q$986,ROW(A437)-5,1)="","",INDEX($Q$6:$Q$986,ROW(A437)-5,1))</f>
        <v/>
      </c>
      <c r="I437" s="49" t="str">
        <f t="shared" si="20"/>
        <v/>
      </c>
      <c r="J437" s="15" t="str">
        <f t="shared" si="21"/>
        <v/>
      </c>
      <c r="N437" s="33"/>
      <c r="O437" s="33"/>
      <c r="P437" s="33"/>
      <c r="Q437" s="33"/>
      <c r="R437" s="33"/>
    </row>
    <row r="438" spans="1:18">
      <c r="A438" s="41" t="str" cm="1">
        <f t="array" ref="A438">IF(INDEX($N$6:$N$997,ROW(A438)-5,1)="","",TRIM(INDEX($N$6:$N$997,ROW(A438)-5,1))&amp;" " &amp;TRIM(INDEX($O$6:$O$997,ROW(A438)-5,1)))</f>
        <v/>
      </c>
      <c r="B438" s="42"/>
      <c r="C438" s="42"/>
      <c r="D438" s="44"/>
      <c r="E438" s="44"/>
      <c r="F438" s="45"/>
      <c r="G438" s="46" t="str" cm="1">
        <f t="array" ref="G438">IF(INDEX($P$6:$P$997,ROW(A438)-5,1)="","",INDEX($P$6:$P$997,ROW(A438)-5,1))</f>
        <v/>
      </c>
      <c r="H438" s="46" t="str" cm="1">
        <f t="array" ref="H438">IF(INDEX($Q$6:$Q$986,ROW(A438)-5,1)="","",INDEX($Q$6:$Q$986,ROW(A438)-5,1))</f>
        <v/>
      </c>
      <c r="I438" s="46" t="str">
        <f t="shared" si="20"/>
        <v/>
      </c>
      <c r="J438" s="47" t="str">
        <f t="shared" si="21"/>
        <v/>
      </c>
      <c r="N438" s="33"/>
      <c r="O438" s="33"/>
      <c r="P438" s="33"/>
      <c r="Q438" s="33"/>
      <c r="R438" s="33"/>
    </row>
    <row r="439" spans="1:18">
      <c r="A439" s="41" t="str" cm="1">
        <f t="array" ref="A439">IF(INDEX($N$6:$N$997,ROW(A439)-5,1)="","",TRIM(INDEX($N$6:$N$997,ROW(A439)-5,1))&amp;" " &amp;TRIM(INDEX($O$6:$O$997,ROW(A439)-5,1)))</f>
        <v/>
      </c>
      <c r="B439" s="42"/>
      <c r="C439" s="42"/>
      <c r="D439" s="44"/>
      <c r="E439" s="44"/>
      <c r="F439" s="48"/>
      <c r="G439" s="46" t="str" cm="1">
        <f t="array" ref="G439">IF(INDEX($P$6:$P$997,ROW(A439)-5,1)="","",INDEX($P$6:$P$997,ROW(A439)-5,1))</f>
        <v/>
      </c>
      <c r="H439" s="46" t="str" cm="1">
        <f t="array" ref="H439">IF(INDEX($Q$6:$Q$986,ROW(A439)-5,1)="","",INDEX($Q$6:$Q$986,ROW(A439)-5,1))</f>
        <v/>
      </c>
      <c r="I439" s="49" t="str">
        <f t="shared" si="20"/>
        <v/>
      </c>
      <c r="J439" s="15" t="str">
        <f t="shared" si="21"/>
        <v/>
      </c>
      <c r="N439" s="33"/>
      <c r="O439" s="33"/>
      <c r="P439" s="33"/>
      <c r="Q439" s="33"/>
      <c r="R439" s="33"/>
    </row>
    <row r="440" spans="1:18">
      <c r="A440" s="41" t="str" cm="1">
        <f t="array" ref="A440">IF(INDEX($N$6:$N$997,ROW(A440)-5,1)="","",TRIM(INDEX($N$6:$N$997,ROW(A440)-5,1))&amp;" " &amp;TRIM(INDEX($O$6:$O$997,ROW(A440)-5,1)))</f>
        <v/>
      </c>
      <c r="B440" s="42"/>
      <c r="C440" s="42"/>
      <c r="D440" s="44"/>
      <c r="E440" s="44"/>
      <c r="F440" s="45"/>
      <c r="G440" s="46" t="str" cm="1">
        <f t="array" ref="G440">IF(INDEX($P$6:$P$997,ROW(A440)-5,1)="","",INDEX($P$6:$P$997,ROW(A440)-5,1))</f>
        <v/>
      </c>
      <c r="H440" s="46" t="str" cm="1">
        <f t="array" ref="H440">IF(INDEX($Q$6:$Q$986,ROW(A440)-5,1)="","",INDEX($Q$6:$Q$986,ROW(A440)-5,1))</f>
        <v/>
      </c>
      <c r="I440" s="46" t="str">
        <f t="shared" si="20"/>
        <v/>
      </c>
      <c r="J440" s="47" t="str">
        <f t="shared" si="21"/>
        <v/>
      </c>
      <c r="N440" s="33"/>
      <c r="O440" s="33"/>
      <c r="P440" s="33"/>
      <c r="Q440" s="33"/>
      <c r="R440" s="33"/>
    </row>
    <row r="441" spans="1:18">
      <c r="A441" s="41" t="str" cm="1">
        <f t="array" ref="A441">IF(INDEX($N$6:$N$997,ROW(A441)-5,1)="","",TRIM(INDEX($N$6:$N$997,ROW(A441)-5,1))&amp;" " &amp;TRIM(INDEX($O$6:$O$997,ROW(A441)-5,1)))</f>
        <v/>
      </c>
      <c r="B441" s="42"/>
      <c r="C441" s="42"/>
      <c r="D441" s="44"/>
      <c r="E441" s="44"/>
      <c r="F441" s="48"/>
      <c r="G441" s="46" t="str" cm="1">
        <f t="array" ref="G441">IF(INDEX($P$6:$P$997,ROW(A441)-5,1)="","",INDEX($P$6:$P$997,ROW(A441)-5,1))</f>
        <v/>
      </c>
      <c r="H441" s="46" t="str" cm="1">
        <f t="array" ref="H441">IF(INDEX($Q$6:$Q$986,ROW(A441)-5,1)="","",INDEX($Q$6:$Q$986,ROW(A441)-5,1))</f>
        <v/>
      </c>
      <c r="I441" s="49" t="str">
        <f t="shared" si="20"/>
        <v/>
      </c>
      <c r="J441" s="15" t="str">
        <f t="shared" si="21"/>
        <v/>
      </c>
      <c r="N441" s="33"/>
      <c r="O441" s="33"/>
      <c r="P441" s="33"/>
      <c r="Q441" s="33"/>
      <c r="R441" s="33"/>
    </row>
    <row r="442" spans="1:18">
      <c r="A442" s="41" t="str" cm="1">
        <f t="array" ref="A442">IF(INDEX($N$6:$N$997,ROW(A442)-5,1)="","",TRIM(INDEX($N$6:$N$997,ROW(A442)-5,1))&amp;" " &amp;TRIM(INDEX($O$6:$O$997,ROW(A442)-5,1)))</f>
        <v/>
      </c>
      <c r="B442" s="42"/>
      <c r="C442" s="42"/>
      <c r="D442" s="44"/>
      <c r="E442" s="44"/>
      <c r="F442" s="45"/>
      <c r="G442" s="46" t="str" cm="1">
        <f t="array" ref="G442">IF(INDEX($P$6:$P$997,ROW(A442)-5,1)="","",INDEX($P$6:$P$997,ROW(A442)-5,1))</f>
        <v/>
      </c>
      <c r="H442" s="46" t="str" cm="1">
        <f t="array" ref="H442">IF(INDEX($Q$6:$Q$986,ROW(A442)-5,1)="","",INDEX($Q$6:$Q$986,ROW(A442)-5,1))</f>
        <v/>
      </c>
      <c r="I442" s="46" t="str">
        <f t="shared" si="20"/>
        <v/>
      </c>
      <c r="J442" s="47" t="str">
        <f t="shared" si="21"/>
        <v/>
      </c>
      <c r="N442" s="33"/>
      <c r="O442" s="33"/>
      <c r="P442" s="33"/>
      <c r="Q442" s="33"/>
      <c r="R442" s="33"/>
    </row>
    <row r="443" spans="1:18">
      <c r="A443" s="41" t="str" cm="1">
        <f t="array" ref="A443">IF(INDEX($N$6:$N$997,ROW(A443)-5,1)="","",TRIM(INDEX($N$6:$N$997,ROW(A443)-5,1))&amp;" " &amp;TRIM(INDEX($O$6:$O$997,ROW(A443)-5,1)))</f>
        <v/>
      </c>
      <c r="B443" s="42"/>
      <c r="C443" s="42"/>
      <c r="D443" s="44"/>
      <c r="E443" s="44"/>
      <c r="F443" s="48"/>
      <c r="G443" s="46" t="str" cm="1">
        <f t="array" ref="G443">IF(INDEX($P$6:$P$997,ROW(A443)-5,1)="","",INDEX($P$6:$P$997,ROW(A443)-5,1))</f>
        <v/>
      </c>
      <c r="H443" s="46" t="str" cm="1">
        <f t="array" ref="H443">IF(INDEX($Q$6:$Q$986,ROW(A443)-5,1)="","",INDEX($Q$6:$Q$986,ROW(A443)-5,1))</f>
        <v/>
      </c>
      <c r="I443" s="49" t="str">
        <f t="shared" si="20"/>
        <v/>
      </c>
      <c r="J443" s="15" t="str">
        <f t="shared" si="21"/>
        <v/>
      </c>
      <c r="N443" s="33"/>
      <c r="O443" s="33"/>
      <c r="P443" s="33"/>
      <c r="Q443" s="33"/>
      <c r="R443" s="33"/>
    </row>
    <row r="444" spans="1:18">
      <c r="A444" s="41" t="str" cm="1">
        <f t="array" ref="A444">IF(INDEX($N$6:$N$997,ROW(A444)-5,1)="","",TRIM(INDEX($N$6:$N$997,ROW(A444)-5,1))&amp;" " &amp;TRIM(INDEX($O$6:$O$997,ROW(A444)-5,1)))</f>
        <v/>
      </c>
      <c r="B444" s="42"/>
      <c r="C444" s="42"/>
      <c r="D444" s="44"/>
      <c r="E444" s="44"/>
      <c r="F444" s="45"/>
      <c r="G444" s="46" t="str" cm="1">
        <f t="array" ref="G444">IF(INDEX($P$6:$P$997,ROW(A444)-5,1)="","",INDEX($P$6:$P$997,ROW(A444)-5,1))</f>
        <v/>
      </c>
      <c r="H444" s="46" t="str" cm="1">
        <f t="array" ref="H444">IF(INDEX($Q$6:$Q$986,ROW(A444)-5,1)="","",INDEX($Q$6:$Q$986,ROW(A444)-5,1))</f>
        <v/>
      </c>
      <c r="I444" s="46" t="str">
        <f t="shared" si="20"/>
        <v/>
      </c>
      <c r="J444" s="47" t="str">
        <f t="shared" si="21"/>
        <v/>
      </c>
      <c r="N444" s="33"/>
      <c r="O444" s="33"/>
      <c r="P444" s="33"/>
      <c r="Q444" s="33"/>
      <c r="R444" s="33"/>
    </row>
    <row r="445" spans="1:18">
      <c r="A445" s="41" t="str" cm="1">
        <f t="array" ref="A445">IF(INDEX($N$6:$N$997,ROW(A445)-5,1)="","",TRIM(INDEX($N$6:$N$997,ROW(A445)-5,1))&amp;" " &amp;TRIM(INDEX($O$6:$O$997,ROW(A445)-5,1)))</f>
        <v/>
      </c>
      <c r="B445" s="42"/>
      <c r="C445" s="42"/>
      <c r="D445" s="44"/>
      <c r="E445" s="44"/>
      <c r="F445" s="48"/>
      <c r="G445" s="46" t="str" cm="1">
        <f t="array" ref="G445">IF(INDEX($P$6:$P$997,ROW(A445)-5,1)="","",INDEX($P$6:$P$997,ROW(A445)-5,1))</f>
        <v/>
      </c>
      <c r="H445" s="46" t="str" cm="1">
        <f t="array" ref="H445">IF(INDEX($Q$6:$Q$986,ROW(A445)-5,1)="","",INDEX($Q$6:$Q$986,ROW(A445)-5,1))</f>
        <v/>
      </c>
      <c r="I445" s="49" t="str">
        <f t="shared" si="20"/>
        <v/>
      </c>
      <c r="J445" s="15" t="str">
        <f t="shared" si="21"/>
        <v/>
      </c>
      <c r="N445" s="33"/>
      <c r="O445" s="33"/>
      <c r="P445" s="33"/>
      <c r="Q445" s="33"/>
      <c r="R445" s="33"/>
    </row>
    <row r="446" spans="1:18">
      <c r="A446" s="41" t="str" cm="1">
        <f t="array" ref="A446">IF(INDEX($N$6:$N$997,ROW(A446)-5,1)="","",TRIM(INDEX($N$6:$N$997,ROW(A446)-5,1))&amp;" " &amp;TRIM(INDEX($O$6:$O$997,ROW(A446)-5,1)))</f>
        <v/>
      </c>
      <c r="B446" s="42"/>
      <c r="C446" s="42"/>
      <c r="D446" s="44"/>
      <c r="E446" s="44"/>
      <c r="F446" s="45"/>
      <c r="G446" s="46" t="str" cm="1">
        <f t="array" ref="G446">IF(INDEX($P$6:$P$997,ROW(A446)-5,1)="","",INDEX($P$6:$P$997,ROW(A446)-5,1))</f>
        <v/>
      </c>
      <c r="H446" s="46" t="str" cm="1">
        <f t="array" ref="H446">IF(INDEX($Q$6:$Q$986,ROW(A446)-5,1)="","",INDEX($Q$6:$Q$986,ROW(A446)-5,1))</f>
        <v/>
      </c>
      <c r="I446" s="46" t="str">
        <f t="shared" si="20"/>
        <v/>
      </c>
      <c r="J446" s="47" t="str">
        <f t="shared" si="21"/>
        <v/>
      </c>
      <c r="N446" s="33"/>
      <c r="O446" s="33"/>
      <c r="P446" s="33"/>
      <c r="Q446" s="33"/>
      <c r="R446" s="33"/>
    </row>
    <row r="447" spans="1:18">
      <c r="A447" s="41" t="str" cm="1">
        <f t="array" ref="A447">IF(INDEX($N$6:$N$997,ROW(A447)-5,1)="","",TRIM(INDEX($N$6:$N$997,ROW(A447)-5,1))&amp;" " &amp;TRIM(INDEX($O$6:$O$997,ROW(A447)-5,1)))</f>
        <v/>
      </c>
      <c r="B447" s="42"/>
      <c r="C447" s="42"/>
      <c r="D447" s="44"/>
      <c r="E447" s="44"/>
      <c r="F447" s="48"/>
      <c r="G447" s="46" t="str" cm="1">
        <f t="array" ref="G447">IF(INDEX($P$6:$P$997,ROW(A447)-5,1)="","",INDEX($P$6:$P$997,ROW(A447)-5,1))</f>
        <v/>
      </c>
      <c r="H447" s="46" t="str" cm="1">
        <f t="array" ref="H447">IF(INDEX($Q$6:$Q$986,ROW(A447)-5,1)="","",INDEX($Q$6:$Q$986,ROW(A447)-5,1))</f>
        <v/>
      </c>
      <c r="I447" s="49" t="str">
        <f t="shared" si="20"/>
        <v/>
      </c>
      <c r="J447" s="15" t="str">
        <f t="shared" si="21"/>
        <v/>
      </c>
      <c r="N447" s="33"/>
      <c r="O447" s="33"/>
      <c r="P447" s="33"/>
      <c r="Q447" s="33"/>
      <c r="R447" s="33"/>
    </row>
    <row r="448" spans="1:18">
      <c r="A448" s="41" t="str" cm="1">
        <f t="array" ref="A448">IF(INDEX($N$6:$N$997,ROW(A448)-5,1)="","",TRIM(INDEX($N$6:$N$997,ROW(A448)-5,1))&amp;" " &amp;TRIM(INDEX($O$6:$O$997,ROW(A448)-5,1)))</f>
        <v/>
      </c>
      <c r="B448" s="42"/>
      <c r="C448" s="42"/>
      <c r="D448" s="44"/>
      <c r="E448" s="44"/>
      <c r="F448" s="45"/>
      <c r="G448" s="46" t="str" cm="1">
        <f t="array" ref="G448">IF(INDEX($P$6:$P$997,ROW(A448)-5,1)="","",INDEX($P$6:$P$997,ROW(A448)-5,1))</f>
        <v/>
      </c>
      <c r="H448" s="46" t="str" cm="1">
        <f t="array" ref="H448">IF(INDEX($Q$6:$Q$986,ROW(A448)-5,1)="","",INDEX($Q$6:$Q$986,ROW(A448)-5,1))</f>
        <v/>
      </c>
      <c r="I448" s="46" t="str">
        <f t="shared" si="20"/>
        <v/>
      </c>
      <c r="J448" s="47" t="str">
        <f t="shared" si="21"/>
        <v/>
      </c>
      <c r="N448" s="33"/>
      <c r="O448" s="33"/>
      <c r="P448" s="33"/>
      <c r="Q448" s="33"/>
      <c r="R448" s="33"/>
    </row>
    <row r="449" spans="1:18">
      <c r="A449" s="41" t="str" cm="1">
        <f t="array" ref="A449">IF(INDEX($N$6:$N$997,ROW(A449)-5,1)="","",TRIM(INDEX($N$6:$N$997,ROW(A449)-5,1))&amp;" " &amp;TRIM(INDEX($O$6:$O$997,ROW(A449)-5,1)))</f>
        <v/>
      </c>
      <c r="B449" s="42"/>
      <c r="C449" s="42"/>
      <c r="D449" s="44"/>
      <c r="E449" s="44"/>
      <c r="F449" s="48"/>
      <c r="G449" s="46" t="str" cm="1">
        <f t="array" ref="G449">IF(INDEX($P$6:$P$997,ROW(A449)-5,1)="","",INDEX($P$6:$P$997,ROW(A449)-5,1))</f>
        <v/>
      </c>
      <c r="H449" s="46" t="str" cm="1">
        <f t="array" ref="H449">IF(INDEX($Q$6:$Q$986,ROW(A449)-5,1)="","",INDEX($Q$6:$Q$986,ROW(A449)-5,1))</f>
        <v/>
      </c>
      <c r="I449" s="49" t="str">
        <f t="shared" si="20"/>
        <v/>
      </c>
      <c r="J449" s="15" t="str">
        <f t="shared" si="21"/>
        <v/>
      </c>
      <c r="N449" s="33"/>
      <c r="O449" s="33"/>
      <c r="P449" s="33"/>
      <c r="Q449" s="33"/>
      <c r="R449" s="33"/>
    </row>
    <row r="450" spans="1:18">
      <c r="A450" s="41" t="str" cm="1">
        <f t="array" ref="A450">IF(INDEX($N$6:$N$997,ROW(A450)-5,1)="","",TRIM(INDEX($N$6:$N$997,ROW(A450)-5,1))&amp;" " &amp;TRIM(INDEX($O$6:$O$997,ROW(A450)-5,1)))</f>
        <v/>
      </c>
      <c r="B450" s="42"/>
      <c r="C450" s="42"/>
      <c r="D450" s="44"/>
      <c r="E450" s="44"/>
      <c r="F450" s="45"/>
      <c r="G450" s="46" t="str" cm="1">
        <f t="array" ref="G450">IF(INDEX($P$6:$P$997,ROW(A450)-5,1)="","",INDEX($P$6:$P$997,ROW(A450)-5,1))</f>
        <v/>
      </c>
      <c r="H450" s="46" t="str" cm="1">
        <f t="array" ref="H450">IF(INDEX($Q$6:$Q$986,ROW(A450)-5,1)="","",INDEX($Q$6:$Q$986,ROW(A450)-5,1))</f>
        <v/>
      </c>
      <c r="I450" s="46" t="str">
        <f t="shared" si="20"/>
        <v/>
      </c>
      <c r="J450" s="47" t="str">
        <f t="shared" si="21"/>
        <v/>
      </c>
      <c r="N450" s="33"/>
      <c r="O450" s="33"/>
      <c r="P450" s="33"/>
      <c r="Q450" s="33"/>
      <c r="R450" s="33"/>
    </row>
    <row r="451" spans="1:18">
      <c r="A451" s="41" t="str" cm="1">
        <f t="array" ref="A451">IF(INDEX($N$6:$N$997,ROW(A451)-5,1)="","",TRIM(INDEX($N$6:$N$997,ROW(A451)-5,1))&amp;" " &amp;TRIM(INDEX($O$6:$O$997,ROW(A451)-5,1)))</f>
        <v/>
      </c>
      <c r="B451" s="42"/>
      <c r="C451" s="42"/>
      <c r="D451" s="44"/>
      <c r="E451" s="44"/>
      <c r="F451" s="48"/>
      <c r="G451" s="46" t="str" cm="1">
        <f t="array" ref="G451">IF(INDEX($P$6:$P$997,ROW(A451)-5,1)="","",INDEX($P$6:$P$997,ROW(A451)-5,1))</f>
        <v/>
      </c>
      <c r="H451" s="46" t="str" cm="1">
        <f t="array" ref="H451">IF(INDEX($Q$6:$Q$986,ROW(A451)-5,1)="","",INDEX($Q$6:$Q$986,ROW(A451)-5,1))</f>
        <v/>
      </c>
      <c r="I451" s="49" t="str">
        <f t="shared" si="20"/>
        <v/>
      </c>
      <c r="J451" s="15" t="str">
        <f t="shared" si="21"/>
        <v/>
      </c>
      <c r="N451" s="33"/>
      <c r="O451" s="33"/>
      <c r="P451" s="33"/>
      <c r="Q451" s="33"/>
      <c r="R451" s="33"/>
    </row>
    <row r="452" spans="1:18">
      <c r="A452" s="41" t="str" cm="1">
        <f t="array" ref="A452">IF(INDEX($N$6:$N$997,ROW(A452)-5,1)="","",TRIM(INDEX($N$6:$N$997,ROW(A452)-5,1))&amp;" " &amp;TRIM(INDEX($O$6:$O$997,ROW(A452)-5,1)))</f>
        <v/>
      </c>
      <c r="B452" s="42"/>
      <c r="C452" s="42"/>
      <c r="D452" s="44"/>
      <c r="E452" s="44"/>
      <c r="F452" s="45"/>
      <c r="G452" s="46" t="str" cm="1">
        <f t="array" ref="G452">IF(INDEX($P$6:$P$997,ROW(A452)-5,1)="","",INDEX($P$6:$P$997,ROW(A452)-5,1))</f>
        <v/>
      </c>
      <c r="H452" s="46" t="str" cm="1">
        <f t="array" ref="H452">IF(INDEX($Q$6:$Q$986,ROW(A452)-5,1)="","",INDEX($Q$6:$Q$986,ROW(A452)-5,1))</f>
        <v/>
      </c>
      <c r="I452" s="46" t="str">
        <f t="shared" si="20"/>
        <v/>
      </c>
      <c r="J452" s="47" t="str">
        <f t="shared" si="21"/>
        <v/>
      </c>
      <c r="N452" s="33"/>
      <c r="O452" s="33"/>
      <c r="P452" s="33"/>
      <c r="Q452" s="33"/>
      <c r="R452" s="33"/>
    </row>
    <row r="453" spans="1:18">
      <c r="A453" s="41" t="str" cm="1">
        <f t="array" ref="A453">IF(INDEX($N$6:$N$997,ROW(A453)-5,1)="","",TRIM(INDEX($N$6:$N$997,ROW(A453)-5,1))&amp;" " &amp;TRIM(INDEX($O$6:$O$997,ROW(A453)-5,1)))</f>
        <v/>
      </c>
      <c r="B453" s="42"/>
      <c r="C453" s="42"/>
      <c r="D453" s="44"/>
      <c r="E453" s="44"/>
      <c r="F453" s="48"/>
      <c r="G453" s="46" t="str" cm="1">
        <f t="array" ref="G453">IF(INDEX($P$6:$P$997,ROW(A453)-5,1)="","",INDEX($P$6:$P$997,ROW(A453)-5,1))</f>
        <v/>
      </c>
      <c r="H453" s="46" t="str" cm="1">
        <f t="array" ref="H453">IF(INDEX($Q$6:$Q$986,ROW(A453)-5,1)="","",INDEX($Q$6:$Q$986,ROW(A453)-5,1))</f>
        <v/>
      </c>
      <c r="I453" s="49" t="str">
        <f t="shared" si="20"/>
        <v/>
      </c>
      <c r="J453" s="15" t="str">
        <f t="shared" si="21"/>
        <v/>
      </c>
      <c r="N453" s="33"/>
      <c r="O453" s="33"/>
      <c r="P453" s="33"/>
      <c r="Q453" s="33"/>
      <c r="R453" s="33"/>
    </row>
    <row r="454" spans="1:18">
      <c r="A454" s="41" t="str" cm="1">
        <f t="array" ref="A454">IF(INDEX($N$6:$N$997,ROW(A454)-5,1)="","",TRIM(INDEX($N$6:$N$997,ROW(A454)-5,1))&amp;" " &amp;TRIM(INDEX($O$6:$O$997,ROW(A454)-5,1)))</f>
        <v/>
      </c>
      <c r="B454" s="42"/>
      <c r="C454" s="42"/>
      <c r="D454" s="44"/>
      <c r="E454" s="44"/>
      <c r="F454" s="45"/>
      <c r="G454" s="46" t="str" cm="1">
        <f t="array" ref="G454">IF(INDEX($P$6:$P$997,ROW(A454)-5,1)="","",INDEX($P$6:$P$997,ROW(A454)-5,1))</f>
        <v/>
      </c>
      <c r="H454" s="46" t="str" cm="1">
        <f t="array" ref="H454">IF(INDEX($Q$6:$Q$986,ROW(A454)-5,1)="","",INDEX($Q$6:$Q$986,ROW(A454)-5,1))</f>
        <v/>
      </c>
      <c r="I454" s="46" t="str">
        <f t="shared" ref="I454:I459" si="22">G454&amp;H454&amp;J454</f>
        <v/>
      </c>
      <c r="J454" s="47" t="str">
        <f t="shared" si="21"/>
        <v/>
      </c>
      <c r="N454" s="33"/>
      <c r="O454" s="33"/>
      <c r="P454" s="33"/>
      <c r="Q454" s="33"/>
      <c r="R454" s="33"/>
    </row>
    <row r="455" spans="1:18">
      <c r="A455" s="41" t="str" cm="1">
        <f t="array" ref="A455">IF(INDEX($N$6:$N$997,ROW(A455)-5,1)="","",TRIM(INDEX($N$6:$N$997,ROW(A455)-5,1))&amp;" " &amp;TRIM(INDEX($O$6:$O$997,ROW(A455)-5,1)))</f>
        <v/>
      </c>
      <c r="B455" s="42"/>
      <c r="C455" s="42"/>
      <c r="D455" s="44"/>
      <c r="E455" s="44"/>
      <c r="F455" s="48"/>
      <c r="G455" s="46" t="str" cm="1">
        <f t="array" ref="G455">IF(INDEX($P$6:$P$997,ROW(A455)-5,1)="","",INDEX($P$6:$P$997,ROW(A455)-5,1))</f>
        <v/>
      </c>
      <c r="H455" s="46" t="str" cm="1">
        <f t="array" ref="H455">IF(INDEX($Q$6:$Q$986,ROW(A455)-5,1)="","",INDEX($Q$6:$Q$986,ROW(A455)-5,1))</f>
        <v/>
      </c>
      <c r="I455" s="49" t="str">
        <f t="shared" si="22"/>
        <v/>
      </c>
      <c r="J455" s="15" t="str">
        <f t="shared" ref="J455:J459" si="23">IF(INDEX($R$6:$R$997,ROW(D455)-5,1)="","",INDEX($R$7:$R$998,ROW(D455)-5,1))</f>
        <v/>
      </c>
      <c r="N455" s="33"/>
      <c r="O455" s="33"/>
      <c r="P455" s="33"/>
      <c r="Q455" s="33"/>
      <c r="R455" s="33"/>
    </row>
    <row r="456" spans="1:18">
      <c r="A456" s="41" t="str" cm="1">
        <f t="array" ref="A456">IF(INDEX($N$6:$N$997,ROW(A456)-5,1)="","",TRIM(INDEX($N$6:$N$997,ROW(A456)-5,1))&amp;" " &amp;TRIM(INDEX($O$6:$O$997,ROW(A456)-5,1)))</f>
        <v/>
      </c>
      <c r="B456" s="42"/>
      <c r="C456" s="42"/>
      <c r="D456" s="44"/>
      <c r="E456" s="44"/>
      <c r="F456" s="45"/>
      <c r="G456" s="46" t="str" cm="1">
        <f t="array" ref="G456">IF(INDEX($P$6:$P$997,ROW(A456)-5,1)="","",INDEX($P$6:$P$997,ROW(A456)-5,1))</f>
        <v/>
      </c>
      <c r="H456" s="46" t="str" cm="1">
        <f t="array" ref="H456">IF(INDEX($Q$6:$Q$986,ROW(A456)-5,1)="","",INDEX($Q$6:$Q$986,ROW(A456)-5,1))</f>
        <v/>
      </c>
      <c r="I456" s="46" t="str">
        <f t="shared" si="22"/>
        <v/>
      </c>
      <c r="J456" s="47" t="str">
        <f t="shared" si="23"/>
        <v/>
      </c>
      <c r="N456" s="33"/>
      <c r="O456" s="33"/>
      <c r="P456" s="33"/>
      <c r="Q456" s="33"/>
      <c r="R456" s="33"/>
    </row>
    <row r="457" spans="1:18">
      <c r="A457" s="41" t="str" cm="1">
        <f t="array" ref="A457">IF(INDEX($N$6:$N$997,ROW(A457)-5,1)="","",TRIM(INDEX($N$6:$N$997,ROW(A457)-5,1))&amp;" " &amp;TRIM(INDEX($O$6:$O$997,ROW(A457)-5,1)))</f>
        <v/>
      </c>
      <c r="B457" s="42"/>
      <c r="C457" s="42"/>
      <c r="D457" s="44"/>
      <c r="E457" s="44"/>
      <c r="F457" s="48"/>
      <c r="G457" s="46" t="str" cm="1">
        <f t="array" ref="G457">IF(INDEX($P$6:$P$997,ROW(A457)-5,1)="","",INDEX($P$6:$P$997,ROW(A457)-5,1))</f>
        <v/>
      </c>
      <c r="H457" s="46" t="str" cm="1">
        <f t="array" ref="H457">IF(INDEX($Q$6:$Q$986,ROW(A457)-5,1)="","",INDEX($Q$6:$Q$986,ROW(A457)-5,1))</f>
        <v/>
      </c>
      <c r="I457" s="49" t="str">
        <f t="shared" si="22"/>
        <v/>
      </c>
      <c r="J457" s="15" t="str">
        <f t="shared" si="23"/>
        <v/>
      </c>
      <c r="N457" s="33"/>
      <c r="O457" s="33"/>
      <c r="P457" s="33"/>
      <c r="Q457" s="33"/>
      <c r="R457" s="33"/>
    </row>
    <row r="458" spans="1:18">
      <c r="A458" s="41" t="str" cm="1">
        <f t="array" ref="A458">IF(INDEX($N$6:$N$997,ROW(A458)-5,1)="","",TRIM(INDEX($N$6:$N$997,ROW(A458)-5,1))&amp;" " &amp;TRIM(INDEX($O$6:$O$997,ROW(A458)-5,1)))</f>
        <v/>
      </c>
      <c r="B458" s="42"/>
      <c r="C458" s="42"/>
      <c r="D458" s="44"/>
      <c r="E458" s="44"/>
      <c r="F458" s="45"/>
      <c r="G458" s="46" t="str" cm="1">
        <f t="array" ref="G458">IF(INDEX($P$6:$P$997,ROW(A458)-5,1)="","",INDEX($P$6:$P$997,ROW(A458)-5,1))</f>
        <v/>
      </c>
      <c r="H458" s="46" t="str" cm="1">
        <f t="array" ref="H458">IF(INDEX($Q$6:$Q$986,ROW(A458)-5,1)="","",INDEX($Q$6:$Q$986,ROW(A458)-5,1))</f>
        <v/>
      </c>
      <c r="I458" s="46" t="str">
        <f t="shared" si="22"/>
        <v/>
      </c>
      <c r="J458" s="47" t="str">
        <f t="shared" si="23"/>
        <v/>
      </c>
      <c r="N458" s="33"/>
      <c r="O458" s="33"/>
      <c r="P458" s="33"/>
      <c r="Q458" s="33"/>
      <c r="R458" s="33"/>
    </row>
    <row r="459" spans="1:18">
      <c r="A459" s="41" t="str" cm="1">
        <f t="array" ref="A459">IF(INDEX($N$6:$N$997,ROW(A459)-5,1)="","",TRIM(INDEX($N$6:$N$997,ROW(A459)-5,1))&amp;" " &amp;TRIM(INDEX($O$6:$O$997,ROW(A459)-5,1)))</f>
        <v/>
      </c>
      <c r="B459" s="52"/>
      <c r="C459" s="52"/>
      <c r="D459" s="53"/>
      <c r="E459" s="53"/>
      <c r="F459" s="54"/>
      <c r="G459" s="46" t="str" cm="1">
        <f t="array" ref="G459">IF(INDEX($P$6:$P$997,ROW(A459)-5,1)="","",INDEX($P$6:$P$997,ROW(A459)-5,1))</f>
        <v/>
      </c>
      <c r="H459" s="46" t="str" cm="1">
        <f t="array" ref="H459">IF(INDEX($Q$6:$Q$986,ROW(A459)-5,1)="","",INDEX($Q$6:$Q$986,ROW(A459)-5,1))</f>
        <v/>
      </c>
      <c r="I459" s="55" t="str">
        <f t="shared" si="22"/>
        <v/>
      </c>
      <c r="J459" s="8" t="str">
        <f t="shared" si="23"/>
        <v/>
      </c>
      <c r="N459" s="33"/>
      <c r="O459" s="33"/>
      <c r="P459" s="33"/>
      <c r="Q459" s="33"/>
      <c r="R459" s="33"/>
    </row>
    <row r="460" spans="1:18">
      <c r="A460" s="41" t="str" cm="1">
        <f t="array" ref="A460">IF(INDEX($N$6:$N$997,ROW(A460)-5,1)="","",TRIM(INDEX($N$6:$N$997,ROW(A460)-5,1))&amp;" " &amp;TRIM(INDEX($O$6:$O$997,ROW(A460)-5,1)))</f>
        <v/>
      </c>
      <c r="B460" s="9" t="s">
        <v>19</v>
      </c>
      <c r="C460" s="9" t="s">
        <v>19</v>
      </c>
      <c r="D460" s="9" t="s">
        <v>19</v>
      </c>
      <c r="E460" s="9" t="s">
        <v>19</v>
      </c>
      <c r="F460" s="9" t="s">
        <v>19</v>
      </c>
      <c r="G460" s="46" t="str" cm="1">
        <f t="array" ref="G460">IF(INDEX($P$6:$P$997,ROW(A460)-5,1)="","",INDEX($P$6:$P$997,ROW(A460)-5,1))</f>
        <v/>
      </c>
      <c r="H460" s="46" t="str" cm="1">
        <f t="array" ref="H460">IF(INDEX($Q$6:$Q$986,ROW(A460)-5,1)="","",INDEX($Q$6:$Q$986,ROW(A460)-5,1))</f>
        <v/>
      </c>
      <c r="I460" s="9" t="s">
        <v>19</v>
      </c>
    </row>
  </sheetData>
  <autoFilter ref="A5:R460"/>
  <mergeCells count="2">
    <mergeCell ref="D4:E4"/>
    <mergeCell ref="G4:H4"/>
  </mergeCells>
  <phoneticPr fontId="3"/>
  <dataValidations count="1">
    <dataValidation showDropDown="1" showInputMessage="1" showErrorMessage="1" sqref="J202:J334 J6:J200 I6:I459 G6:H460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30"/>
  <sheetViews>
    <sheetView tabSelected="1" zoomScale="80" zoomScaleNormal="80" workbookViewId="0">
      <pane ySplit="7" topLeftCell="A23" activePane="bottomLeft" state="frozen"/>
      <selection pane="bottomLeft" activeCell="A52" sqref="A52:I52"/>
    </sheetView>
  </sheetViews>
  <sheetFormatPr defaultRowHeight="18.75"/>
  <cols>
    <col min="1" max="1" width="36.375" style="3" customWidth="1"/>
    <col min="2" max="2" width="12.375" style="3" customWidth="1"/>
    <col min="3" max="3" width="8.25" style="3" customWidth="1"/>
    <col min="4" max="4" width="9.875" style="3" customWidth="1"/>
    <col min="5" max="5" width="7.875" style="3" customWidth="1"/>
    <col min="6" max="6" width="6.125" style="3" customWidth="1"/>
    <col min="7" max="10" width="7.875" style="3" customWidth="1"/>
    <col min="11" max="11" width="9.75" style="3" bestFit="1" customWidth="1"/>
    <col min="12" max="14" width="7.875" style="3" customWidth="1"/>
    <col min="15" max="15" width="8.125" style="3"/>
  </cols>
  <sheetData>
    <row r="1" spans="1:18" ht="21">
      <c r="A1" s="146" t="s">
        <v>20</v>
      </c>
      <c r="B1" s="2"/>
      <c r="C1" s="2"/>
      <c r="D1" s="2"/>
      <c r="E1" s="2"/>
      <c r="F1" s="2"/>
      <c r="G1" s="2" t="s">
        <v>21</v>
      </c>
      <c r="H1" s="2"/>
      <c r="I1" s="2"/>
      <c r="J1" s="2"/>
      <c r="K1" s="2"/>
      <c r="L1" s="2"/>
      <c r="M1" s="2"/>
      <c r="N1" s="2"/>
      <c r="O1" s="2"/>
    </row>
    <row r="2" spans="1:18">
      <c r="A2" s="145"/>
      <c r="B2" s="148" t="s">
        <v>75</v>
      </c>
      <c r="D2" s="160">
        <v>2023</v>
      </c>
      <c r="E2" s="151" t="s">
        <v>22</v>
      </c>
      <c r="F2" s="10">
        <v>6</v>
      </c>
      <c r="G2" s="3" t="s">
        <v>23</v>
      </c>
      <c r="H2" s="10">
        <v>19</v>
      </c>
      <c r="I2" s="3" t="s">
        <v>24</v>
      </c>
      <c r="J2" s="152">
        <f>DATE(D2,F2,H2)</f>
        <v>45096</v>
      </c>
    </row>
    <row r="3" spans="1:18">
      <c r="A3" s="11"/>
      <c r="B3" s="147" t="str">
        <f>PITマスタ!B3</f>
        <v>IN03</v>
      </c>
      <c r="D3" s="151"/>
      <c r="E3" s="151"/>
      <c r="H3" s="12">
        <f>J2</f>
        <v>45096</v>
      </c>
      <c r="J3" s="144" t="str">
        <f>TEXT(J2,"yyyy-MM-dd")</f>
        <v>2023-06-19</v>
      </c>
      <c r="Q3" s="153"/>
      <c r="R3" s="153"/>
    </row>
    <row r="4" spans="1:18">
      <c r="C4" s="13"/>
      <c r="D4" s="151"/>
      <c r="E4" s="151"/>
      <c r="F4" s="14">
        <f>TIME(0,F6,0)</f>
        <v>6.9444444444444441E-3</v>
      </c>
      <c r="I4" s="14">
        <v>0.83333333333333337</v>
      </c>
      <c r="J4" s="14">
        <f>TIME(0,J6,0)</f>
        <v>6.9444444444444441E-3</v>
      </c>
      <c r="N4" s="14">
        <f>TIME(0,N6,0)</f>
        <v>6.9444444444444441E-3</v>
      </c>
    </row>
    <row r="5" spans="1:18">
      <c r="B5" s="149"/>
      <c r="D5" s="151"/>
      <c r="E5" s="151"/>
    </row>
    <row r="6" spans="1:18">
      <c r="A6" s="196" t="s">
        <v>25</v>
      </c>
      <c r="B6" s="198" t="s">
        <v>26</v>
      </c>
      <c r="C6" s="199" t="s">
        <v>27</v>
      </c>
      <c r="D6" s="200"/>
      <c r="E6" s="165" t="s">
        <v>28</v>
      </c>
      <c r="F6" s="16">
        <v>10</v>
      </c>
      <c r="G6" s="201" t="s">
        <v>29</v>
      </c>
      <c r="H6" s="202"/>
      <c r="I6" s="17" t="s">
        <v>28</v>
      </c>
      <c r="J6" s="18">
        <v>10</v>
      </c>
      <c r="K6" s="203" t="s">
        <v>30</v>
      </c>
      <c r="L6" s="204"/>
      <c r="M6" s="19" t="s">
        <v>28</v>
      </c>
      <c r="N6" s="18">
        <v>10</v>
      </c>
      <c r="O6" s="195" t="s">
        <v>31</v>
      </c>
    </row>
    <row r="7" spans="1:18">
      <c r="A7" s="197"/>
      <c r="B7" s="198"/>
      <c r="C7" s="20" t="s">
        <v>32</v>
      </c>
      <c r="D7" s="164" t="s">
        <v>33</v>
      </c>
      <c r="E7" s="164" t="s">
        <v>34</v>
      </c>
      <c r="F7" s="21" t="s">
        <v>35</v>
      </c>
      <c r="G7" s="20" t="s">
        <v>32</v>
      </c>
      <c r="H7" s="22" t="s">
        <v>33</v>
      </c>
      <c r="I7" s="22" t="s">
        <v>34</v>
      </c>
      <c r="J7" s="23" t="s">
        <v>35</v>
      </c>
      <c r="K7" s="20" t="s">
        <v>32</v>
      </c>
      <c r="L7" s="24" t="s">
        <v>33</v>
      </c>
      <c r="M7" s="24" t="s">
        <v>34</v>
      </c>
      <c r="N7" s="25" t="s">
        <v>35</v>
      </c>
      <c r="O7" s="195"/>
    </row>
    <row r="8" spans="1:18">
      <c r="A8" s="26" t="str" cm="1">
        <f t="array" ref="A8">INDEX(PITマスタ!$A$6:$A$1000,ROW(A8)-7,1)</f>
        <v>AKK　刈谷 1便</v>
      </c>
      <c r="B8" s="27" t="str">
        <f>PITマスタ!I6</f>
        <v>01010</v>
      </c>
      <c r="C8" s="28">
        <f>IF(PITマスタ!D6&lt;&gt;"",PITマスタ!D6,"")</f>
        <v>0.34027777777777773</v>
      </c>
      <c r="D8" s="166">
        <f>IFERROR(INDEX(実績!$A$2:$H$10000,MATCH(B8,実績!$A$2:$A$10000,0),7),"")</f>
        <v>0.67808711805264466</v>
      </c>
      <c r="E8" s="166">
        <f>IF(D8="","",IFERROR(IF(ABS(C8-D8)&gt;$I$4,IF(C8&gt;D8,ABS(-1+C8-D8),ABS(1+C8-D8)),ABS(C8-D8)),""))</f>
        <v>0.33780934027486692</v>
      </c>
      <c r="F8" s="30" t="str">
        <f>IF(E8="","",IF(E8&lt;=$F$4,"○","☓"))</f>
        <v>☓</v>
      </c>
      <c r="G8" s="28">
        <f>IF(PITマスタ!E6&lt;&gt;"",PITマスタ!E6,"")</f>
        <v>0.35416666666666669</v>
      </c>
      <c r="H8" s="29">
        <f>IFERROR(INDEX(実績!$A$2:$H$10000,MATCH(B8,実績!$A$2:$A$10000,0),8),"")</f>
        <v>0.68668383101612562</v>
      </c>
      <c r="I8" s="28">
        <f>IF(H8="","",IFERROR(IF(ABS(G8-H8)&gt;$I$4,IF(G8&gt;H8,ABS(-1+G8-H8),ABS(1+G8-H8)),ABS(H8-G8)),""))</f>
        <v>0.33251716434945894</v>
      </c>
      <c r="J8" s="30" t="str">
        <f>IF(I8="","",IF(I8&lt;=$J$4,"○","☓"))</f>
        <v>☓</v>
      </c>
      <c r="K8" s="7">
        <f>IF(G8="","",IF(G8="-","-",IF(G8&gt;C8,G8-C8,G8+1-C8)))</f>
        <v>1.3888888888888951E-2</v>
      </c>
      <c r="L8" s="28">
        <f>IF(OR(D8="",H8=""),"",IF(ABS(D8-H8)&gt;$I$4,ABS(D8-H8-1),ABS(D8-H8)))</f>
        <v>8.596712963480968E-3</v>
      </c>
      <c r="M8" s="28">
        <f>IFERROR(ABS(K8-L8),"")</f>
        <v>5.2921759254079825E-3</v>
      </c>
      <c r="N8" s="30" t="str">
        <f>IF(M8="","",IF(M8&lt;=$N$4,"○","☓"))</f>
        <v>○</v>
      </c>
      <c r="O8" s="150" t="str">
        <f>IF(PITマスタ!B6&lt;&gt;"",PITマスタ!B6,"")</f>
        <v>4</v>
      </c>
    </row>
    <row r="9" spans="1:18">
      <c r="A9" s="26" t="str" cm="1">
        <f t="array" ref="A9">INDEX(PITマスタ!$A$6:$A$1000,ROW(A9)-7,1)</f>
        <v xml:space="preserve">AKK　刈谷 </v>
      </c>
      <c r="B9" s="27" t="str">
        <f>PITマスタ!I7</f>
        <v>01020</v>
      </c>
      <c r="C9" s="28" t="str">
        <f>IF(PITマスタ!D7&lt;&gt;"",PITマスタ!D7,"")</f>
        <v/>
      </c>
      <c r="D9" s="166" t="str">
        <f>IFERROR(INDEX(実績!$A$2:$H$10000,MATCH(B9,実績!$A$2:$A$10000,0),7),"")</f>
        <v/>
      </c>
      <c r="E9" s="166" t="str">
        <f t="shared" ref="E9:E72" si="0">IF(D9="","",IFERROR(IF(ABS(C9-D9)&gt;$I$4,IF(C9&gt;D9,ABS(-1+C9-D9),ABS(1+C9-D9)),ABS(C9-D9)),""))</f>
        <v/>
      </c>
      <c r="F9" s="30" t="str">
        <f t="shared" ref="F9:F72" si="1">IF(E9="","",IF(E9&lt;=$F$4,"○","☓"))</f>
        <v/>
      </c>
      <c r="G9" s="28" t="str">
        <f>IF(PITマスタ!E7&lt;&gt;"",PITマスタ!E7,"")</f>
        <v/>
      </c>
      <c r="H9" s="29" t="str">
        <f>IFERROR(INDEX(実績!$A$2:$H$10000,MATCH(B9,実績!$A$2:$A$10000,0),8),"")</f>
        <v/>
      </c>
      <c r="I9" s="28" t="str">
        <f t="shared" ref="I9:I72" si="2">IF(H9="","",IFERROR(IF(ABS(G9-H9)&gt;$I$4,IF(G9&gt;H9,ABS(-1+G9-H9),ABS(1+G9-H9)),ABS(H9-G9)),""))</f>
        <v/>
      </c>
      <c r="J9" s="30" t="str">
        <f t="shared" ref="J9" si="3">IF(I9="","",IF(I9&lt;=$J$4,"○","☓"))</f>
        <v/>
      </c>
      <c r="K9" s="7" t="str">
        <f>IF(G9="","",IF(G9="-","-",IF(G9&gt;C9,G9-C9,G9+1-C9)))</f>
        <v/>
      </c>
      <c r="L9" s="28" t="str">
        <f t="shared" ref="L9:L72" si="4">IF(OR(D9="",H9=""),"",IF(ABS(D9-H9)&gt;$I$4,ABS(D9-H9-1),ABS(D9-H9)))</f>
        <v/>
      </c>
      <c r="M9" s="28" t="str">
        <f t="shared" ref="M9:M11" si="5">IFERROR(ABS(K9-L9),"")</f>
        <v/>
      </c>
      <c r="N9" s="30" t="str">
        <f>IF(M9="","",IF(M9&lt;=$N$4,"○","☓"))</f>
        <v/>
      </c>
      <c r="O9" s="150" t="str">
        <f>IF(PITマスタ!B7&lt;&gt;"",PITマスタ!B7,"")</f>
        <v>4</v>
      </c>
    </row>
    <row r="10" spans="1:18">
      <c r="A10" s="26" t="str" cm="1">
        <f t="array" ref="A10">INDEX(PITマスタ!$A$6:$A$1000,ROW(A10)-7,1)</f>
        <v xml:space="preserve">AKK　刈谷 </v>
      </c>
      <c r="B10" s="27" t="str">
        <f>PITマスタ!I8</f>
        <v>01030</v>
      </c>
      <c r="C10" s="28" t="str">
        <f>IF(PITマスタ!D8&lt;&gt;"",PITマスタ!D8,"")</f>
        <v/>
      </c>
      <c r="D10" s="166" t="str">
        <f>IFERROR(INDEX(実績!$A$2:$H$10000,MATCH(B10,実績!$A$2:$A$10000,0),7),"")</f>
        <v/>
      </c>
      <c r="E10" s="166" t="str">
        <f t="shared" si="0"/>
        <v/>
      </c>
      <c r="F10" s="30" t="str">
        <f t="shared" si="1"/>
        <v/>
      </c>
      <c r="G10" s="28" t="str">
        <f>IF(PITマスタ!E8&lt;&gt;"",PITマスタ!E8,"")</f>
        <v/>
      </c>
      <c r="H10" s="29" t="str">
        <f>IFERROR(INDEX(実績!$A$2:$H$10000,MATCH(B10,実績!$A$2:$A$10000,0),8),"")</f>
        <v/>
      </c>
      <c r="I10" s="28" t="str">
        <f t="shared" si="2"/>
        <v/>
      </c>
      <c r="J10" s="30" t="str">
        <f>IF(I10="","",IF(I10&lt;=$J$4,"○","☓"))</f>
        <v/>
      </c>
      <c r="K10" s="7" t="str">
        <f t="shared" ref="K10:K73" si="6">IF(G10="","",IF(G10="-","-",IF(G10&gt;C10,G10-C10,G10+1-C10)))</f>
        <v/>
      </c>
      <c r="L10" s="28" t="str">
        <f t="shared" si="4"/>
        <v/>
      </c>
      <c r="M10" s="28" t="str">
        <f t="shared" si="5"/>
        <v/>
      </c>
      <c r="N10" s="30" t="str">
        <f t="shared" ref="N10:N73" si="7">IF(M10="","",IF(M10&lt;=$N$4,"○","☓"))</f>
        <v/>
      </c>
      <c r="O10" s="150" t="str">
        <f>IF(PITマスタ!B8&lt;&gt;"",PITマスタ!B8,"")</f>
        <v>4</v>
      </c>
    </row>
    <row r="11" spans="1:18">
      <c r="A11" s="26" t="str" cm="1">
        <f t="array" ref="A11">INDEX(PITマスタ!$A$6:$A$1000,ROW(A11)-7,1)</f>
        <v xml:space="preserve">AKK　刈谷 </v>
      </c>
      <c r="B11" s="27" t="str">
        <f>PITマスタ!I9</f>
        <v>01040</v>
      </c>
      <c r="C11" s="28" t="str">
        <f>IF(PITマスタ!D9&lt;&gt;"",PITマスタ!D9,"")</f>
        <v/>
      </c>
      <c r="D11" s="166" t="str">
        <f>IFERROR(INDEX(実績!$A$2:$H$10000,MATCH(B11,実績!$A$2:$A$10000,0),7),"")</f>
        <v/>
      </c>
      <c r="E11" s="166" t="str">
        <f t="shared" si="0"/>
        <v/>
      </c>
      <c r="F11" s="30" t="str">
        <f t="shared" si="1"/>
        <v/>
      </c>
      <c r="G11" s="28" t="str">
        <f>IF(PITマスタ!E9&lt;&gt;"",PITマスタ!E9,"")</f>
        <v/>
      </c>
      <c r="H11" s="29" t="str">
        <f>IFERROR(INDEX(実績!$A$2:$H$10000,MATCH(B11,実績!$A$2:$A$10000,0),8),"")</f>
        <v/>
      </c>
      <c r="I11" s="28" t="str">
        <f t="shared" si="2"/>
        <v/>
      </c>
      <c r="J11" s="30" t="str">
        <f t="shared" ref="J11:J74" si="8">IF(I11="","",IF(I11&lt;=$J$4,"○","☓"))</f>
        <v/>
      </c>
      <c r="K11" s="7" t="str">
        <f t="shared" si="6"/>
        <v/>
      </c>
      <c r="L11" s="28" t="str">
        <f t="shared" si="4"/>
        <v/>
      </c>
      <c r="M11" s="28" t="str">
        <f t="shared" si="5"/>
        <v/>
      </c>
      <c r="N11" s="30" t="str">
        <f t="shared" si="7"/>
        <v/>
      </c>
      <c r="O11" s="150" t="str">
        <f>IF(PITマスタ!B9&lt;&gt;"",PITマスタ!B9,"")</f>
        <v>4</v>
      </c>
    </row>
    <row r="12" spans="1:18">
      <c r="A12" s="26" t="str" cm="1">
        <f t="array" ref="A12">INDEX(PITマスタ!$A$6:$A$1000,ROW(A12)-7,1)</f>
        <v xml:space="preserve">AKK　刈谷 </v>
      </c>
      <c r="B12" s="27" t="str">
        <f>PITマスタ!I10</f>
        <v>01050</v>
      </c>
      <c r="C12" s="28" t="str">
        <f>IF(PITマスタ!D10&lt;&gt;"",PITマスタ!D10,"")</f>
        <v/>
      </c>
      <c r="D12" s="166" t="str">
        <f>IFERROR(INDEX(実績!$A$2:$H$10000,MATCH(B12,実績!$A$2:$A$10000,0),7),"")</f>
        <v/>
      </c>
      <c r="E12" s="166" t="str">
        <f t="shared" si="0"/>
        <v/>
      </c>
      <c r="F12" s="30" t="str">
        <f t="shared" si="1"/>
        <v/>
      </c>
      <c r="G12" s="28" t="str">
        <f>IF(PITマスタ!E10&lt;&gt;"",PITマスタ!E10,"")</f>
        <v/>
      </c>
      <c r="H12" s="29" t="str">
        <f>IFERROR(INDEX(実績!$A$2:$H$10000,MATCH(B12,実績!$A$2:$A$10000,0),8),"")</f>
        <v/>
      </c>
      <c r="I12" s="28" t="str">
        <f t="shared" si="2"/>
        <v/>
      </c>
      <c r="J12" s="30" t="str">
        <f t="shared" si="8"/>
        <v/>
      </c>
      <c r="K12" s="7" t="str">
        <f t="shared" si="6"/>
        <v/>
      </c>
      <c r="L12" s="28" t="str">
        <f t="shared" si="4"/>
        <v/>
      </c>
      <c r="M12" s="28" t="str">
        <f>IFERROR(ABS(K12-L12),"")</f>
        <v/>
      </c>
      <c r="N12" s="30" t="str">
        <f t="shared" si="7"/>
        <v/>
      </c>
      <c r="O12" s="150" t="str">
        <f>IF(PITマスタ!B10&lt;&gt;"",PITマスタ!B10,"")</f>
        <v>4</v>
      </c>
    </row>
    <row r="13" spans="1:18">
      <c r="A13" s="26" t="str" cm="1">
        <f t="array" ref="A13">INDEX(PITマスタ!$A$6:$A$1000,ROW(A13)-7,1)</f>
        <v xml:space="preserve">AKK　刈谷 </v>
      </c>
      <c r="B13" s="27" t="str">
        <f>PITマスタ!I11</f>
        <v>01060</v>
      </c>
      <c r="C13" s="28" t="str">
        <f>IF(PITマスタ!D11&lt;&gt;"",PITマスタ!D11,"")</f>
        <v/>
      </c>
      <c r="D13" s="166" t="str">
        <f>IFERROR(INDEX(実績!$A$2:$H$10000,MATCH(B13,実績!$A$2:$A$10000,0),7),"")</f>
        <v/>
      </c>
      <c r="E13" s="166" t="str">
        <f t="shared" si="0"/>
        <v/>
      </c>
      <c r="F13" s="30" t="str">
        <f t="shared" si="1"/>
        <v/>
      </c>
      <c r="G13" s="28" t="str">
        <f>IF(PITマスタ!E11&lt;&gt;"",PITマスタ!E11,"")</f>
        <v/>
      </c>
      <c r="H13" s="29" t="str">
        <f>IFERROR(INDEX(実績!$A$2:$H$10000,MATCH(B13,実績!$A$2:$A$10000,0),8),"")</f>
        <v/>
      </c>
      <c r="I13" s="28" t="str">
        <f t="shared" si="2"/>
        <v/>
      </c>
      <c r="J13" s="30" t="str">
        <f t="shared" si="8"/>
        <v/>
      </c>
      <c r="K13" s="7" t="str">
        <f t="shared" si="6"/>
        <v/>
      </c>
      <c r="L13" s="28" t="str">
        <f t="shared" si="4"/>
        <v/>
      </c>
      <c r="M13" s="28" t="str">
        <f t="shared" ref="M13:M76" si="9">IFERROR(ABS(K13-L13),"")</f>
        <v/>
      </c>
      <c r="N13" s="30" t="str">
        <f t="shared" si="7"/>
        <v/>
      </c>
      <c r="O13" s="150" t="str">
        <f>IF(PITマスタ!B11&lt;&gt;"",PITマスタ!B11,"")</f>
        <v>4</v>
      </c>
    </row>
    <row r="14" spans="1:18">
      <c r="A14" s="26" t="str" cm="1">
        <f t="array" ref="A14">INDEX(PITマスタ!$A$6:$A$1000,ROW(A14)-7,1)</f>
        <v xml:space="preserve">AKK　刈谷 </v>
      </c>
      <c r="B14" s="27" t="str">
        <f>PITマスタ!I12</f>
        <v>01070</v>
      </c>
      <c r="C14" s="28" t="str">
        <f>IF(PITマスタ!D12&lt;&gt;"",PITマスタ!D12,"")</f>
        <v/>
      </c>
      <c r="D14" s="166" t="str">
        <f>IFERROR(INDEX(実績!$A$2:$H$10000,MATCH(B14,実績!$A$2:$A$10000,0),7),"")</f>
        <v/>
      </c>
      <c r="E14" s="166" t="str">
        <f t="shared" si="0"/>
        <v/>
      </c>
      <c r="F14" s="30" t="str">
        <f t="shared" si="1"/>
        <v/>
      </c>
      <c r="G14" s="28" t="str">
        <f>IF(PITマスタ!E12&lt;&gt;"",PITマスタ!E12,"")</f>
        <v/>
      </c>
      <c r="H14" s="29" t="str">
        <f>IFERROR(INDEX(実績!$A$2:$H$10000,MATCH(B14,実績!$A$2:$A$10000,0),8),"")</f>
        <v/>
      </c>
      <c r="I14" s="28" t="str">
        <f t="shared" si="2"/>
        <v/>
      </c>
      <c r="J14" s="30" t="str">
        <f t="shared" si="8"/>
        <v/>
      </c>
      <c r="K14" s="7" t="str">
        <f t="shared" si="6"/>
        <v/>
      </c>
      <c r="L14" s="28" t="str">
        <f t="shared" si="4"/>
        <v/>
      </c>
      <c r="M14" s="28" t="str">
        <f t="shared" si="9"/>
        <v/>
      </c>
      <c r="N14" s="30" t="str">
        <f t="shared" si="7"/>
        <v/>
      </c>
      <c r="O14" s="150" t="str">
        <f>IF(PITマスタ!B12&lt;&gt;"",PITマスタ!B12,"")</f>
        <v>4</v>
      </c>
    </row>
    <row r="15" spans="1:18">
      <c r="A15" s="26" t="str" cm="1">
        <f t="array" ref="A15">INDEX(PITマスタ!$A$6:$A$1000,ROW(A15)-7,1)</f>
        <v xml:space="preserve">AKK　刈谷 </v>
      </c>
      <c r="B15" s="27" t="str">
        <f>PITマスタ!I13</f>
        <v>01080</v>
      </c>
      <c r="C15" s="28" t="str">
        <f>IF(PITマスタ!D13&lt;&gt;"",PITマスタ!D13,"")</f>
        <v/>
      </c>
      <c r="D15" s="166" t="str">
        <f>IFERROR(INDEX(実績!$A$2:$H$10000,MATCH(B15,実績!$A$2:$A$10000,0),7),"")</f>
        <v/>
      </c>
      <c r="E15" s="166" t="str">
        <f t="shared" si="0"/>
        <v/>
      </c>
      <c r="F15" s="30" t="str">
        <f t="shared" si="1"/>
        <v/>
      </c>
      <c r="G15" s="28" t="str">
        <f>IF(PITマスタ!E13&lt;&gt;"",PITマスタ!E13,"")</f>
        <v/>
      </c>
      <c r="H15" s="29" t="str">
        <f>IFERROR(INDEX(実績!$A$2:$H$10000,MATCH(B15,実績!$A$2:$A$10000,0),8),"")</f>
        <v/>
      </c>
      <c r="I15" s="28" t="str">
        <f t="shared" si="2"/>
        <v/>
      </c>
      <c r="J15" s="30" t="str">
        <f t="shared" si="8"/>
        <v/>
      </c>
      <c r="K15" s="7" t="str">
        <f t="shared" si="6"/>
        <v/>
      </c>
      <c r="L15" s="28" t="str">
        <f t="shared" si="4"/>
        <v/>
      </c>
      <c r="M15" s="28" t="str">
        <f t="shared" si="9"/>
        <v/>
      </c>
      <c r="N15" s="30" t="str">
        <f t="shared" si="7"/>
        <v/>
      </c>
      <c r="O15" s="150" t="str">
        <f>IF(PITマスタ!B13&lt;&gt;"",PITマスタ!B13,"")</f>
        <v>4</v>
      </c>
    </row>
    <row r="16" spans="1:18">
      <c r="A16" s="26" t="str" cm="1">
        <f t="array" ref="A16">INDEX(PITマスタ!$A$6:$A$1000,ROW(A16)-7,1)</f>
        <v xml:space="preserve">AKK　刈谷 </v>
      </c>
      <c r="B16" s="27" t="str">
        <f>PITマスタ!I14</f>
        <v>01090</v>
      </c>
      <c r="C16" s="28" t="str">
        <f>IF(PITマスタ!D14&lt;&gt;"",PITマスタ!D14,"")</f>
        <v/>
      </c>
      <c r="D16" s="166" t="str">
        <f>IFERROR(INDEX(実績!$A$2:$H$10000,MATCH(B16,実績!$A$2:$A$10000,0),7),"")</f>
        <v/>
      </c>
      <c r="E16" s="166" t="str">
        <f t="shared" si="0"/>
        <v/>
      </c>
      <c r="F16" s="30" t="str">
        <f t="shared" si="1"/>
        <v/>
      </c>
      <c r="G16" s="28" t="str">
        <f>IF(PITマスタ!E14&lt;&gt;"",PITマスタ!E14,"")</f>
        <v/>
      </c>
      <c r="H16" s="29" t="str">
        <f>IFERROR(INDEX(実績!$A$2:$H$10000,MATCH(B16,実績!$A$2:$A$10000,0),8),"")</f>
        <v/>
      </c>
      <c r="I16" s="28" t="str">
        <f t="shared" si="2"/>
        <v/>
      </c>
      <c r="J16" s="30" t="str">
        <f t="shared" si="8"/>
        <v/>
      </c>
      <c r="K16" s="7" t="str">
        <f t="shared" si="6"/>
        <v/>
      </c>
      <c r="L16" s="28" t="str">
        <f t="shared" si="4"/>
        <v/>
      </c>
      <c r="M16" s="28" t="str">
        <f t="shared" si="9"/>
        <v/>
      </c>
      <c r="N16" s="30" t="str">
        <f t="shared" si="7"/>
        <v/>
      </c>
      <c r="O16" s="150" t="str">
        <f>IF(PITマスタ!B14&lt;&gt;"",PITマスタ!B14,"")</f>
        <v>4</v>
      </c>
    </row>
    <row r="17" spans="1:15">
      <c r="A17" s="26" t="str" cm="1">
        <f t="array" ref="A17">INDEX(PITマスタ!$A$6:$A$1000,ROW(A17)-7,1)</f>
        <v xml:space="preserve">AKK　刈谷 </v>
      </c>
      <c r="B17" s="27" t="str">
        <f>PITマスタ!I15</f>
        <v>010A0</v>
      </c>
      <c r="C17" s="28" t="str">
        <f>IF(PITマスタ!D15&lt;&gt;"",PITマスタ!D15,"")</f>
        <v/>
      </c>
      <c r="D17" s="166" t="str">
        <f>IFERROR(INDEX(実績!$A$2:$H$10000,MATCH(B17,実績!$A$2:$A$10000,0),7),"")</f>
        <v/>
      </c>
      <c r="E17" s="166" t="str">
        <f t="shared" si="0"/>
        <v/>
      </c>
      <c r="F17" s="30" t="str">
        <f t="shared" si="1"/>
        <v/>
      </c>
      <c r="G17" s="28" t="str">
        <f>IF(PITマスタ!E15&lt;&gt;"",PITマスタ!E15,"")</f>
        <v/>
      </c>
      <c r="H17" s="29" t="str">
        <f>IFERROR(INDEX(実績!$A$2:$H$10000,MATCH(B17,実績!$A$2:$A$10000,0),8),"")</f>
        <v/>
      </c>
      <c r="I17" s="28" t="str">
        <f t="shared" si="2"/>
        <v/>
      </c>
      <c r="J17" s="30" t="str">
        <f t="shared" si="8"/>
        <v/>
      </c>
      <c r="K17" s="7" t="str">
        <f t="shared" si="6"/>
        <v/>
      </c>
      <c r="L17" s="28" t="str">
        <f t="shared" si="4"/>
        <v/>
      </c>
      <c r="M17" s="28" t="str">
        <f t="shared" si="9"/>
        <v/>
      </c>
      <c r="N17" s="30" t="str">
        <f t="shared" si="7"/>
        <v/>
      </c>
      <c r="O17" s="150" t="str">
        <f>IF(PITマスタ!B15&lt;&gt;"",PITマスタ!B15,"")</f>
        <v>4</v>
      </c>
    </row>
    <row r="18" spans="1:15">
      <c r="A18" s="26" t="str" cm="1">
        <f t="array" ref="A18">INDEX(PITマスタ!$A$6:$A$1000,ROW(A18)-7,1)</f>
        <v xml:space="preserve">AKK　刈谷 </v>
      </c>
      <c r="B18" s="27" t="str">
        <f>PITマスタ!I16</f>
        <v>010B0</v>
      </c>
      <c r="C18" s="28" t="str">
        <f>IF(PITマスタ!D16&lt;&gt;"",PITマスタ!D16,"")</f>
        <v/>
      </c>
      <c r="D18" s="166" t="str">
        <f>IFERROR(INDEX(実績!$A$2:$H$10000,MATCH(B18,実績!$A$2:$A$10000,0),7),"")</f>
        <v/>
      </c>
      <c r="E18" s="166" t="str">
        <f t="shared" si="0"/>
        <v/>
      </c>
      <c r="F18" s="30" t="str">
        <f t="shared" si="1"/>
        <v/>
      </c>
      <c r="G18" s="28" t="str">
        <f>IF(PITマスタ!E16&lt;&gt;"",PITマスタ!E16,"")</f>
        <v/>
      </c>
      <c r="H18" s="29" t="str">
        <f>IFERROR(INDEX(実績!$A$2:$H$10000,MATCH(B18,実績!$A$2:$A$10000,0),8),"")</f>
        <v/>
      </c>
      <c r="I18" s="28" t="str">
        <f t="shared" si="2"/>
        <v/>
      </c>
      <c r="J18" s="30" t="str">
        <f t="shared" si="8"/>
        <v/>
      </c>
      <c r="K18" s="7" t="str">
        <f t="shared" si="6"/>
        <v/>
      </c>
      <c r="L18" s="28" t="str">
        <f t="shared" si="4"/>
        <v/>
      </c>
      <c r="M18" s="28" t="str">
        <f t="shared" si="9"/>
        <v/>
      </c>
      <c r="N18" s="30" t="str">
        <f t="shared" si="7"/>
        <v/>
      </c>
      <c r="O18" s="150" t="str">
        <f>IF(PITマスタ!B16&lt;&gt;"",PITマスタ!B16,"")</f>
        <v>4</v>
      </c>
    </row>
    <row r="19" spans="1:15">
      <c r="A19" s="26" t="str" cm="1">
        <f t="array" ref="A19">INDEX(PITマスタ!$A$6:$A$1000,ROW(A19)-7,1)</f>
        <v xml:space="preserve">AKK　刈谷 </v>
      </c>
      <c r="B19" s="27" t="str">
        <f>PITマスタ!I17</f>
        <v>010C0</v>
      </c>
      <c r="C19" s="28" t="str">
        <f>IF(PITマスタ!D17&lt;&gt;"",PITマスタ!D17,"")</f>
        <v/>
      </c>
      <c r="D19" s="166" t="str">
        <f>IFERROR(INDEX(実績!$A$2:$H$10000,MATCH(B19,実績!$A$2:$A$10000,0),7),"")</f>
        <v/>
      </c>
      <c r="E19" s="166" t="str">
        <f t="shared" si="0"/>
        <v/>
      </c>
      <c r="F19" s="30" t="str">
        <f t="shared" si="1"/>
        <v/>
      </c>
      <c r="G19" s="28" t="str">
        <f>IF(PITマスタ!E17&lt;&gt;"",PITマスタ!E17,"")</f>
        <v/>
      </c>
      <c r="H19" s="29" t="str">
        <f>IFERROR(INDEX(実績!$A$2:$H$10000,MATCH(B19,実績!$A$2:$A$10000,0),8),"")</f>
        <v/>
      </c>
      <c r="I19" s="28" t="str">
        <f t="shared" si="2"/>
        <v/>
      </c>
      <c r="J19" s="30" t="str">
        <f t="shared" si="8"/>
        <v/>
      </c>
      <c r="K19" s="7" t="str">
        <f t="shared" si="6"/>
        <v/>
      </c>
      <c r="L19" s="28" t="str">
        <f t="shared" si="4"/>
        <v/>
      </c>
      <c r="M19" s="28" t="str">
        <f t="shared" si="9"/>
        <v/>
      </c>
      <c r="N19" s="30" t="str">
        <f t="shared" si="7"/>
        <v/>
      </c>
      <c r="O19" s="150" t="str">
        <f>IF(PITマスタ!B17&lt;&gt;"",PITマスタ!B17,"")</f>
        <v>4</v>
      </c>
    </row>
    <row r="20" spans="1:15">
      <c r="A20" s="26" t="str" cm="1">
        <f t="array" ref="A20">INDEX(PITマスタ!$A$6:$A$1000,ROW(A20)-7,1)</f>
        <v xml:space="preserve">AKK　刈谷 </v>
      </c>
      <c r="B20" s="27" t="str">
        <f>PITマスタ!I18</f>
        <v>010D0</v>
      </c>
      <c r="C20" s="28" t="str">
        <f>IF(PITマスタ!D18&lt;&gt;"",PITマスタ!D18,"")</f>
        <v/>
      </c>
      <c r="D20" s="166" t="str">
        <f>IFERROR(INDEX(実績!$A$2:$H$10000,MATCH(B20,実績!$A$2:$A$10000,0),7),"")</f>
        <v/>
      </c>
      <c r="E20" s="166" t="str">
        <f t="shared" si="0"/>
        <v/>
      </c>
      <c r="F20" s="30" t="str">
        <f t="shared" si="1"/>
        <v/>
      </c>
      <c r="G20" s="28" t="str">
        <f>IF(PITマスタ!E18&lt;&gt;"",PITマスタ!E18,"")</f>
        <v/>
      </c>
      <c r="H20" s="29" t="str">
        <f>IFERROR(INDEX(実績!$A$2:$H$10000,MATCH(B20,実績!$A$2:$A$10000,0),8),"")</f>
        <v/>
      </c>
      <c r="I20" s="28" t="str">
        <f t="shared" si="2"/>
        <v/>
      </c>
      <c r="J20" s="30" t="str">
        <f t="shared" si="8"/>
        <v/>
      </c>
      <c r="K20" s="7" t="str">
        <f t="shared" si="6"/>
        <v/>
      </c>
      <c r="L20" s="28" t="str">
        <f t="shared" si="4"/>
        <v/>
      </c>
      <c r="M20" s="28" t="str">
        <f t="shared" si="9"/>
        <v/>
      </c>
      <c r="N20" s="30" t="str">
        <f t="shared" si="7"/>
        <v/>
      </c>
      <c r="O20" s="150" t="str">
        <f>IF(PITマスタ!B18&lt;&gt;"",PITマスタ!B18,"")</f>
        <v>4</v>
      </c>
    </row>
    <row r="21" spans="1:15">
      <c r="A21" s="26" t="str" cm="1">
        <f t="array" ref="A21">INDEX(PITマスタ!$A$6:$A$1000,ROW(A21)-7,1)</f>
        <v xml:space="preserve">AKK　刈谷 </v>
      </c>
      <c r="B21" s="27" t="str">
        <f>PITマスタ!I19</f>
        <v>010E0</v>
      </c>
      <c r="C21" s="28" t="str">
        <f>IF(PITマスタ!D19&lt;&gt;"",PITマスタ!D19,"")</f>
        <v/>
      </c>
      <c r="D21" s="166" t="str">
        <f>IFERROR(INDEX(実績!$A$2:$H$10000,MATCH(B21,実績!$A$2:$A$10000,0),7),"")</f>
        <v/>
      </c>
      <c r="E21" s="166" t="str">
        <f t="shared" si="0"/>
        <v/>
      </c>
      <c r="F21" s="30" t="str">
        <f t="shared" si="1"/>
        <v/>
      </c>
      <c r="G21" s="28" t="str">
        <f>IF(PITマスタ!E19&lt;&gt;"",PITマスタ!E19,"")</f>
        <v/>
      </c>
      <c r="H21" s="29" t="str">
        <f>IFERROR(INDEX(実績!$A$2:$H$10000,MATCH(B21,実績!$A$2:$A$10000,0),8),"")</f>
        <v/>
      </c>
      <c r="I21" s="28" t="str">
        <f t="shared" si="2"/>
        <v/>
      </c>
      <c r="J21" s="30" t="str">
        <f t="shared" si="8"/>
        <v/>
      </c>
      <c r="K21" s="7" t="str">
        <f t="shared" si="6"/>
        <v/>
      </c>
      <c r="L21" s="28" t="str">
        <f t="shared" si="4"/>
        <v/>
      </c>
      <c r="M21" s="28" t="str">
        <f t="shared" si="9"/>
        <v/>
      </c>
      <c r="N21" s="30" t="str">
        <f t="shared" si="7"/>
        <v/>
      </c>
      <c r="O21" s="150" t="str">
        <f>IF(PITマスタ!B19&lt;&gt;"",PITマスタ!B19,"")</f>
        <v>4</v>
      </c>
    </row>
    <row r="22" spans="1:15">
      <c r="A22" s="26" t="str" cm="1">
        <f t="array" ref="A22">INDEX(PITマスタ!$A$6:$A$1000,ROW(A22)-7,1)</f>
        <v xml:space="preserve">AKK　刈谷 </v>
      </c>
      <c r="B22" s="27" t="str">
        <f>PITマスタ!I20</f>
        <v>010F0</v>
      </c>
      <c r="C22" s="28" t="str">
        <f>IF(PITマスタ!D20&lt;&gt;"",PITマスタ!D20,"")</f>
        <v/>
      </c>
      <c r="D22" s="166" t="str">
        <f>IFERROR(INDEX(実績!$A$2:$H$10000,MATCH(B22,実績!$A$2:$A$10000,0),7),"")</f>
        <v/>
      </c>
      <c r="E22" s="166" t="str">
        <f t="shared" si="0"/>
        <v/>
      </c>
      <c r="F22" s="30" t="str">
        <f t="shared" si="1"/>
        <v/>
      </c>
      <c r="G22" s="28" t="str">
        <f>IF(PITマスタ!E20&lt;&gt;"",PITマスタ!E20,"")</f>
        <v/>
      </c>
      <c r="H22" s="29" t="str">
        <f>IFERROR(INDEX(実績!$A$2:$H$10000,MATCH(B22,実績!$A$2:$A$10000,0),8),"")</f>
        <v/>
      </c>
      <c r="I22" s="28" t="str">
        <f t="shared" si="2"/>
        <v/>
      </c>
      <c r="J22" s="30" t="str">
        <f t="shared" si="8"/>
        <v/>
      </c>
      <c r="K22" s="7" t="str">
        <f t="shared" si="6"/>
        <v/>
      </c>
      <c r="L22" s="28" t="str">
        <f t="shared" si="4"/>
        <v/>
      </c>
      <c r="M22" s="28" t="str">
        <f t="shared" si="9"/>
        <v/>
      </c>
      <c r="N22" s="30" t="str">
        <f t="shared" si="7"/>
        <v/>
      </c>
      <c r="O22" s="150" t="str">
        <f>IF(PITマスタ!B20&lt;&gt;"",PITマスタ!B20,"")</f>
        <v>4</v>
      </c>
    </row>
    <row r="23" spans="1:15">
      <c r="A23" s="26" t="str" cm="1">
        <f t="array" ref="A23">INDEX(PITマスタ!$A$6:$A$1000,ROW(A23)-7,1)</f>
        <v xml:space="preserve">AKK　刈谷 </v>
      </c>
      <c r="B23" s="27" t="str">
        <f>PITマスタ!I21</f>
        <v>010G0</v>
      </c>
      <c r="C23" s="28" t="str">
        <f>IF(PITマスタ!D21&lt;&gt;"",PITマスタ!D21,"")</f>
        <v/>
      </c>
      <c r="D23" s="166" t="str">
        <f>IFERROR(INDEX(実績!$A$2:$H$10000,MATCH(B23,実績!$A$2:$A$10000,0),7),"")</f>
        <v/>
      </c>
      <c r="E23" s="166" t="str">
        <f t="shared" si="0"/>
        <v/>
      </c>
      <c r="F23" s="30" t="str">
        <f t="shared" si="1"/>
        <v/>
      </c>
      <c r="G23" s="28" t="str">
        <f>IF(PITマスタ!E21&lt;&gt;"",PITマスタ!E21,"")</f>
        <v/>
      </c>
      <c r="H23" s="29" t="str">
        <f>IFERROR(INDEX(実績!$A$2:$H$10000,MATCH(B23,実績!$A$2:$A$10000,0),8),"")</f>
        <v/>
      </c>
      <c r="I23" s="28" t="str">
        <f t="shared" si="2"/>
        <v/>
      </c>
      <c r="J23" s="30" t="str">
        <f t="shared" si="8"/>
        <v/>
      </c>
      <c r="K23" s="7" t="str">
        <f t="shared" si="6"/>
        <v/>
      </c>
      <c r="L23" s="28" t="str">
        <f t="shared" si="4"/>
        <v/>
      </c>
      <c r="M23" s="28" t="str">
        <f t="shared" si="9"/>
        <v/>
      </c>
      <c r="N23" s="30" t="str">
        <f t="shared" si="7"/>
        <v/>
      </c>
      <c r="O23" s="150" t="str">
        <f>IF(PITマスタ!B21&lt;&gt;"",PITマスタ!B21,"")</f>
        <v>4</v>
      </c>
    </row>
    <row r="24" spans="1:15">
      <c r="A24" s="26" t="str" cm="1">
        <f t="array" ref="A24">INDEX(PITマスタ!$A$6:$A$1000,ROW(A24)-7,1)</f>
        <v xml:space="preserve">AKK　刈谷 </v>
      </c>
      <c r="B24" s="27" t="str">
        <f>PITマスタ!I22</f>
        <v>010H0</v>
      </c>
      <c r="C24" s="28" t="str">
        <f>IF(PITマスタ!D22&lt;&gt;"",PITマスタ!D22,"")</f>
        <v/>
      </c>
      <c r="D24" s="166" t="str">
        <f>IFERROR(INDEX(実績!$A$2:$H$10000,MATCH(B24,実績!$A$2:$A$10000,0),7),"")</f>
        <v/>
      </c>
      <c r="E24" s="166" t="str">
        <f t="shared" si="0"/>
        <v/>
      </c>
      <c r="F24" s="30" t="str">
        <f t="shared" si="1"/>
        <v/>
      </c>
      <c r="G24" s="28" t="str">
        <f>IF(PITマスタ!E22&lt;&gt;"",PITマスタ!E22,"")</f>
        <v/>
      </c>
      <c r="H24" s="29" t="str">
        <f>IFERROR(INDEX(実績!$A$2:$H$10000,MATCH(B24,実績!$A$2:$A$10000,0),8),"")</f>
        <v/>
      </c>
      <c r="I24" s="28" t="str">
        <f t="shared" si="2"/>
        <v/>
      </c>
      <c r="J24" s="30" t="str">
        <f t="shared" si="8"/>
        <v/>
      </c>
      <c r="K24" s="7" t="str">
        <f t="shared" si="6"/>
        <v/>
      </c>
      <c r="L24" s="28" t="str">
        <f t="shared" si="4"/>
        <v/>
      </c>
      <c r="M24" s="28" t="str">
        <f t="shared" si="9"/>
        <v/>
      </c>
      <c r="N24" s="30" t="str">
        <f t="shared" si="7"/>
        <v/>
      </c>
      <c r="O24" s="150" t="str">
        <f>IF(PITマスタ!B22&lt;&gt;"",PITマスタ!B22,"")</f>
        <v>4</v>
      </c>
    </row>
    <row r="25" spans="1:15">
      <c r="A25" s="26" t="str" cm="1">
        <f t="array" ref="A25">INDEX(PITマスタ!$A$6:$A$1000,ROW(A25)-7,1)</f>
        <v xml:space="preserve">AKK　刈谷 </v>
      </c>
      <c r="B25" s="27" t="str">
        <f>PITマスタ!I23</f>
        <v>010I0</v>
      </c>
      <c r="C25" s="28" t="str">
        <f>IF(PITマスタ!D23&lt;&gt;"",PITマスタ!D23,"")</f>
        <v/>
      </c>
      <c r="D25" s="166" t="str">
        <f>IFERROR(INDEX(実績!$A$2:$H$10000,MATCH(B25,実績!$A$2:$A$10000,0),7),"")</f>
        <v/>
      </c>
      <c r="E25" s="166" t="str">
        <f t="shared" si="0"/>
        <v/>
      </c>
      <c r="F25" s="30" t="str">
        <f t="shared" si="1"/>
        <v/>
      </c>
      <c r="G25" s="28" t="str">
        <f>IF(PITマスタ!E23&lt;&gt;"",PITマスタ!E23,"")</f>
        <v/>
      </c>
      <c r="H25" s="29" t="str">
        <f>IFERROR(INDEX(実績!$A$2:$H$10000,MATCH(B25,実績!$A$2:$A$10000,0),8),"")</f>
        <v/>
      </c>
      <c r="I25" s="28" t="str">
        <f t="shared" si="2"/>
        <v/>
      </c>
      <c r="J25" s="30" t="str">
        <f t="shared" si="8"/>
        <v/>
      </c>
      <c r="K25" s="7" t="str">
        <f t="shared" si="6"/>
        <v/>
      </c>
      <c r="L25" s="28" t="str">
        <f t="shared" si="4"/>
        <v/>
      </c>
      <c r="M25" s="28" t="str">
        <f t="shared" si="9"/>
        <v/>
      </c>
      <c r="N25" s="30" t="str">
        <f t="shared" si="7"/>
        <v/>
      </c>
      <c r="O25" s="150" t="str">
        <f>IF(PITマスタ!B23&lt;&gt;"",PITマスタ!B23,"")</f>
        <v>4</v>
      </c>
    </row>
    <row r="26" spans="1:15">
      <c r="A26" s="26" t="str" cm="1">
        <f t="array" ref="A26">INDEX(PITマスタ!$A$6:$A$1000,ROW(A26)-7,1)</f>
        <v xml:space="preserve">AKK　刈谷 </v>
      </c>
      <c r="B26" s="27" t="str">
        <f>PITマスタ!I24</f>
        <v>010J0</v>
      </c>
      <c r="C26" s="28" t="str">
        <f>IF(PITマスタ!D24&lt;&gt;"",PITマスタ!D24,"")</f>
        <v/>
      </c>
      <c r="D26" s="166" t="str">
        <f>IFERROR(INDEX(実績!$A$2:$H$10000,MATCH(B26,実績!$A$2:$A$10000,0),7),"")</f>
        <v/>
      </c>
      <c r="E26" s="166" t="str">
        <f t="shared" si="0"/>
        <v/>
      </c>
      <c r="F26" s="30" t="str">
        <f t="shared" si="1"/>
        <v/>
      </c>
      <c r="G26" s="28" t="str">
        <f>IF(PITマスタ!E24&lt;&gt;"",PITマスタ!E24,"")</f>
        <v/>
      </c>
      <c r="H26" s="29" t="str">
        <f>IFERROR(INDEX(実績!$A$2:$H$10000,MATCH(B26,実績!$A$2:$A$10000,0),8),"")</f>
        <v/>
      </c>
      <c r="I26" s="28" t="str">
        <f t="shared" si="2"/>
        <v/>
      </c>
      <c r="J26" s="30" t="str">
        <f t="shared" si="8"/>
        <v/>
      </c>
      <c r="K26" s="7" t="str">
        <f t="shared" si="6"/>
        <v/>
      </c>
      <c r="L26" s="28" t="str">
        <f t="shared" si="4"/>
        <v/>
      </c>
      <c r="M26" s="28" t="str">
        <f t="shared" si="9"/>
        <v/>
      </c>
      <c r="N26" s="30" t="str">
        <f t="shared" si="7"/>
        <v/>
      </c>
      <c r="O26" s="150" t="str">
        <f>IF(PITマスタ!B24&lt;&gt;"",PITマスタ!B24,"")</f>
        <v>4</v>
      </c>
    </row>
    <row r="27" spans="1:15">
      <c r="A27" s="26" t="str" cm="1">
        <f t="array" ref="A27">INDEX(PITマスタ!$A$6:$A$1000,ROW(A27)-7,1)</f>
        <v>AKK　刈谷 未設定　便
（使用しない）</v>
      </c>
      <c r="B27" s="27" t="str">
        <f>PITマスタ!I25</f>
        <v>010K0</v>
      </c>
      <c r="C27" s="28" t="str">
        <f>IF(PITマスタ!D25&lt;&gt;"",PITマスタ!D25,"")</f>
        <v/>
      </c>
      <c r="D27" s="166" t="str">
        <f>IFERROR(INDEX(実績!$A$2:$H$10000,MATCH(B27,実績!$A$2:$A$10000,0),7),"")</f>
        <v/>
      </c>
      <c r="E27" s="166" t="str">
        <f t="shared" si="0"/>
        <v/>
      </c>
      <c r="F27" s="30" t="str">
        <f t="shared" si="1"/>
        <v/>
      </c>
      <c r="G27" s="28" t="str">
        <f>IF(PITマスタ!E25&lt;&gt;"",PITマスタ!E25,"")</f>
        <v/>
      </c>
      <c r="H27" s="29" t="str">
        <f>IFERROR(INDEX(実績!$A$2:$H$10000,MATCH(B27,実績!$A$2:$A$10000,0),8),"")</f>
        <v/>
      </c>
      <c r="I27" s="28" t="str">
        <f t="shared" si="2"/>
        <v/>
      </c>
      <c r="J27" s="30" t="str">
        <f t="shared" si="8"/>
        <v/>
      </c>
      <c r="K27" s="7" t="str">
        <f t="shared" si="6"/>
        <v/>
      </c>
      <c r="L27" s="28" t="str">
        <f t="shared" si="4"/>
        <v/>
      </c>
      <c r="M27" s="28" t="str">
        <f t="shared" si="9"/>
        <v/>
      </c>
      <c r="N27" s="30" t="str">
        <f t="shared" si="7"/>
        <v/>
      </c>
      <c r="O27" s="150" t="str">
        <f>IF(PITマスタ!B25&lt;&gt;"",PITマスタ!B25,"")</f>
        <v>4</v>
      </c>
    </row>
    <row r="28" spans="1:15">
      <c r="A28" s="26" t="str" cm="1">
        <f t="array" ref="A28">INDEX(PITマスタ!$A$6:$A$1000,ROW(A28)-7,1)</f>
        <v>カリツー　新ピット 1便</v>
      </c>
      <c r="B28" s="27" t="str">
        <f>PITマスタ!I26</f>
        <v>02010</v>
      </c>
      <c r="C28" s="28">
        <f>IF(PITマスタ!D26&lt;&gt;"",PITマスタ!D26,"")</f>
        <v>0.39583333333333331</v>
      </c>
      <c r="D28" s="166">
        <f>IFERROR(INDEX(実績!$A$2:$H$10000,MATCH(B28,実績!$A$2:$A$10000,0),7),"")</f>
        <v>0.38977334490482463</v>
      </c>
      <c r="E28" s="166">
        <f t="shared" si="0"/>
        <v>6.0599884285086891E-3</v>
      </c>
      <c r="F28" s="30" t="str">
        <f t="shared" si="1"/>
        <v>○</v>
      </c>
      <c r="G28" s="28">
        <f>IF(PITマスタ!E26&lt;&gt;"",PITマスタ!E26,"")</f>
        <v>0.43055555555555558</v>
      </c>
      <c r="H28" s="29">
        <f>IFERROR(INDEX(実績!$A$2:$H$10000,MATCH(B28,実績!$A$2:$A$10000,0),8),"")</f>
        <v>0.41126605324097909</v>
      </c>
      <c r="I28" s="28">
        <f t="shared" si="2"/>
        <v>1.928950231457649E-2</v>
      </c>
      <c r="J28" s="30" t="str">
        <f t="shared" si="8"/>
        <v>☓</v>
      </c>
      <c r="K28" s="7">
        <f t="shared" si="6"/>
        <v>3.4722222222222265E-2</v>
      </c>
      <c r="L28" s="28">
        <f t="shared" si="4"/>
        <v>2.1492708336154465E-2</v>
      </c>
      <c r="M28" s="28">
        <f t="shared" si="9"/>
        <v>1.3229513886067801E-2</v>
      </c>
      <c r="N28" s="30" t="str">
        <f t="shared" si="7"/>
        <v>☓</v>
      </c>
      <c r="O28" s="150" t="str">
        <f>IF(PITマスタ!B26&lt;&gt;"",PITマスタ!B26,"")</f>
        <v>4</v>
      </c>
    </row>
    <row r="29" spans="1:15">
      <c r="A29" s="26" t="str" cm="1">
        <f t="array" ref="A29">INDEX(PITマスタ!$A$6:$A$1000,ROW(A29)-7,1)</f>
        <v>カリツー　新ピット 2便</v>
      </c>
      <c r="B29" s="27" t="str">
        <f>PITマスタ!I27</f>
        <v>02020</v>
      </c>
      <c r="C29" s="28">
        <f>IF(PITマスタ!D27&lt;&gt;"",PITマスタ!D27,"")</f>
        <v>0.58333333333333337</v>
      </c>
      <c r="D29" s="166">
        <f>IFERROR(INDEX(実績!$A$2:$H$10000,MATCH(B29,実績!$A$2:$A$10000,0),7),"")</f>
        <v>0.57980054397921776</v>
      </c>
      <c r="E29" s="166">
        <f t="shared" si="0"/>
        <v>3.5327893541156064E-3</v>
      </c>
      <c r="F29" s="30" t="str">
        <f t="shared" si="1"/>
        <v>○</v>
      </c>
      <c r="G29" s="28">
        <f>IF(PITマスタ!E27&lt;&gt;"",PITマスタ!E27,"")</f>
        <v>0.61805555555555558</v>
      </c>
      <c r="H29" s="29">
        <f>IFERROR(INDEX(実績!$A$2:$H$10000,MATCH(B29,実績!$A$2:$A$10000,0),8),"")</f>
        <v>0.61308769675815711</v>
      </c>
      <c r="I29" s="28">
        <f t="shared" si="2"/>
        <v>4.9678587973984722E-3</v>
      </c>
      <c r="J29" s="30" t="str">
        <f t="shared" si="8"/>
        <v>○</v>
      </c>
      <c r="K29" s="7">
        <f t="shared" si="6"/>
        <v>3.472222222222221E-2</v>
      </c>
      <c r="L29" s="28">
        <f t="shared" si="4"/>
        <v>3.3287152778939344E-2</v>
      </c>
      <c r="M29" s="28">
        <f t="shared" si="9"/>
        <v>1.4350694432828659E-3</v>
      </c>
      <c r="N29" s="30" t="str">
        <f t="shared" si="7"/>
        <v>○</v>
      </c>
      <c r="O29" s="150" t="str">
        <f>IF(PITマスタ!B27&lt;&gt;"",PITマスタ!B27,"")</f>
        <v>4</v>
      </c>
    </row>
    <row r="30" spans="1:15">
      <c r="A30" s="26" t="str" cm="1">
        <f t="array" ref="A30">INDEX(PITマスタ!$A$6:$A$1000,ROW(A30)-7,1)</f>
        <v>カリツー　新ピット 3便</v>
      </c>
      <c r="B30" s="27" t="str">
        <f>PITマスタ!I28</f>
        <v>02030</v>
      </c>
      <c r="C30" s="28">
        <f>IF(PITマスタ!D28&lt;&gt;"",PITマスタ!D28,"")</f>
        <v>0.72222222222222221</v>
      </c>
      <c r="D30" s="166">
        <f>IFERROR(INDEX(実績!$A$2:$H$10000,MATCH(B30,実績!$A$2:$A$10000,0),7),"")</f>
        <v>0.72083086805650964</v>
      </c>
      <c r="E30" s="166">
        <f t="shared" si="0"/>
        <v>1.3913541657125661E-3</v>
      </c>
      <c r="F30" s="30" t="str">
        <f t="shared" si="1"/>
        <v>○</v>
      </c>
      <c r="G30" s="28">
        <f>IF(PITマスタ!E28&lt;&gt;"",PITマスタ!E28,"")</f>
        <v>0.75694444444444453</v>
      </c>
      <c r="H30" s="29">
        <f>IFERROR(INDEX(実績!$A$2:$H$10000,MATCH(B30,実績!$A$2:$A$10000,0),8),"")</f>
        <v>0.74501535879971925</v>
      </c>
      <c r="I30" s="28">
        <f t="shared" si="2"/>
        <v>1.1929085644725279E-2</v>
      </c>
      <c r="J30" s="30" t="str">
        <f t="shared" si="8"/>
        <v>☓</v>
      </c>
      <c r="K30" s="7">
        <f t="shared" si="6"/>
        <v>3.4722222222222321E-2</v>
      </c>
      <c r="L30" s="28">
        <f t="shared" si="4"/>
        <v>2.4184490743209608E-2</v>
      </c>
      <c r="M30" s="28">
        <f t="shared" si="9"/>
        <v>1.0537731479012713E-2</v>
      </c>
      <c r="N30" s="30" t="str">
        <f t="shared" si="7"/>
        <v>☓</v>
      </c>
      <c r="O30" s="150" t="str">
        <f>IF(PITマスタ!B28&lt;&gt;"",PITマスタ!B28,"")</f>
        <v>4</v>
      </c>
    </row>
    <row r="31" spans="1:15">
      <c r="A31" s="26" t="str" cm="1">
        <f t="array" ref="A31">INDEX(PITマスタ!$A$6:$A$1000,ROW(A31)-7,1)</f>
        <v>カリツー　新ピット 4便</v>
      </c>
      <c r="B31" s="27" t="str">
        <f>PITマスタ!I29</f>
        <v>02040</v>
      </c>
      <c r="C31" s="28">
        <f>IF(PITマスタ!D29&lt;&gt;"",PITマスタ!D29,"")</f>
        <v>0.89583333333333337</v>
      </c>
      <c r="D31" s="166">
        <f>IFERROR(INDEX(実績!$A$2:$H$10000,MATCH(B31,実績!$A$2:$A$10000,0),7),"")</f>
        <v>0.88482260416640202</v>
      </c>
      <c r="E31" s="166">
        <f t="shared" si="0"/>
        <v>1.1010729166931355E-2</v>
      </c>
      <c r="F31" s="30" t="str">
        <f t="shared" si="1"/>
        <v>☓</v>
      </c>
      <c r="G31" s="28">
        <f>IF(PITマスタ!E29&lt;&gt;"",PITマスタ!E29,"")</f>
        <v>0.93055555555555547</v>
      </c>
      <c r="H31" s="29">
        <f>IFERROR(INDEX(実績!$A$2:$H$10000,MATCH(B31,実績!$A$2:$A$10000,0),8),"")</f>
        <v>7.3502430554071907E-2</v>
      </c>
      <c r="I31" s="28">
        <f t="shared" si="2"/>
        <v>0.14294687499851644</v>
      </c>
      <c r="J31" s="30" t="str">
        <f t="shared" si="8"/>
        <v>☓</v>
      </c>
      <c r="K31" s="7">
        <f t="shared" si="6"/>
        <v>3.4722222222222099E-2</v>
      </c>
      <c r="L31" s="28">
        <f t="shared" si="4"/>
        <v>0.81132017361233011</v>
      </c>
      <c r="M31" s="28">
        <f t="shared" si="9"/>
        <v>0.77659795139010801</v>
      </c>
      <c r="N31" s="30" t="str">
        <f t="shared" si="7"/>
        <v>☓</v>
      </c>
      <c r="O31" s="150" t="str">
        <f>IF(PITマスタ!B29&lt;&gt;"",PITマスタ!B29,"")</f>
        <v>4</v>
      </c>
    </row>
    <row r="32" spans="1:15">
      <c r="A32" s="26" t="str" cm="1">
        <f t="array" ref="A32">INDEX(PITマスタ!$A$6:$A$1000,ROW(A32)-7,1)</f>
        <v>カリツー　新ピット 5便</v>
      </c>
      <c r="B32" s="27" t="str">
        <f>PITマスタ!I30</f>
        <v>02050</v>
      </c>
      <c r="C32" s="28">
        <f>IF(PITマスタ!D30&lt;&gt;"",PITマスタ!D30,"")</f>
        <v>8.3333333333333329E-2</v>
      </c>
      <c r="D32" s="166">
        <f>IFERROR(INDEX(実績!$A$2:$H$10000,MATCH(B32,実績!$A$2:$A$10000,0),7),"")</f>
        <v>7.3514351854100823E-2</v>
      </c>
      <c r="E32" s="166">
        <f t="shared" si="0"/>
        <v>9.8189814792325053E-3</v>
      </c>
      <c r="F32" s="30" t="str">
        <f t="shared" si="1"/>
        <v>☓</v>
      </c>
      <c r="G32" s="28">
        <f>IF(PITマスタ!E30&lt;&gt;"",PITマスタ!E30,"")</f>
        <v>0.11805555555555557</v>
      </c>
      <c r="H32" s="29">
        <f>IFERROR(INDEX(実績!$A$2:$H$10000,MATCH(B32,実績!$A$2:$A$10000,0),8),"")</f>
        <v>0.10630269676039461</v>
      </c>
      <c r="I32" s="28">
        <f t="shared" si="2"/>
        <v>1.1752858795160956E-2</v>
      </c>
      <c r="J32" s="30" t="str">
        <f t="shared" si="8"/>
        <v>☓</v>
      </c>
      <c r="K32" s="7">
        <f t="shared" si="6"/>
        <v>3.4722222222222238E-2</v>
      </c>
      <c r="L32" s="28">
        <f t="shared" si="4"/>
        <v>3.2788344906293787E-2</v>
      </c>
      <c r="M32" s="28">
        <f t="shared" si="9"/>
        <v>1.9338773159284506E-3</v>
      </c>
      <c r="N32" s="30" t="str">
        <f t="shared" si="7"/>
        <v>○</v>
      </c>
      <c r="O32" s="150" t="str">
        <f>IF(PITマスタ!B30&lt;&gt;"",PITマスタ!B30,"")</f>
        <v>4</v>
      </c>
    </row>
    <row r="33" spans="1:15">
      <c r="A33" s="26" t="str" cm="1">
        <f t="array" ref="A33">INDEX(PITマスタ!$A$6:$A$1000,ROW(A33)-7,1)</f>
        <v>カリツー　新ピット 6便</v>
      </c>
      <c r="B33" s="27" t="str">
        <f>PITマスタ!I31</f>
        <v>02060</v>
      </c>
      <c r="C33" s="28">
        <f>IF(PITマスタ!D31&lt;&gt;"",PITマスタ!D31,"")</f>
        <v>0.22222222222222221</v>
      </c>
      <c r="D33" s="166">
        <f>IFERROR(INDEX(実績!$A$2:$H$10000,MATCH(B33,実績!$A$2:$A$10000,0),7),"")</f>
        <v>0.21489918981387746</v>
      </c>
      <c r="E33" s="166">
        <f t="shared" si="0"/>
        <v>7.323032408344754E-3</v>
      </c>
      <c r="F33" s="30" t="str">
        <f t="shared" si="1"/>
        <v>☓</v>
      </c>
      <c r="G33" s="28">
        <f>IF(PITマスタ!E31&lt;&gt;"",PITマスタ!E31,"")</f>
        <v>0.25694444444444448</v>
      </c>
      <c r="H33" s="29">
        <f>IFERROR(INDEX(実績!$A$2:$H$10000,MATCH(B33,実績!$A$2:$A$10000,0),8),"")</f>
        <v>0.24043584490573267</v>
      </c>
      <c r="I33" s="28">
        <f t="shared" si="2"/>
        <v>1.650859953871181E-2</v>
      </c>
      <c r="J33" s="30" t="str">
        <f t="shared" si="8"/>
        <v>☓</v>
      </c>
      <c r="K33" s="7">
        <f t="shared" si="6"/>
        <v>3.4722222222222265E-2</v>
      </c>
      <c r="L33" s="28">
        <f t="shared" si="4"/>
        <v>2.5536655091855209E-2</v>
      </c>
      <c r="M33" s="28">
        <f t="shared" si="9"/>
        <v>9.1855671303670561E-3</v>
      </c>
      <c r="N33" s="30" t="str">
        <f t="shared" si="7"/>
        <v>☓</v>
      </c>
      <c r="O33" s="150" t="str">
        <f>IF(PITマスタ!B31&lt;&gt;"",PITマスタ!B31,"")</f>
        <v>4</v>
      </c>
    </row>
    <row r="34" spans="1:15">
      <c r="A34" s="26" t="str" cm="1">
        <f t="array" ref="A34">INDEX(PITマスタ!$A$6:$A$1000,ROW(A34)-7,1)</f>
        <v xml:space="preserve">カリツー　新ピット </v>
      </c>
      <c r="B34" s="27" t="str">
        <f>PITマスタ!I32</f>
        <v>02070</v>
      </c>
      <c r="C34" s="28" t="str">
        <f>IF(PITマスタ!D32&lt;&gt;"",PITマスタ!D32,"")</f>
        <v/>
      </c>
      <c r="D34" s="166" t="str">
        <f>IFERROR(INDEX(実績!$A$2:$H$10000,MATCH(B34,実績!$A$2:$A$10000,0),7),"")</f>
        <v/>
      </c>
      <c r="E34" s="166" t="str">
        <f t="shared" si="0"/>
        <v/>
      </c>
      <c r="F34" s="30" t="str">
        <f t="shared" si="1"/>
        <v/>
      </c>
      <c r="G34" s="28" t="str">
        <f>IF(PITマスタ!E32&lt;&gt;"",PITマスタ!E32,"")</f>
        <v/>
      </c>
      <c r="H34" s="29" t="str">
        <f>IFERROR(INDEX(実績!$A$2:$H$10000,MATCH(B34,実績!$A$2:$A$10000,0),8),"")</f>
        <v/>
      </c>
      <c r="I34" s="28" t="str">
        <f t="shared" si="2"/>
        <v/>
      </c>
      <c r="J34" s="30" t="str">
        <f t="shared" si="8"/>
        <v/>
      </c>
      <c r="K34" s="7" t="str">
        <f t="shared" si="6"/>
        <v/>
      </c>
      <c r="L34" s="28" t="str">
        <f t="shared" si="4"/>
        <v/>
      </c>
      <c r="M34" s="28" t="str">
        <f t="shared" si="9"/>
        <v/>
      </c>
      <c r="N34" s="30" t="str">
        <f t="shared" si="7"/>
        <v/>
      </c>
      <c r="O34" s="150" t="str">
        <f>IF(PITマスタ!B32&lt;&gt;"",PITマスタ!B32,"")</f>
        <v>4</v>
      </c>
    </row>
    <row r="35" spans="1:15">
      <c r="A35" s="26" t="str" cm="1">
        <f t="array" ref="A35">INDEX(PITマスタ!$A$6:$A$1000,ROW(A35)-7,1)</f>
        <v xml:space="preserve">カリツー　新ピット </v>
      </c>
      <c r="B35" s="27" t="str">
        <f>PITマスタ!I33</f>
        <v>02080</v>
      </c>
      <c r="C35" s="28" t="str">
        <f>IF(PITマスタ!D33&lt;&gt;"",PITマスタ!D33,"")</f>
        <v/>
      </c>
      <c r="D35" s="166" t="str">
        <f>IFERROR(INDEX(実績!$A$2:$H$10000,MATCH(B35,実績!$A$2:$A$10000,0),7),"")</f>
        <v/>
      </c>
      <c r="E35" s="166" t="str">
        <f t="shared" si="0"/>
        <v/>
      </c>
      <c r="F35" s="30" t="str">
        <f t="shared" si="1"/>
        <v/>
      </c>
      <c r="G35" s="28" t="str">
        <f>IF(PITマスタ!E33&lt;&gt;"",PITマスタ!E33,"")</f>
        <v/>
      </c>
      <c r="H35" s="29" t="str">
        <f>IFERROR(INDEX(実績!$A$2:$H$10000,MATCH(B35,実績!$A$2:$A$10000,0),8),"")</f>
        <v/>
      </c>
      <c r="I35" s="28" t="str">
        <f t="shared" si="2"/>
        <v/>
      </c>
      <c r="J35" s="30" t="str">
        <f t="shared" si="8"/>
        <v/>
      </c>
      <c r="K35" s="7" t="str">
        <f t="shared" si="6"/>
        <v/>
      </c>
      <c r="L35" s="28" t="str">
        <f t="shared" si="4"/>
        <v/>
      </c>
      <c r="M35" s="28" t="str">
        <f t="shared" si="9"/>
        <v/>
      </c>
      <c r="N35" s="30" t="str">
        <f t="shared" si="7"/>
        <v/>
      </c>
      <c r="O35" s="150" t="str">
        <f>IF(PITマスタ!B33&lt;&gt;"",PITマスタ!B33,"")</f>
        <v>4</v>
      </c>
    </row>
    <row r="36" spans="1:15">
      <c r="A36" s="26" t="str" cm="1">
        <f t="array" ref="A36">INDEX(PITマスタ!$A$6:$A$1000,ROW(A36)-7,1)</f>
        <v xml:space="preserve">カリツー　新ピット </v>
      </c>
      <c r="B36" s="27" t="str">
        <f>PITマスタ!I34</f>
        <v>02090</v>
      </c>
      <c r="C36" s="28" t="str">
        <f>IF(PITマスタ!D34&lt;&gt;"",PITマスタ!D34,"")</f>
        <v/>
      </c>
      <c r="D36" s="166" t="str">
        <f>IFERROR(INDEX(実績!$A$2:$H$10000,MATCH(B36,実績!$A$2:$A$10000,0),7),"")</f>
        <v/>
      </c>
      <c r="E36" s="166" t="str">
        <f t="shared" si="0"/>
        <v/>
      </c>
      <c r="F36" s="30" t="str">
        <f t="shared" si="1"/>
        <v/>
      </c>
      <c r="G36" s="28" t="str">
        <f>IF(PITマスタ!E34&lt;&gt;"",PITマスタ!E34,"")</f>
        <v/>
      </c>
      <c r="H36" s="29" t="str">
        <f>IFERROR(INDEX(実績!$A$2:$H$10000,MATCH(B36,実績!$A$2:$A$10000,0),8),"")</f>
        <v/>
      </c>
      <c r="I36" s="28" t="str">
        <f t="shared" si="2"/>
        <v/>
      </c>
      <c r="J36" s="30" t="str">
        <f t="shared" si="8"/>
        <v/>
      </c>
      <c r="K36" s="7" t="str">
        <f t="shared" si="6"/>
        <v/>
      </c>
      <c r="L36" s="28" t="str">
        <f t="shared" si="4"/>
        <v/>
      </c>
      <c r="M36" s="28" t="str">
        <f t="shared" si="9"/>
        <v/>
      </c>
      <c r="N36" s="30" t="str">
        <f t="shared" si="7"/>
        <v/>
      </c>
      <c r="O36" s="150" t="str">
        <f>IF(PITマスタ!B34&lt;&gt;"",PITマスタ!B34,"")</f>
        <v>4</v>
      </c>
    </row>
    <row r="37" spans="1:15">
      <c r="A37" s="26" t="str" cm="1">
        <f t="array" ref="A37">INDEX(PITマスタ!$A$6:$A$1000,ROW(A37)-7,1)</f>
        <v xml:space="preserve">カリツー　新ピット </v>
      </c>
      <c r="B37" s="27" t="str">
        <f>PITマスタ!I35</f>
        <v>020A0</v>
      </c>
      <c r="C37" s="28" t="str">
        <f>IF(PITマスタ!D35&lt;&gt;"",PITマスタ!D35,"")</f>
        <v/>
      </c>
      <c r="D37" s="166" t="str">
        <f>IFERROR(INDEX(実績!$A$2:$H$10000,MATCH(B37,実績!$A$2:$A$10000,0),7),"")</f>
        <v/>
      </c>
      <c r="E37" s="166" t="str">
        <f t="shared" si="0"/>
        <v/>
      </c>
      <c r="F37" s="30" t="str">
        <f t="shared" si="1"/>
        <v/>
      </c>
      <c r="G37" s="28" t="str">
        <f>IF(PITマスタ!E35&lt;&gt;"",PITマスタ!E35,"")</f>
        <v/>
      </c>
      <c r="H37" s="29" t="str">
        <f>IFERROR(INDEX(実績!$A$2:$H$10000,MATCH(B37,実績!$A$2:$A$10000,0),8),"")</f>
        <v/>
      </c>
      <c r="I37" s="28" t="str">
        <f t="shared" si="2"/>
        <v/>
      </c>
      <c r="J37" s="30" t="str">
        <f t="shared" si="8"/>
        <v/>
      </c>
      <c r="K37" s="7" t="str">
        <f t="shared" si="6"/>
        <v/>
      </c>
      <c r="L37" s="28" t="str">
        <f t="shared" si="4"/>
        <v/>
      </c>
      <c r="M37" s="28" t="str">
        <f t="shared" si="9"/>
        <v/>
      </c>
      <c r="N37" s="30" t="str">
        <f t="shared" si="7"/>
        <v/>
      </c>
      <c r="O37" s="150" t="str">
        <f>IF(PITマスタ!B35&lt;&gt;"",PITマスタ!B35,"")</f>
        <v>4</v>
      </c>
    </row>
    <row r="38" spans="1:15">
      <c r="A38" s="26" t="str" cm="1">
        <f t="array" ref="A38">INDEX(PITマスタ!$A$6:$A$1000,ROW(A38)-7,1)</f>
        <v xml:space="preserve">カリツー　新ピット </v>
      </c>
      <c r="B38" s="27" t="str">
        <f>PITマスタ!I36</f>
        <v>020B0</v>
      </c>
      <c r="C38" s="28" t="str">
        <f>IF(PITマスタ!D36&lt;&gt;"",PITマスタ!D36,"")</f>
        <v/>
      </c>
      <c r="D38" s="166" t="str">
        <f>IFERROR(INDEX(実績!$A$2:$H$10000,MATCH(B38,実績!$A$2:$A$10000,0),7),"")</f>
        <v/>
      </c>
      <c r="E38" s="166" t="str">
        <f t="shared" si="0"/>
        <v/>
      </c>
      <c r="F38" s="30" t="str">
        <f t="shared" si="1"/>
        <v/>
      </c>
      <c r="G38" s="28" t="str">
        <f>IF(PITマスタ!E36&lt;&gt;"",PITマスタ!E36,"")</f>
        <v/>
      </c>
      <c r="H38" s="29" t="str">
        <f>IFERROR(INDEX(実績!$A$2:$H$10000,MATCH(B38,実績!$A$2:$A$10000,0),8),"")</f>
        <v/>
      </c>
      <c r="I38" s="28" t="str">
        <f t="shared" si="2"/>
        <v/>
      </c>
      <c r="J38" s="30" t="str">
        <f t="shared" si="8"/>
        <v/>
      </c>
      <c r="K38" s="7" t="str">
        <f t="shared" si="6"/>
        <v/>
      </c>
      <c r="L38" s="28" t="str">
        <f t="shared" si="4"/>
        <v/>
      </c>
      <c r="M38" s="28" t="str">
        <f t="shared" si="9"/>
        <v/>
      </c>
      <c r="N38" s="30" t="str">
        <f t="shared" si="7"/>
        <v/>
      </c>
      <c r="O38" s="150" t="str">
        <f>IF(PITマスタ!B36&lt;&gt;"",PITマスタ!B36,"")</f>
        <v>4</v>
      </c>
    </row>
    <row r="39" spans="1:15">
      <c r="A39" s="26" t="str" cm="1">
        <f t="array" ref="A39">INDEX(PITマスタ!$A$6:$A$1000,ROW(A39)-7,1)</f>
        <v xml:space="preserve">カリツー　新ピット </v>
      </c>
      <c r="B39" s="27" t="str">
        <f>PITマスタ!I37</f>
        <v>020C0</v>
      </c>
      <c r="C39" s="28" t="str">
        <f>IF(PITマスタ!D37&lt;&gt;"",PITマスタ!D37,"")</f>
        <v/>
      </c>
      <c r="D39" s="166" t="str">
        <f>IFERROR(INDEX(実績!$A$2:$H$10000,MATCH(B39,実績!$A$2:$A$10000,0),7),"")</f>
        <v/>
      </c>
      <c r="E39" s="166" t="str">
        <f t="shared" si="0"/>
        <v/>
      </c>
      <c r="F39" s="30" t="str">
        <f t="shared" si="1"/>
        <v/>
      </c>
      <c r="G39" s="28" t="str">
        <f>IF(PITマスタ!E37&lt;&gt;"",PITマスタ!E37,"")</f>
        <v/>
      </c>
      <c r="H39" s="29" t="str">
        <f>IFERROR(INDEX(実績!$A$2:$H$10000,MATCH(B39,実績!$A$2:$A$10000,0),8),"")</f>
        <v/>
      </c>
      <c r="I39" s="28" t="str">
        <f t="shared" si="2"/>
        <v/>
      </c>
      <c r="J39" s="30" t="str">
        <f t="shared" si="8"/>
        <v/>
      </c>
      <c r="K39" s="7" t="str">
        <f t="shared" si="6"/>
        <v/>
      </c>
      <c r="L39" s="28" t="str">
        <f t="shared" si="4"/>
        <v/>
      </c>
      <c r="M39" s="28" t="str">
        <f t="shared" si="9"/>
        <v/>
      </c>
      <c r="N39" s="30" t="str">
        <f t="shared" si="7"/>
        <v/>
      </c>
      <c r="O39" s="150" t="str">
        <f>IF(PITマスタ!B37&lt;&gt;"",PITマスタ!B37,"")</f>
        <v>4</v>
      </c>
    </row>
    <row r="40" spans="1:15">
      <c r="A40" s="26" t="str" cm="1">
        <f t="array" ref="A40">INDEX(PITマスタ!$A$6:$A$1000,ROW(A40)-7,1)</f>
        <v xml:space="preserve">カリツー　新ピット </v>
      </c>
      <c r="B40" s="27" t="str">
        <f>PITマスタ!I38</f>
        <v>020D0</v>
      </c>
      <c r="C40" s="28" t="str">
        <f>IF(PITマスタ!D38&lt;&gt;"",PITマスタ!D38,"")</f>
        <v/>
      </c>
      <c r="D40" s="166" t="str">
        <f>IFERROR(INDEX(実績!$A$2:$H$10000,MATCH(B40,実績!$A$2:$A$10000,0),7),"")</f>
        <v/>
      </c>
      <c r="E40" s="166" t="str">
        <f t="shared" si="0"/>
        <v/>
      </c>
      <c r="F40" s="30" t="str">
        <f t="shared" si="1"/>
        <v/>
      </c>
      <c r="G40" s="28" t="str">
        <f>IF(PITマスタ!E38&lt;&gt;"",PITマスタ!E38,"")</f>
        <v/>
      </c>
      <c r="H40" s="29" t="str">
        <f>IFERROR(INDEX(実績!$A$2:$H$10000,MATCH(B40,実績!$A$2:$A$10000,0),8),"")</f>
        <v/>
      </c>
      <c r="I40" s="28" t="str">
        <f t="shared" si="2"/>
        <v/>
      </c>
      <c r="J40" s="30" t="str">
        <f t="shared" si="8"/>
        <v/>
      </c>
      <c r="K40" s="7" t="str">
        <f t="shared" si="6"/>
        <v/>
      </c>
      <c r="L40" s="28" t="str">
        <f t="shared" si="4"/>
        <v/>
      </c>
      <c r="M40" s="28" t="str">
        <f t="shared" si="9"/>
        <v/>
      </c>
      <c r="N40" s="30" t="str">
        <f t="shared" si="7"/>
        <v/>
      </c>
      <c r="O40" s="150" t="str">
        <f>IF(PITマスタ!B38&lt;&gt;"",PITマスタ!B38,"")</f>
        <v>4</v>
      </c>
    </row>
    <row r="41" spans="1:15">
      <c r="A41" s="26" t="str" cm="1">
        <f t="array" ref="A41">INDEX(PITマスタ!$A$6:$A$1000,ROW(A41)-7,1)</f>
        <v xml:space="preserve">カリツー　新ピット </v>
      </c>
      <c r="B41" s="27" t="str">
        <f>PITマスタ!I39</f>
        <v>020E0</v>
      </c>
      <c r="C41" s="28" t="str">
        <f>IF(PITマスタ!D39&lt;&gt;"",PITマスタ!D39,"")</f>
        <v/>
      </c>
      <c r="D41" s="166" t="str">
        <f>IFERROR(INDEX(実績!$A$2:$H$10000,MATCH(B41,実績!$A$2:$A$10000,0),7),"")</f>
        <v/>
      </c>
      <c r="E41" s="166" t="str">
        <f t="shared" si="0"/>
        <v/>
      </c>
      <c r="F41" s="30" t="str">
        <f t="shared" si="1"/>
        <v/>
      </c>
      <c r="G41" s="28" t="str">
        <f>IF(PITマスタ!E39&lt;&gt;"",PITマスタ!E39,"")</f>
        <v/>
      </c>
      <c r="H41" s="29" t="str">
        <f>IFERROR(INDEX(実績!$A$2:$H$10000,MATCH(B41,実績!$A$2:$A$10000,0),8),"")</f>
        <v/>
      </c>
      <c r="I41" s="28" t="str">
        <f t="shared" si="2"/>
        <v/>
      </c>
      <c r="J41" s="30" t="str">
        <f t="shared" si="8"/>
        <v/>
      </c>
      <c r="K41" s="7" t="str">
        <f t="shared" si="6"/>
        <v/>
      </c>
      <c r="L41" s="28" t="str">
        <f t="shared" si="4"/>
        <v/>
      </c>
      <c r="M41" s="28" t="str">
        <f t="shared" si="9"/>
        <v/>
      </c>
      <c r="N41" s="30" t="str">
        <f t="shared" si="7"/>
        <v/>
      </c>
      <c r="O41" s="150" t="str">
        <f>IF(PITマスタ!B39&lt;&gt;"",PITマスタ!B39,"")</f>
        <v>4</v>
      </c>
    </row>
    <row r="42" spans="1:15">
      <c r="A42" s="26" t="str" cm="1">
        <f t="array" ref="A42">INDEX(PITマスタ!$A$6:$A$1000,ROW(A42)-7,1)</f>
        <v xml:space="preserve">カリツー　新ピット </v>
      </c>
      <c r="B42" s="27" t="str">
        <f>PITマスタ!I40</f>
        <v>020F0</v>
      </c>
      <c r="C42" s="28" t="str">
        <f>IF(PITマスタ!D40&lt;&gt;"",PITマスタ!D40,"")</f>
        <v/>
      </c>
      <c r="D42" s="166" t="str">
        <f>IFERROR(INDEX(実績!$A$2:$H$10000,MATCH(B42,実績!$A$2:$A$10000,0),7),"")</f>
        <v/>
      </c>
      <c r="E42" s="166" t="str">
        <f t="shared" si="0"/>
        <v/>
      </c>
      <c r="F42" s="30" t="str">
        <f t="shared" si="1"/>
        <v/>
      </c>
      <c r="G42" s="28" t="str">
        <f>IF(PITマスタ!E40&lt;&gt;"",PITマスタ!E40,"")</f>
        <v/>
      </c>
      <c r="H42" s="29" t="str">
        <f>IFERROR(INDEX(実績!$A$2:$H$10000,MATCH(B42,実績!$A$2:$A$10000,0),8),"")</f>
        <v/>
      </c>
      <c r="I42" s="28" t="str">
        <f t="shared" si="2"/>
        <v/>
      </c>
      <c r="J42" s="30" t="str">
        <f t="shared" si="8"/>
        <v/>
      </c>
      <c r="K42" s="7" t="str">
        <f t="shared" si="6"/>
        <v/>
      </c>
      <c r="L42" s="28" t="str">
        <f t="shared" si="4"/>
        <v/>
      </c>
      <c r="M42" s="28" t="str">
        <f t="shared" si="9"/>
        <v/>
      </c>
      <c r="N42" s="30" t="str">
        <f t="shared" si="7"/>
        <v/>
      </c>
      <c r="O42" s="150" t="str">
        <f>IF(PITマスタ!B40&lt;&gt;"",PITマスタ!B40,"")</f>
        <v>4</v>
      </c>
    </row>
    <row r="43" spans="1:15">
      <c r="A43" s="26" t="str" cm="1">
        <f t="array" ref="A43">INDEX(PITマスタ!$A$6:$A$1000,ROW(A43)-7,1)</f>
        <v xml:space="preserve">カリツー　新ピット </v>
      </c>
      <c r="B43" s="27" t="str">
        <f>PITマスタ!I41</f>
        <v>020G0</v>
      </c>
      <c r="C43" s="28" t="str">
        <f>IF(PITマスタ!D41&lt;&gt;"",PITマスタ!D41,"")</f>
        <v/>
      </c>
      <c r="D43" s="166" t="str">
        <f>IFERROR(INDEX(実績!$A$2:$H$10000,MATCH(B43,実績!$A$2:$A$10000,0),7),"")</f>
        <v/>
      </c>
      <c r="E43" s="166" t="str">
        <f t="shared" si="0"/>
        <v/>
      </c>
      <c r="F43" s="30" t="str">
        <f t="shared" si="1"/>
        <v/>
      </c>
      <c r="G43" s="28" t="str">
        <f>IF(PITマスタ!E41&lt;&gt;"",PITマスタ!E41,"")</f>
        <v/>
      </c>
      <c r="H43" s="29" t="str">
        <f>IFERROR(INDEX(実績!$A$2:$H$10000,MATCH(B43,実績!$A$2:$A$10000,0),8),"")</f>
        <v/>
      </c>
      <c r="I43" s="28" t="str">
        <f t="shared" si="2"/>
        <v/>
      </c>
      <c r="J43" s="30" t="str">
        <f t="shared" si="8"/>
        <v/>
      </c>
      <c r="K43" s="7" t="str">
        <f t="shared" si="6"/>
        <v/>
      </c>
      <c r="L43" s="28" t="str">
        <f t="shared" si="4"/>
        <v/>
      </c>
      <c r="M43" s="28" t="str">
        <f t="shared" si="9"/>
        <v/>
      </c>
      <c r="N43" s="30" t="str">
        <f t="shared" si="7"/>
        <v/>
      </c>
      <c r="O43" s="150" t="str">
        <f>IF(PITマスタ!B41&lt;&gt;"",PITマスタ!B41,"")</f>
        <v>4</v>
      </c>
    </row>
    <row r="44" spans="1:15">
      <c r="A44" s="26" t="str" cm="1">
        <f t="array" ref="A44">INDEX(PITマスタ!$A$6:$A$1000,ROW(A44)-7,1)</f>
        <v xml:space="preserve">カリツー　新ピット </v>
      </c>
      <c r="B44" s="27" t="str">
        <f>PITマスタ!I42</f>
        <v>020H0</v>
      </c>
      <c r="C44" s="28" t="str">
        <f>IF(PITマスタ!D42&lt;&gt;"",PITマスタ!D42,"")</f>
        <v/>
      </c>
      <c r="D44" s="166" t="str">
        <f>IFERROR(INDEX(実績!$A$2:$H$10000,MATCH(B44,実績!$A$2:$A$10000,0),7),"")</f>
        <v/>
      </c>
      <c r="E44" s="166" t="str">
        <f t="shared" si="0"/>
        <v/>
      </c>
      <c r="F44" s="30" t="str">
        <f t="shared" si="1"/>
        <v/>
      </c>
      <c r="G44" s="28" t="str">
        <f>IF(PITマスタ!E42&lt;&gt;"",PITマスタ!E42,"")</f>
        <v/>
      </c>
      <c r="H44" s="29" t="str">
        <f>IFERROR(INDEX(実績!$A$2:$H$10000,MATCH(B44,実績!$A$2:$A$10000,0),8),"")</f>
        <v/>
      </c>
      <c r="I44" s="28" t="str">
        <f t="shared" si="2"/>
        <v/>
      </c>
      <c r="J44" s="30" t="str">
        <f t="shared" si="8"/>
        <v/>
      </c>
      <c r="K44" s="7" t="str">
        <f t="shared" si="6"/>
        <v/>
      </c>
      <c r="L44" s="28" t="str">
        <f t="shared" si="4"/>
        <v/>
      </c>
      <c r="M44" s="28" t="str">
        <f t="shared" si="9"/>
        <v/>
      </c>
      <c r="N44" s="30" t="str">
        <f t="shared" si="7"/>
        <v/>
      </c>
      <c r="O44" s="150" t="str">
        <f>IF(PITマスタ!B42&lt;&gt;"",PITマスタ!B42,"")</f>
        <v>4</v>
      </c>
    </row>
    <row r="45" spans="1:15">
      <c r="A45" s="26" t="str" cm="1">
        <f t="array" ref="A45">INDEX(PITマスタ!$A$6:$A$1000,ROW(A45)-7,1)</f>
        <v xml:space="preserve">カリツー　新ピット </v>
      </c>
      <c r="B45" s="27" t="str">
        <f>PITマスタ!I43</f>
        <v>020I0</v>
      </c>
      <c r="C45" s="28" t="str">
        <f>IF(PITマスタ!D43&lt;&gt;"",PITマスタ!D43,"")</f>
        <v/>
      </c>
      <c r="D45" s="166" t="str">
        <f>IFERROR(INDEX(実績!$A$2:$H$10000,MATCH(B45,実績!$A$2:$A$10000,0),7),"")</f>
        <v/>
      </c>
      <c r="E45" s="166" t="str">
        <f t="shared" si="0"/>
        <v/>
      </c>
      <c r="F45" s="30" t="str">
        <f t="shared" si="1"/>
        <v/>
      </c>
      <c r="G45" s="28" t="str">
        <f>IF(PITマスタ!E43&lt;&gt;"",PITマスタ!E43,"")</f>
        <v/>
      </c>
      <c r="H45" s="29" t="str">
        <f>IFERROR(INDEX(実績!$A$2:$H$10000,MATCH(B45,実績!$A$2:$A$10000,0),8),"")</f>
        <v/>
      </c>
      <c r="I45" s="28" t="str">
        <f t="shared" si="2"/>
        <v/>
      </c>
      <c r="J45" s="30" t="str">
        <f t="shared" si="8"/>
        <v/>
      </c>
      <c r="K45" s="7" t="str">
        <f t="shared" si="6"/>
        <v/>
      </c>
      <c r="L45" s="28" t="str">
        <f t="shared" si="4"/>
        <v/>
      </c>
      <c r="M45" s="28" t="str">
        <f t="shared" si="9"/>
        <v/>
      </c>
      <c r="N45" s="30" t="str">
        <f t="shared" si="7"/>
        <v/>
      </c>
      <c r="O45" s="150" t="str">
        <f>IF(PITマスタ!B43&lt;&gt;"",PITマスタ!B43,"")</f>
        <v>4</v>
      </c>
    </row>
    <row r="46" spans="1:15">
      <c r="A46" s="26" t="str" cm="1">
        <f t="array" ref="A46">INDEX(PITマスタ!$A$6:$A$1000,ROW(A46)-7,1)</f>
        <v xml:space="preserve">カリツー　新ピット </v>
      </c>
      <c r="B46" s="27" t="str">
        <f>PITマスタ!I44</f>
        <v>020J0</v>
      </c>
      <c r="C46" s="28" t="str">
        <f>IF(PITマスタ!D44&lt;&gt;"",PITマスタ!D44,"")</f>
        <v/>
      </c>
      <c r="D46" s="166" t="str">
        <f>IFERROR(INDEX(実績!$A$2:$H$10000,MATCH(B46,実績!$A$2:$A$10000,0),7),"")</f>
        <v/>
      </c>
      <c r="E46" s="166" t="str">
        <f t="shared" si="0"/>
        <v/>
      </c>
      <c r="F46" s="30" t="str">
        <f t="shared" si="1"/>
        <v/>
      </c>
      <c r="G46" s="28" t="str">
        <f>IF(PITマスタ!E44&lt;&gt;"",PITマスタ!E44,"")</f>
        <v/>
      </c>
      <c r="H46" s="29" t="str">
        <f>IFERROR(INDEX(実績!$A$2:$H$10000,MATCH(B46,実績!$A$2:$A$10000,0),8),"")</f>
        <v/>
      </c>
      <c r="I46" s="28" t="str">
        <f t="shared" si="2"/>
        <v/>
      </c>
      <c r="J46" s="30" t="str">
        <f t="shared" si="8"/>
        <v/>
      </c>
      <c r="K46" s="7" t="str">
        <f t="shared" si="6"/>
        <v/>
      </c>
      <c r="L46" s="28" t="str">
        <f t="shared" si="4"/>
        <v/>
      </c>
      <c r="M46" s="28" t="str">
        <f t="shared" si="9"/>
        <v/>
      </c>
      <c r="N46" s="30" t="str">
        <f t="shared" si="7"/>
        <v/>
      </c>
      <c r="O46" s="150" t="str">
        <f>IF(PITマスタ!B44&lt;&gt;"",PITマスタ!B44,"")</f>
        <v>4</v>
      </c>
    </row>
    <row r="47" spans="1:15">
      <c r="A47" s="26" t="str" cm="1">
        <f t="array" ref="A47">INDEX(PITマスタ!$A$6:$A$1000,ROW(A47)-7,1)</f>
        <v>カリツー　新ピット 未設定　便
（使用しない）</v>
      </c>
      <c r="B47" s="27" t="str">
        <f>PITマスタ!I45</f>
        <v>020K0</v>
      </c>
      <c r="C47" s="28" t="str">
        <f>IF(PITマスタ!D45&lt;&gt;"",PITマスタ!D45,"")</f>
        <v/>
      </c>
      <c r="D47" s="166" t="str">
        <f>IFERROR(INDEX(実績!$A$2:$H$10000,MATCH(B47,実績!$A$2:$A$10000,0),7),"")</f>
        <v/>
      </c>
      <c r="E47" s="166" t="str">
        <f t="shared" si="0"/>
        <v/>
      </c>
      <c r="F47" s="30" t="str">
        <f t="shared" si="1"/>
        <v/>
      </c>
      <c r="G47" s="28" t="str">
        <f>IF(PITマスタ!E45&lt;&gt;"",PITマスタ!E45,"")</f>
        <v/>
      </c>
      <c r="H47" s="29" t="str">
        <f>IFERROR(INDEX(実績!$A$2:$H$10000,MATCH(B47,実績!$A$2:$A$10000,0),8),"")</f>
        <v/>
      </c>
      <c r="I47" s="28" t="str">
        <f t="shared" si="2"/>
        <v/>
      </c>
      <c r="J47" s="30" t="str">
        <f t="shared" si="8"/>
        <v/>
      </c>
      <c r="K47" s="7" t="str">
        <f t="shared" si="6"/>
        <v/>
      </c>
      <c r="L47" s="28" t="str">
        <f t="shared" si="4"/>
        <v/>
      </c>
      <c r="M47" s="28" t="str">
        <f t="shared" si="9"/>
        <v/>
      </c>
      <c r="N47" s="30" t="str">
        <f t="shared" si="7"/>
        <v/>
      </c>
      <c r="O47" s="150" t="str">
        <f>IF(PITマスタ!B45&lt;&gt;"",PITマスタ!B45,"")</f>
        <v>4</v>
      </c>
    </row>
    <row r="48" spans="1:15">
      <c r="A48" s="26" t="str" cm="1">
        <f t="array" ref="A48">INDEX(PITマスタ!$A$6:$A$1000,ROW(A48)-7,1)</f>
        <v>AIF 1便</v>
      </c>
      <c r="B48" s="27" t="str">
        <f>PITマスタ!I46</f>
        <v>03010</v>
      </c>
      <c r="C48" s="28">
        <f>IF(PITマスタ!D46&lt;&gt;"",PITマスタ!D46,"")</f>
        <v>0.47222222222222227</v>
      </c>
      <c r="D48" s="166" t="str">
        <f>IFERROR(INDEX(実績!$A$2:$H$10000,MATCH(B48,実績!$A$2:$A$10000,0),7),"")</f>
        <v/>
      </c>
      <c r="E48" s="166" t="str">
        <f t="shared" si="0"/>
        <v/>
      </c>
      <c r="F48" s="30" t="str">
        <f t="shared" si="1"/>
        <v/>
      </c>
      <c r="G48" s="28">
        <f>IF(PITマスタ!E46&lt;&gt;"",PITマスタ!E46,"")</f>
        <v>0.49305555555555558</v>
      </c>
      <c r="H48" s="29" t="str">
        <f>IFERROR(INDEX(実績!$A$2:$H$10000,MATCH(B48,実績!$A$2:$A$10000,0),8),"")</f>
        <v/>
      </c>
      <c r="I48" s="28" t="str">
        <f t="shared" si="2"/>
        <v/>
      </c>
      <c r="J48" s="30" t="str">
        <f t="shared" si="8"/>
        <v/>
      </c>
      <c r="K48" s="7">
        <f t="shared" si="6"/>
        <v>2.0833333333333315E-2</v>
      </c>
      <c r="L48" s="28" t="str">
        <f t="shared" si="4"/>
        <v/>
      </c>
      <c r="M48" s="28" t="str">
        <f t="shared" si="9"/>
        <v/>
      </c>
      <c r="N48" s="30" t="str">
        <f t="shared" si="7"/>
        <v/>
      </c>
      <c r="O48" s="150" t="str">
        <f>IF(PITマスタ!B46&lt;&gt;"",PITマスタ!B46,"")</f>
        <v>4</v>
      </c>
    </row>
    <row r="49" spans="1:15">
      <c r="A49" s="26" t="str" cm="1">
        <f t="array" ref="A49">INDEX(PITマスタ!$A$6:$A$1000,ROW(A49)-7,1)</f>
        <v>AIF 2便</v>
      </c>
      <c r="B49" s="27" t="str">
        <f>PITマスタ!I47</f>
        <v>03020</v>
      </c>
      <c r="C49" s="28">
        <f>IF(PITマスタ!D47&lt;&gt;"",PITマスタ!D47,"")</f>
        <v>0.63888888888888895</v>
      </c>
      <c r="D49" s="166">
        <f>IFERROR(INDEX(実績!$A$2:$H$10000,MATCH(B49,実績!$A$2:$A$10000,0),7),"")</f>
        <v>0.6329422106500715</v>
      </c>
      <c r="E49" s="166">
        <f t="shared" si="0"/>
        <v>5.9466782388174488E-3</v>
      </c>
      <c r="F49" s="30" t="str">
        <f t="shared" si="1"/>
        <v>○</v>
      </c>
      <c r="G49" s="28">
        <f>IF(PITマスタ!E47&lt;&gt;"",PITマスタ!E47,"")</f>
        <v>0.65972222222222221</v>
      </c>
      <c r="H49" s="29">
        <f>IFERROR(INDEX(実績!$A$2:$H$10000,MATCH(B49,実績!$A$2:$A$10000,0),8),"")</f>
        <v>0.64356003472494194</v>
      </c>
      <c r="I49" s="28">
        <f t="shared" si="2"/>
        <v>1.6162187497280267E-2</v>
      </c>
      <c r="J49" s="30" t="str">
        <f t="shared" si="8"/>
        <v>☓</v>
      </c>
      <c r="K49" s="7">
        <f t="shared" si="6"/>
        <v>2.0833333333333259E-2</v>
      </c>
      <c r="L49" s="28">
        <f t="shared" si="4"/>
        <v>1.0617824074870441E-2</v>
      </c>
      <c r="M49" s="28">
        <f t="shared" si="9"/>
        <v>1.0215509258462818E-2</v>
      </c>
      <c r="N49" s="30" t="str">
        <f t="shared" si="7"/>
        <v>☓</v>
      </c>
      <c r="O49" s="150" t="str">
        <f>IF(PITマスタ!B47&lt;&gt;"",PITマスタ!B47,"")</f>
        <v>4</v>
      </c>
    </row>
    <row r="50" spans="1:15">
      <c r="A50" s="26" t="str" cm="1">
        <f t="array" ref="A50">INDEX(PITマスタ!$A$6:$A$1000,ROW(A50)-7,1)</f>
        <v>AIF 3便</v>
      </c>
      <c r="B50" s="27" t="str">
        <f>PITマスタ!I48</f>
        <v>03030</v>
      </c>
      <c r="C50" s="28">
        <f>IF(PITマスタ!D48&lt;&gt;"",PITマスタ!D48,"")</f>
        <v>0.77430555555555547</v>
      </c>
      <c r="D50" s="166">
        <f>IFERROR(INDEX(実績!$A$2:$H$10000,MATCH(B50,実績!$A$2:$A$10000,0),7),"")</f>
        <v>0.76476593749976018</v>
      </c>
      <c r="E50" s="166">
        <f t="shared" si="0"/>
        <v>9.5396180557952848E-3</v>
      </c>
      <c r="F50" s="30" t="str">
        <f t="shared" si="1"/>
        <v>☓</v>
      </c>
      <c r="G50" s="28">
        <f>IF(PITマスタ!E48&lt;&gt;"",PITマスタ!E48,"")</f>
        <v>0.79513888888888884</v>
      </c>
      <c r="H50" s="29">
        <f>IFERROR(INDEX(実績!$A$2:$H$10000,MATCH(B50,実績!$A$2:$A$10000,0),8),"")</f>
        <v>0.76487326389178634</v>
      </c>
      <c r="I50" s="28">
        <f t="shared" si="2"/>
        <v>3.0265624997102503E-2</v>
      </c>
      <c r="J50" s="30" t="str">
        <f t="shared" si="8"/>
        <v>☓</v>
      </c>
      <c r="K50" s="7">
        <f t="shared" si="6"/>
        <v>2.083333333333337E-2</v>
      </c>
      <c r="L50" s="28">
        <f t="shared" si="4"/>
        <v>1.0732639202615246E-4</v>
      </c>
      <c r="M50" s="28">
        <f t="shared" si="9"/>
        <v>2.0726006941307218E-2</v>
      </c>
      <c r="N50" s="30" t="str">
        <f t="shared" si="7"/>
        <v>☓</v>
      </c>
      <c r="O50" s="150" t="str">
        <f>IF(PITマスタ!B48&lt;&gt;"",PITマスタ!B48,"")</f>
        <v>4</v>
      </c>
    </row>
    <row r="51" spans="1:15">
      <c r="A51" s="26" t="str" cm="1">
        <f t="array" ref="A51">INDEX(PITマスタ!$A$6:$A$1000,ROW(A51)-7,1)</f>
        <v>AIF 4便</v>
      </c>
      <c r="B51" s="27" t="str">
        <f>PITマスタ!I49</f>
        <v>03040</v>
      </c>
      <c r="C51" s="28">
        <f>IF(PITマスタ!D49&lt;&gt;"",PITマスタ!D49,"")</f>
        <v>0.84722222222222221</v>
      </c>
      <c r="D51" s="166">
        <f>IFERROR(INDEX(実績!$A$2:$H$10000,MATCH(B51,実績!$A$2:$A$10000,0),7),"")</f>
        <v>0.82309163194440771</v>
      </c>
      <c r="E51" s="166">
        <f t="shared" si="0"/>
        <v>2.4130590277814501E-2</v>
      </c>
      <c r="F51" s="30" t="str">
        <f t="shared" si="1"/>
        <v>☓</v>
      </c>
      <c r="G51" s="28">
        <f>IF(PITマスタ!E49&lt;&gt;"",PITマスタ!E49,"")</f>
        <v>0.86805555555555547</v>
      </c>
      <c r="H51" s="29">
        <f>IFERROR(INDEX(実績!$A$2:$H$10000,MATCH(B51,実績!$A$2:$A$10000,0),8),"")</f>
        <v>0.83586817129980773</v>
      </c>
      <c r="I51" s="28">
        <f t="shared" si="2"/>
        <v>3.2187384255747742E-2</v>
      </c>
      <c r="J51" s="30" t="str">
        <f t="shared" si="8"/>
        <v>☓</v>
      </c>
      <c r="K51" s="7">
        <f t="shared" si="6"/>
        <v>2.0833333333333259E-2</v>
      </c>
      <c r="L51" s="28">
        <f t="shared" si="4"/>
        <v>1.2776539355400018E-2</v>
      </c>
      <c r="M51" s="28">
        <f t="shared" si="9"/>
        <v>8.0567939779332409E-3</v>
      </c>
      <c r="N51" s="30" t="str">
        <f t="shared" si="7"/>
        <v>☓</v>
      </c>
      <c r="O51" s="150" t="str">
        <f>IF(PITマスタ!B49&lt;&gt;"",PITマスタ!B49,"")</f>
        <v>4</v>
      </c>
    </row>
    <row r="52" spans="1:15">
      <c r="A52" s="26" t="str" cm="1">
        <f t="array" ref="A52">INDEX(PITマスタ!$A$6:$A$1000,ROW(A52)-7,1)</f>
        <v>AIF 5便</v>
      </c>
      <c r="B52" s="27" t="str">
        <f>PITマスタ!I50</f>
        <v>03050</v>
      </c>
      <c r="C52" s="28">
        <f>IF(PITマスタ!D50&lt;&gt;"",PITマスタ!D50,"")</f>
        <v>0.93055555555555547</v>
      </c>
      <c r="D52" s="166" t="str">
        <f>IFERROR(INDEX(実績!$A$2:$H$10000,MATCH(B52,実績!$A$2:$A$10000,0),7),"")</f>
        <v/>
      </c>
      <c r="E52" s="166" t="str">
        <f t="shared" si="0"/>
        <v/>
      </c>
      <c r="F52" s="30" t="str">
        <f t="shared" si="1"/>
        <v/>
      </c>
      <c r="G52" s="28">
        <f>IF(PITマスタ!E50&lt;&gt;"",PITマスタ!E50,"")</f>
        <v>0.95138888888888884</v>
      </c>
      <c r="H52" s="29" t="str">
        <f>IFERROR(INDEX(実績!$A$2:$H$10000,MATCH(B52,実績!$A$2:$A$10000,0),8),"")</f>
        <v/>
      </c>
      <c r="I52" s="28" t="str">
        <f t="shared" si="2"/>
        <v/>
      </c>
      <c r="J52" s="30" t="str">
        <f t="shared" si="8"/>
        <v/>
      </c>
      <c r="K52" s="7">
        <f t="shared" si="6"/>
        <v>2.083333333333337E-2</v>
      </c>
      <c r="L52" s="28" t="str">
        <f t="shared" si="4"/>
        <v/>
      </c>
      <c r="M52" s="28" t="str">
        <f t="shared" si="9"/>
        <v/>
      </c>
      <c r="N52" s="30" t="str">
        <f t="shared" si="7"/>
        <v/>
      </c>
      <c r="O52" s="150" t="str">
        <f>IF(PITマスタ!B50&lt;&gt;"",PITマスタ!B50,"")</f>
        <v>4</v>
      </c>
    </row>
    <row r="53" spans="1:15">
      <c r="A53" s="26" t="str" cm="1">
        <f t="array" ref="A53">INDEX(PITマスタ!$A$6:$A$1000,ROW(A53)-7,1)</f>
        <v>AIF 6便</v>
      </c>
      <c r="B53" s="27" t="str">
        <f>PITマスタ!I51</f>
        <v>03060</v>
      </c>
      <c r="C53" s="28">
        <f>IF(PITマスタ!D51&lt;&gt;"",PITマスタ!D51,"")</f>
        <v>0.99305555555555547</v>
      </c>
      <c r="D53" s="166">
        <f>IFERROR(INDEX(実績!$A$2:$H$10000,MATCH(B53,実績!$A$2:$A$10000,0),7),"")</f>
        <v>0.97753738425672054</v>
      </c>
      <c r="E53" s="166">
        <f t="shared" si="0"/>
        <v>1.5518171298834926E-2</v>
      </c>
      <c r="F53" s="30" t="str">
        <f t="shared" si="1"/>
        <v>☓</v>
      </c>
      <c r="G53" s="28">
        <f>IF(PITマスタ!E51&lt;&gt;"",PITマスタ!E51,"")</f>
        <v>1.3888888888888888E-2</v>
      </c>
      <c r="H53" s="29">
        <f>IFERROR(INDEX(実績!$A$2:$H$10000,MATCH(B53,実績!$A$2:$A$10000,0),8),"")</f>
        <v>0.98805285879643634</v>
      </c>
      <c r="I53" s="28">
        <f t="shared" si="2"/>
        <v>2.58360300924525E-2</v>
      </c>
      <c r="J53" s="30" t="str">
        <f t="shared" si="8"/>
        <v>☓</v>
      </c>
      <c r="K53" s="7">
        <f t="shared" si="6"/>
        <v>2.083333333333337E-2</v>
      </c>
      <c r="L53" s="28">
        <f t="shared" si="4"/>
        <v>1.0515474539715797E-2</v>
      </c>
      <c r="M53" s="28">
        <f t="shared" si="9"/>
        <v>1.0317858793617574E-2</v>
      </c>
      <c r="N53" s="30" t="str">
        <f t="shared" si="7"/>
        <v>☓</v>
      </c>
      <c r="O53" s="150" t="str">
        <f>IF(PITマスタ!B51&lt;&gt;"",PITマスタ!B51,"")</f>
        <v>4</v>
      </c>
    </row>
    <row r="54" spans="1:15">
      <c r="A54" s="26" t="str" cm="1">
        <f t="array" ref="A54">INDEX(PITマスタ!$A$6:$A$1000,ROW(A54)-7,1)</f>
        <v>AIF 7便</v>
      </c>
      <c r="B54" s="27" t="str">
        <f>PITマスタ!I52</f>
        <v>03070</v>
      </c>
      <c r="C54" s="28">
        <f>IF(PITマスタ!D52&lt;&gt;"",PITマスタ!D52,"")</f>
        <v>0.1388888888888889</v>
      </c>
      <c r="D54" s="166">
        <f>IFERROR(INDEX(実績!$A$2:$H$10000,MATCH(B54,実績!$A$2:$A$10000,0),7),"")</f>
        <v>0.11749895833054325</v>
      </c>
      <c r="E54" s="166">
        <f t="shared" si="0"/>
        <v>2.1389930558345649E-2</v>
      </c>
      <c r="F54" s="30" t="str">
        <f t="shared" si="1"/>
        <v>☓</v>
      </c>
      <c r="G54" s="28">
        <f>IF(PITマスタ!E52&lt;&gt;"",PITマスタ!E52,"")</f>
        <v>0.15972222222222224</v>
      </c>
      <c r="H54" s="29">
        <f>IFERROR(INDEX(実績!$A$2:$H$10000,MATCH(B54,実績!$A$2:$A$10000,0),8),"")</f>
        <v>0.12349791666929377</v>
      </c>
      <c r="I54" s="28">
        <f t="shared" si="2"/>
        <v>3.6224305552928465E-2</v>
      </c>
      <c r="J54" s="30" t="str">
        <f t="shared" si="8"/>
        <v>☓</v>
      </c>
      <c r="K54" s="7">
        <f t="shared" si="6"/>
        <v>2.0833333333333343E-2</v>
      </c>
      <c r="L54" s="28">
        <f t="shared" si="4"/>
        <v>5.9989583387505263E-3</v>
      </c>
      <c r="M54" s="28">
        <f t="shared" si="9"/>
        <v>1.4834374994582816E-2</v>
      </c>
      <c r="N54" s="30" t="str">
        <f t="shared" si="7"/>
        <v>☓</v>
      </c>
      <c r="O54" s="150" t="str">
        <f>IF(PITマスタ!B52&lt;&gt;"",PITマスタ!B52,"")</f>
        <v>4</v>
      </c>
    </row>
    <row r="55" spans="1:15">
      <c r="A55" s="26" t="str" cm="1">
        <f t="array" ref="A55">INDEX(PITマスタ!$A$6:$A$1000,ROW(A55)-7,1)</f>
        <v>AIF 8便</v>
      </c>
      <c r="B55" s="27" t="str">
        <f>PITマスタ!I53</f>
        <v>03080</v>
      </c>
      <c r="C55" s="28">
        <f>IF(PITマスタ!D53&lt;&gt;"",PITマスタ!D53,"")</f>
        <v>0.2638888888888889</v>
      </c>
      <c r="D55" s="166">
        <f>IFERROR(INDEX(実績!$A$2:$H$10000,MATCH(B55,実績!$A$2:$A$10000,0),7),"")</f>
        <v>0.24969059028080665</v>
      </c>
      <c r="E55" s="166">
        <f t="shared" si="0"/>
        <v>1.4198298608082249E-2</v>
      </c>
      <c r="F55" s="30" t="str">
        <f t="shared" si="1"/>
        <v>☓</v>
      </c>
      <c r="G55" s="28">
        <f>IF(PITマスタ!E53&lt;&gt;"",PITマスタ!E53,"")</f>
        <v>0.28472222222222221</v>
      </c>
      <c r="H55" s="29">
        <f>IFERROR(INDEX(実績!$A$2:$H$10000,MATCH(B55,実績!$A$2:$A$10000,0),8),"")</f>
        <v>0.25890559027902782</v>
      </c>
      <c r="I55" s="28">
        <f t="shared" si="2"/>
        <v>2.581663194319439E-2</v>
      </c>
      <c r="J55" s="30" t="str">
        <f t="shared" si="8"/>
        <v>☓</v>
      </c>
      <c r="K55" s="7">
        <f t="shared" si="6"/>
        <v>2.0833333333333315E-2</v>
      </c>
      <c r="L55" s="28">
        <f t="shared" si="4"/>
        <v>9.2149999982211739E-3</v>
      </c>
      <c r="M55" s="28">
        <f t="shared" si="9"/>
        <v>1.1618333335112141E-2</v>
      </c>
      <c r="N55" s="30" t="str">
        <f t="shared" si="7"/>
        <v>☓</v>
      </c>
      <c r="O55" s="150" t="str">
        <f>IF(PITマスタ!B53&lt;&gt;"",PITマスタ!B53,"")</f>
        <v>4</v>
      </c>
    </row>
    <row r="56" spans="1:15">
      <c r="A56" s="26" t="str" cm="1">
        <f t="array" ref="A56">INDEX(PITマスタ!$A$6:$A$1000,ROW(A56)-7,1)</f>
        <v xml:space="preserve">AIF </v>
      </c>
      <c r="B56" s="27" t="str">
        <f>PITマスタ!I54</f>
        <v>03090</v>
      </c>
      <c r="C56" s="28" t="str">
        <f>IF(PITマスタ!D54&lt;&gt;"",PITマスタ!D54,"")</f>
        <v/>
      </c>
      <c r="D56" s="166" t="str">
        <f>IFERROR(INDEX(実績!$A$2:$H$10000,MATCH(B56,実績!$A$2:$A$10000,0),7),"")</f>
        <v/>
      </c>
      <c r="E56" s="166" t="str">
        <f t="shared" si="0"/>
        <v/>
      </c>
      <c r="F56" s="30" t="str">
        <f t="shared" si="1"/>
        <v/>
      </c>
      <c r="G56" s="28" t="str">
        <f>IF(PITマスタ!E54&lt;&gt;"",PITマスタ!E54,"")</f>
        <v/>
      </c>
      <c r="H56" s="29" t="str">
        <f>IFERROR(INDEX(実績!$A$2:$H$10000,MATCH(B56,実績!$A$2:$A$10000,0),8),"")</f>
        <v/>
      </c>
      <c r="I56" s="28" t="str">
        <f t="shared" si="2"/>
        <v/>
      </c>
      <c r="J56" s="30" t="str">
        <f t="shared" si="8"/>
        <v/>
      </c>
      <c r="K56" s="7" t="str">
        <f t="shared" si="6"/>
        <v/>
      </c>
      <c r="L56" s="28" t="str">
        <f t="shared" si="4"/>
        <v/>
      </c>
      <c r="M56" s="28" t="str">
        <f t="shared" si="9"/>
        <v/>
      </c>
      <c r="N56" s="30" t="str">
        <f t="shared" si="7"/>
        <v/>
      </c>
      <c r="O56" s="150" t="str">
        <f>IF(PITマスタ!B54&lt;&gt;"",PITマスタ!B54,"")</f>
        <v>4</v>
      </c>
    </row>
    <row r="57" spans="1:15">
      <c r="A57" s="26" t="str" cm="1">
        <f t="array" ref="A57">INDEX(PITマスタ!$A$6:$A$1000,ROW(A57)-7,1)</f>
        <v xml:space="preserve">AIF </v>
      </c>
      <c r="B57" s="27" t="str">
        <f>PITマスタ!I55</f>
        <v>030A0</v>
      </c>
      <c r="C57" s="28" t="str">
        <f>IF(PITマスタ!D55&lt;&gt;"",PITマスタ!D55,"")</f>
        <v/>
      </c>
      <c r="D57" s="166" t="str">
        <f>IFERROR(INDEX(実績!$A$2:$H$10000,MATCH(B57,実績!$A$2:$A$10000,0),7),"")</f>
        <v/>
      </c>
      <c r="E57" s="166" t="str">
        <f t="shared" si="0"/>
        <v/>
      </c>
      <c r="F57" s="30" t="str">
        <f t="shared" si="1"/>
        <v/>
      </c>
      <c r="G57" s="28" t="str">
        <f>IF(PITマスタ!E55&lt;&gt;"",PITマスタ!E55,"")</f>
        <v/>
      </c>
      <c r="H57" s="29" t="str">
        <f>IFERROR(INDEX(実績!$A$2:$H$10000,MATCH(B57,実績!$A$2:$A$10000,0),8),"")</f>
        <v/>
      </c>
      <c r="I57" s="28" t="str">
        <f t="shared" si="2"/>
        <v/>
      </c>
      <c r="J57" s="30" t="str">
        <f t="shared" si="8"/>
        <v/>
      </c>
      <c r="K57" s="7" t="str">
        <f t="shared" si="6"/>
        <v/>
      </c>
      <c r="L57" s="28" t="str">
        <f t="shared" si="4"/>
        <v/>
      </c>
      <c r="M57" s="28" t="str">
        <f t="shared" si="9"/>
        <v/>
      </c>
      <c r="N57" s="30" t="str">
        <f t="shared" si="7"/>
        <v/>
      </c>
      <c r="O57" s="150" t="str">
        <f>IF(PITマスタ!B55&lt;&gt;"",PITマスタ!B55,"")</f>
        <v>4</v>
      </c>
    </row>
    <row r="58" spans="1:15">
      <c r="A58" s="26" t="str" cm="1">
        <f t="array" ref="A58">INDEX(PITマスタ!$A$6:$A$1000,ROW(A58)-7,1)</f>
        <v xml:space="preserve">AIF </v>
      </c>
      <c r="B58" s="27" t="str">
        <f>PITマスタ!I56</f>
        <v>030B0</v>
      </c>
      <c r="C58" s="28" t="str">
        <f>IF(PITマスタ!D56&lt;&gt;"",PITマスタ!D56,"")</f>
        <v/>
      </c>
      <c r="D58" s="166" t="str">
        <f>IFERROR(INDEX(実績!$A$2:$H$10000,MATCH(B58,実績!$A$2:$A$10000,0),7),"")</f>
        <v/>
      </c>
      <c r="E58" s="166" t="str">
        <f t="shared" si="0"/>
        <v/>
      </c>
      <c r="F58" s="30" t="str">
        <f t="shared" si="1"/>
        <v/>
      </c>
      <c r="G58" s="28" t="str">
        <f>IF(PITマスタ!E56&lt;&gt;"",PITマスタ!E56,"")</f>
        <v/>
      </c>
      <c r="H58" s="29" t="str">
        <f>IFERROR(INDEX(実績!$A$2:$H$10000,MATCH(B58,実績!$A$2:$A$10000,0),8),"")</f>
        <v/>
      </c>
      <c r="I58" s="28" t="str">
        <f t="shared" si="2"/>
        <v/>
      </c>
      <c r="J58" s="30" t="str">
        <f t="shared" si="8"/>
        <v/>
      </c>
      <c r="K58" s="7" t="str">
        <f t="shared" si="6"/>
        <v/>
      </c>
      <c r="L58" s="28" t="str">
        <f t="shared" si="4"/>
        <v/>
      </c>
      <c r="M58" s="28" t="str">
        <f t="shared" si="9"/>
        <v/>
      </c>
      <c r="N58" s="30" t="str">
        <f t="shared" si="7"/>
        <v/>
      </c>
      <c r="O58" s="150" t="str">
        <f>IF(PITマスタ!B56&lt;&gt;"",PITマスタ!B56,"")</f>
        <v>4</v>
      </c>
    </row>
    <row r="59" spans="1:15">
      <c r="A59" s="26" t="str" cm="1">
        <f t="array" ref="A59">INDEX(PITマスタ!$A$6:$A$1000,ROW(A59)-7,1)</f>
        <v xml:space="preserve">AIF </v>
      </c>
      <c r="B59" s="27" t="str">
        <f>PITマスタ!I57</f>
        <v>030C0</v>
      </c>
      <c r="C59" s="28" t="str">
        <f>IF(PITマスタ!D57&lt;&gt;"",PITマスタ!D57,"")</f>
        <v/>
      </c>
      <c r="D59" s="166" t="str">
        <f>IFERROR(INDEX(実績!$A$2:$H$10000,MATCH(B59,実績!$A$2:$A$10000,0),7),"")</f>
        <v/>
      </c>
      <c r="E59" s="166" t="str">
        <f t="shared" si="0"/>
        <v/>
      </c>
      <c r="F59" s="30" t="str">
        <f t="shared" si="1"/>
        <v/>
      </c>
      <c r="G59" s="28" t="str">
        <f>IF(PITマスタ!E57&lt;&gt;"",PITマスタ!E57,"")</f>
        <v/>
      </c>
      <c r="H59" s="29" t="str">
        <f>IFERROR(INDEX(実績!$A$2:$H$10000,MATCH(B59,実績!$A$2:$A$10000,0),8),"")</f>
        <v/>
      </c>
      <c r="I59" s="28" t="str">
        <f t="shared" si="2"/>
        <v/>
      </c>
      <c r="J59" s="30" t="str">
        <f t="shared" si="8"/>
        <v/>
      </c>
      <c r="K59" s="7" t="str">
        <f t="shared" si="6"/>
        <v/>
      </c>
      <c r="L59" s="28" t="str">
        <f t="shared" si="4"/>
        <v/>
      </c>
      <c r="M59" s="28" t="str">
        <f t="shared" si="9"/>
        <v/>
      </c>
      <c r="N59" s="30" t="str">
        <f t="shared" si="7"/>
        <v/>
      </c>
      <c r="O59" s="150" t="str">
        <f>IF(PITマスタ!B57&lt;&gt;"",PITマスタ!B57,"")</f>
        <v>4</v>
      </c>
    </row>
    <row r="60" spans="1:15">
      <c r="A60" s="26" t="str" cm="1">
        <f t="array" ref="A60">INDEX(PITマスタ!$A$6:$A$1000,ROW(A60)-7,1)</f>
        <v xml:space="preserve">AIF </v>
      </c>
      <c r="B60" s="27" t="str">
        <f>PITマスタ!I58</f>
        <v>030D0</v>
      </c>
      <c r="C60" s="28" t="str">
        <f>IF(PITマスタ!D58&lt;&gt;"",PITマスタ!D58,"")</f>
        <v/>
      </c>
      <c r="D60" s="166" t="str">
        <f>IFERROR(INDEX(実績!$A$2:$H$10000,MATCH(B60,実績!$A$2:$A$10000,0),7),"")</f>
        <v/>
      </c>
      <c r="E60" s="166" t="str">
        <f t="shared" si="0"/>
        <v/>
      </c>
      <c r="F60" s="30" t="str">
        <f t="shared" si="1"/>
        <v/>
      </c>
      <c r="G60" s="28" t="str">
        <f>IF(PITマスタ!E58&lt;&gt;"",PITマスタ!E58,"")</f>
        <v/>
      </c>
      <c r="H60" s="29" t="str">
        <f>IFERROR(INDEX(実績!$A$2:$H$10000,MATCH(B60,実績!$A$2:$A$10000,0),8),"")</f>
        <v/>
      </c>
      <c r="I60" s="28" t="str">
        <f t="shared" si="2"/>
        <v/>
      </c>
      <c r="J60" s="30" t="str">
        <f t="shared" si="8"/>
        <v/>
      </c>
      <c r="K60" s="7" t="str">
        <f t="shared" si="6"/>
        <v/>
      </c>
      <c r="L60" s="28" t="str">
        <f t="shared" si="4"/>
        <v/>
      </c>
      <c r="M60" s="28" t="str">
        <f t="shared" si="9"/>
        <v/>
      </c>
      <c r="N60" s="30" t="str">
        <f t="shared" si="7"/>
        <v/>
      </c>
      <c r="O60" s="150" t="str">
        <f>IF(PITマスタ!B58&lt;&gt;"",PITマスタ!B58,"")</f>
        <v>4</v>
      </c>
    </row>
    <row r="61" spans="1:15">
      <c r="A61" s="26" t="str" cm="1">
        <f t="array" ref="A61">INDEX(PITマスタ!$A$6:$A$1000,ROW(A61)-7,1)</f>
        <v xml:space="preserve">AIF </v>
      </c>
      <c r="B61" s="27" t="str">
        <f>PITマスタ!I59</f>
        <v>030E0</v>
      </c>
      <c r="C61" s="28" t="str">
        <f>IF(PITマスタ!D59&lt;&gt;"",PITマスタ!D59,"")</f>
        <v/>
      </c>
      <c r="D61" s="166" t="str">
        <f>IFERROR(INDEX(実績!$A$2:$H$10000,MATCH(B61,実績!$A$2:$A$10000,0),7),"")</f>
        <v/>
      </c>
      <c r="E61" s="166" t="str">
        <f t="shared" si="0"/>
        <v/>
      </c>
      <c r="F61" s="30" t="str">
        <f t="shared" si="1"/>
        <v/>
      </c>
      <c r="G61" s="28" t="str">
        <f>IF(PITマスタ!E59&lt;&gt;"",PITマスタ!E59,"")</f>
        <v/>
      </c>
      <c r="H61" s="29" t="str">
        <f>IFERROR(INDEX(実績!$A$2:$H$10000,MATCH(B61,実績!$A$2:$A$10000,0),8),"")</f>
        <v/>
      </c>
      <c r="I61" s="28" t="str">
        <f t="shared" si="2"/>
        <v/>
      </c>
      <c r="J61" s="30" t="str">
        <f t="shared" si="8"/>
        <v/>
      </c>
      <c r="K61" s="7" t="str">
        <f t="shared" si="6"/>
        <v/>
      </c>
      <c r="L61" s="28" t="str">
        <f t="shared" si="4"/>
        <v/>
      </c>
      <c r="M61" s="28" t="str">
        <f t="shared" si="9"/>
        <v/>
      </c>
      <c r="N61" s="30" t="str">
        <f t="shared" si="7"/>
        <v/>
      </c>
      <c r="O61" s="150" t="str">
        <f>IF(PITマスタ!B59&lt;&gt;"",PITマスタ!B59,"")</f>
        <v>4</v>
      </c>
    </row>
    <row r="62" spans="1:15">
      <c r="A62" s="26" t="str" cm="1">
        <f t="array" ref="A62">INDEX(PITマスタ!$A$6:$A$1000,ROW(A62)-7,1)</f>
        <v xml:space="preserve">AIF </v>
      </c>
      <c r="B62" s="27" t="str">
        <f>PITマスタ!I60</f>
        <v>030F0</v>
      </c>
      <c r="C62" s="28" t="str">
        <f>IF(PITマスタ!D60&lt;&gt;"",PITマスタ!D60,"")</f>
        <v/>
      </c>
      <c r="D62" s="166" t="str">
        <f>IFERROR(INDEX(実績!$A$2:$H$10000,MATCH(B62,実績!$A$2:$A$10000,0),7),"")</f>
        <v/>
      </c>
      <c r="E62" s="166" t="str">
        <f t="shared" si="0"/>
        <v/>
      </c>
      <c r="F62" s="30" t="str">
        <f t="shared" si="1"/>
        <v/>
      </c>
      <c r="G62" s="28" t="str">
        <f>IF(PITマスタ!E60&lt;&gt;"",PITマスタ!E60,"")</f>
        <v/>
      </c>
      <c r="H62" s="29" t="str">
        <f>IFERROR(INDEX(実績!$A$2:$H$10000,MATCH(B62,実績!$A$2:$A$10000,0),8),"")</f>
        <v/>
      </c>
      <c r="I62" s="28" t="str">
        <f t="shared" si="2"/>
        <v/>
      </c>
      <c r="J62" s="30" t="str">
        <f t="shared" si="8"/>
        <v/>
      </c>
      <c r="K62" s="7" t="str">
        <f t="shared" si="6"/>
        <v/>
      </c>
      <c r="L62" s="28" t="str">
        <f t="shared" si="4"/>
        <v/>
      </c>
      <c r="M62" s="28" t="str">
        <f t="shared" si="9"/>
        <v/>
      </c>
      <c r="N62" s="30" t="str">
        <f t="shared" si="7"/>
        <v/>
      </c>
      <c r="O62" s="150" t="str">
        <f>IF(PITマスタ!B60&lt;&gt;"",PITマスタ!B60,"")</f>
        <v>4</v>
      </c>
    </row>
    <row r="63" spans="1:15">
      <c r="A63" s="26" t="str" cm="1">
        <f t="array" ref="A63">INDEX(PITマスタ!$A$6:$A$1000,ROW(A63)-7,1)</f>
        <v xml:space="preserve">AIF </v>
      </c>
      <c r="B63" s="27" t="str">
        <f>PITマスタ!I61</f>
        <v>030G0</v>
      </c>
      <c r="C63" s="28" t="str">
        <f>IF(PITマスタ!D61&lt;&gt;"",PITマスタ!D61,"")</f>
        <v/>
      </c>
      <c r="D63" s="166" t="str">
        <f>IFERROR(INDEX(実績!$A$2:$H$10000,MATCH(B63,実績!$A$2:$A$10000,0),7),"")</f>
        <v/>
      </c>
      <c r="E63" s="166" t="str">
        <f t="shared" si="0"/>
        <v/>
      </c>
      <c r="F63" s="30" t="str">
        <f t="shared" si="1"/>
        <v/>
      </c>
      <c r="G63" s="28" t="str">
        <f>IF(PITマスタ!E61&lt;&gt;"",PITマスタ!E61,"")</f>
        <v/>
      </c>
      <c r="H63" s="29" t="str">
        <f>IFERROR(INDEX(実績!$A$2:$H$10000,MATCH(B63,実績!$A$2:$A$10000,0),8),"")</f>
        <v/>
      </c>
      <c r="I63" s="28" t="str">
        <f t="shared" si="2"/>
        <v/>
      </c>
      <c r="J63" s="30" t="str">
        <f t="shared" si="8"/>
        <v/>
      </c>
      <c r="K63" s="7" t="str">
        <f t="shared" si="6"/>
        <v/>
      </c>
      <c r="L63" s="28" t="str">
        <f t="shared" si="4"/>
        <v/>
      </c>
      <c r="M63" s="28" t="str">
        <f t="shared" si="9"/>
        <v/>
      </c>
      <c r="N63" s="30" t="str">
        <f t="shared" si="7"/>
        <v/>
      </c>
      <c r="O63" s="150" t="str">
        <f>IF(PITマスタ!B61&lt;&gt;"",PITマスタ!B61,"")</f>
        <v>4</v>
      </c>
    </row>
    <row r="64" spans="1:15">
      <c r="A64" s="26" t="str" cm="1">
        <f t="array" ref="A64">INDEX(PITマスタ!$A$6:$A$1000,ROW(A64)-7,1)</f>
        <v xml:space="preserve">AIF </v>
      </c>
      <c r="B64" s="27" t="str">
        <f>PITマスタ!I62</f>
        <v>030H0</v>
      </c>
      <c r="C64" s="28" t="str">
        <f>IF(PITマスタ!D62&lt;&gt;"",PITマスタ!D62,"")</f>
        <v/>
      </c>
      <c r="D64" s="166" t="str">
        <f>IFERROR(INDEX(実績!$A$2:$H$10000,MATCH(B64,実績!$A$2:$A$10000,0),7),"")</f>
        <v/>
      </c>
      <c r="E64" s="166" t="str">
        <f t="shared" si="0"/>
        <v/>
      </c>
      <c r="F64" s="30" t="str">
        <f t="shared" si="1"/>
        <v/>
      </c>
      <c r="G64" s="28" t="str">
        <f>IF(PITマスタ!E62&lt;&gt;"",PITマスタ!E62,"")</f>
        <v/>
      </c>
      <c r="H64" s="29" t="str">
        <f>IFERROR(INDEX(実績!$A$2:$H$10000,MATCH(B64,実績!$A$2:$A$10000,0),8),"")</f>
        <v/>
      </c>
      <c r="I64" s="28" t="str">
        <f t="shared" si="2"/>
        <v/>
      </c>
      <c r="J64" s="30" t="str">
        <f t="shared" si="8"/>
        <v/>
      </c>
      <c r="K64" s="7" t="str">
        <f t="shared" si="6"/>
        <v/>
      </c>
      <c r="L64" s="28" t="str">
        <f t="shared" si="4"/>
        <v/>
      </c>
      <c r="M64" s="28" t="str">
        <f t="shared" si="9"/>
        <v/>
      </c>
      <c r="N64" s="30" t="str">
        <f t="shared" si="7"/>
        <v/>
      </c>
      <c r="O64" s="150" t="str">
        <f>IF(PITマスタ!B62&lt;&gt;"",PITマスタ!B62,"")</f>
        <v>4</v>
      </c>
    </row>
    <row r="65" spans="1:15">
      <c r="A65" s="26" t="str" cm="1">
        <f t="array" ref="A65">INDEX(PITマスタ!$A$6:$A$1000,ROW(A65)-7,1)</f>
        <v xml:space="preserve">AIF </v>
      </c>
      <c r="B65" s="27" t="str">
        <f>PITマスタ!I63</f>
        <v>030I0</v>
      </c>
      <c r="C65" s="28" t="str">
        <f>IF(PITマスタ!D63&lt;&gt;"",PITマスタ!D63,"")</f>
        <v/>
      </c>
      <c r="D65" s="166" t="str">
        <f>IFERROR(INDEX(実績!$A$2:$H$10000,MATCH(B65,実績!$A$2:$A$10000,0),7),"")</f>
        <v/>
      </c>
      <c r="E65" s="166" t="str">
        <f t="shared" si="0"/>
        <v/>
      </c>
      <c r="F65" s="30" t="str">
        <f t="shared" si="1"/>
        <v/>
      </c>
      <c r="G65" s="28" t="str">
        <f>IF(PITマスタ!E63&lt;&gt;"",PITマスタ!E63,"")</f>
        <v/>
      </c>
      <c r="H65" s="29" t="str">
        <f>IFERROR(INDEX(実績!$A$2:$H$10000,MATCH(B65,実績!$A$2:$A$10000,0),8),"")</f>
        <v/>
      </c>
      <c r="I65" s="28" t="str">
        <f t="shared" si="2"/>
        <v/>
      </c>
      <c r="J65" s="30" t="str">
        <f t="shared" si="8"/>
        <v/>
      </c>
      <c r="K65" s="7" t="str">
        <f t="shared" si="6"/>
        <v/>
      </c>
      <c r="L65" s="28" t="str">
        <f t="shared" si="4"/>
        <v/>
      </c>
      <c r="M65" s="28" t="str">
        <f t="shared" si="9"/>
        <v/>
      </c>
      <c r="N65" s="30" t="str">
        <f t="shared" si="7"/>
        <v/>
      </c>
      <c r="O65" s="150" t="str">
        <f>IF(PITマスタ!B63&lt;&gt;"",PITマスタ!B63,"")</f>
        <v>4</v>
      </c>
    </row>
    <row r="66" spans="1:15">
      <c r="A66" s="26" t="str" cm="1">
        <f t="array" ref="A66">INDEX(PITマスタ!$A$6:$A$1000,ROW(A66)-7,1)</f>
        <v xml:space="preserve">AIF </v>
      </c>
      <c r="B66" s="27" t="str">
        <f>PITマスタ!I64</f>
        <v>030J0</v>
      </c>
      <c r="C66" s="28" t="str">
        <f>IF(PITマスタ!D64&lt;&gt;"",PITマスタ!D64,"")</f>
        <v/>
      </c>
      <c r="D66" s="166" t="str">
        <f>IFERROR(INDEX(実績!$A$2:$H$10000,MATCH(B66,実績!$A$2:$A$10000,0),7),"")</f>
        <v/>
      </c>
      <c r="E66" s="166" t="str">
        <f t="shared" si="0"/>
        <v/>
      </c>
      <c r="F66" s="30" t="str">
        <f t="shared" si="1"/>
        <v/>
      </c>
      <c r="G66" s="28" t="str">
        <f>IF(PITマスタ!E64&lt;&gt;"",PITマスタ!E64,"")</f>
        <v/>
      </c>
      <c r="H66" s="29" t="str">
        <f>IFERROR(INDEX(実績!$A$2:$H$10000,MATCH(B66,実績!$A$2:$A$10000,0),8),"")</f>
        <v/>
      </c>
      <c r="I66" s="28" t="str">
        <f t="shared" si="2"/>
        <v/>
      </c>
      <c r="J66" s="30" t="str">
        <f t="shared" si="8"/>
        <v/>
      </c>
      <c r="K66" s="7" t="str">
        <f t="shared" si="6"/>
        <v/>
      </c>
      <c r="L66" s="28" t="str">
        <f t="shared" si="4"/>
        <v/>
      </c>
      <c r="M66" s="28" t="str">
        <f t="shared" si="9"/>
        <v/>
      </c>
      <c r="N66" s="30" t="str">
        <f t="shared" si="7"/>
        <v/>
      </c>
      <c r="O66" s="150" t="str">
        <f>IF(PITマスタ!B64&lt;&gt;"",PITマスタ!B64,"")</f>
        <v>4</v>
      </c>
    </row>
    <row r="67" spans="1:15">
      <c r="A67" s="26" t="str" cm="1">
        <f t="array" ref="A67">INDEX(PITマスタ!$A$6:$A$1000,ROW(A67)-7,1)</f>
        <v>AIF 未設定　便
（使用しない）</v>
      </c>
      <c r="B67" s="27" t="str">
        <f>PITマスタ!I65</f>
        <v>030K0</v>
      </c>
      <c r="C67" s="28" t="str">
        <f>IF(PITマスタ!D65&lt;&gt;"",PITマスタ!D65,"")</f>
        <v/>
      </c>
      <c r="D67" s="166" t="str">
        <f>IFERROR(INDEX(実績!$A$2:$H$10000,MATCH(B67,実績!$A$2:$A$10000,0),7),"")</f>
        <v/>
      </c>
      <c r="E67" s="166" t="str">
        <f t="shared" si="0"/>
        <v/>
      </c>
      <c r="F67" s="30" t="str">
        <f t="shared" si="1"/>
        <v/>
      </c>
      <c r="G67" s="28" t="str">
        <f>IF(PITマスタ!E65&lt;&gt;"",PITマスタ!E65,"")</f>
        <v/>
      </c>
      <c r="H67" s="29" t="str">
        <f>IFERROR(INDEX(実績!$A$2:$H$10000,MATCH(B67,実績!$A$2:$A$10000,0),8),"")</f>
        <v/>
      </c>
      <c r="I67" s="28" t="str">
        <f t="shared" si="2"/>
        <v/>
      </c>
      <c r="J67" s="30" t="str">
        <f t="shared" si="8"/>
        <v/>
      </c>
      <c r="K67" s="7" t="str">
        <f t="shared" si="6"/>
        <v/>
      </c>
      <c r="L67" s="28" t="str">
        <f t="shared" si="4"/>
        <v/>
      </c>
      <c r="M67" s="28" t="str">
        <f t="shared" si="9"/>
        <v/>
      </c>
      <c r="N67" s="30" t="str">
        <f t="shared" si="7"/>
        <v/>
      </c>
      <c r="O67" s="150" t="str">
        <f>IF(PITマスタ!B65&lt;&gt;"",PITマスタ!B65,"")</f>
        <v>4</v>
      </c>
    </row>
    <row r="68" spans="1:15">
      <c r="A68" s="26" t="str" cm="1">
        <f t="array" ref="A68">INDEX(PITマスタ!$A$6:$A$1000,ROW(A68)-7,1)</f>
        <v>三井ハイテック 1便</v>
      </c>
      <c r="B68" s="27" t="str">
        <f>PITマスタ!I66</f>
        <v>04010</v>
      </c>
      <c r="C68" s="28">
        <f>IF(PITマスタ!D66&lt;&gt;"",PITマスタ!D66,"")</f>
        <v>0.55555555555555558</v>
      </c>
      <c r="D68" s="166">
        <f>IFERROR(INDEX(実績!$A$2:$H$10000,MATCH(B68,実績!$A$2:$A$10000,0),7),"")</f>
        <v>0.54408885416341946</v>
      </c>
      <c r="E68" s="166">
        <f t="shared" si="0"/>
        <v>1.1466701392136125E-2</v>
      </c>
      <c r="F68" s="30" t="str">
        <f t="shared" si="1"/>
        <v>☓</v>
      </c>
      <c r="G68" s="28">
        <f>IF(PITマスタ!E66&lt;&gt;"",PITマスタ!E66,"")</f>
        <v>0.57638888888888895</v>
      </c>
      <c r="H68" s="29">
        <f>IFERROR(INDEX(実績!$A$2:$H$10000,MATCH(B68,実績!$A$2:$A$10000,0),8),"")</f>
        <v>0.55886319444107357</v>
      </c>
      <c r="I68" s="28">
        <f t="shared" si="2"/>
        <v>1.7525694447815376E-2</v>
      </c>
      <c r="J68" s="30" t="str">
        <f t="shared" si="8"/>
        <v>☓</v>
      </c>
      <c r="K68" s="7">
        <f t="shared" si="6"/>
        <v>2.083333333333337E-2</v>
      </c>
      <c r="L68" s="28">
        <f t="shared" si="4"/>
        <v>1.4774340277654119E-2</v>
      </c>
      <c r="M68" s="28">
        <f t="shared" si="9"/>
        <v>6.0589930556792515E-3</v>
      </c>
      <c r="N68" s="30" t="str">
        <f t="shared" si="7"/>
        <v>○</v>
      </c>
      <c r="O68" s="150" t="str">
        <f>IF(PITマスタ!B66&lt;&gt;"",PITマスタ!B66,"")</f>
        <v>4</v>
      </c>
    </row>
    <row r="69" spans="1:15">
      <c r="A69" s="26" t="str" cm="1">
        <f t="array" ref="A69">INDEX(PITマスタ!$A$6:$A$1000,ROW(A69)-7,1)</f>
        <v xml:space="preserve">三井ハイテック </v>
      </c>
      <c r="B69" s="27" t="str">
        <f>PITマスタ!I67</f>
        <v>04020</v>
      </c>
      <c r="C69" s="28" t="str">
        <f>IF(PITマスタ!D67&lt;&gt;"",PITマスタ!D67,"")</f>
        <v/>
      </c>
      <c r="D69" s="166" t="str">
        <f>IFERROR(INDEX(実績!$A$2:$H$10000,MATCH(B69,実績!$A$2:$A$10000,0),7),"")</f>
        <v/>
      </c>
      <c r="E69" s="166" t="str">
        <f t="shared" si="0"/>
        <v/>
      </c>
      <c r="F69" s="30" t="str">
        <f t="shared" si="1"/>
        <v/>
      </c>
      <c r="G69" s="28" t="str">
        <f>IF(PITマスタ!E67&lt;&gt;"",PITマスタ!E67,"")</f>
        <v/>
      </c>
      <c r="H69" s="29" t="str">
        <f>IFERROR(INDEX(実績!$A$2:$H$10000,MATCH(B69,実績!$A$2:$A$10000,0),8),"")</f>
        <v/>
      </c>
      <c r="I69" s="28" t="str">
        <f t="shared" si="2"/>
        <v/>
      </c>
      <c r="J69" s="30" t="str">
        <f t="shared" si="8"/>
        <v/>
      </c>
      <c r="K69" s="7" t="str">
        <f t="shared" si="6"/>
        <v/>
      </c>
      <c r="L69" s="28" t="str">
        <f t="shared" si="4"/>
        <v/>
      </c>
      <c r="M69" s="28" t="str">
        <f t="shared" si="9"/>
        <v/>
      </c>
      <c r="N69" s="30" t="str">
        <f t="shared" si="7"/>
        <v/>
      </c>
      <c r="O69" s="150" t="str">
        <f>IF(PITマスタ!B67&lt;&gt;"",PITマスタ!B67,"")</f>
        <v>4</v>
      </c>
    </row>
    <row r="70" spans="1:15">
      <c r="A70" s="26" t="str" cm="1">
        <f t="array" ref="A70">INDEX(PITマスタ!$A$6:$A$1000,ROW(A70)-7,1)</f>
        <v xml:space="preserve">三井ハイテック </v>
      </c>
      <c r="B70" s="27" t="str">
        <f>PITマスタ!I68</f>
        <v>04030</v>
      </c>
      <c r="C70" s="28" t="str">
        <f>IF(PITマスタ!D68&lt;&gt;"",PITマスタ!D68,"")</f>
        <v/>
      </c>
      <c r="D70" s="166" t="str">
        <f>IFERROR(INDEX(実績!$A$2:$H$10000,MATCH(B70,実績!$A$2:$A$10000,0),7),"")</f>
        <v/>
      </c>
      <c r="E70" s="166" t="str">
        <f t="shared" si="0"/>
        <v/>
      </c>
      <c r="F70" s="30" t="str">
        <f t="shared" si="1"/>
        <v/>
      </c>
      <c r="G70" s="28" t="str">
        <f>IF(PITマスタ!E68&lt;&gt;"",PITマスタ!E68,"")</f>
        <v/>
      </c>
      <c r="H70" s="29" t="str">
        <f>IFERROR(INDEX(実績!$A$2:$H$10000,MATCH(B70,実績!$A$2:$A$10000,0),8),"")</f>
        <v/>
      </c>
      <c r="I70" s="28" t="str">
        <f t="shared" si="2"/>
        <v/>
      </c>
      <c r="J70" s="30" t="str">
        <f t="shared" si="8"/>
        <v/>
      </c>
      <c r="K70" s="7" t="str">
        <f t="shared" si="6"/>
        <v/>
      </c>
      <c r="L70" s="28" t="str">
        <f t="shared" si="4"/>
        <v/>
      </c>
      <c r="M70" s="28" t="str">
        <f t="shared" si="9"/>
        <v/>
      </c>
      <c r="N70" s="30" t="str">
        <f t="shared" si="7"/>
        <v/>
      </c>
      <c r="O70" s="150" t="str">
        <f>IF(PITマスタ!B68&lt;&gt;"",PITマスタ!B68,"")</f>
        <v>4</v>
      </c>
    </row>
    <row r="71" spans="1:15">
      <c r="A71" s="26" t="str" cm="1">
        <f t="array" ref="A71">INDEX(PITマスタ!$A$6:$A$1000,ROW(A71)-7,1)</f>
        <v xml:space="preserve">三井ハイテック </v>
      </c>
      <c r="B71" s="27" t="str">
        <f>PITマスタ!I69</f>
        <v>04040</v>
      </c>
      <c r="C71" s="28" t="str">
        <f>IF(PITマスタ!D69&lt;&gt;"",PITマスタ!D69,"")</f>
        <v/>
      </c>
      <c r="D71" s="166" t="str">
        <f>IFERROR(INDEX(実績!$A$2:$H$10000,MATCH(B71,実績!$A$2:$A$10000,0),7),"")</f>
        <v/>
      </c>
      <c r="E71" s="166" t="str">
        <f t="shared" si="0"/>
        <v/>
      </c>
      <c r="F71" s="30" t="str">
        <f t="shared" si="1"/>
        <v/>
      </c>
      <c r="G71" s="28" t="str">
        <f>IF(PITマスタ!E69&lt;&gt;"",PITマスタ!E69,"")</f>
        <v/>
      </c>
      <c r="H71" s="29" t="str">
        <f>IFERROR(INDEX(実績!$A$2:$H$10000,MATCH(B71,実績!$A$2:$A$10000,0),8),"")</f>
        <v/>
      </c>
      <c r="I71" s="28" t="str">
        <f t="shared" si="2"/>
        <v/>
      </c>
      <c r="J71" s="30" t="str">
        <f t="shared" si="8"/>
        <v/>
      </c>
      <c r="K71" s="7" t="str">
        <f t="shared" si="6"/>
        <v/>
      </c>
      <c r="L71" s="28" t="str">
        <f t="shared" si="4"/>
        <v/>
      </c>
      <c r="M71" s="28" t="str">
        <f t="shared" si="9"/>
        <v/>
      </c>
      <c r="N71" s="30" t="str">
        <f t="shared" si="7"/>
        <v/>
      </c>
      <c r="O71" s="150" t="str">
        <f>IF(PITマスタ!B69&lt;&gt;"",PITマスタ!B69,"")</f>
        <v>4</v>
      </c>
    </row>
    <row r="72" spans="1:15">
      <c r="A72" s="26" t="str" cm="1">
        <f t="array" ref="A72">INDEX(PITマスタ!$A$6:$A$1000,ROW(A72)-7,1)</f>
        <v xml:space="preserve">三井ハイテック </v>
      </c>
      <c r="B72" s="27" t="str">
        <f>PITマスタ!I70</f>
        <v>04050</v>
      </c>
      <c r="C72" s="28" t="str">
        <f>IF(PITマスタ!D70&lt;&gt;"",PITマスタ!D70,"")</f>
        <v/>
      </c>
      <c r="D72" s="166" t="str">
        <f>IFERROR(INDEX(実績!$A$2:$H$10000,MATCH(B72,実績!$A$2:$A$10000,0),7),"")</f>
        <v/>
      </c>
      <c r="E72" s="166" t="str">
        <f t="shared" si="0"/>
        <v/>
      </c>
      <c r="F72" s="30" t="str">
        <f t="shared" si="1"/>
        <v/>
      </c>
      <c r="G72" s="28" t="str">
        <f>IF(PITマスタ!E70&lt;&gt;"",PITマスタ!E70,"")</f>
        <v/>
      </c>
      <c r="H72" s="29" t="str">
        <f>IFERROR(INDEX(実績!$A$2:$H$10000,MATCH(B72,実績!$A$2:$A$10000,0),8),"")</f>
        <v/>
      </c>
      <c r="I72" s="28" t="str">
        <f t="shared" si="2"/>
        <v/>
      </c>
      <c r="J72" s="30" t="str">
        <f t="shared" si="8"/>
        <v/>
      </c>
      <c r="K72" s="7" t="str">
        <f t="shared" si="6"/>
        <v/>
      </c>
      <c r="L72" s="28" t="str">
        <f t="shared" si="4"/>
        <v/>
      </c>
      <c r="M72" s="28" t="str">
        <f t="shared" si="9"/>
        <v/>
      </c>
      <c r="N72" s="30" t="str">
        <f t="shared" si="7"/>
        <v/>
      </c>
      <c r="O72" s="150" t="str">
        <f>IF(PITマスタ!B70&lt;&gt;"",PITマスタ!B70,"")</f>
        <v>4</v>
      </c>
    </row>
    <row r="73" spans="1:15">
      <c r="A73" s="26" t="str" cm="1">
        <f t="array" ref="A73">INDEX(PITマスタ!$A$6:$A$1000,ROW(A73)-7,1)</f>
        <v xml:space="preserve">三井ハイテック </v>
      </c>
      <c r="B73" s="27" t="str">
        <f>PITマスタ!I71</f>
        <v>04060</v>
      </c>
      <c r="C73" s="28" t="str">
        <f>IF(PITマスタ!D71&lt;&gt;"",PITマスタ!D71,"")</f>
        <v/>
      </c>
      <c r="D73" s="166" t="str">
        <f>IFERROR(INDEX(実績!$A$2:$H$10000,MATCH(B73,実績!$A$2:$A$10000,0),7),"")</f>
        <v/>
      </c>
      <c r="E73" s="166" t="str">
        <f t="shared" ref="E73:E136" si="10">IF(D73="","",IFERROR(IF(ABS(C73-D73)&gt;$I$4,IF(C73&gt;D73,ABS(-1+C73-D73),ABS(1+C73-D73)),ABS(C73-D73)),""))</f>
        <v/>
      </c>
      <c r="F73" s="30" t="str">
        <f t="shared" ref="F73:F136" si="11">IF(E73="","",IF(E73&lt;=$F$4,"○","☓"))</f>
        <v/>
      </c>
      <c r="G73" s="28" t="str">
        <f>IF(PITマスタ!E71&lt;&gt;"",PITマスタ!E71,"")</f>
        <v/>
      </c>
      <c r="H73" s="29" t="str">
        <f>IFERROR(INDEX(実績!$A$2:$H$10000,MATCH(B73,実績!$A$2:$A$10000,0),8),"")</f>
        <v/>
      </c>
      <c r="I73" s="28" t="str">
        <f t="shared" ref="I73:I136" si="12">IF(H73="","",IFERROR(IF(ABS(G73-H73)&gt;$I$4,IF(G73&gt;H73,ABS(-1+G73-H73),ABS(1+G73-H73)),ABS(H73-G73)),""))</f>
        <v/>
      </c>
      <c r="J73" s="30" t="str">
        <f t="shared" si="8"/>
        <v/>
      </c>
      <c r="K73" s="7" t="str">
        <f t="shared" si="6"/>
        <v/>
      </c>
      <c r="L73" s="28" t="str">
        <f t="shared" ref="L73:L136" si="13">IF(OR(D73="",H73=""),"",IF(ABS(D73-H73)&gt;$I$4,ABS(D73-H73-1),ABS(D73-H73)))</f>
        <v/>
      </c>
      <c r="M73" s="28" t="str">
        <f t="shared" si="9"/>
        <v/>
      </c>
      <c r="N73" s="30" t="str">
        <f t="shared" si="7"/>
        <v/>
      </c>
      <c r="O73" s="150" t="str">
        <f>IF(PITマスタ!B71&lt;&gt;"",PITマスタ!B71,"")</f>
        <v>4</v>
      </c>
    </row>
    <row r="74" spans="1:15">
      <c r="A74" s="26" t="str" cm="1">
        <f t="array" ref="A74">INDEX(PITマスタ!$A$6:$A$1000,ROW(A74)-7,1)</f>
        <v xml:space="preserve">三井ハイテック </v>
      </c>
      <c r="B74" s="27" t="str">
        <f>PITマスタ!I72</f>
        <v>04070</v>
      </c>
      <c r="C74" s="28" t="str">
        <f>IF(PITマスタ!D72&lt;&gt;"",PITマスタ!D72,"")</f>
        <v/>
      </c>
      <c r="D74" s="166" t="str">
        <f>IFERROR(INDEX(実績!$A$2:$H$10000,MATCH(B74,実績!$A$2:$A$10000,0),7),"")</f>
        <v/>
      </c>
      <c r="E74" s="166" t="str">
        <f t="shared" si="10"/>
        <v/>
      </c>
      <c r="F74" s="30" t="str">
        <f t="shared" si="11"/>
        <v/>
      </c>
      <c r="G74" s="28" t="str">
        <f>IF(PITマスタ!E72&lt;&gt;"",PITマスタ!E72,"")</f>
        <v/>
      </c>
      <c r="H74" s="29" t="str">
        <f>IFERROR(INDEX(実績!$A$2:$H$10000,MATCH(B74,実績!$A$2:$A$10000,0),8),"")</f>
        <v/>
      </c>
      <c r="I74" s="28" t="str">
        <f t="shared" si="12"/>
        <v/>
      </c>
      <c r="J74" s="30" t="str">
        <f t="shared" si="8"/>
        <v/>
      </c>
      <c r="K74" s="7" t="str">
        <f t="shared" ref="K74:K137" si="14">IF(G74="","",IF(G74="-","-",IF(G74&gt;C74,G74-C74,G74+1-C74)))</f>
        <v/>
      </c>
      <c r="L74" s="28" t="str">
        <f t="shared" si="13"/>
        <v/>
      </c>
      <c r="M74" s="28" t="str">
        <f t="shared" si="9"/>
        <v/>
      </c>
      <c r="N74" s="30" t="str">
        <f t="shared" ref="N74:N137" si="15">IF(M74="","",IF(M74&lt;=$N$4,"○","☓"))</f>
        <v/>
      </c>
      <c r="O74" s="150" t="str">
        <f>IF(PITマスタ!B72&lt;&gt;"",PITマスタ!B72,"")</f>
        <v>4</v>
      </c>
    </row>
    <row r="75" spans="1:15">
      <c r="A75" s="26" t="str" cm="1">
        <f t="array" ref="A75">INDEX(PITマスタ!$A$6:$A$1000,ROW(A75)-7,1)</f>
        <v xml:space="preserve">三井ハイテック </v>
      </c>
      <c r="B75" s="27" t="str">
        <f>PITマスタ!I73</f>
        <v>04080</v>
      </c>
      <c r="C75" s="28" t="str">
        <f>IF(PITマスタ!D73&lt;&gt;"",PITマスタ!D73,"")</f>
        <v/>
      </c>
      <c r="D75" s="166" t="str">
        <f>IFERROR(INDEX(実績!$A$2:$H$10000,MATCH(B75,実績!$A$2:$A$10000,0),7),"")</f>
        <v/>
      </c>
      <c r="E75" s="166" t="str">
        <f t="shared" si="10"/>
        <v/>
      </c>
      <c r="F75" s="30" t="str">
        <f t="shared" si="11"/>
        <v/>
      </c>
      <c r="G75" s="28" t="str">
        <f>IF(PITマスタ!E73&lt;&gt;"",PITマスタ!E73,"")</f>
        <v/>
      </c>
      <c r="H75" s="29" t="str">
        <f>IFERROR(INDEX(実績!$A$2:$H$10000,MATCH(B75,実績!$A$2:$A$10000,0),8),"")</f>
        <v/>
      </c>
      <c r="I75" s="28" t="str">
        <f t="shared" si="12"/>
        <v/>
      </c>
      <c r="J75" s="30" t="str">
        <f t="shared" ref="J75:J138" si="16">IF(I75="","",IF(I75&lt;=$J$4,"○","☓"))</f>
        <v/>
      </c>
      <c r="K75" s="7" t="str">
        <f t="shared" si="14"/>
        <v/>
      </c>
      <c r="L75" s="28" t="str">
        <f t="shared" si="13"/>
        <v/>
      </c>
      <c r="M75" s="28" t="str">
        <f t="shared" si="9"/>
        <v/>
      </c>
      <c r="N75" s="30" t="str">
        <f t="shared" si="15"/>
        <v/>
      </c>
      <c r="O75" s="150" t="str">
        <f>IF(PITマスタ!B73&lt;&gt;"",PITマスタ!B73,"")</f>
        <v>4</v>
      </c>
    </row>
    <row r="76" spans="1:15">
      <c r="A76" s="26" t="str" cm="1">
        <f t="array" ref="A76">INDEX(PITマスタ!$A$6:$A$1000,ROW(A76)-7,1)</f>
        <v xml:space="preserve">三井ハイテック </v>
      </c>
      <c r="B76" s="27" t="str">
        <f>PITマスタ!I74</f>
        <v>04090</v>
      </c>
      <c r="C76" s="28" t="str">
        <f>IF(PITマスタ!D74&lt;&gt;"",PITマスタ!D74,"")</f>
        <v/>
      </c>
      <c r="D76" s="166" t="str">
        <f>IFERROR(INDEX(実績!$A$2:$H$10000,MATCH(B76,実績!$A$2:$A$10000,0),7),"")</f>
        <v/>
      </c>
      <c r="E76" s="166" t="str">
        <f t="shared" si="10"/>
        <v/>
      </c>
      <c r="F76" s="30" t="str">
        <f t="shared" si="11"/>
        <v/>
      </c>
      <c r="G76" s="28" t="str">
        <f>IF(PITマスタ!E74&lt;&gt;"",PITマスタ!E74,"")</f>
        <v/>
      </c>
      <c r="H76" s="29" t="str">
        <f>IFERROR(INDEX(実績!$A$2:$H$10000,MATCH(B76,実績!$A$2:$A$10000,0),8),"")</f>
        <v/>
      </c>
      <c r="I76" s="28" t="str">
        <f t="shared" si="12"/>
        <v/>
      </c>
      <c r="J76" s="30" t="str">
        <f t="shared" si="16"/>
        <v/>
      </c>
      <c r="K76" s="7" t="str">
        <f t="shared" si="14"/>
        <v/>
      </c>
      <c r="L76" s="28" t="str">
        <f t="shared" si="13"/>
        <v/>
      </c>
      <c r="M76" s="28" t="str">
        <f t="shared" si="9"/>
        <v/>
      </c>
      <c r="N76" s="30" t="str">
        <f t="shared" si="15"/>
        <v/>
      </c>
      <c r="O76" s="150" t="str">
        <f>IF(PITマスタ!B74&lt;&gt;"",PITマスタ!B74,"")</f>
        <v>4</v>
      </c>
    </row>
    <row r="77" spans="1:15">
      <c r="A77" s="26" t="str" cm="1">
        <f t="array" ref="A77">INDEX(PITマスタ!$A$6:$A$1000,ROW(A77)-7,1)</f>
        <v xml:space="preserve">三井ハイテック </v>
      </c>
      <c r="B77" s="27" t="str">
        <f>PITマスタ!I75</f>
        <v>040A0</v>
      </c>
      <c r="C77" s="28" t="str">
        <f>IF(PITマスタ!D75&lt;&gt;"",PITマスタ!D75,"")</f>
        <v/>
      </c>
      <c r="D77" s="166" t="str">
        <f>IFERROR(INDEX(実績!$A$2:$H$10000,MATCH(B77,実績!$A$2:$A$10000,0),7),"")</f>
        <v/>
      </c>
      <c r="E77" s="166" t="str">
        <f t="shared" si="10"/>
        <v/>
      </c>
      <c r="F77" s="30" t="str">
        <f t="shared" si="11"/>
        <v/>
      </c>
      <c r="G77" s="28" t="str">
        <f>IF(PITマスタ!E75&lt;&gt;"",PITマスタ!E75,"")</f>
        <v/>
      </c>
      <c r="H77" s="29" t="str">
        <f>IFERROR(INDEX(実績!$A$2:$H$10000,MATCH(B77,実績!$A$2:$A$10000,0),8),"")</f>
        <v/>
      </c>
      <c r="I77" s="28" t="str">
        <f t="shared" si="12"/>
        <v/>
      </c>
      <c r="J77" s="30" t="str">
        <f t="shared" si="16"/>
        <v/>
      </c>
      <c r="K77" s="7" t="str">
        <f t="shared" si="14"/>
        <v/>
      </c>
      <c r="L77" s="28" t="str">
        <f t="shared" si="13"/>
        <v/>
      </c>
      <c r="M77" s="28" t="str">
        <f t="shared" ref="M77:M140" si="17">IFERROR(ABS(K77-L77),"")</f>
        <v/>
      </c>
      <c r="N77" s="30" t="str">
        <f t="shared" si="15"/>
        <v/>
      </c>
      <c r="O77" s="150" t="str">
        <f>IF(PITマスタ!B75&lt;&gt;"",PITマスタ!B75,"")</f>
        <v>4</v>
      </c>
    </row>
    <row r="78" spans="1:15">
      <c r="A78" s="26" t="str" cm="1">
        <f t="array" ref="A78">INDEX(PITマスタ!$A$6:$A$1000,ROW(A78)-7,1)</f>
        <v xml:space="preserve">三井ハイテック </v>
      </c>
      <c r="B78" s="27" t="str">
        <f>PITマスタ!I76</f>
        <v>040B0</v>
      </c>
      <c r="C78" s="28" t="str">
        <f>IF(PITマスタ!D76&lt;&gt;"",PITマスタ!D76,"")</f>
        <v/>
      </c>
      <c r="D78" s="166" t="str">
        <f>IFERROR(INDEX(実績!$A$2:$H$10000,MATCH(B78,実績!$A$2:$A$10000,0),7),"")</f>
        <v/>
      </c>
      <c r="E78" s="166" t="str">
        <f t="shared" si="10"/>
        <v/>
      </c>
      <c r="F78" s="30" t="str">
        <f t="shared" si="11"/>
        <v/>
      </c>
      <c r="G78" s="28" t="str">
        <f>IF(PITマスタ!E76&lt;&gt;"",PITマスタ!E76,"")</f>
        <v/>
      </c>
      <c r="H78" s="29" t="str">
        <f>IFERROR(INDEX(実績!$A$2:$H$10000,MATCH(B78,実績!$A$2:$A$10000,0),8),"")</f>
        <v/>
      </c>
      <c r="I78" s="28" t="str">
        <f t="shared" si="12"/>
        <v/>
      </c>
      <c r="J78" s="30" t="str">
        <f t="shared" si="16"/>
        <v/>
      </c>
      <c r="K78" s="7" t="str">
        <f t="shared" si="14"/>
        <v/>
      </c>
      <c r="L78" s="28" t="str">
        <f t="shared" si="13"/>
        <v/>
      </c>
      <c r="M78" s="28" t="str">
        <f t="shared" si="17"/>
        <v/>
      </c>
      <c r="N78" s="30" t="str">
        <f t="shared" si="15"/>
        <v/>
      </c>
      <c r="O78" s="150" t="str">
        <f>IF(PITマスタ!B76&lt;&gt;"",PITマスタ!B76,"")</f>
        <v>4</v>
      </c>
    </row>
    <row r="79" spans="1:15">
      <c r="A79" s="26" t="str" cm="1">
        <f t="array" ref="A79">INDEX(PITマスタ!$A$6:$A$1000,ROW(A79)-7,1)</f>
        <v xml:space="preserve">三井ハイテック </v>
      </c>
      <c r="B79" s="27" t="str">
        <f>PITマスタ!I77</f>
        <v>040C0</v>
      </c>
      <c r="C79" s="28" t="str">
        <f>IF(PITマスタ!D77&lt;&gt;"",PITマスタ!D77,"")</f>
        <v/>
      </c>
      <c r="D79" s="166" t="str">
        <f>IFERROR(INDEX(実績!$A$2:$H$10000,MATCH(B79,実績!$A$2:$A$10000,0),7),"")</f>
        <v/>
      </c>
      <c r="E79" s="166" t="str">
        <f t="shared" si="10"/>
        <v/>
      </c>
      <c r="F79" s="30" t="str">
        <f t="shared" si="11"/>
        <v/>
      </c>
      <c r="G79" s="28" t="str">
        <f>IF(PITマスタ!E77&lt;&gt;"",PITマスタ!E77,"")</f>
        <v/>
      </c>
      <c r="H79" s="29" t="str">
        <f>IFERROR(INDEX(実績!$A$2:$H$10000,MATCH(B79,実績!$A$2:$A$10000,0),8),"")</f>
        <v/>
      </c>
      <c r="I79" s="28" t="str">
        <f t="shared" si="12"/>
        <v/>
      </c>
      <c r="J79" s="30" t="str">
        <f t="shared" si="16"/>
        <v/>
      </c>
      <c r="K79" s="7" t="str">
        <f t="shared" si="14"/>
        <v/>
      </c>
      <c r="L79" s="28" t="str">
        <f t="shared" si="13"/>
        <v/>
      </c>
      <c r="M79" s="28" t="str">
        <f t="shared" si="17"/>
        <v/>
      </c>
      <c r="N79" s="30" t="str">
        <f t="shared" si="15"/>
        <v/>
      </c>
      <c r="O79" s="150" t="str">
        <f>IF(PITマスタ!B77&lt;&gt;"",PITマスタ!B77,"")</f>
        <v>4</v>
      </c>
    </row>
    <row r="80" spans="1:15">
      <c r="A80" s="26" t="str" cm="1">
        <f t="array" ref="A80">INDEX(PITマスタ!$A$6:$A$1000,ROW(A80)-7,1)</f>
        <v xml:space="preserve">三井ハイテック </v>
      </c>
      <c r="B80" s="27" t="str">
        <f>PITマスタ!I78</f>
        <v>040D0</v>
      </c>
      <c r="C80" s="28" t="str">
        <f>IF(PITマスタ!D78&lt;&gt;"",PITマスタ!D78,"")</f>
        <v/>
      </c>
      <c r="D80" s="166" t="str">
        <f>IFERROR(INDEX(実績!$A$2:$H$10000,MATCH(B80,実績!$A$2:$A$10000,0),7),"")</f>
        <v/>
      </c>
      <c r="E80" s="166" t="str">
        <f t="shared" si="10"/>
        <v/>
      </c>
      <c r="F80" s="30" t="str">
        <f t="shared" si="11"/>
        <v/>
      </c>
      <c r="G80" s="28" t="str">
        <f>IF(PITマスタ!E78&lt;&gt;"",PITマスタ!E78,"")</f>
        <v/>
      </c>
      <c r="H80" s="29" t="str">
        <f>IFERROR(INDEX(実績!$A$2:$H$10000,MATCH(B80,実績!$A$2:$A$10000,0),8),"")</f>
        <v/>
      </c>
      <c r="I80" s="28" t="str">
        <f t="shared" si="12"/>
        <v/>
      </c>
      <c r="J80" s="30" t="str">
        <f t="shared" si="16"/>
        <v/>
      </c>
      <c r="K80" s="7" t="str">
        <f t="shared" si="14"/>
        <v/>
      </c>
      <c r="L80" s="28" t="str">
        <f t="shared" si="13"/>
        <v/>
      </c>
      <c r="M80" s="28" t="str">
        <f t="shared" si="17"/>
        <v/>
      </c>
      <c r="N80" s="30" t="str">
        <f t="shared" si="15"/>
        <v/>
      </c>
      <c r="O80" s="150" t="str">
        <f>IF(PITマスタ!B78&lt;&gt;"",PITマスタ!B78,"")</f>
        <v>4</v>
      </c>
    </row>
    <row r="81" spans="1:15">
      <c r="A81" s="26" t="str" cm="1">
        <f t="array" ref="A81">INDEX(PITマスタ!$A$6:$A$1000,ROW(A81)-7,1)</f>
        <v xml:space="preserve">三井ハイテック </v>
      </c>
      <c r="B81" s="27" t="str">
        <f>PITマスタ!I79</f>
        <v>040E0</v>
      </c>
      <c r="C81" s="28" t="str">
        <f>IF(PITマスタ!D79&lt;&gt;"",PITマスタ!D79,"")</f>
        <v/>
      </c>
      <c r="D81" s="166" t="str">
        <f>IFERROR(INDEX(実績!$A$2:$H$10000,MATCH(B81,実績!$A$2:$A$10000,0),7),"")</f>
        <v/>
      </c>
      <c r="E81" s="166" t="str">
        <f t="shared" si="10"/>
        <v/>
      </c>
      <c r="F81" s="30" t="str">
        <f t="shared" si="11"/>
        <v/>
      </c>
      <c r="G81" s="28" t="str">
        <f>IF(PITマスタ!E79&lt;&gt;"",PITマスタ!E79,"")</f>
        <v/>
      </c>
      <c r="H81" s="29" t="str">
        <f>IFERROR(INDEX(実績!$A$2:$H$10000,MATCH(B81,実績!$A$2:$A$10000,0),8),"")</f>
        <v/>
      </c>
      <c r="I81" s="28" t="str">
        <f t="shared" si="12"/>
        <v/>
      </c>
      <c r="J81" s="30" t="str">
        <f t="shared" si="16"/>
        <v/>
      </c>
      <c r="K81" s="7" t="str">
        <f t="shared" si="14"/>
        <v/>
      </c>
      <c r="L81" s="28" t="str">
        <f t="shared" si="13"/>
        <v/>
      </c>
      <c r="M81" s="28" t="str">
        <f t="shared" si="17"/>
        <v/>
      </c>
      <c r="N81" s="30" t="str">
        <f t="shared" si="15"/>
        <v/>
      </c>
      <c r="O81" s="150" t="str">
        <f>IF(PITマスタ!B79&lt;&gt;"",PITマスタ!B79,"")</f>
        <v>4</v>
      </c>
    </row>
    <row r="82" spans="1:15">
      <c r="A82" s="26" t="str" cm="1">
        <f t="array" ref="A82">INDEX(PITマスタ!$A$6:$A$1000,ROW(A82)-7,1)</f>
        <v xml:space="preserve">三井ハイテック </v>
      </c>
      <c r="B82" s="27" t="str">
        <f>PITマスタ!I80</f>
        <v>040F0</v>
      </c>
      <c r="C82" s="28" t="str">
        <f>IF(PITマスタ!D80&lt;&gt;"",PITマスタ!D80,"")</f>
        <v/>
      </c>
      <c r="D82" s="166" t="str">
        <f>IFERROR(INDEX(実績!$A$2:$H$10000,MATCH(B82,実績!$A$2:$A$10000,0),7),"")</f>
        <v/>
      </c>
      <c r="E82" s="166" t="str">
        <f t="shared" si="10"/>
        <v/>
      </c>
      <c r="F82" s="30" t="str">
        <f t="shared" si="11"/>
        <v/>
      </c>
      <c r="G82" s="28" t="str">
        <f>IF(PITマスタ!E80&lt;&gt;"",PITマスタ!E80,"")</f>
        <v/>
      </c>
      <c r="H82" s="29" t="str">
        <f>IFERROR(INDEX(実績!$A$2:$H$10000,MATCH(B82,実績!$A$2:$A$10000,0),8),"")</f>
        <v/>
      </c>
      <c r="I82" s="28" t="str">
        <f t="shared" si="12"/>
        <v/>
      </c>
      <c r="J82" s="30" t="str">
        <f t="shared" si="16"/>
        <v/>
      </c>
      <c r="K82" s="7" t="str">
        <f t="shared" si="14"/>
        <v/>
      </c>
      <c r="L82" s="28" t="str">
        <f t="shared" si="13"/>
        <v/>
      </c>
      <c r="M82" s="28" t="str">
        <f t="shared" si="17"/>
        <v/>
      </c>
      <c r="N82" s="30" t="str">
        <f t="shared" si="15"/>
        <v/>
      </c>
      <c r="O82" s="150" t="str">
        <f>IF(PITマスタ!B80&lt;&gt;"",PITマスタ!B80,"")</f>
        <v>4</v>
      </c>
    </row>
    <row r="83" spans="1:15">
      <c r="A83" s="26" t="str" cm="1">
        <f t="array" ref="A83">INDEX(PITマスタ!$A$6:$A$1000,ROW(A83)-7,1)</f>
        <v xml:space="preserve">三井ハイテック </v>
      </c>
      <c r="B83" s="27" t="str">
        <f>PITマスタ!I81</f>
        <v>040G0</v>
      </c>
      <c r="C83" s="28" t="str">
        <f>IF(PITマスタ!D81&lt;&gt;"",PITマスタ!D81,"")</f>
        <v/>
      </c>
      <c r="D83" s="166" t="str">
        <f>IFERROR(INDEX(実績!$A$2:$H$10000,MATCH(B83,実績!$A$2:$A$10000,0),7),"")</f>
        <v/>
      </c>
      <c r="E83" s="166" t="str">
        <f t="shared" si="10"/>
        <v/>
      </c>
      <c r="F83" s="30" t="str">
        <f t="shared" si="11"/>
        <v/>
      </c>
      <c r="G83" s="28" t="str">
        <f>IF(PITマスタ!E81&lt;&gt;"",PITマスタ!E81,"")</f>
        <v/>
      </c>
      <c r="H83" s="29" t="str">
        <f>IFERROR(INDEX(実績!$A$2:$H$10000,MATCH(B83,実績!$A$2:$A$10000,0),8),"")</f>
        <v/>
      </c>
      <c r="I83" s="28" t="str">
        <f t="shared" si="12"/>
        <v/>
      </c>
      <c r="J83" s="30" t="str">
        <f t="shared" si="16"/>
        <v/>
      </c>
      <c r="K83" s="7" t="str">
        <f t="shared" si="14"/>
        <v/>
      </c>
      <c r="L83" s="28" t="str">
        <f t="shared" si="13"/>
        <v/>
      </c>
      <c r="M83" s="28" t="str">
        <f t="shared" si="17"/>
        <v/>
      </c>
      <c r="N83" s="30" t="str">
        <f t="shared" si="15"/>
        <v/>
      </c>
      <c r="O83" s="150" t="str">
        <f>IF(PITマスタ!B81&lt;&gt;"",PITマスタ!B81,"")</f>
        <v>4</v>
      </c>
    </row>
    <row r="84" spans="1:15">
      <c r="A84" s="26" t="str" cm="1">
        <f t="array" ref="A84">INDEX(PITマスタ!$A$6:$A$1000,ROW(A84)-7,1)</f>
        <v xml:space="preserve">三井ハイテック </v>
      </c>
      <c r="B84" s="27" t="str">
        <f>PITマスタ!I82</f>
        <v>040H0</v>
      </c>
      <c r="C84" s="28" t="str">
        <f>IF(PITマスタ!D82&lt;&gt;"",PITマスタ!D82,"")</f>
        <v/>
      </c>
      <c r="D84" s="166" t="str">
        <f>IFERROR(INDEX(実績!$A$2:$H$10000,MATCH(B84,実績!$A$2:$A$10000,0),7),"")</f>
        <v/>
      </c>
      <c r="E84" s="166" t="str">
        <f t="shared" si="10"/>
        <v/>
      </c>
      <c r="F84" s="30" t="str">
        <f t="shared" si="11"/>
        <v/>
      </c>
      <c r="G84" s="28" t="str">
        <f>IF(PITマスタ!E82&lt;&gt;"",PITマスタ!E82,"")</f>
        <v/>
      </c>
      <c r="H84" s="29" t="str">
        <f>IFERROR(INDEX(実績!$A$2:$H$10000,MATCH(B84,実績!$A$2:$A$10000,0),8),"")</f>
        <v/>
      </c>
      <c r="I84" s="28" t="str">
        <f t="shared" si="12"/>
        <v/>
      </c>
      <c r="J84" s="30" t="str">
        <f t="shared" si="16"/>
        <v/>
      </c>
      <c r="K84" s="7" t="str">
        <f t="shared" si="14"/>
        <v/>
      </c>
      <c r="L84" s="28" t="str">
        <f t="shared" si="13"/>
        <v/>
      </c>
      <c r="M84" s="28" t="str">
        <f t="shared" si="17"/>
        <v/>
      </c>
      <c r="N84" s="30" t="str">
        <f t="shared" si="15"/>
        <v/>
      </c>
      <c r="O84" s="150" t="str">
        <f>IF(PITマスタ!B82&lt;&gt;"",PITマスタ!B82,"")</f>
        <v>4</v>
      </c>
    </row>
    <row r="85" spans="1:15">
      <c r="A85" s="26" t="str" cm="1">
        <f t="array" ref="A85">INDEX(PITマスタ!$A$6:$A$1000,ROW(A85)-7,1)</f>
        <v xml:space="preserve">三井ハイテック </v>
      </c>
      <c r="B85" s="27" t="str">
        <f>PITマスタ!I83</f>
        <v>040I0</v>
      </c>
      <c r="C85" s="28" t="str">
        <f>IF(PITマスタ!D83&lt;&gt;"",PITマスタ!D83,"")</f>
        <v/>
      </c>
      <c r="D85" s="166" t="str">
        <f>IFERROR(INDEX(実績!$A$2:$H$10000,MATCH(B85,実績!$A$2:$A$10000,0),7),"")</f>
        <v/>
      </c>
      <c r="E85" s="166" t="str">
        <f t="shared" si="10"/>
        <v/>
      </c>
      <c r="F85" s="30" t="str">
        <f t="shared" si="11"/>
        <v/>
      </c>
      <c r="G85" s="28" t="str">
        <f>IF(PITマスタ!E83&lt;&gt;"",PITマスタ!E83,"")</f>
        <v/>
      </c>
      <c r="H85" s="29" t="str">
        <f>IFERROR(INDEX(実績!$A$2:$H$10000,MATCH(B85,実績!$A$2:$A$10000,0),8),"")</f>
        <v/>
      </c>
      <c r="I85" s="28" t="str">
        <f t="shared" si="12"/>
        <v/>
      </c>
      <c r="J85" s="30" t="str">
        <f t="shared" si="16"/>
        <v/>
      </c>
      <c r="K85" s="7" t="str">
        <f t="shared" si="14"/>
        <v/>
      </c>
      <c r="L85" s="28" t="str">
        <f t="shared" si="13"/>
        <v/>
      </c>
      <c r="M85" s="28" t="str">
        <f t="shared" si="17"/>
        <v/>
      </c>
      <c r="N85" s="30" t="str">
        <f t="shared" si="15"/>
        <v/>
      </c>
      <c r="O85" s="150" t="str">
        <f>IF(PITマスタ!B83&lt;&gt;"",PITマスタ!B83,"")</f>
        <v>4</v>
      </c>
    </row>
    <row r="86" spans="1:15">
      <c r="A86" s="26" t="str" cm="1">
        <f t="array" ref="A86">INDEX(PITマスタ!$A$6:$A$1000,ROW(A86)-7,1)</f>
        <v xml:space="preserve">三井ハイテック </v>
      </c>
      <c r="B86" s="27" t="str">
        <f>PITマスタ!I84</f>
        <v>040J0</v>
      </c>
      <c r="C86" s="28" t="str">
        <f>IF(PITマスタ!D84&lt;&gt;"",PITマスタ!D84,"")</f>
        <v/>
      </c>
      <c r="D86" s="166" t="str">
        <f>IFERROR(INDEX(実績!$A$2:$H$10000,MATCH(B86,実績!$A$2:$A$10000,0),7),"")</f>
        <v/>
      </c>
      <c r="E86" s="166" t="str">
        <f t="shared" si="10"/>
        <v/>
      </c>
      <c r="F86" s="30" t="str">
        <f t="shared" si="11"/>
        <v/>
      </c>
      <c r="G86" s="28" t="str">
        <f>IF(PITマスタ!E84&lt;&gt;"",PITマスタ!E84,"")</f>
        <v/>
      </c>
      <c r="H86" s="29" t="str">
        <f>IFERROR(INDEX(実績!$A$2:$H$10000,MATCH(B86,実績!$A$2:$A$10000,0),8),"")</f>
        <v/>
      </c>
      <c r="I86" s="28" t="str">
        <f t="shared" si="12"/>
        <v/>
      </c>
      <c r="J86" s="30" t="str">
        <f t="shared" si="16"/>
        <v/>
      </c>
      <c r="K86" s="7" t="str">
        <f t="shared" si="14"/>
        <v/>
      </c>
      <c r="L86" s="28" t="str">
        <f t="shared" si="13"/>
        <v/>
      </c>
      <c r="M86" s="28" t="str">
        <f t="shared" si="17"/>
        <v/>
      </c>
      <c r="N86" s="30" t="str">
        <f t="shared" si="15"/>
        <v/>
      </c>
      <c r="O86" s="150" t="str">
        <f>IF(PITマスタ!B84&lt;&gt;"",PITマスタ!B84,"")</f>
        <v>4</v>
      </c>
    </row>
    <row r="87" spans="1:15">
      <c r="A87" s="26" t="str" cm="1">
        <f t="array" ref="A87">INDEX(PITマスタ!$A$6:$A$1000,ROW(A87)-7,1)</f>
        <v>三井ハイテック 未設定　便
（使用しない）</v>
      </c>
      <c r="B87" s="27" t="str">
        <f>PITマスタ!I85</f>
        <v>040K0</v>
      </c>
      <c r="C87" s="28" t="str">
        <f>IF(PITマスタ!D85&lt;&gt;"",PITマスタ!D85,"")</f>
        <v/>
      </c>
      <c r="D87" s="166" t="str">
        <f>IFERROR(INDEX(実績!$A$2:$H$10000,MATCH(B87,実績!$A$2:$A$10000,0),7),"")</f>
        <v/>
      </c>
      <c r="E87" s="166" t="str">
        <f t="shared" si="10"/>
        <v/>
      </c>
      <c r="F87" s="30" t="str">
        <f t="shared" si="11"/>
        <v/>
      </c>
      <c r="G87" s="28" t="str">
        <f>IF(PITマスタ!E85&lt;&gt;"",PITマスタ!E85,"")</f>
        <v/>
      </c>
      <c r="H87" s="29" t="str">
        <f>IFERROR(INDEX(実績!$A$2:$H$10000,MATCH(B87,実績!$A$2:$A$10000,0),8),"")</f>
        <v/>
      </c>
      <c r="I87" s="28" t="str">
        <f t="shared" si="12"/>
        <v/>
      </c>
      <c r="J87" s="30" t="str">
        <f t="shared" si="16"/>
        <v/>
      </c>
      <c r="K87" s="7" t="str">
        <f t="shared" si="14"/>
        <v/>
      </c>
      <c r="L87" s="28" t="str">
        <f t="shared" si="13"/>
        <v/>
      </c>
      <c r="M87" s="28" t="str">
        <f t="shared" si="17"/>
        <v/>
      </c>
      <c r="N87" s="30" t="str">
        <f t="shared" si="15"/>
        <v/>
      </c>
      <c r="O87" s="150" t="str">
        <f>IF(PITマスタ!B85&lt;&gt;"",PITマスタ!B85,"")</f>
        <v>4</v>
      </c>
    </row>
    <row r="88" spans="1:15">
      <c r="A88" s="26" t="str" cm="1">
        <f t="array" ref="A88">INDEX(PITマスタ!$A$6:$A$1000,ROW(A88)-7,1)</f>
        <v>3社直納　混載 1便</v>
      </c>
      <c r="B88" s="27" t="str">
        <f>PITマスタ!I86</f>
        <v>05010</v>
      </c>
      <c r="C88" s="28">
        <f>IF(PITマスタ!D86&lt;&gt;"",PITマスタ!D86,"")</f>
        <v>0.625</v>
      </c>
      <c r="D88" s="166">
        <f>IFERROR(INDEX(実績!$A$2:$H$10000,MATCH(B88,実績!$A$2:$A$10000,0),7),"")</f>
        <v>0.61736790509166894</v>
      </c>
      <c r="E88" s="166">
        <f t="shared" si="10"/>
        <v>7.6320949083310552E-3</v>
      </c>
      <c r="F88" s="30" t="str">
        <f t="shared" si="11"/>
        <v>☓</v>
      </c>
      <c r="G88" s="28">
        <f>IF(PITマスタ!E86&lt;&gt;"",PITマスタ!E86,"")</f>
        <v>0.63888888888888895</v>
      </c>
      <c r="H88" s="29">
        <f>IFERROR(INDEX(実績!$A$2:$H$10000,MATCH(B88,実績!$A$2:$A$10000,0),8),"")</f>
        <v>0.62043498842831468</v>
      </c>
      <c r="I88" s="28">
        <f t="shared" si="12"/>
        <v>1.8453900460574268E-2</v>
      </c>
      <c r="J88" s="30" t="str">
        <f t="shared" si="16"/>
        <v>☓</v>
      </c>
      <c r="K88" s="7">
        <f t="shared" si="14"/>
        <v>1.3888888888888951E-2</v>
      </c>
      <c r="L88" s="28">
        <f t="shared" si="13"/>
        <v>3.0670833366457373E-3</v>
      </c>
      <c r="M88" s="28">
        <f t="shared" si="17"/>
        <v>1.0821805552243213E-2</v>
      </c>
      <c r="N88" s="30" t="str">
        <f t="shared" si="15"/>
        <v>☓</v>
      </c>
      <c r="O88" s="150" t="str">
        <f>IF(PITマスタ!B86&lt;&gt;"",PITマスタ!B86,"")</f>
        <v>4</v>
      </c>
    </row>
    <row r="89" spans="1:15">
      <c r="A89" s="26" t="str" cm="1">
        <f t="array" ref="A89">INDEX(PITマスタ!$A$6:$A$1000,ROW(A89)-7,1)</f>
        <v xml:space="preserve">3社直納　混載 </v>
      </c>
      <c r="B89" s="27" t="str">
        <f>PITマスタ!I87</f>
        <v>05020</v>
      </c>
      <c r="C89" s="28" t="str">
        <f>IF(PITマスタ!D87&lt;&gt;"",PITマスタ!D87,"")</f>
        <v/>
      </c>
      <c r="D89" s="166" t="str">
        <f>IFERROR(INDEX(実績!$A$2:$H$10000,MATCH(B89,実績!$A$2:$A$10000,0),7),"")</f>
        <v/>
      </c>
      <c r="E89" s="166" t="str">
        <f t="shared" si="10"/>
        <v/>
      </c>
      <c r="F89" s="30" t="str">
        <f t="shared" si="11"/>
        <v/>
      </c>
      <c r="G89" s="28" t="str">
        <f>IF(PITマスタ!E87&lt;&gt;"",PITマスタ!E87,"")</f>
        <v/>
      </c>
      <c r="H89" s="29" t="str">
        <f>IFERROR(INDEX(実績!$A$2:$H$10000,MATCH(B89,実績!$A$2:$A$10000,0),8),"")</f>
        <v/>
      </c>
      <c r="I89" s="28" t="str">
        <f t="shared" si="12"/>
        <v/>
      </c>
      <c r="J89" s="30" t="str">
        <f t="shared" si="16"/>
        <v/>
      </c>
      <c r="K89" s="7" t="str">
        <f t="shared" si="14"/>
        <v/>
      </c>
      <c r="L89" s="28" t="str">
        <f t="shared" si="13"/>
        <v/>
      </c>
      <c r="M89" s="28" t="str">
        <f t="shared" si="17"/>
        <v/>
      </c>
      <c r="N89" s="30" t="str">
        <f t="shared" si="15"/>
        <v/>
      </c>
      <c r="O89" s="150" t="str">
        <f>IF(PITマスタ!B87&lt;&gt;"",PITマスタ!B87,"")</f>
        <v>4</v>
      </c>
    </row>
    <row r="90" spans="1:15">
      <c r="A90" s="26" t="str" cm="1">
        <f t="array" ref="A90">INDEX(PITマスタ!$A$6:$A$1000,ROW(A90)-7,1)</f>
        <v xml:space="preserve">3社直納　混載 </v>
      </c>
      <c r="B90" s="27" t="str">
        <f>PITマスタ!I88</f>
        <v>05030</v>
      </c>
      <c r="C90" s="28" t="str">
        <f>IF(PITマスタ!D88&lt;&gt;"",PITマスタ!D88,"")</f>
        <v/>
      </c>
      <c r="D90" s="166" t="str">
        <f>IFERROR(INDEX(実績!$A$2:$H$10000,MATCH(B90,実績!$A$2:$A$10000,0),7),"")</f>
        <v/>
      </c>
      <c r="E90" s="166" t="str">
        <f t="shared" si="10"/>
        <v/>
      </c>
      <c r="F90" s="30" t="str">
        <f t="shared" si="11"/>
        <v/>
      </c>
      <c r="G90" s="28" t="str">
        <f>IF(PITマスタ!E88&lt;&gt;"",PITマスタ!E88,"")</f>
        <v/>
      </c>
      <c r="H90" s="29" t="str">
        <f>IFERROR(INDEX(実績!$A$2:$H$10000,MATCH(B90,実績!$A$2:$A$10000,0),8),"")</f>
        <v/>
      </c>
      <c r="I90" s="28" t="str">
        <f t="shared" si="12"/>
        <v/>
      </c>
      <c r="J90" s="30" t="str">
        <f t="shared" si="16"/>
        <v/>
      </c>
      <c r="K90" s="7" t="str">
        <f t="shared" si="14"/>
        <v/>
      </c>
      <c r="L90" s="28" t="str">
        <f t="shared" si="13"/>
        <v/>
      </c>
      <c r="M90" s="28" t="str">
        <f t="shared" si="17"/>
        <v/>
      </c>
      <c r="N90" s="30" t="str">
        <f t="shared" si="15"/>
        <v/>
      </c>
      <c r="O90" s="150" t="str">
        <f>IF(PITマスタ!B88&lt;&gt;"",PITマスタ!B88,"")</f>
        <v>4</v>
      </c>
    </row>
    <row r="91" spans="1:15">
      <c r="A91" s="26" t="str" cm="1">
        <f t="array" ref="A91">INDEX(PITマスタ!$A$6:$A$1000,ROW(A91)-7,1)</f>
        <v xml:space="preserve">3社直納　混載 </v>
      </c>
      <c r="B91" s="27" t="str">
        <f>PITマスタ!I89</f>
        <v>05040</v>
      </c>
      <c r="C91" s="28" t="str">
        <f>IF(PITマスタ!D89&lt;&gt;"",PITマスタ!D89,"")</f>
        <v/>
      </c>
      <c r="D91" s="166" t="str">
        <f>IFERROR(INDEX(実績!$A$2:$H$10000,MATCH(B91,実績!$A$2:$A$10000,0),7),"")</f>
        <v/>
      </c>
      <c r="E91" s="166" t="str">
        <f t="shared" si="10"/>
        <v/>
      </c>
      <c r="F91" s="30" t="str">
        <f t="shared" si="11"/>
        <v/>
      </c>
      <c r="G91" s="28" t="str">
        <f>IF(PITマスタ!E89&lt;&gt;"",PITマスタ!E89,"")</f>
        <v/>
      </c>
      <c r="H91" s="29" t="str">
        <f>IFERROR(INDEX(実績!$A$2:$H$10000,MATCH(B91,実績!$A$2:$A$10000,0),8),"")</f>
        <v/>
      </c>
      <c r="I91" s="28" t="str">
        <f t="shared" si="12"/>
        <v/>
      </c>
      <c r="J91" s="30" t="str">
        <f t="shared" si="16"/>
        <v/>
      </c>
      <c r="K91" s="7" t="str">
        <f t="shared" si="14"/>
        <v/>
      </c>
      <c r="L91" s="28" t="str">
        <f t="shared" si="13"/>
        <v/>
      </c>
      <c r="M91" s="28" t="str">
        <f t="shared" si="17"/>
        <v/>
      </c>
      <c r="N91" s="30" t="str">
        <f t="shared" si="15"/>
        <v/>
      </c>
      <c r="O91" s="150" t="str">
        <f>IF(PITマスタ!B89&lt;&gt;"",PITマスタ!B89,"")</f>
        <v>4</v>
      </c>
    </row>
    <row r="92" spans="1:15">
      <c r="A92" s="26" t="str" cm="1">
        <f t="array" ref="A92">INDEX(PITマスタ!$A$6:$A$1000,ROW(A92)-7,1)</f>
        <v xml:space="preserve">3社直納　混載 </v>
      </c>
      <c r="B92" s="27" t="str">
        <f>PITマスタ!I90</f>
        <v>05050</v>
      </c>
      <c r="C92" s="28" t="str">
        <f>IF(PITマスタ!D90&lt;&gt;"",PITマスタ!D90,"")</f>
        <v/>
      </c>
      <c r="D92" s="166" t="str">
        <f>IFERROR(INDEX(実績!$A$2:$H$10000,MATCH(B92,実績!$A$2:$A$10000,0),7),"")</f>
        <v/>
      </c>
      <c r="E92" s="166" t="str">
        <f t="shared" si="10"/>
        <v/>
      </c>
      <c r="F92" s="30" t="str">
        <f t="shared" si="11"/>
        <v/>
      </c>
      <c r="G92" s="28" t="str">
        <f>IF(PITマスタ!E90&lt;&gt;"",PITマスタ!E90,"")</f>
        <v/>
      </c>
      <c r="H92" s="29" t="str">
        <f>IFERROR(INDEX(実績!$A$2:$H$10000,MATCH(B92,実績!$A$2:$A$10000,0),8),"")</f>
        <v/>
      </c>
      <c r="I92" s="28" t="str">
        <f t="shared" si="12"/>
        <v/>
      </c>
      <c r="J92" s="30" t="str">
        <f t="shared" si="16"/>
        <v/>
      </c>
      <c r="K92" s="7" t="str">
        <f t="shared" si="14"/>
        <v/>
      </c>
      <c r="L92" s="28" t="str">
        <f t="shared" si="13"/>
        <v/>
      </c>
      <c r="M92" s="28" t="str">
        <f t="shared" si="17"/>
        <v/>
      </c>
      <c r="N92" s="30" t="str">
        <f t="shared" si="15"/>
        <v/>
      </c>
      <c r="O92" s="150" t="str">
        <f>IF(PITマスタ!B90&lt;&gt;"",PITマスタ!B90,"")</f>
        <v>4</v>
      </c>
    </row>
    <row r="93" spans="1:15">
      <c r="A93" s="26" t="str" cm="1">
        <f t="array" ref="A93">INDEX(PITマスタ!$A$6:$A$1000,ROW(A93)-7,1)</f>
        <v xml:space="preserve">3社直納　混載 </v>
      </c>
      <c r="B93" s="27" t="str">
        <f>PITマスタ!I91</f>
        <v>05060</v>
      </c>
      <c r="C93" s="28" t="str">
        <f>IF(PITマスタ!D91&lt;&gt;"",PITマスタ!D91,"")</f>
        <v/>
      </c>
      <c r="D93" s="166" t="str">
        <f>IFERROR(INDEX(実績!$A$2:$H$10000,MATCH(B93,実績!$A$2:$A$10000,0),7),"")</f>
        <v/>
      </c>
      <c r="E93" s="166" t="str">
        <f t="shared" si="10"/>
        <v/>
      </c>
      <c r="F93" s="30" t="str">
        <f t="shared" si="11"/>
        <v/>
      </c>
      <c r="G93" s="28" t="str">
        <f>IF(PITマスタ!E91&lt;&gt;"",PITマスタ!E91,"")</f>
        <v/>
      </c>
      <c r="H93" s="29" t="str">
        <f>IFERROR(INDEX(実績!$A$2:$H$10000,MATCH(B93,実績!$A$2:$A$10000,0),8),"")</f>
        <v/>
      </c>
      <c r="I93" s="28" t="str">
        <f t="shared" si="12"/>
        <v/>
      </c>
      <c r="J93" s="30" t="str">
        <f t="shared" si="16"/>
        <v/>
      </c>
      <c r="K93" s="7" t="str">
        <f t="shared" si="14"/>
        <v/>
      </c>
      <c r="L93" s="28" t="str">
        <f t="shared" si="13"/>
        <v/>
      </c>
      <c r="M93" s="28" t="str">
        <f t="shared" si="17"/>
        <v/>
      </c>
      <c r="N93" s="30" t="str">
        <f t="shared" si="15"/>
        <v/>
      </c>
      <c r="O93" s="150" t="str">
        <f>IF(PITマスタ!B91&lt;&gt;"",PITマスタ!B91,"")</f>
        <v>4</v>
      </c>
    </row>
    <row r="94" spans="1:15">
      <c r="A94" s="26" t="str" cm="1">
        <f t="array" ref="A94">INDEX(PITマスタ!$A$6:$A$1000,ROW(A94)-7,1)</f>
        <v xml:space="preserve">3社直納　混載 </v>
      </c>
      <c r="B94" s="27" t="str">
        <f>PITマスタ!I92</f>
        <v>05070</v>
      </c>
      <c r="C94" s="28" t="str">
        <f>IF(PITマスタ!D92&lt;&gt;"",PITマスタ!D92,"")</f>
        <v/>
      </c>
      <c r="D94" s="166" t="str">
        <f>IFERROR(INDEX(実績!$A$2:$H$10000,MATCH(B94,実績!$A$2:$A$10000,0),7),"")</f>
        <v/>
      </c>
      <c r="E94" s="166" t="str">
        <f t="shared" si="10"/>
        <v/>
      </c>
      <c r="F94" s="30" t="str">
        <f t="shared" si="11"/>
        <v/>
      </c>
      <c r="G94" s="28" t="str">
        <f>IF(PITマスタ!E92&lt;&gt;"",PITマスタ!E92,"")</f>
        <v/>
      </c>
      <c r="H94" s="29" t="str">
        <f>IFERROR(INDEX(実績!$A$2:$H$10000,MATCH(B94,実績!$A$2:$A$10000,0),8),"")</f>
        <v/>
      </c>
      <c r="I94" s="28" t="str">
        <f t="shared" si="12"/>
        <v/>
      </c>
      <c r="J94" s="30" t="str">
        <f t="shared" si="16"/>
        <v/>
      </c>
      <c r="K94" s="7" t="str">
        <f t="shared" si="14"/>
        <v/>
      </c>
      <c r="L94" s="28" t="str">
        <f t="shared" si="13"/>
        <v/>
      </c>
      <c r="M94" s="28" t="str">
        <f t="shared" si="17"/>
        <v/>
      </c>
      <c r="N94" s="30" t="str">
        <f t="shared" si="15"/>
        <v/>
      </c>
      <c r="O94" s="150" t="str">
        <f>IF(PITマスタ!B92&lt;&gt;"",PITマスタ!B92,"")</f>
        <v>4</v>
      </c>
    </row>
    <row r="95" spans="1:15">
      <c r="A95" s="26" t="str" cm="1">
        <f t="array" ref="A95">INDEX(PITマスタ!$A$6:$A$1000,ROW(A95)-7,1)</f>
        <v xml:space="preserve">3社直納　混載 </v>
      </c>
      <c r="B95" s="27" t="str">
        <f>PITマスタ!I93</f>
        <v>05080</v>
      </c>
      <c r="C95" s="28" t="str">
        <f>IF(PITマスタ!D93&lt;&gt;"",PITマスタ!D93,"")</f>
        <v/>
      </c>
      <c r="D95" s="166" t="str">
        <f>IFERROR(INDEX(実績!$A$2:$H$10000,MATCH(B95,実績!$A$2:$A$10000,0),7),"")</f>
        <v/>
      </c>
      <c r="E95" s="166" t="str">
        <f t="shared" si="10"/>
        <v/>
      </c>
      <c r="F95" s="30" t="str">
        <f t="shared" si="11"/>
        <v/>
      </c>
      <c r="G95" s="28" t="str">
        <f>IF(PITマスタ!E93&lt;&gt;"",PITマスタ!E93,"")</f>
        <v/>
      </c>
      <c r="H95" s="29" t="str">
        <f>IFERROR(INDEX(実績!$A$2:$H$10000,MATCH(B95,実績!$A$2:$A$10000,0),8),"")</f>
        <v/>
      </c>
      <c r="I95" s="28" t="str">
        <f t="shared" si="12"/>
        <v/>
      </c>
      <c r="J95" s="30" t="str">
        <f t="shared" si="16"/>
        <v/>
      </c>
      <c r="K95" s="7" t="str">
        <f t="shared" si="14"/>
        <v/>
      </c>
      <c r="L95" s="28" t="str">
        <f t="shared" si="13"/>
        <v/>
      </c>
      <c r="M95" s="28" t="str">
        <f t="shared" si="17"/>
        <v/>
      </c>
      <c r="N95" s="30" t="str">
        <f t="shared" si="15"/>
        <v/>
      </c>
      <c r="O95" s="150" t="str">
        <f>IF(PITマスタ!B93&lt;&gt;"",PITマスタ!B93,"")</f>
        <v>4</v>
      </c>
    </row>
    <row r="96" spans="1:15">
      <c r="A96" s="26" t="str" cm="1">
        <f t="array" ref="A96">INDEX(PITマスタ!$A$6:$A$1000,ROW(A96)-7,1)</f>
        <v xml:space="preserve">3社直納　混載 </v>
      </c>
      <c r="B96" s="27" t="str">
        <f>PITマスタ!I94</f>
        <v>05090</v>
      </c>
      <c r="C96" s="28" t="str">
        <f>IF(PITマスタ!D94&lt;&gt;"",PITマスタ!D94,"")</f>
        <v/>
      </c>
      <c r="D96" s="166" t="str">
        <f>IFERROR(INDEX(実績!$A$2:$H$10000,MATCH(B96,実績!$A$2:$A$10000,0),7),"")</f>
        <v/>
      </c>
      <c r="E96" s="166" t="str">
        <f t="shared" si="10"/>
        <v/>
      </c>
      <c r="F96" s="30" t="str">
        <f t="shared" si="11"/>
        <v/>
      </c>
      <c r="G96" s="28" t="str">
        <f>IF(PITマスタ!E94&lt;&gt;"",PITマスタ!E94,"")</f>
        <v/>
      </c>
      <c r="H96" s="29" t="str">
        <f>IFERROR(INDEX(実績!$A$2:$H$10000,MATCH(B96,実績!$A$2:$A$10000,0),8),"")</f>
        <v/>
      </c>
      <c r="I96" s="28" t="str">
        <f t="shared" si="12"/>
        <v/>
      </c>
      <c r="J96" s="30" t="str">
        <f t="shared" si="16"/>
        <v/>
      </c>
      <c r="K96" s="7" t="str">
        <f t="shared" si="14"/>
        <v/>
      </c>
      <c r="L96" s="28" t="str">
        <f t="shared" si="13"/>
        <v/>
      </c>
      <c r="M96" s="28" t="str">
        <f t="shared" si="17"/>
        <v/>
      </c>
      <c r="N96" s="30" t="str">
        <f t="shared" si="15"/>
        <v/>
      </c>
      <c r="O96" s="150" t="str">
        <f>IF(PITマスタ!B94&lt;&gt;"",PITマスタ!B94,"")</f>
        <v>4</v>
      </c>
    </row>
    <row r="97" spans="1:15">
      <c r="A97" s="26" t="str" cm="1">
        <f t="array" ref="A97">INDEX(PITマスタ!$A$6:$A$1000,ROW(A97)-7,1)</f>
        <v xml:space="preserve">3社直納　混載 </v>
      </c>
      <c r="B97" s="27" t="str">
        <f>PITマスタ!I95</f>
        <v>050A0</v>
      </c>
      <c r="C97" s="28" t="str">
        <f>IF(PITマスタ!D95&lt;&gt;"",PITマスタ!D95,"")</f>
        <v/>
      </c>
      <c r="D97" s="166" t="str">
        <f>IFERROR(INDEX(実績!$A$2:$H$10000,MATCH(B97,実績!$A$2:$A$10000,0),7),"")</f>
        <v/>
      </c>
      <c r="E97" s="166" t="str">
        <f t="shared" si="10"/>
        <v/>
      </c>
      <c r="F97" s="30" t="str">
        <f t="shared" si="11"/>
        <v/>
      </c>
      <c r="G97" s="28" t="str">
        <f>IF(PITマスタ!E95&lt;&gt;"",PITマスタ!E95,"")</f>
        <v/>
      </c>
      <c r="H97" s="29" t="str">
        <f>IFERROR(INDEX(実績!$A$2:$H$10000,MATCH(B97,実績!$A$2:$A$10000,0),8),"")</f>
        <v/>
      </c>
      <c r="I97" s="28" t="str">
        <f t="shared" si="12"/>
        <v/>
      </c>
      <c r="J97" s="30" t="str">
        <f t="shared" si="16"/>
        <v/>
      </c>
      <c r="K97" s="7" t="str">
        <f t="shared" si="14"/>
        <v/>
      </c>
      <c r="L97" s="28" t="str">
        <f t="shared" si="13"/>
        <v/>
      </c>
      <c r="M97" s="28" t="str">
        <f t="shared" si="17"/>
        <v/>
      </c>
      <c r="N97" s="30" t="str">
        <f t="shared" si="15"/>
        <v/>
      </c>
      <c r="O97" s="150" t="str">
        <f>IF(PITマスタ!B95&lt;&gt;"",PITマスタ!B95,"")</f>
        <v>4</v>
      </c>
    </row>
    <row r="98" spans="1:15">
      <c r="A98" s="26" t="str" cm="1">
        <f t="array" ref="A98">INDEX(PITマスタ!$A$6:$A$1000,ROW(A98)-7,1)</f>
        <v xml:space="preserve">3社直納　混載 </v>
      </c>
      <c r="B98" s="27" t="str">
        <f>PITマスタ!I96</f>
        <v>050B0</v>
      </c>
      <c r="C98" s="28" t="str">
        <f>IF(PITマスタ!D96&lt;&gt;"",PITマスタ!D96,"")</f>
        <v/>
      </c>
      <c r="D98" s="166" t="str">
        <f>IFERROR(INDEX(実績!$A$2:$H$10000,MATCH(B98,実績!$A$2:$A$10000,0),7),"")</f>
        <v/>
      </c>
      <c r="E98" s="166" t="str">
        <f t="shared" si="10"/>
        <v/>
      </c>
      <c r="F98" s="30" t="str">
        <f t="shared" si="11"/>
        <v/>
      </c>
      <c r="G98" s="28" t="str">
        <f>IF(PITマスタ!E96&lt;&gt;"",PITマスタ!E96,"")</f>
        <v/>
      </c>
      <c r="H98" s="29" t="str">
        <f>IFERROR(INDEX(実績!$A$2:$H$10000,MATCH(B98,実績!$A$2:$A$10000,0),8),"")</f>
        <v/>
      </c>
      <c r="I98" s="28" t="str">
        <f t="shared" si="12"/>
        <v/>
      </c>
      <c r="J98" s="30" t="str">
        <f t="shared" si="16"/>
        <v/>
      </c>
      <c r="K98" s="7" t="str">
        <f t="shared" si="14"/>
        <v/>
      </c>
      <c r="L98" s="28" t="str">
        <f t="shared" si="13"/>
        <v/>
      </c>
      <c r="M98" s="28" t="str">
        <f t="shared" si="17"/>
        <v/>
      </c>
      <c r="N98" s="30" t="str">
        <f t="shared" si="15"/>
        <v/>
      </c>
      <c r="O98" s="150" t="str">
        <f>IF(PITマスタ!B96&lt;&gt;"",PITマスタ!B96,"")</f>
        <v>4</v>
      </c>
    </row>
    <row r="99" spans="1:15">
      <c r="A99" s="26" t="str" cm="1">
        <f t="array" ref="A99">INDEX(PITマスタ!$A$6:$A$1000,ROW(A99)-7,1)</f>
        <v xml:space="preserve">3社直納　混載 </v>
      </c>
      <c r="B99" s="27" t="str">
        <f>PITマスタ!I97</f>
        <v>050C0</v>
      </c>
      <c r="C99" s="28" t="str">
        <f>IF(PITマスタ!D97&lt;&gt;"",PITマスタ!D97,"")</f>
        <v/>
      </c>
      <c r="D99" s="166" t="str">
        <f>IFERROR(INDEX(実績!$A$2:$H$10000,MATCH(B99,実績!$A$2:$A$10000,0),7),"")</f>
        <v/>
      </c>
      <c r="E99" s="166" t="str">
        <f t="shared" si="10"/>
        <v/>
      </c>
      <c r="F99" s="30" t="str">
        <f t="shared" si="11"/>
        <v/>
      </c>
      <c r="G99" s="28" t="str">
        <f>IF(PITマスタ!E97&lt;&gt;"",PITマスタ!E97,"")</f>
        <v/>
      </c>
      <c r="H99" s="29" t="str">
        <f>IFERROR(INDEX(実績!$A$2:$H$10000,MATCH(B99,実績!$A$2:$A$10000,0),8),"")</f>
        <v/>
      </c>
      <c r="I99" s="28" t="str">
        <f t="shared" si="12"/>
        <v/>
      </c>
      <c r="J99" s="30" t="str">
        <f t="shared" si="16"/>
        <v/>
      </c>
      <c r="K99" s="7" t="str">
        <f t="shared" si="14"/>
        <v/>
      </c>
      <c r="L99" s="28" t="str">
        <f t="shared" si="13"/>
        <v/>
      </c>
      <c r="M99" s="28" t="str">
        <f t="shared" si="17"/>
        <v/>
      </c>
      <c r="N99" s="30" t="str">
        <f t="shared" si="15"/>
        <v/>
      </c>
      <c r="O99" s="150" t="str">
        <f>IF(PITマスタ!B97&lt;&gt;"",PITマスタ!B97,"")</f>
        <v>4</v>
      </c>
    </row>
    <row r="100" spans="1:15">
      <c r="A100" s="26" t="str" cm="1">
        <f t="array" ref="A100">INDEX(PITマスタ!$A$6:$A$1000,ROW(A100)-7,1)</f>
        <v xml:space="preserve">3社直納　混載 </v>
      </c>
      <c r="B100" s="27" t="str">
        <f>PITマスタ!I98</f>
        <v>050D0</v>
      </c>
      <c r="C100" s="28" t="str">
        <f>IF(PITマスタ!D98&lt;&gt;"",PITマスタ!D98,"")</f>
        <v/>
      </c>
      <c r="D100" s="166" t="str">
        <f>IFERROR(INDEX(実績!$A$2:$H$10000,MATCH(B100,実績!$A$2:$A$10000,0),7),"")</f>
        <v/>
      </c>
      <c r="E100" s="166" t="str">
        <f t="shared" si="10"/>
        <v/>
      </c>
      <c r="F100" s="30" t="str">
        <f t="shared" si="11"/>
        <v/>
      </c>
      <c r="G100" s="28" t="str">
        <f>IF(PITマスタ!E98&lt;&gt;"",PITマスタ!E98,"")</f>
        <v/>
      </c>
      <c r="H100" s="29" t="str">
        <f>IFERROR(INDEX(実績!$A$2:$H$10000,MATCH(B100,実績!$A$2:$A$10000,0),8),"")</f>
        <v/>
      </c>
      <c r="I100" s="28" t="str">
        <f t="shared" si="12"/>
        <v/>
      </c>
      <c r="J100" s="30" t="str">
        <f t="shared" si="16"/>
        <v/>
      </c>
      <c r="K100" s="7" t="str">
        <f t="shared" si="14"/>
        <v/>
      </c>
      <c r="L100" s="28" t="str">
        <f t="shared" si="13"/>
        <v/>
      </c>
      <c r="M100" s="28" t="str">
        <f t="shared" si="17"/>
        <v/>
      </c>
      <c r="N100" s="30" t="str">
        <f t="shared" si="15"/>
        <v/>
      </c>
      <c r="O100" s="150" t="str">
        <f>IF(PITマスタ!B98&lt;&gt;"",PITマスタ!B98,"")</f>
        <v>4</v>
      </c>
    </row>
    <row r="101" spans="1:15">
      <c r="A101" s="26" t="str" cm="1">
        <f t="array" ref="A101">INDEX(PITマスタ!$A$6:$A$1000,ROW(A101)-7,1)</f>
        <v xml:space="preserve">3社直納　混載 </v>
      </c>
      <c r="B101" s="27" t="str">
        <f>PITマスタ!I99</f>
        <v>050E0</v>
      </c>
      <c r="C101" s="28" t="str">
        <f>IF(PITマスタ!D99&lt;&gt;"",PITマスタ!D99,"")</f>
        <v/>
      </c>
      <c r="D101" s="166" t="str">
        <f>IFERROR(INDEX(実績!$A$2:$H$10000,MATCH(B101,実績!$A$2:$A$10000,0),7),"")</f>
        <v/>
      </c>
      <c r="E101" s="166" t="str">
        <f t="shared" si="10"/>
        <v/>
      </c>
      <c r="F101" s="30" t="str">
        <f t="shared" si="11"/>
        <v/>
      </c>
      <c r="G101" s="28" t="str">
        <f>IF(PITマスタ!E99&lt;&gt;"",PITマスタ!E99,"")</f>
        <v/>
      </c>
      <c r="H101" s="29" t="str">
        <f>IFERROR(INDEX(実績!$A$2:$H$10000,MATCH(B101,実績!$A$2:$A$10000,0),8),"")</f>
        <v/>
      </c>
      <c r="I101" s="28" t="str">
        <f t="shared" si="12"/>
        <v/>
      </c>
      <c r="J101" s="30" t="str">
        <f t="shared" si="16"/>
        <v/>
      </c>
      <c r="K101" s="7" t="str">
        <f t="shared" si="14"/>
        <v/>
      </c>
      <c r="L101" s="28" t="str">
        <f t="shared" si="13"/>
        <v/>
      </c>
      <c r="M101" s="28" t="str">
        <f t="shared" si="17"/>
        <v/>
      </c>
      <c r="N101" s="30" t="str">
        <f t="shared" si="15"/>
        <v/>
      </c>
      <c r="O101" s="150" t="str">
        <f>IF(PITマスタ!B99&lt;&gt;"",PITマスタ!B99,"")</f>
        <v>4</v>
      </c>
    </row>
    <row r="102" spans="1:15">
      <c r="A102" s="26" t="str" cm="1">
        <f t="array" ref="A102">INDEX(PITマスタ!$A$6:$A$1000,ROW(A102)-7,1)</f>
        <v xml:space="preserve">3社直納　混載 </v>
      </c>
      <c r="B102" s="27" t="str">
        <f>PITマスタ!I100</f>
        <v>050F0</v>
      </c>
      <c r="C102" s="28" t="str">
        <f>IF(PITマスタ!D100&lt;&gt;"",PITマスタ!D100,"")</f>
        <v/>
      </c>
      <c r="D102" s="166" t="str">
        <f>IFERROR(INDEX(実績!$A$2:$H$10000,MATCH(B102,実績!$A$2:$A$10000,0),7),"")</f>
        <v/>
      </c>
      <c r="E102" s="166" t="str">
        <f t="shared" si="10"/>
        <v/>
      </c>
      <c r="F102" s="30" t="str">
        <f t="shared" si="11"/>
        <v/>
      </c>
      <c r="G102" s="28" t="str">
        <f>IF(PITマスタ!E100&lt;&gt;"",PITマスタ!E100,"")</f>
        <v/>
      </c>
      <c r="H102" s="29" t="str">
        <f>IFERROR(INDEX(実績!$A$2:$H$10000,MATCH(B102,実績!$A$2:$A$10000,0),8),"")</f>
        <v/>
      </c>
      <c r="I102" s="28" t="str">
        <f t="shared" si="12"/>
        <v/>
      </c>
      <c r="J102" s="30" t="str">
        <f t="shared" si="16"/>
        <v/>
      </c>
      <c r="K102" s="7" t="str">
        <f t="shared" si="14"/>
        <v/>
      </c>
      <c r="L102" s="28" t="str">
        <f t="shared" si="13"/>
        <v/>
      </c>
      <c r="M102" s="28" t="str">
        <f t="shared" si="17"/>
        <v/>
      </c>
      <c r="N102" s="30" t="str">
        <f t="shared" si="15"/>
        <v/>
      </c>
      <c r="O102" s="150" t="str">
        <f>IF(PITマスタ!B100&lt;&gt;"",PITマスタ!B100,"")</f>
        <v>4</v>
      </c>
    </row>
    <row r="103" spans="1:15">
      <c r="A103" s="26" t="str" cm="1">
        <f t="array" ref="A103">INDEX(PITマスタ!$A$6:$A$1000,ROW(A103)-7,1)</f>
        <v xml:space="preserve">3社直納　混載 </v>
      </c>
      <c r="B103" s="27" t="str">
        <f>PITマスタ!I101</f>
        <v>050G0</v>
      </c>
      <c r="C103" s="28" t="str">
        <f>IF(PITマスタ!D101&lt;&gt;"",PITマスタ!D101,"")</f>
        <v/>
      </c>
      <c r="D103" s="166" t="str">
        <f>IFERROR(INDEX(実績!$A$2:$H$10000,MATCH(B103,実績!$A$2:$A$10000,0),7),"")</f>
        <v/>
      </c>
      <c r="E103" s="166" t="str">
        <f t="shared" si="10"/>
        <v/>
      </c>
      <c r="F103" s="30" t="str">
        <f t="shared" si="11"/>
        <v/>
      </c>
      <c r="G103" s="28" t="str">
        <f>IF(PITマスタ!E101&lt;&gt;"",PITマスタ!E101,"")</f>
        <v/>
      </c>
      <c r="H103" s="29" t="str">
        <f>IFERROR(INDEX(実績!$A$2:$H$10000,MATCH(B103,実績!$A$2:$A$10000,0),8),"")</f>
        <v/>
      </c>
      <c r="I103" s="28" t="str">
        <f t="shared" si="12"/>
        <v/>
      </c>
      <c r="J103" s="30" t="str">
        <f t="shared" si="16"/>
        <v/>
      </c>
      <c r="K103" s="7" t="str">
        <f t="shared" si="14"/>
        <v/>
      </c>
      <c r="L103" s="28" t="str">
        <f t="shared" si="13"/>
        <v/>
      </c>
      <c r="M103" s="28" t="str">
        <f t="shared" si="17"/>
        <v/>
      </c>
      <c r="N103" s="30" t="str">
        <f t="shared" si="15"/>
        <v/>
      </c>
      <c r="O103" s="150" t="str">
        <f>IF(PITマスタ!B101&lt;&gt;"",PITマスタ!B101,"")</f>
        <v>4</v>
      </c>
    </row>
    <row r="104" spans="1:15">
      <c r="A104" s="26" t="str" cm="1">
        <f t="array" ref="A104">INDEX(PITマスタ!$A$6:$A$1000,ROW(A104)-7,1)</f>
        <v xml:space="preserve">3社直納　混載 </v>
      </c>
      <c r="B104" s="27" t="str">
        <f>PITマスタ!I102</f>
        <v>050H0</v>
      </c>
      <c r="C104" s="28" t="str">
        <f>IF(PITマスタ!D102&lt;&gt;"",PITマスタ!D102,"")</f>
        <v/>
      </c>
      <c r="D104" s="166" t="str">
        <f>IFERROR(INDEX(実績!$A$2:$H$10000,MATCH(B104,実績!$A$2:$A$10000,0),7),"")</f>
        <v/>
      </c>
      <c r="E104" s="166" t="str">
        <f t="shared" si="10"/>
        <v/>
      </c>
      <c r="F104" s="30" t="str">
        <f t="shared" si="11"/>
        <v/>
      </c>
      <c r="G104" s="28" t="str">
        <f>IF(PITマスタ!E102&lt;&gt;"",PITマスタ!E102,"")</f>
        <v/>
      </c>
      <c r="H104" s="29" t="str">
        <f>IFERROR(INDEX(実績!$A$2:$H$10000,MATCH(B104,実績!$A$2:$A$10000,0),8),"")</f>
        <v/>
      </c>
      <c r="I104" s="28" t="str">
        <f t="shared" si="12"/>
        <v/>
      </c>
      <c r="J104" s="30" t="str">
        <f t="shared" si="16"/>
        <v/>
      </c>
      <c r="K104" s="7" t="str">
        <f t="shared" si="14"/>
        <v/>
      </c>
      <c r="L104" s="28" t="str">
        <f t="shared" si="13"/>
        <v/>
      </c>
      <c r="M104" s="28" t="str">
        <f t="shared" si="17"/>
        <v/>
      </c>
      <c r="N104" s="30" t="str">
        <f t="shared" si="15"/>
        <v/>
      </c>
      <c r="O104" s="150" t="str">
        <f>IF(PITマスタ!B102&lt;&gt;"",PITマスタ!B102,"")</f>
        <v>4</v>
      </c>
    </row>
    <row r="105" spans="1:15">
      <c r="A105" s="26" t="str" cm="1">
        <f t="array" ref="A105">INDEX(PITマスタ!$A$6:$A$1000,ROW(A105)-7,1)</f>
        <v xml:space="preserve">3社直納　混載 </v>
      </c>
      <c r="B105" s="27" t="str">
        <f>PITマスタ!I103</f>
        <v>050I0</v>
      </c>
      <c r="C105" s="28" t="str">
        <f>IF(PITマスタ!D103&lt;&gt;"",PITマスタ!D103,"")</f>
        <v/>
      </c>
      <c r="D105" s="166" t="str">
        <f>IFERROR(INDEX(実績!$A$2:$H$10000,MATCH(B105,実績!$A$2:$A$10000,0),7),"")</f>
        <v/>
      </c>
      <c r="E105" s="166" t="str">
        <f t="shared" si="10"/>
        <v/>
      </c>
      <c r="F105" s="30" t="str">
        <f t="shared" si="11"/>
        <v/>
      </c>
      <c r="G105" s="28" t="str">
        <f>IF(PITマスタ!E103&lt;&gt;"",PITマスタ!E103,"")</f>
        <v/>
      </c>
      <c r="H105" s="29" t="str">
        <f>IFERROR(INDEX(実績!$A$2:$H$10000,MATCH(B105,実績!$A$2:$A$10000,0),8),"")</f>
        <v/>
      </c>
      <c r="I105" s="28" t="str">
        <f t="shared" si="12"/>
        <v/>
      </c>
      <c r="J105" s="30" t="str">
        <f t="shared" si="16"/>
        <v/>
      </c>
      <c r="K105" s="7" t="str">
        <f t="shared" si="14"/>
        <v/>
      </c>
      <c r="L105" s="28" t="str">
        <f t="shared" si="13"/>
        <v/>
      </c>
      <c r="M105" s="28" t="str">
        <f t="shared" si="17"/>
        <v/>
      </c>
      <c r="N105" s="30" t="str">
        <f t="shared" si="15"/>
        <v/>
      </c>
      <c r="O105" s="150" t="str">
        <f>IF(PITマスタ!B103&lt;&gt;"",PITマスタ!B103,"")</f>
        <v>4</v>
      </c>
    </row>
    <row r="106" spans="1:15">
      <c r="A106" s="26" t="str" cm="1">
        <f t="array" ref="A106">INDEX(PITマスタ!$A$6:$A$1000,ROW(A106)-7,1)</f>
        <v xml:space="preserve">3社直納　混載 </v>
      </c>
      <c r="B106" s="27" t="str">
        <f>PITマスタ!I104</f>
        <v>050J0</v>
      </c>
      <c r="C106" s="28" t="str">
        <f>IF(PITマスタ!D104&lt;&gt;"",PITマスタ!D104,"")</f>
        <v/>
      </c>
      <c r="D106" s="166" t="str">
        <f>IFERROR(INDEX(実績!$A$2:$H$10000,MATCH(B106,実績!$A$2:$A$10000,0),7),"")</f>
        <v/>
      </c>
      <c r="E106" s="166" t="str">
        <f t="shared" si="10"/>
        <v/>
      </c>
      <c r="F106" s="30" t="str">
        <f t="shared" si="11"/>
        <v/>
      </c>
      <c r="G106" s="28" t="str">
        <f>IF(PITマスタ!E104&lt;&gt;"",PITマスタ!E104,"")</f>
        <v/>
      </c>
      <c r="H106" s="29" t="str">
        <f>IFERROR(INDEX(実績!$A$2:$H$10000,MATCH(B106,実績!$A$2:$A$10000,0),8),"")</f>
        <v/>
      </c>
      <c r="I106" s="28" t="str">
        <f t="shared" si="12"/>
        <v/>
      </c>
      <c r="J106" s="30" t="str">
        <f t="shared" si="16"/>
        <v/>
      </c>
      <c r="K106" s="7" t="str">
        <f t="shared" si="14"/>
        <v/>
      </c>
      <c r="L106" s="28" t="str">
        <f t="shared" si="13"/>
        <v/>
      </c>
      <c r="M106" s="28" t="str">
        <f t="shared" si="17"/>
        <v/>
      </c>
      <c r="N106" s="30" t="str">
        <f t="shared" si="15"/>
        <v/>
      </c>
      <c r="O106" s="150" t="str">
        <f>IF(PITマスタ!B104&lt;&gt;"",PITマスタ!B104,"")</f>
        <v>4</v>
      </c>
    </row>
    <row r="107" spans="1:15">
      <c r="A107" s="26" t="str" cm="1">
        <f t="array" ref="A107">INDEX(PITマスタ!$A$6:$A$1000,ROW(A107)-7,1)</f>
        <v>3社直納　混載 未設定　便
（使用しない）</v>
      </c>
      <c r="B107" s="27" t="str">
        <f>PITマスタ!I105</f>
        <v>050K0</v>
      </c>
      <c r="C107" s="28" t="str">
        <f>IF(PITマスタ!D105&lt;&gt;"",PITマスタ!D105,"")</f>
        <v/>
      </c>
      <c r="D107" s="166" t="str">
        <f>IFERROR(INDEX(実績!$A$2:$H$10000,MATCH(B107,実績!$A$2:$A$10000,0),7),"")</f>
        <v/>
      </c>
      <c r="E107" s="166" t="str">
        <f t="shared" si="10"/>
        <v/>
      </c>
      <c r="F107" s="30" t="str">
        <f t="shared" si="11"/>
        <v/>
      </c>
      <c r="G107" s="28" t="str">
        <f>IF(PITマスタ!E105&lt;&gt;"",PITマスタ!E105,"")</f>
        <v/>
      </c>
      <c r="H107" s="29" t="str">
        <f>IFERROR(INDEX(実績!$A$2:$H$10000,MATCH(B107,実績!$A$2:$A$10000,0),8),"")</f>
        <v/>
      </c>
      <c r="I107" s="28" t="str">
        <f t="shared" si="12"/>
        <v/>
      </c>
      <c r="J107" s="30" t="str">
        <f t="shared" si="16"/>
        <v/>
      </c>
      <c r="K107" s="7" t="str">
        <f t="shared" si="14"/>
        <v/>
      </c>
      <c r="L107" s="28" t="str">
        <f t="shared" si="13"/>
        <v/>
      </c>
      <c r="M107" s="28" t="str">
        <f t="shared" si="17"/>
        <v/>
      </c>
      <c r="N107" s="30" t="str">
        <f t="shared" si="15"/>
        <v/>
      </c>
      <c r="O107" s="150" t="str">
        <f>IF(PITマスタ!B105&lt;&gt;"",PITマスタ!B105,"")</f>
        <v>4</v>
      </c>
    </row>
    <row r="108" spans="1:15">
      <c r="A108" s="26" t="str" cm="1">
        <f t="array" ref="A108">INDEX(PITマスタ!$A$6:$A$1000,ROW(A108)-7,1)</f>
        <v>名港便
（HV/M出荷） 1便</v>
      </c>
      <c r="B108" s="27" t="str">
        <f>PITマスタ!I106</f>
        <v>0B010</v>
      </c>
      <c r="C108" s="28">
        <f>IF(PITマスタ!D106&lt;&gt;"",PITマスタ!D106,"")</f>
        <v>0.34722222222222227</v>
      </c>
      <c r="D108" s="166" t="str">
        <f>IFERROR(INDEX(実績!$A$2:$H$10000,MATCH(B108,実績!$A$2:$A$10000,0),7),"")</f>
        <v/>
      </c>
      <c r="E108" s="166" t="str">
        <f t="shared" si="10"/>
        <v/>
      </c>
      <c r="F108" s="30" t="str">
        <f t="shared" si="11"/>
        <v/>
      </c>
      <c r="G108" s="28">
        <f>IF(PITマスタ!E106&lt;&gt;"",PITマスタ!E106,"")</f>
        <v>0.3611111111111111</v>
      </c>
      <c r="H108" s="29" t="str">
        <f>IFERROR(INDEX(実績!$A$2:$H$10000,MATCH(B108,実績!$A$2:$A$10000,0),8),"")</f>
        <v/>
      </c>
      <c r="I108" s="28" t="str">
        <f t="shared" si="12"/>
        <v/>
      </c>
      <c r="J108" s="30" t="str">
        <f t="shared" si="16"/>
        <v/>
      </c>
      <c r="K108" s="7">
        <f t="shared" si="14"/>
        <v>1.388888888888884E-2</v>
      </c>
      <c r="L108" s="28" t="str">
        <f t="shared" si="13"/>
        <v/>
      </c>
      <c r="M108" s="28" t="str">
        <f t="shared" si="17"/>
        <v/>
      </c>
      <c r="N108" s="30" t="str">
        <f t="shared" si="15"/>
        <v/>
      </c>
      <c r="O108" s="150">
        <f>IF(PITマスタ!B106&lt;&gt;"",PITマスタ!B106,"")</f>
        <v>2</v>
      </c>
    </row>
    <row r="109" spans="1:15">
      <c r="A109" s="26" t="str" cm="1">
        <f t="array" ref="A109">INDEX(PITマスタ!$A$6:$A$1000,ROW(A109)-7,1)</f>
        <v>名港便
（HV/M出荷） 2便</v>
      </c>
      <c r="B109" s="27" t="str">
        <f>PITマスタ!I107</f>
        <v>0B020</v>
      </c>
      <c r="C109" s="28">
        <f>IF(PITマスタ!D107&lt;&gt;"",PITマスタ!D107,"")</f>
        <v>0.84027777777777779</v>
      </c>
      <c r="D109" s="166" t="str">
        <f>IFERROR(INDEX(実績!$A$2:$H$10000,MATCH(B109,実績!$A$2:$A$10000,0),7),"")</f>
        <v/>
      </c>
      <c r="E109" s="166" t="str">
        <f t="shared" si="10"/>
        <v/>
      </c>
      <c r="F109" s="30" t="str">
        <f t="shared" si="11"/>
        <v/>
      </c>
      <c r="G109" s="28">
        <f>IF(PITマスタ!E107&lt;&gt;"",PITマスタ!E107,"")</f>
        <v>0.85416666666666663</v>
      </c>
      <c r="H109" s="29" t="str">
        <f>IFERROR(INDEX(実績!$A$2:$H$10000,MATCH(B109,実績!$A$2:$A$10000,0),8),"")</f>
        <v/>
      </c>
      <c r="I109" s="28" t="str">
        <f t="shared" si="12"/>
        <v/>
      </c>
      <c r="J109" s="30" t="str">
        <f t="shared" si="16"/>
        <v/>
      </c>
      <c r="K109" s="7">
        <f t="shared" si="14"/>
        <v>1.388888888888884E-2</v>
      </c>
      <c r="L109" s="28" t="str">
        <f t="shared" si="13"/>
        <v/>
      </c>
      <c r="M109" s="28" t="str">
        <f t="shared" si="17"/>
        <v/>
      </c>
      <c r="N109" s="30" t="str">
        <f t="shared" si="15"/>
        <v/>
      </c>
      <c r="O109" s="150">
        <f>IF(PITマスタ!B107&lt;&gt;"",PITマスタ!B107,"")</f>
        <v>2</v>
      </c>
    </row>
    <row r="110" spans="1:15">
      <c r="A110" s="26" t="str" cm="1">
        <f t="array" ref="A110">INDEX(PITマスタ!$A$6:$A$1000,ROW(A110)-7,1)</f>
        <v>名港便
（HV/M出荷） 空PL①</v>
      </c>
      <c r="B110" s="27" t="str">
        <f>PITマスタ!I108</f>
        <v>0B030</v>
      </c>
      <c r="C110" s="28">
        <f>IF(PITマスタ!D108&lt;&gt;"",PITマスタ!D108,"")</f>
        <v>0.5625</v>
      </c>
      <c r="D110" s="166" t="str">
        <f>IFERROR(INDEX(実績!$A$2:$H$10000,MATCH(B110,実績!$A$2:$A$10000,0),7),"")</f>
        <v/>
      </c>
      <c r="E110" s="166" t="str">
        <f t="shared" si="10"/>
        <v/>
      </c>
      <c r="F110" s="30" t="str">
        <f t="shared" si="11"/>
        <v/>
      </c>
      <c r="G110" s="28">
        <f>IF(PITマスタ!E108&lt;&gt;"",PITマスタ!E108,"")</f>
        <v>0.56944444444444442</v>
      </c>
      <c r="H110" s="29" t="str">
        <f>IFERROR(INDEX(実績!$A$2:$H$10000,MATCH(B110,実績!$A$2:$A$10000,0),8),"")</f>
        <v/>
      </c>
      <c r="I110" s="28" t="str">
        <f t="shared" si="12"/>
        <v/>
      </c>
      <c r="J110" s="30" t="str">
        <f t="shared" si="16"/>
        <v/>
      </c>
      <c r="K110" s="7">
        <f t="shared" si="14"/>
        <v>6.9444444444444198E-3</v>
      </c>
      <c r="L110" s="28" t="str">
        <f t="shared" si="13"/>
        <v/>
      </c>
      <c r="M110" s="28" t="str">
        <f t="shared" si="17"/>
        <v/>
      </c>
      <c r="N110" s="30" t="str">
        <f t="shared" si="15"/>
        <v/>
      </c>
      <c r="O110" s="150">
        <f>IF(PITマスタ!B108&lt;&gt;"",PITマスタ!B108,"")</f>
        <v>2</v>
      </c>
    </row>
    <row r="111" spans="1:15">
      <c r="A111" s="26" t="str" cm="1">
        <f t="array" ref="A111">INDEX(PITマスタ!$A$6:$A$1000,ROW(A111)-7,1)</f>
        <v>名港便
（HV/M出荷） 空PL②</v>
      </c>
      <c r="B111" s="27" t="str">
        <f>PITマスタ!I109</f>
        <v>0B040</v>
      </c>
      <c r="C111" s="28">
        <f>IF(PITマスタ!D109&lt;&gt;"",PITマスタ!D109,"")</f>
        <v>0.97222222222222221</v>
      </c>
      <c r="D111" s="166" t="str">
        <f>IFERROR(INDEX(実績!$A$2:$H$10000,MATCH(B111,実績!$A$2:$A$10000,0),7),"")</f>
        <v/>
      </c>
      <c r="E111" s="166" t="str">
        <f t="shared" si="10"/>
        <v/>
      </c>
      <c r="F111" s="30" t="str">
        <f t="shared" si="11"/>
        <v/>
      </c>
      <c r="G111" s="28">
        <f>IF(PITマスタ!E109&lt;&gt;"",PITマスタ!E109,"")</f>
        <v>0.97916666666666663</v>
      </c>
      <c r="H111" s="29" t="str">
        <f>IFERROR(INDEX(実績!$A$2:$H$10000,MATCH(B111,実績!$A$2:$A$10000,0),8),"")</f>
        <v/>
      </c>
      <c r="I111" s="28" t="str">
        <f t="shared" si="12"/>
        <v/>
      </c>
      <c r="J111" s="30" t="str">
        <f t="shared" si="16"/>
        <v/>
      </c>
      <c r="K111" s="7">
        <f t="shared" si="14"/>
        <v>6.9444444444444198E-3</v>
      </c>
      <c r="L111" s="28" t="str">
        <f t="shared" si="13"/>
        <v/>
      </c>
      <c r="M111" s="28" t="str">
        <f t="shared" si="17"/>
        <v/>
      </c>
      <c r="N111" s="30" t="str">
        <f t="shared" si="15"/>
        <v/>
      </c>
      <c r="O111" s="150">
        <f>IF(PITマスタ!B109&lt;&gt;"",PITマスタ!B109,"")</f>
        <v>2</v>
      </c>
    </row>
    <row r="112" spans="1:15">
      <c r="A112" s="26" t="str" cm="1">
        <f t="array" ref="A112">INDEX(PITマスタ!$A$6:$A$1000,ROW(A112)-7,1)</f>
        <v xml:space="preserve">名港便
（HV/M出荷） </v>
      </c>
      <c r="B112" s="27" t="str">
        <f>PITマスタ!I110</f>
        <v>0B050</v>
      </c>
      <c r="C112" s="28" t="str">
        <f>IF(PITマスタ!D110&lt;&gt;"",PITマスタ!D110,"")</f>
        <v/>
      </c>
      <c r="D112" s="166" t="str">
        <f>IFERROR(INDEX(実績!$A$2:$H$10000,MATCH(B112,実績!$A$2:$A$10000,0),7),"")</f>
        <v/>
      </c>
      <c r="E112" s="166" t="str">
        <f t="shared" si="10"/>
        <v/>
      </c>
      <c r="F112" s="30" t="str">
        <f t="shared" si="11"/>
        <v/>
      </c>
      <c r="G112" s="28" t="str">
        <f>IF(PITマスタ!E110&lt;&gt;"",PITマスタ!E110,"")</f>
        <v/>
      </c>
      <c r="H112" s="29" t="str">
        <f>IFERROR(INDEX(実績!$A$2:$H$10000,MATCH(B112,実績!$A$2:$A$10000,0),8),"")</f>
        <v/>
      </c>
      <c r="I112" s="28" t="str">
        <f t="shared" si="12"/>
        <v/>
      </c>
      <c r="J112" s="30" t="str">
        <f t="shared" si="16"/>
        <v/>
      </c>
      <c r="K112" s="7" t="str">
        <f t="shared" si="14"/>
        <v/>
      </c>
      <c r="L112" s="28" t="str">
        <f t="shared" si="13"/>
        <v/>
      </c>
      <c r="M112" s="28" t="str">
        <f t="shared" si="17"/>
        <v/>
      </c>
      <c r="N112" s="30" t="str">
        <f t="shared" si="15"/>
        <v/>
      </c>
      <c r="O112" s="150">
        <f>IF(PITマスタ!B110&lt;&gt;"",PITマスタ!B110,"")</f>
        <v>2</v>
      </c>
    </row>
    <row r="113" spans="1:15">
      <c r="A113" s="26" t="str" cm="1">
        <f t="array" ref="A113">INDEX(PITマスタ!$A$6:$A$1000,ROW(A113)-7,1)</f>
        <v xml:space="preserve">名港便
（HV/M出荷） </v>
      </c>
      <c r="B113" s="27" t="str">
        <f>PITマスタ!I111</f>
        <v>0B060</v>
      </c>
      <c r="C113" s="28" t="str">
        <f>IF(PITマスタ!D111&lt;&gt;"",PITマスタ!D111,"")</f>
        <v/>
      </c>
      <c r="D113" s="166" t="str">
        <f>IFERROR(INDEX(実績!$A$2:$H$10000,MATCH(B113,実績!$A$2:$A$10000,0),7),"")</f>
        <v/>
      </c>
      <c r="E113" s="166" t="str">
        <f t="shared" si="10"/>
        <v/>
      </c>
      <c r="F113" s="30" t="str">
        <f t="shared" si="11"/>
        <v/>
      </c>
      <c r="G113" s="28" t="str">
        <f>IF(PITマスタ!E111&lt;&gt;"",PITマスタ!E111,"")</f>
        <v/>
      </c>
      <c r="H113" s="29" t="str">
        <f>IFERROR(INDEX(実績!$A$2:$H$10000,MATCH(B113,実績!$A$2:$A$10000,0),8),"")</f>
        <v/>
      </c>
      <c r="I113" s="28" t="str">
        <f t="shared" si="12"/>
        <v/>
      </c>
      <c r="J113" s="30" t="str">
        <f t="shared" si="16"/>
        <v/>
      </c>
      <c r="K113" s="7" t="str">
        <f t="shared" si="14"/>
        <v/>
      </c>
      <c r="L113" s="28" t="str">
        <f t="shared" si="13"/>
        <v/>
      </c>
      <c r="M113" s="28" t="str">
        <f t="shared" si="17"/>
        <v/>
      </c>
      <c r="N113" s="30" t="str">
        <f t="shared" si="15"/>
        <v/>
      </c>
      <c r="O113" s="150">
        <f>IF(PITマスタ!B111&lt;&gt;"",PITマスタ!B111,"")</f>
        <v>2</v>
      </c>
    </row>
    <row r="114" spans="1:15">
      <c r="A114" s="26" t="str" cm="1">
        <f t="array" ref="A114">INDEX(PITマスタ!$A$6:$A$1000,ROW(A114)-7,1)</f>
        <v xml:space="preserve">名港便
（HV/M出荷） </v>
      </c>
      <c r="B114" s="27" t="str">
        <f>PITマスタ!I112</f>
        <v>0B070</v>
      </c>
      <c r="C114" s="28" t="str">
        <f>IF(PITマスタ!D112&lt;&gt;"",PITマスタ!D112,"")</f>
        <v/>
      </c>
      <c r="D114" s="166" t="str">
        <f>IFERROR(INDEX(実績!$A$2:$H$10000,MATCH(B114,実績!$A$2:$A$10000,0),7),"")</f>
        <v/>
      </c>
      <c r="E114" s="166" t="str">
        <f t="shared" si="10"/>
        <v/>
      </c>
      <c r="F114" s="30" t="str">
        <f t="shared" si="11"/>
        <v/>
      </c>
      <c r="G114" s="28" t="str">
        <f>IF(PITマスタ!E112&lt;&gt;"",PITマスタ!E112,"")</f>
        <v/>
      </c>
      <c r="H114" s="29" t="str">
        <f>IFERROR(INDEX(実績!$A$2:$H$10000,MATCH(B114,実績!$A$2:$A$10000,0),8),"")</f>
        <v/>
      </c>
      <c r="I114" s="28" t="str">
        <f t="shared" si="12"/>
        <v/>
      </c>
      <c r="J114" s="30" t="str">
        <f t="shared" si="16"/>
        <v/>
      </c>
      <c r="K114" s="7" t="str">
        <f t="shared" si="14"/>
        <v/>
      </c>
      <c r="L114" s="28" t="str">
        <f t="shared" si="13"/>
        <v/>
      </c>
      <c r="M114" s="28" t="str">
        <f t="shared" si="17"/>
        <v/>
      </c>
      <c r="N114" s="30" t="str">
        <f t="shared" si="15"/>
        <v/>
      </c>
      <c r="O114" s="150">
        <f>IF(PITマスタ!B112&lt;&gt;"",PITマスタ!B112,"")</f>
        <v>2</v>
      </c>
    </row>
    <row r="115" spans="1:15">
      <c r="A115" s="26" t="str" cm="1">
        <f t="array" ref="A115">INDEX(PITマスタ!$A$6:$A$1000,ROW(A115)-7,1)</f>
        <v xml:space="preserve">名港便
（HV/M出荷） </v>
      </c>
      <c r="B115" s="27" t="str">
        <f>PITマスタ!I113</f>
        <v>0B080</v>
      </c>
      <c r="C115" s="28" t="str">
        <f>IF(PITマスタ!D113&lt;&gt;"",PITマスタ!D113,"")</f>
        <v/>
      </c>
      <c r="D115" s="166" t="str">
        <f>IFERROR(INDEX(実績!$A$2:$H$10000,MATCH(B115,実績!$A$2:$A$10000,0),7),"")</f>
        <v/>
      </c>
      <c r="E115" s="166" t="str">
        <f t="shared" si="10"/>
        <v/>
      </c>
      <c r="F115" s="30" t="str">
        <f t="shared" si="11"/>
        <v/>
      </c>
      <c r="G115" s="28" t="str">
        <f>IF(PITマスタ!E113&lt;&gt;"",PITマスタ!E113,"")</f>
        <v/>
      </c>
      <c r="H115" s="29" t="str">
        <f>IFERROR(INDEX(実績!$A$2:$H$10000,MATCH(B115,実績!$A$2:$A$10000,0),8),"")</f>
        <v/>
      </c>
      <c r="I115" s="28" t="str">
        <f t="shared" si="12"/>
        <v/>
      </c>
      <c r="J115" s="30" t="str">
        <f t="shared" si="16"/>
        <v/>
      </c>
      <c r="K115" s="7" t="str">
        <f t="shared" si="14"/>
        <v/>
      </c>
      <c r="L115" s="28" t="str">
        <f t="shared" si="13"/>
        <v/>
      </c>
      <c r="M115" s="28" t="str">
        <f t="shared" si="17"/>
        <v/>
      </c>
      <c r="N115" s="30" t="str">
        <f t="shared" si="15"/>
        <v/>
      </c>
      <c r="O115" s="150">
        <f>IF(PITマスタ!B113&lt;&gt;"",PITマスタ!B113,"")</f>
        <v>2</v>
      </c>
    </row>
    <row r="116" spans="1:15">
      <c r="A116" s="26" t="str" cm="1">
        <f t="array" ref="A116">INDEX(PITマスタ!$A$6:$A$1000,ROW(A116)-7,1)</f>
        <v xml:space="preserve">名港便
（HV/M出荷） </v>
      </c>
      <c r="B116" s="27" t="str">
        <f>PITマスタ!I114</f>
        <v>0B090</v>
      </c>
      <c r="C116" s="28" t="str">
        <f>IF(PITマスタ!D114&lt;&gt;"",PITマスタ!D114,"")</f>
        <v/>
      </c>
      <c r="D116" s="166" t="str">
        <f>IFERROR(INDEX(実績!$A$2:$H$10000,MATCH(B116,実績!$A$2:$A$10000,0),7),"")</f>
        <v/>
      </c>
      <c r="E116" s="166" t="str">
        <f t="shared" si="10"/>
        <v/>
      </c>
      <c r="F116" s="30" t="str">
        <f t="shared" si="11"/>
        <v/>
      </c>
      <c r="G116" s="28" t="str">
        <f>IF(PITマスタ!E114&lt;&gt;"",PITマスタ!E114,"")</f>
        <v/>
      </c>
      <c r="H116" s="29" t="str">
        <f>IFERROR(INDEX(実績!$A$2:$H$10000,MATCH(B116,実績!$A$2:$A$10000,0),8),"")</f>
        <v/>
      </c>
      <c r="I116" s="28" t="str">
        <f t="shared" si="12"/>
        <v/>
      </c>
      <c r="J116" s="30" t="str">
        <f t="shared" si="16"/>
        <v/>
      </c>
      <c r="K116" s="7" t="str">
        <f t="shared" si="14"/>
        <v/>
      </c>
      <c r="L116" s="28" t="str">
        <f t="shared" si="13"/>
        <v/>
      </c>
      <c r="M116" s="28" t="str">
        <f t="shared" si="17"/>
        <v/>
      </c>
      <c r="N116" s="30" t="str">
        <f t="shared" si="15"/>
        <v/>
      </c>
      <c r="O116" s="150">
        <f>IF(PITマスタ!B114&lt;&gt;"",PITマスタ!B114,"")</f>
        <v>2</v>
      </c>
    </row>
    <row r="117" spans="1:15">
      <c r="A117" s="26" t="str" cm="1">
        <f t="array" ref="A117">INDEX(PITマスタ!$A$6:$A$1000,ROW(A117)-7,1)</f>
        <v xml:space="preserve">名港便
（HV/M出荷） </v>
      </c>
      <c r="B117" s="27" t="str">
        <f>PITマスタ!I115</f>
        <v>0B0A0</v>
      </c>
      <c r="C117" s="28" t="str">
        <f>IF(PITマスタ!D115&lt;&gt;"",PITマスタ!D115,"")</f>
        <v/>
      </c>
      <c r="D117" s="166" t="str">
        <f>IFERROR(INDEX(実績!$A$2:$H$10000,MATCH(B117,実績!$A$2:$A$10000,0),7),"")</f>
        <v/>
      </c>
      <c r="E117" s="166" t="str">
        <f t="shared" si="10"/>
        <v/>
      </c>
      <c r="F117" s="30" t="str">
        <f t="shared" si="11"/>
        <v/>
      </c>
      <c r="G117" s="28" t="str">
        <f>IF(PITマスタ!E115&lt;&gt;"",PITマスタ!E115,"")</f>
        <v/>
      </c>
      <c r="H117" s="29" t="str">
        <f>IFERROR(INDEX(実績!$A$2:$H$10000,MATCH(B117,実績!$A$2:$A$10000,0),8),"")</f>
        <v/>
      </c>
      <c r="I117" s="28" t="str">
        <f t="shared" si="12"/>
        <v/>
      </c>
      <c r="J117" s="30" t="str">
        <f t="shared" si="16"/>
        <v/>
      </c>
      <c r="K117" s="7" t="str">
        <f t="shared" si="14"/>
        <v/>
      </c>
      <c r="L117" s="28" t="str">
        <f t="shared" si="13"/>
        <v/>
      </c>
      <c r="M117" s="28" t="str">
        <f t="shared" si="17"/>
        <v/>
      </c>
      <c r="N117" s="30" t="str">
        <f t="shared" si="15"/>
        <v/>
      </c>
      <c r="O117" s="150">
        <f>IF(PITマスタ!B115&lt;&gt;"",PITマスタ!B115,"")</f>
        <v>2</v>
      </c>
    </row>
    <row r="118" spans="1:15">
      <c r="A118" s="26" t="str" cm="1">
        <f t="array" ref="A118">INDEX(PITマスタ!$A$6:$A$1000,ROW(A118)-7,1)</f>
        <v xml:space="preserve">名港便
（HV/M出荷） </v>
      </c>
      <c r="B118" s="27" t="str">
        <f>PITマスタ!I116</f>
        <v>0B0B0</v>
      </c>
      <c r="C118" s="28" t="str">
        <f>IF(PITマスタ!D116&lt;&gt;"",PITマスタ!D116,"")</f>
        <v/>
      </c>
      <c r="D118" s="166" t="str">
        <f>IFERROR(INDEX(実績!$A$2:$H$10000,MATCH(B118,実績!$A$2:$A$10000,0),7),"")</f>
        <v/>
      </c>
      <c r="E118" s="166" t="str">
        <f t="shared" si="10"/>
        <v/>
      </c>
      <c r="F118" s="30" t="str">
        <f t="shared" si="11"/>
        <v/>
      </c>
      <c r="G118" s="28" t="str">
        <f>IF(PITマスタ!E116&lt;&gt;"",PITマスタ!E116,"")</f>
        <v/>
      </c>
      <c r="H118" s="29" t="str">
        <f>IFERROR(INDEX(実績!$A$2:$H$10000,MATCH(B118,実績!$A$2:$A$10000,0),8),"")</f>
        <v/>
      </c>
      <c r="I118" s="28" t="str">
        <f t="shared" si="12"/>
        <v/>
      </c>
      <c r="J118" s="30" t="str">
        <f t="shared" si="16"/>
        <v/>
      </c>
      <c r="K118" s="7" t="str">
        <f t="shared" si="14"/>
        <v/>
      </c>
      <c r="L118" s="28" t="str">
        <f t="shared" si="13"/>
        <v/>
      </c>
      <c r="M118" s="28" t="str">
        <f t="shared" si="17"/>
        <v/>
      </c>
      <c r="N118" s="30" t="str">
        <f t="shared" si="15"/>
        <v/>
      </c>
      <c r="O118" s="150">
        <f>IF(PITマスタ!B116&lt;&gt;"",PITマスタ!B116,"")</f>
        <v>2</v>
      </c>
    </row>
    <row r="119" spans="1:15">
      <c r="A119" s="26" t="str" cm="1">
        <f t="array" ref="A119">INDEX(PITマスタ!$A$6:$A$1000,ROW(A119)-7,1)</f>
        <v xml:space="preserve">名港便
（HV/M出荷） </v>
      </c>
      <c r="B119" s="27" t="str">
        <f>PITマスタ!I117</f>
        <v>0B0C0</v>
      </c>
      <c r="C119" s="28" t="str">
        <f>IF(PITマスタ!D117&lt;&gt;"",PITマスタ!D117,"")</f>
        <v/>
      </c>
      <c r="D119" s="166" t="str">
        <f>IFERROR(INDEX(実績!$A$2:$H$10000,MATCH(B119,実績!$A$2:$A$10000,0),7),"")</f>
        <v/>
      </c>
      <c r="E119" s="166" t="str">
        <f t="shared" si="10"/>
        <v/>
      </c>
      <c r="F119" s="30" t="str">
        <f t="shared" si="11"/>
        <v/>
      </c>
      <c r="G119" s="28" t="str">
        <f>IF(PITマスタ!E117&lt;&gt;"",PITマスタ!E117,"")</f>
        <v/>
      </c>
      <c r="H119" s="29" t="str">
        <f>IFERROR(INDEX(実績!$A$2:$H$10000,MATCH(B119,実績!$A$2:$A$10000,0),8),"")</f>
        <v/>
      </c>
      <c r="I119" s="28" t="str">
        <f t="shared" si="12"/>
        <v/>
      </c>
      <c r="J119" s="30" t="str">
        <f t="shared" si="16"/>
        <v/>
      </c>
      <c r="K119" s="7" t="str">
        <f t="shared" si="14"/>
        <v/>
      </c>
      <c r="L119" s="28" t="str">
        <f t="shared" si="13"/>
        <v/>
      </c>
      <c r="M119" s="28" t="str">
        <f t="shared" si="17"/>
        <v/>
      </c>
      <c r="N119" s="30" t="str">
        <f t="shared" si="15"/>
        <v/>
      </c>
      <c r="O119" s="150">
        <f>IF(PITマスタ!B117&lt;&gt;"",PITマスタ!B117,"")</f>
        <v>2</v>
      </c>
    </row>
    <row r="120" spans="1:15">
      <c r="A120" s="26" t="str" cm="1">
        <f t="array" ref="A120">INDEX(PITマスタ!$A$6:$A$1000,ROW(A120)-7,1)</f>
        <v xml:space="preserve">名港便
（HV/M出荷） </v>
      </c>
      <c r="B120" s="27" t="str">
        <f>PITマスタ!I118</f>
        <v>0B0D0</v>
      </c>
      <c r="C120" s="28" t="str">
        <f>IF(PITマスタ!D118&lt;&gt;"",PITマスタ!D118,"")</f>
        <v/>
      </c>
      <c r="D120" s="166" t="str">
        <f>IFERROR(INDEX(実績!$A$2:$H$10000,MATCH(B120,実績!$A$2:$A$10000,0),7),"")</f>
        <v/>
      </c>
      <c r="E120" s="166" t="str">
        <f t="shared" si="10"/>
        <v/>
      </c>
      <c r="F120" s="30" t="str">
        <f t="shared" si="11"/>
        <v/>
      </c>
      <c r="G120" s="28" t="str">
        <f>IF(PITマスタ!E118&lt;&gt;"",PITマスタ!E118,"")</f>
        <v/>
      </c>
      <c r="H120" s="29" t="str">
        <f>IFERROR(INDEX(実績!$A$2:$H$10000,MATCH(B120,実績!$A$2:$A$10000,0),8),"")</f>
        <v/>
      </c>
      <c r="I120" s="28" t="str">
        <f t="shared" si="12"/>
        <v/>
      </c>
      <c r="J120" s="30" t="str">
        <f t="shared" si="16"/>
        <v/>
      </c>
      <c r="K120" s="7" t="str">
        <f t="shared" si="14"/>
        <v/>
      </c>
      <c r="L120" s="28" t="str">
        <f t="shared" si="13"/>
        <v/>
      </c>
      <c r="M120" s="28" t="str">
        <f t="shared" si="17"/>
        <v/>
      </c>
      <c r="N120" s="30" t="str">
        <f t="shared" si="15"/>
        <v/>
      </c>
      <c r="O120" s="150">
        <f>IF(PITマスタ!B118&lt;&gt;"",PITマスタ!B118,"")</f>
        <v>2</v>
      </c>
    </row>
    <row r="121" spans="1:15">
      <c r="A121" s="26" t="str" cm="1">
        <f t="array" ref="A121">INDEX(PITマスタ!$A$6:$A$1000,ROW(A121)-7,1)</f>
        <v xml:space="preserve">名港便
（HV/M出荷） </v>
      </c>
      <c r="B121" s="27" t="str">
        <f>PITマスタ!I119</f>
        <v>0B0E0</v>
      </c>
      <c r="C121" s="28" t="str">
        <f>IF(PITマスタ!D119&lt;&gt;"",PITマスタ!D119,"")</f>
        <v/>
      </c>
      <c r="D121" s="166" t="str">
        <f>IFERROR(INDEX(実績!$A$2:$H$10000,MATCH(B121,実績!$A$2:$A$10000,0),7),"")</f>
        <v/>
      </c>
      <c r="E121" s="166" t="str">
        <f t="shared" si="10"/>
        <v/>
      </c>
      <c r="F121" s="30" t="str">
        <f t="shared" si="11"/>
        <v/>
      </c>
      <c r="G121" s="28" t="str">
        <f>IF(PITマスタ!E119&lt;&gt;"",PITマスタ!E119,"")</f>
        <v/>
      </c>
      <c r="H121" s="29" t="str">
        <f>IFERROR(INDEX(実績!$A$2:$H$10000,MATCH(B121,実績!$A$2:$A$10000,0),8),"")</f>
        <v/>
      </c>
      <c r="I121" s="28" t="str">
        <f t="shared" si="12"/>
        <v/>
      </c>
      <c r="J121" s="30" t="str">
        <f t="shared" si="16"/>
        <v/>
      </c>
      <c r="K121" s="7" t="str">
        <f t="shared" si="14"/>
        <v/>
      </c>
      <c r="L121" s="28" t="str">
        <f t="shared" si="13"/>
        <v/>
      </c>
      <c r="M121" s="28" t="str">
        <f t="shared" si="17"/>
        <v/>
      </c>
      <c r="N121" s="30" t="str">
        <f t="shared" si="15"/>
        <v/>
      </c>
      <c r="O121" s="150">
        <f>IF(PITマスタ!B119&lt;&gt;"",PITマスタ!B119,"")</f>
        <v>2</v>
      </c>
    </row>
    <row r="122" spans="1:15">
      <c r="A122" s="26" t="str" cm="1">
        <f t="array" ref="A122">INDEX(PITマスタ!$A$6:$A$1000,ROW(A122)-7,1)</f>
        <v xml:space="preserve">名港便
（HV/M出荷） </v>
      </c>
      <c r="B122" s="27" t="str">
        <f>PITマスタ!I120</f>
        <v>0B0F0</v>
      </c>
      <c r="C122" s="28" t="str">
        <f>IF(PITマスタ!D120&lt;&gt;"",PITマスタ!D120,"")</f>
        <v/>
      </c>
      <c r="D122" s="166" t="str">
        <f>IFERROR(INDEX(実績!$A$2:$H$10000,MATCH(B122,実績!$A$2:$A$10000,0),7),"")</f>
        <v/>
      </c>
      <c r="E122" s="166" t="str">
        <f t="shared" si="10"/>
        <v/>
      </c>
      <c r="F122" s="30" t="str">
        <f t="shared" si="11"/>
        <v/>
      </c>
      <c r="G122" s="28" t="str">
        <f>IF(PITマスタ!E120&lt;&gt;"",PITマスタ!E120,"")</f>
        <v/>
      </c>
      <c r="H122" s="29" t="str">
        <f>IFERROR(INDEX(実績!$A$2:$H$10000,MATCH(B122,実績!$A$2:$A$10000,0),8),"")</f>
        <v/>
      </c>
      <c r="I122" s="28" t="str">
        <f t="shared" si="12"/>
        <v/>
      </c>
      <c r="J122" s="30" t="str">
        <f t="shared" si="16"/>
        <v/>
      </c>
      <c r="K122" s="7" t="str">
        <f t="shared" si="14"/>
        <v/>
      </c>
      <c r="L122" s="28" t="str">
        <f t="shared" si="13"/>
        <v/>
      </c>
      <c r="M122" s="28" t="str">
        <f t="shared" si="17"/>
        <v/>
      </c>
      <c r="N122" s="30" t="str">
        <f t="shared" si="15"/>
        <v/>
      </c>
      <c r="O122" s="150">
        <f>IF(PITマスタ!B120&lt;&gt;"",PITマスタ!B120,"")</f>
        <v>2</v>
      </c>
    </row>
    <row r="123" spans="1:15">
      <c r="A123" s="26" t="str" cm="1">
        <f t="array" ref="A123">INDEX(PITマスタ!$A$6:$A$1000,ROW(A123)-7,1)</f>
        <v xml:space="preserve">名港便
（HV/M出荷） </v>
      </c>
      <c r="B123" s="27" t="str">
        <f>PITマスタ!I121</f>
        <v>0B0G0</v>
      </c>
      <c r="C123" s="28" t="str">
        <f>IF(PITマスタ!D121&lt;&gt;"",PITマスタ!D121,"")</f>
        <v/>
      </c>
      <c r="D123" s="166" t="str">
        <f>IFERROR(INDEX(実績!$A$2:$H$10000,MATCH(B123,実績!$A$2:$A$10000,0),7),"")</f>
        <v/>
      </c>
      <c r="E123" s="166" t="str">
        <f t="shared" si="10"/>
        <v/>
      </c>
      <c r="F123" s="30" t="str">
        <f t="shared" si="11"/>
        <v/>
      </c>
      <c r="G123" s="28" t="str">
        <f>IF(PITマスタ!E121&lt;&gt;"",PITマスタ!E121,"")</f>
        <v/>
      </c>
      <c r="H123" s="29" t="str">
        <f>IFERROR(INDEX(実績!$A$2:$H$10000,MATCH(B123,実績!$A$2:$A$10000,0),8),"")</f>
        <v/>
      </c>
      <c r="I123" s="28" t="str">
        <f t="shared" si="12"/>
        <v/>
      </c>
      <c r="J123" s="30" t="str">
        <f t="shared" si="16"/>
        <v/>
      </c>
      <c r="K123" s="7" t="str">
        <f t="shared" si="14"/>
        <v/>
      </c>
      <c r="L123" s="28" t="str">
        <f t="shared" si="13"/>
        <v/>
      </c>
      <c r="M123" s="28" t="str">
        <f t="shared" si="17"/>
        <v/>
      </c>
      <c r="N123" s="30" t="str">
        <f t="shared" si="15"/>
        <v/>
      </c>
      <c r="O123" s="150">
        <f>IF(PITマスタ!B121&lt;&gt;"",PITマスタ!B121,"")</f>
        <v>2</v>
      </c>
    </row>
    <row r="124" spans="1:15">
      <c r="A124" s="26" t="str" cm="1">
        <f t="array" ref="A124">INDEX(PITマスタ!$A$6:$A$1000,ROW(A124)-7,1)</f>
        <v xml:space="preserve">名港便
（HV/M出荷） </v>
      </c>
      <c r="B124" s="27" t="str">
        <f>PITマスタ!I122</f>
        <v>0B0H0</v>
      </c>
      <c r="C124" s="28" t="str">
        <f>IF(PITマスタ!D122&lt;&gt;"",PITマスタ!D122,"")</f>
        <v/>
      </c>
      <c r="D124" s="166" t="str">
        <f>IFERROR(INDEX(実績!$A$2:$H$10000,MATCH(B124,実績!$A$2:$A$10000,0),7),"")</f>
        <v/>
      </c>
      <c r="E124" s="166" t="str">
        <f t="shared" si="10"/>
        <v/>
      </c>
      <c r="F124" s="30" t="str">
        <f t="shared" si="11"/>
        <v/>
      </c>
      <c r="G124" s="28" t="str">
        <f>IF(PITマスタ!E122&lt;&gt;"",PITマスタ!E122,"")</f>
        <v/>
      </c>
      <c r="H124" s="29" t="str">
        <f>IFERROR(INDEX(実績!$A$2:$H$10000,MATCH(B124,実績!$A$2:$A$10000,0),8),"")</f>
        <v/>
      </c>
      <c r="I124" s="28" t="str">
        <f t="shared" si="12"/>
        <v/>
      </c>
      <c r="J124" s="30" t="str">
        <f t="shared" si="16"/>
        <v/>
      </c>
      <c r="K124" s="7" t="str">
        <f t="shared" si="14"/>
        <v/>
      </c>
      <c r="L124" s="28" t="str">
        <f t="shared" si="13"/>
        <v/>
      </c>
      <c r="M124" s="28" t="str">
        <f t="shared" si="17"/>
        <v/>
      </c>
      <c r="N124" s="30" t="str">
        <f t="shared" si="15"/>
        <v/>
      </c>
      <c r="O124" s="150">
        <f>IF(PITマスタ!B122&lt;&gt;"",PITマスタ!B122,"")</f>
        <v>2</v>
      </c>
    </row>
    <row r="125" spans="1:15">
      <c r="A125" s="26" t="str" cm="1">
        <f t="array" ref="A125">INDEX(PITマスタ!$A$6:$A$1000,ROW(A125)-7,1)</f>
        <v xml:space="preserve">名港便
（HV/M出荷） </v>
      </c>
      <c r="B125" s="27" t="str">
        <f>PITマスタ!I123</f>
        <v>0B0I0</v>
      </c>
      <c r="C125" s="28" t="str">
        <f>IF(PITマスタ!D123&lt;&gt;"",PITマスタ!D123,"")</f>
        <v/>
      </c>
      <c r="D125" s="166" t="str">
        <f>IFERROR(INDEX(実績!$A$2:$H$10000,MATCH(B125,実績!$A$2:$A$10000,0),7),"")</f>
        <v/>
      </c>
      <c r="E125" s="166" t="str">
        <f t="shared" si="10"/>
        <v/>
      </c>
      <c r="F125" s="30" t="str">
        <f t="shared" si="11"/>
        <v/>
      </c>
      <c r="G125" s="28" t="str">
        <f>IF(PITマスタ!E123&lt;&gt;"",PITマスタ!E123,"")</f>
        <v/>
      </c>
      <c r="H125" s="29" t="str">
        <f>IFERROR(INDEX(実績!$A$2:$H$10000,MATCH(B125,実績!$A$2:$A$10000,0),8),"")</f>
        <v/>
      </c>
      <c r="I125" s="28" t="str">
        <f t="shared" si="12"/>
        <v/>
      </c>
      <c r="J125" s="30" t="str">
        <f t="shared" si="16"/>
        <v/>
      </c>
      <c r="K125" s="7" t="str">
        <f t="shared" si="14"/>
        <v/>
      </c>
      <c r="L125" s="28" t="str">
        <f t="shared" si="13"/>
        <v/>
      </c>
      <c r="M125" s="28" t="str">
        <f t="shared" si="17"/>
        <v/>
      </c>
      <c r="N125" s="30" t="str">
        <f t="shared" si="15"/>
        <v/>
      </c>
      <c r="O125" s="150">
        <f>IF(PITマスタ!B123&lt;&gt;"",PITマスタ!B123,"")</f>
        <v>2</v>
      </c>
    </row>
    <row r="126" spans="1:15">
      <c r="A126" s="26" t="str" cm="1">
        <f t="array" ref="A126">INDEX(PITマスタ!$A$6:$A$1000,ROW(A126)-7,1)</f>
        <v xml:space="preserve">名港便
（HV/M出荷） </v>
      </c>
      <c r="B126" s="27" t="str">
        <f>PITマスタ!I124</f>
        <v>0B0J0</v>
      </c>
      <c r="C126" s="28" t="str">
        <f>IF(PITマスタ!D124&lt;&gt;"",PITマスタ!D124,"")</f>
        <v/>
      </c>
      <c r="D126" s="166" t="str">
        <f>IFERROR(INDEX(実績!$A$2:$H$10000,MATCH(B126,実績!$A$2:$A$10000,0),7),"")</f>
        <v/>
      </c>
      <c r="E126" s="166" t="str">
        <f t="shared" si="10"/>
        <v/>
      </c>
      <c r="F126" s="30" t="str">
        <f t="shared" si="11"/>
        <v/>
      </c>
      <c r="G126" s="28" t="str">
        <f>IF(PITマスタ!E124&lt;&gt;"",PITマスタ!E124,"")</f>
        <v/>
      </c>
      <c r="H126" s="29" t="str">
        <f>IFERROR(INDEX(実績!$A$2:$H$10000,MATCH(B126,実績!$A$2:$A$10000,0),8),"")</f>
        <v/>
      </c>
      <c r="I126" s="28" t="str">
        <f t="shared" si="12"/>
        <v/>
      </c>
      <c r="J126" s="30" t="str">
        <f t="shared" si="16"/>
        <v/>
      </c>
      <c r="K126" s="7" t="str">
        <f t="shared" si="14"/>
        <v/>
      </c>
      <c r="L126" s="28" t="str">
        <f t="shared" si="13"/>
        <v/>
      </c>
      <c r="M126" s="28" t="str">
        <f t="shared" si="17"/>
        <v/>
      </c>
      <c r="N126" s="30" t="str">
        <f t="shared" si="15"/>
        <v/>
      </c>
      <c r="O126" s="150">
        <f>IF(PITマスタ!B124&lt;&gt;"",PITマスタ!B124,"")</f>
        <v>2</v>
      </c>
    </row>
    <row r="127" spans="1:15">
      <c r="A127" s="26" t="str" cm="1">
        <f t="array" ref="A127">INDEX(PITマスタ!$A$6:$A$1000,ROW(A127)-7,1)</f>
        <v>名港便
（HV/M出荷） 未設定　便
（使用しない）</v>
      </c>
      <c r="B127" s="27" t="str">
        <f>PITマスタ!I125</f>
        <v>0B0K0</v>
      </c>
      <c r="C127" s="28" t="str">
        <f>IF(PITマスタ!D125&lt;&gt;"",PITマスタ!D125,"")</f>
        <v/>
      </c>
      <c r="D127" s="166" t="str">
        <f>IFERROR(INDEX(実績!$A$2:$H$10000,MATCH(B127,実績!$A$2:$A$10000,0),7),"")</f>
        <v/>
      </c>
      <c r="E127" s="166" t="str">
        <f t="shared" si="10"/>
        <v/>
      </c>
      <c r="F127" s="30" t="str">
        <f t="shared" si="11"/>
        <v/>
      </c>
      <c r="G127" s="28" t="str">
        <f>IF(PITマスタ!E125&lt;&gt;"",PITマスタ!E125,"")</f>
        <v/>
      </c>
      <c r="H127" s="29" t="str">
        <f>IFERROR(INDEX(実績!$A$2:$H$10000,MATCH(B127,実績!$A$2:$A$10000,0),8),"")</f>
        <v/>
      </c>
      <c r="I127" s="28" t="str">
        <f t="shared" si="12"/>
        <v/>
      </c>
      <c r="J127" s="30" t="str">
        <f t="shared" si="16"/>
        <v/>
      </c>
      <c r="K127" s="7" t="str">
        <f t="shared" si="14"/>
        <v/>
      </c>
      <c r="L127" s="28" t="str">
        <f t="shared" si="13"/>
        <v/>
      </c>
      <c r="M127" s="28" t="str">
        <f t="shared" si="17"/>
        <v/>
      </c>
      <c r="N127" s="30" t="str">
        <f t="shared" si="15"/>
        <v/>
      </c>
      <c r="O127" s="150">
        <f>IF(PITマスタ!B125&lt;&gt;"",PITマスタ!B125,"")</f>
        <v>2</v>
      </c>
    </row>
    <row r="128" spans="1:15">
      <c r="A128" s="26" t="str" cm="1">
        <f t="array" ref="A128">INDEX(PITマスタ!$A$6:$A$1000,ROW(A128)-7,1)</f>
        <v>特車
（輸送業者様用） 特車対応</v>
      </c>
      <c r="B128" s="27" t="str">
        <f>PITマスタ!I126</f>
        <v>0C010</v>
      </c>
      <c r="C128" s="28" t="str">
        <f>IF(PITマスタ!D126&lt;&gt;"",PITマスタ!D126,"")</f>
        <v/>
      </c>
      <c r="D128" s="166" t="str">
        <f>IFERROR(INDEX(実績!$A$2:$H$10000,MATCH(B128,実績!$A$2:$A$10000,0),7),"")</f>
        <v/>
      </c>
      <c r="E128" s="166" t="str">
        <f t="shared" si="10"/>
        <v/>
      </c>
      <c r="F128" s="30" t="str">
        <f t="shared" si="11"/>
        <v/>
      </c>
      <c r="G128" s="28" t="str">
        <f>IF(PITマスタ!E126&lt;&gt;"",PITマスタ!E126,"")</f>
        <v/>
      </c>
      <c r="H128" s="29" t="str">
        <f>IFERROR(INDEX(実績!$A$2:$H$10000,MATCH(B128,実績!$A$2:$A$10000,0),8),"")</f>
        <v/>
      </c>
      <c r="I128" s="28" t="str">
        <f t="shared" si="12"/>
        <v/>
      </c>
      <c r="J128" s="30" t="str">
        <f t="shared" si="16"/>
        <v/>
      </c>
      <c r="K128" s="7" t="str">
        <f t="shared" si="14"/>
        <v/>
      </c>
      <c r="L128" s="28" t="str">
        <f t="shared" si="13"/>
        <v/>
      </c>
      <c r="M128" s="28" t="str">
        <f t="shared" si="17"/>
        <v/>
      </c>
      <c r="N128" s="30" t="str">
        <f t="shared" si="15"/>
        <v/>
      </c>
      <c r="O128" s="150">
        <f>IF(PITマスタ!B126&lt;&gt;"",PITマスタ!B126,"")</f>
        <v>4</v>
      </c>
    </row>
    <row r="129" spans="1:15">
      <c r="A129" s="26" t="str" cm="1">
        <f t="array" ref="A129">INDEX(PITマスタ!$A$6:$A$1000,ROW(A129)-7,1)</f>
        <v xml:space="preserve">特車
（輸送業者様用） </v>
      </c>
      <c r="B129" s="27" t="str">
        <f>PITマスタ!I127</f>
        <v>0C020</v>
      </c>
      <c r="C129" s="28" t="str">
        <f>IF(PITマスタ!D127&lt;&gt;"",PITマスタ!D127,"")</f>
        <v/>
      </c>
      <c r="D129" s="166" t="str">
        <f>IFERROR(INDEX(実績!$A$2:$H$10000,MATCH(B129,実績!$A$2:$A$10000,0),7),"")</f>
        <v/>
      </c>
      <c r="E129" s="166" t="str">
        <f t="shared" si="10"/>
        <v/>
      </c>
      <c r="F129" s="30" t="str">
        <f t="shared" si="11"/>
        <v/>
      </c>
      <c r="G129" s="28" t="str">
        <f>IF(PITマスタ!E127&lt;&gt;"",PITマスタ!E127,"")</f>
        <v/>
      </c>
      <c r="H129" s="29" t="str">
        <f>IFERROR(INDEX(実績!$A$2:$H$10000,MATCH(B129,実績!$A$2:$A$10000,0),8),"")</f>
        <v/>
      </c>
      <c r="I129" s="28" t="str">
        <f t="shared" si="12"/>
        <v/>
      </c>
      <c r="J129" s="30" t="str">
        <f t="shared" si="16"/>
        <v/>
      </c>
      <c r="K129" s="7" t="str">
        <f t="shared" si="14"/>
        <v/>
      </c>
      <c r="L129" s="28" t="str">
        <f t="shared" si="13"/>
        <v/>
      </c>
      <c r="M129" s="28" t="str">
        <f t="shared" si="17"/>
        <v/>
      </c>
      <c r="N129" s="30" t="str">
        <f t="shared" si="15"/>
        <v/>
      </c>
      <c r="O129" s="150">
        <f>IF(PITマスタ!B127&lt;&gt;"",PITマスタ!B127,"")</f>
        <v>4</v>
      </c>
    </row>
    <row r="130" spans="1:15">
      <c r="A130" s="26" t="str" cm="1">
        <f t="array" ref="A130">INDEX(PITマスタ!$A$6:$A$1000,ROW(A130)-7,1)</f>
        <v xml:space="preserve">特車
（輸送業者様用） </v>
      </c>
      <c r="B130" s="27" t="str">
        <f>PITマスタ!I128</f>
        <v>0C030</v>
      </c>
      <c r="C130" s="28" t="str">
        <f>IF(PITマスタ!D128&lt;&gt;"",PITマスタ!D128,"")</f>
        <v/>
      </c>
      <c r="D130" s="166" t="str">
        <f>IFERROR(INDEX(実績!$A$2:$H$10000,MATCH(B130,実績!$A$2:$A$10000,0),7),"")</f>
        <v/>
      </c>
      <c r="E130" s="166" t="str">
        <f t="shared" si="10"/>
        <v/>
      </c>
      <c r="F130" s="30" t="str">
        <f t="shared" si="11"/>
        <v/>
      </c>
      <c r="G130" s="28" t="str">
        <f>IF(PITマスタ!E128&lt;&gt;"",PITマスタ!E128,"")</f>
        <v/>
      </c>
      <c r="H130" s="29" t="str">
        <f>IFERROR(INDEX(実績!$A$2:$H$10000,MATCH(B130,実績!$A$2:$A$10000,0),8),"")</f>
        <v/>
      </c>
      <c r="I130" s="28" t="str">
        <f t="shared" si="12"/>
        <v/>
      </c>
      <c r="J130" s="30" t="str">
        <f t="shared" si="16"/>
        <v/>
      </c>
      <c r="K130" s="7" t="str">
        <f t="shared" si="14"/>
        <v/>
      </c>
      <c r="L130" s="28" t="str">
        <f t="shared" si="13"/>
        <v/>
      </c>
      <c r="M130" s="28" t="str">
        <f t="shared" si="17"/>
        <v/>
      </c>
      <c r="N130" s="30" t="str">
        <f t="shared" si="15"/>
        <v/>
      </c>
      <c r="O130" s="150">
        <f>IF(PITマスタ!B128&lt;&gt;"",PITマスタ!B128,"")</f>
        <v>4</v>
      </c>
    </row>
    <row r="131" spans="1:15">
      <c r="A131" s="26" t="str" cm="1">
        <f t="array" ref="A131">INDEX(PITマスタ!$A$6:$A$1000,ROW(A131)-7,1)</f>
        <v xml:space="preserve">特車
（輸送業者様用） </v>
      </c>
      <c r="B131" s="27" t="str">
        <f>PITマスタ!I129</f>
        <v>0C040</v>
      </c>
      <c r="C131" s="28" t="str">
        <f>IF(PITマスタ!D129&lt;&gt;"",PITマスタ!D129,"")</f>
        <v/>
      </c>
      <c r="D131" s="166" t="str">
        <f>IFERROR(INDEX(実績!$A$2:$H$10000,MATCH(B131,実績!$A$2:$A$10000,0),7),"")</f>
        <v/>
      </c>
      <c r="E131" s="166" t="str">
        <f t="shared" si="10"/>
        <v/>
      </c>
      <c r="F131" s="30" t="str">
        <f t="shared" si="11"/>
        <v/>
      </c>
      <c r="G131" s="28" t="str">
        <f>IF(PITマスタ!E129&lt;&gt;"",PITマスタ!E129,"")</f>
        <v/>
      </c>
      <c r="H131" s="29" t="str">
        <f>IFERROR(INDEX(実績!$A$2:$H$10000,MATCH(B131,実績!$A$2:$A$10000,0),8),"")</f>
        <v/>
      </c>
      <c r="I131" s="28" t="str">
        <f t="shared" si="12"/>
        <v/>
      </c>
      <c r="J131" s="30" t="str">
        <f t="shared" si="16"/>
        <v/>
      </c>
      <c r="K131" s="7" t="str">
        <f t="shared" si="14"/>
        <v/>
      </c>
      <c r="L131" s="28" t="str">
        <f t="shared" si="13"/>
        <v/>
      </c>
      <c r="M131" s="28" t="str">
        <f t="shared" si="17"/>
        <v/>
      </c>
      <c r="N131" s="30" t="str">
        <f t="shared" si="15"/>
        <v/>
      </c>
      <c r="O131" s="150">
        <f>IF(PITマスタ!B129&lt;&gt;"",PITマスタ!B129,"")</f>
        <v>4</v>
      </c>
    </row>
    <row r="132" spans="1:15">
      <c r="A132" s="26" t="str" cm="1">
        <f t="array" ref="A132">INDEX(PITマスタ!$A$6:$A$1000,ROW(A132)-7,1)</f>
        <v xml:space="preserve">特車
（輸送業者様用） </v>
      </c>
      <c r="B132" s="27" t="str">
        <f>PITマスタ!I130</f>
        <v>0C050</v>
      </c>
      <c r="C132" s="28" t="str">
        <f>IF(PITマスタ!D130&lt;&gt;"",PITマスタ!D130,"")</f>
        <v/>
      </c>
      <c r="D132" s="166" t="str">
        <f>IFERROR(INDEX(実績!$A$2:$H$10000,MATCH(B132,実績!$A$2:$A$10000,0),7),"")</f>
        <v/>
      </c>
      <c r="E132" s="166" t="str">
        <f t="shared" si="10"/>
        <v/>
      </c>
      <c r="F132" s="30" t="str">
        <f t="shared" si="11"/>
        <v/>
      </c>
      <c r="G132" s="28" t="str">
        <f>IF(PITマスタ!E130&lt;&gt;"",PITマスタ!E130,"")</f>
        <v/>
      </c>
      <c r="H132" s="29" t="str">
        <f>IFERROR(INDEX(実績!$A$2:$H$10000,MATCH(B132,実績!$A$2:$A$10000,0),8),"")</f>
        <v/>
      </c>
      <c r="I132" s="28" t="str">
        <f t="shared" si="12"/>
        <v/>
      </c>
      <c r="J132" s="30" t="str">
        <f t="shared" si="16"/>
        <v/>
      </c>
      <c r="K132" s="7" t="str">
        <f t="shared" si="14"/>
        <v/>
      </c>
      <c r="L132" s="28" t="str">
        <f t="shared" si="13"/>
        <v/>
      </c>
      <c r="M132" s="28" t="str">
        <f t="shared" si="17"/>
        <v/>
      </c>
      <c r="N132" s="30" t="str">
        <f t="shared" si="15"/>
        <v/>
      </c>
      <c r="O132" s="150">
        <f>IF(PITマスタ!B130&lt;&gt;"",PITマスタ!B130,"")</f>
        <v>4</v>
      </c>
    </row>
    <row r="133" spans="1:15">
      <c r="A133" s="26" t="str" cm="1">
        <f t="array" ref="A133">INDEX(PITマスタ!$A$6:$A$1000,ROW(A133)-7,1)</f>
        <v xml:space="preserve">特車
（輸送業者様用） </v>
      </c>
      <c r="B133" s="27" t="str">
        <f>PITマスタ!I131</f>
        <v>0C060</v>
      </c>
      <c r="C133" s="28" t="str">
        <f>IF(PITマスタ!D131&lt;&gt;"",PITマスタ!D131,"")</f>
        <v/>
      </c>
      <c r="D133" s="166" t="str">
        <f>IFERROR(INDEX(実績!$A$2:$H$10000,MATCH(B133,実績!$A$2:$A$10000,0),7),"")</f>
        <v/>
      </c>
      <c r="E133" s="166" t="str">
        <f t="shared" si="10"/>
        <v/>
      </c>
      <c r="F133" s="30" t="str">
        <f t="shared" si="11"/>
        <v/>
      </c>
      <c r="G133" s="28" t="str">
        <f>IF(PITマスタ!E131&lt;&gt;"",PITマスタ!E131,"")</f>
        <v/>
      </c>
      <c r="H133" s="29" t="str">
        <f>IFERROR(INDEX(実績!$A$2:$H$10000,MATCH(B133,実績!$A$2:$A$10000,0),8),"")</f>
        <v/>
      </c>
      <c r="I133" s="28" t="str">
        <f t="shared" si="12"/>
        <v/>
      </c>
      <c r="J133" s="30" t="str">
        <f t="shared" si="16"/>
        <v/>
      </c>
      <c r="K133" s="7" t="str">
        <f t="shared" si="14"/>
        <v/>
      </c>
      <c r="L133" s="28" t="str">
        <f t="shared" si="13"/>
        <v/>
      </c>
      <c r="M133" s="28" t="str">
        <f t="shared" si="17"/>
        <v/>
      </c>
      <c r="N133" s="30" t="str">
        <f t="shared" si="15"/>
        <v/>
      </c>
      <c r="O133" s="150">
        <f>IF(PITマスタ!B131&lt;&gt;"",PITマスタ!B131,"")</f>
        <v>4</v>
      </c>
    </row>
    <row r="134" spans="1:15">
      <c r="A134" s="26" t="str" cm="1">
        <f t="array" ref="A134">INDEX(PITマスタ!$A$6:$A$1000,ROW(A134)-7,1)</f>
        <v xml:space="preserve">特車
（輸送業者様用） </v>
      </c>
      <c r="B134" s="27" t="str">
        <f>PITマスタ!I132</f>
        <v>0C070</v>
      </c>
      <c r="C134" s="28" t="str">
        <f>IF(PITマスタ!D132&lt;&gt;"",PITマスタ!D132,"")</f>
        <v/>
      </c>
      <c r="D134" s="166" t="str">
        <f>IFERROR(INDEX(実績!$A$2:$H$10000,MATCH(B134,実績!$A$2:$A$10000,0),7),"")</f>
        <v/>
      </c>
      <c r="E134" s="166" t="str">
        <f t="shared" si="10"/>
        <v/>
      </c>
      <c r="F134" s="30" t="str">
        <f t="shared" si="11"/>
        <v/>
      </c>
      <c r="G134" s="28" t="str">
        <f>IF(PITマスタ!E132&lt;&gt;"",PITマスタ!E132,"")</f>
        <v/>
      </c>
      <c r="H134" s="29" t="str">
        <f>IFERROR(INDEX(実績!$A$2:$H$10000,MATCH(B134,実績!$A$2:$A$10000,0),8),"")</f>
        <v/>
      </c>
      <c r="I134" s="28" t="str">
        <f t="shared" si="12"/>
        <v/>
      </c>
      <c r="J134" s="30" t="str">
        <f t="shared" si="16"/>
        <v/>
      </c>
      <c r="K134" s="7" t="str">
        <f t="shared" si="14"/>
        <v/>
      </c>
      <c r="L134" s="28" t="str">
        <f t="shared" si="13"/>
        <v/>
      </c>
      <c r="M134" s="28" t="str">
        <f t="shared" si="17"/>
        <v/>
      </c>
      <c r="N134" s="30" t="str">
        <f t="shared" si="15"/>
        <v/>
      </c>
      <c r="O134" s="150">
        <f>IF(PITマスタ!B132&lt;&gt;"",PITマスタ!B132,"")</f>
        <v>4</v>
      </c>
    </row>
    <row r="135" spans="1:15">
      <c r="A135" s="26" t="str" cm="1">
        <f t="array" ref="A135">INDEX(PITマスタ!$A$6:$A$1000,ROW(A135)-7,1)</f>
        <v xml:space="preserve">特車
（輸送業者様用） </v>
      </c>
      <c r="B135" s="27" t="str">
        <f>PITマスタ!I133</f>
        <v>0C080</v>
      </c>
      <c r="C135" s="28" t="str">
        <f>IF(PITマスタ!D133&lt;&gt;"",PITマスタ!D133,"")</f>
        <v/>
      </c>
      <c r="D135" s="166" t="str">
        <f>IFERROR(INDEX(実績!$A$2:$H$10000,MATCH(B135,実績!$A$2:$A$10000,0),7),"")</f>
        <v/>
      </c>
      <c r="E135" s="166" t="str">
        <f t="shared" si="10"/>
        <v/>
      </c>
      <c r="F135" s="30" t="str">
        <f t="shared" si="11"/>
        <v/>
      </c>
      <c r="G135" s="28" t="str">
        <f>IF(PITマスタ!E133&lt;&gt;"",PITマスタ!E133,"")</f>
        <v/>
      </c>
      <c r="H135" s="29" t="str">
        <f>IFERROR(INDEX(実績!$A$2:$H$10000,MATCH(B135,実績!$A$2:$A$10000,0),8),"")</f>
        <v/>
      </c>
      <c r="I135" s="28" t="str">
        <f t="shared" si="12"/>
        <v/>
      </c>
      <c r="J135" s="30" t="str">
        <f t="shared" si="16"/>
        <v/>
      </c>
      <c r="K135" s="7" t="str">
        <f t="shared" si="14"/>
        <v/>
      </c>
      <c r="L135" s="28" t="str">
        <f t="shared" si="13"/>
        <v/>
      </c>
      <c r="M135" s="28" t="str">
        <f t="shared" si="17"/>
        <v/>
      </c>
      <c r="N135" s="30" t="str">
        <f t="shared" si="15"/>
        <v/>
      </c>
      <c r="O135" s="150">
        <f>IF(PITマスタ!B133&lt;&gt;"",PITマスタ!B133,"")</f>
        <v>4</v>
      </c>
    </row>
    <row r="136" spans="1:15">
      <c r="A136" s="26" t="str" cm="1">
        <f t="array" ref="A136">INDEX(PITマスタ!$A$6:$A$1000,ROW(A136)-7,1)</f>
        <v xml:space="preserve">特車
（輸送業者様用） </v>
      </c>
      <c r="B136" s="27" t="str">
        <f>PITマスタ!I134</f>
        <v>0C090</v>
      </c>
      <c r="C136" s="28" t="str">
        <f>IF(PITマスタ!D134&lt;&gt;"",PITマスタ!D134,"")</f>
        <v/>
      </c>
      <c r="D136" s="166" t="str">
        <f>IFERROR(INDEX(実績!$A$2:$H$10000,MATCH(B136,実績!$A$2:$A$10000,0),7),"")</f>
        <v/>
      </c>
      <c r="E136" s="166" t="str">
        <f t="shared" si="10"/>
        <v/>
      </c>
      <c r="F136" s="30" t="str">
        <f t="shared" si="11"/>
        <v/>
      </c>
      <c r="G136" s="28" t="str">
        <f>IF(PITマスタ!E134&lt;&gt;"",PITマスタ!E134,"")</f>
        <v/>
      </c>
      <c r="H136" s="29" t="str">
        <f>IFERROR(INDEX(実績!$A$2:$H$10000,MATCH(B136,実績!$A$2:$A$10000,0),8),"")</f>
        <v/>
      </c>
      <c r="I136" s="28" t="str">
        <f t="shared" si="12"/>
        <v/>
      </c>
      <c r="J136" s="30" t="str">
        <f t="shared" si="16"/>
        <v/>
      </c>
      <c r="K136" s="7" t="str">
        <f t="shared" si="14"/>
        <v/>
      </c>
      <c r="L136" s="28" t="str">
        <f t="shared" si="13"/>
        <v/>
      </c>
      <c r="M136" s="28" t="str">
        <f t="shared" si="17"/>
        <v/>
      </c>
      <c r="N136" s="30" t="str">
        <f t="shared" si="15"/>
        <v/>
      </c>
      <c r="O136" s="150">
        <f>IF(PITマスタ!B134&lt;&gt;"",PITマスタ!B134,"")</f>
        <v>4</v>
      </c>
    </row>
    <row r="137" spans="1:15">
      <c r="A137" s="26" t="str" cm="1">
        <f t="array" ref="A137">INDEX(PITマスタ!$A$6:$A$1000,ROW(A137)-7,1)</f>
        <v xml:space="preserve">特車
（輸送業者様用） </v>
      </c>
      <c r="B137" s="27" t="str">
        <f>PITマスタ!I135</f>
        <v>0C0A0</v>
      </c>
      <c r="C137" s="28" t="str">
        <f>IF(PITマスタ!D135&lt;&gt;"",PITマスタ!D135,"")</f>
        <v/>
      </c>
      <c r="D137" s="166" t="str">
        <f>IFERROR(INDEX(実績!$A$2:$H$10000,MATCH(B137,実績!$A$2:$A$10000,0),7),"")</f>
        <v/>
      </c>
      <c r="E137" s="166" t="str">
        <f t="shared" ref="E137:E200" si="18">IF(D137="","",IFERROR(IF(ABS(C137-D137)&gt;$I$4,IF(C137&gt;D137,ABS(-1+C137-D137),ABS(1+C137-D137)),ABS(C137-D137)),""))</f>
        <v/>
      </c>
      <c r="F137" s="30" t="str">
        <f t="shared" ref="F137:F200" si="19">IF(E137="","",IF(E137&lt;=$F$4,"○","☓"))</f>
        <v/>
      </c>
      <c r="G137" s="28" t="str">
        <f>IF(PITマスタ!E135&lt;&gt;"",PITマスタ!E135,"")</f>
        <v/>
      </c>
      <c r="H137" s="29" t="str">
        <f>IFERROR(INDEX(実績!$A$2:$H$10000,MATCH(B137,実績!$A$2:$A$10000,0),8),"")</f>
        <v/>
      </c>
      <c r="I137" s="28" t="str">
        <f t="shared" ref="I137:I200" si="20">IF(H137="","",IFERROR(IF(ABS(G137-H137)&gt;$I$4,IF(G137&gt;H137,ABS(-1+G137-H137),ABS(1+G137-H137)),ABS(H137-G137)),""))</f>
        <v/>
      </c>
      <c r="J137" s="30" t="str">
        <f t="shared" si="16"/>
        <v/>
      </c>
      <c r="K137" s="7" t="str">
        <f t="shared" si="14"/>
        <v/>
      </c>
      <c r="L137" s="28" t="str">
        <f t="shared" ref="L137:L200" si="21">IF(OR(D137="",H137=""),"",IF(ABS(D137-H137)&gt;$I$4,ABS(D137-H137-1),ABS(D137-H137)))</f>
        <v/>
      </c>
      <c r="M137" s="28" t="str">
        <f t="shared" si="17"/>
        <v/>
      </c>
      <c r="N137" s="30" t="str">
        <f t="shared" si="15"/>
        <v/>
      </c>
      <c r="O137" s="150">
        <f>IF(PITマスタ!B135&lt;&gt;"",PITマスタ!B135,"")</f>
        <v>4</v>
      </c>
    </row>
    <row r="138" spans="1:15">
      <c r="A138" s="26" t="str" cm="1">
        <f t="array" ref="A138">INDEX(PITマスタ!$A$6:$A$1000,ROW(A138)-7,1)</f>
        <v xml:space="preserve">特車
（輸送業者様用） </v>
      </c>
      <c r="B138" s="27" t="str">
        <f>PITマスタ!I136</f>
        <v>0C0B0</v>
      </c>
      <c r="C138" s="28" t="str">
        <f>IF(PITマスタ!D136&lt;&gt;"",PITマスタ!D136,"")</f>
        <v/>
      </c>
      <c r="D138" s="166" t="str">
        <f>IFERROR(INDEX(実績!$A$2:$H$10000,MATCH(B138,実績!$A$2:$A$10000,0),7),"")</f>
        <v/>
      </c>
      <c r="E138" s="166" t="str">
        <f t="shared" si="18"/>
        <v/>
      </c>
      <c r="F138" s="30" t="str">
        <f t="shared" si="19"/>
        <v/>
      </c>
      <c r="G138" s="28" t="str">
        <f>IF(PITマスタ!E136&lt;&gt;"",PITマスタ!E136,"")</f>
        <v/>
      </c>
      <c r="H138" s="29" t="str">
        <f>IFERROR(INDEX(実績!$A$2:$H$10000,MATCH(B138,実績!$A$2:$A$10000,0),8),"")</f>
        <v/>
      </c>
      <c r="I138" s="28" t="str">
        <f t="shared" si="20"/>
        <v/>
      </c>
      <c r="J138" s="30" t="str">
        <f t="shared" si="16"/>
        <v/>
      </c>
      <c r="K138" s="7" t="str">
        <f t="shared" ref="K138:K201" si="22">IF(G138="","",IF(G138="-","-",IF(G138&gt;C138,G138-C138,G138+1-C138)))</f>
        <v/>
      </c>
      <c r="L138" s="28" t="str">
        <f t="shared" si="21"/>
        <v/>
      </c>
      <c r="M138" s="28" t="str">
        <f t="shared" si="17"/>
        <v/>
      </c>
      <c r="N138" s="30" t="str">
        <f t="shared" ref="N138:N201" si="23">IF(M138="","",IF(M138&lt;=$N$4,"○","☓"))</f>
        <v/>
      </c>
      <c r="O138" s="150">
        <f>IF(PITマスタ!B136&lt;&gt;"",PITマスタ!B136,"")</f>
        <v>4</v>
      </c>
    </row>
    <row r="139" spans="1:15">
      <c r="A139" s="26" t="str" cm="1">
        <f t="array" ref="A139">INDEX(PITマスタ!$A$6:$A$1000,ROW(A139)-7,1)</f>
        <v xml:space="preserve">特車
（輸送業者様用） </v>
      </c>
      <c r="B139" s="27" t="str">
        <f>PITマスタ!I137</f>
        <v>0C0C0</v>
      </c>
      <c r="C139" s="28" t="str">
        <f>IF(PITマスタ!D137&lt;&gt;"",PITマスタ!D137,"")</f>
        <v/>
      </c>
      <c r="D139" s="166" t="str">
        <f>IFERROR(INDEX(実績!$A$2:$H$10000,MATCH(B139,実績!$A$2:$A$10000,0),7),"")</f>
        <v/>
      </c>
      <c r="E139" s="166" t="str">
        <f t="shared" si="18"/>
        <v/>
      </c>
      <c r="F139" s="30" t="str">
        <f t="shared" si="19"/>
        <v/>
      </c>
      <c r="G139" s="28" t="str">
        <f>IF(PITマスタ!E137&lt;&gt;"",PITマスタ!E137,"")</f>
        <v/>
      </c>
      <c r="H139" s="29" t="str">
        <f>IFERROR(INDEX(実績!$A$2:$H$10000,MATCH(B139,実績!$A$2:$A$10000,0),8),"")</f>
        <v/>
      </c>
      <c r="I139" s="28" t="str">
        <f t="shared" si="20"/>
        <v/>
      </c>
      <c r="J139" s="30" t="str">
        <f t="shared" ref="J139:J202" si="24">IF(I139="","",IF(I139&lt;=$J$4,"○","☓"))</f>
        <v/>
      </c>
      <c r="K139" s="7" t="str">
        <f t="shared" si="22"/>
        <v/>
      </c>
      <c r="L139" s="28" t="str">
        <f t="shared" si="21"/>
        <v/>
      </c>
      <c r="M139" s="28" t="str">
        <f t="shared" si="17"/>
        <v/>
      </c>
      <c r="N139" s="30" t="str">
        <f t="shared" si="23"/>
        <v/>
      </c>
      <c r="O139" s="150">
        <f>IF(PITマスタ!B137&lt;&gt;"",PITマスタ!B137,"")</f>
        <v>4</v>
      </c>
    </row>
    <row r="140" spans="1:15">
      <c r="A140" s="26" t="str" cm="1">
        <f t="array" ref="A140">INDEX(PITマスタ!$A$6:$A$1000,ROW(A140)-7,1)</f>
        <v xml:space="preserve">特車
（輸送業者様用） </v>
      </c>
      <c r="B140" s="27" t="str">
        <f>PITマスタ!I138</f>
        <v>0C0D0</v>
      </c>
      <c r="C140" s="28" t="str">
        <f>IF(PITマスタ!D138&lt;&gt;"",PITマスタ!D138,"")</f>
        <v/>
      </c>
      <c r="D140" s="166" t="str">
        <f>IFERROR(INDEX(実績!$A$2:$H$10000,MATCH(B140,実績!$A$2:$A$10000,0),7),"")</f>
        <v/>
      </c>
      <c r="E140" s="166" t="str">
        <f t="shared" si="18"/>
        <v/>
      </c>
      <c r="F140" s="30" t="str">
        <f t="shared" si="19"/>
        <v/>
      </c>
      <c r="G140" s="28" t="str">
        <f>IF(PITマスタ!E138&lt;&gt;"",PITマスタ!E138,"")</f>
        <v/>
      </c>
      <c r="H140" s="29" t="str">
        <f>IFERROR(INDEX(実績!$A$2:$H$10000,MATCH(B140,実績!$A$2:$A$10000,0),8),"")</f>
        <v/>
      </c>
      <c r="I140" s="28" t="str">
        <f t="shared" si="20"/>
        <v/>
      </c>
      <c r="J140" s="30" t="str">
        <f t="shared" si="24"/>
        <v/>
      </c>
      <c r="K140" s="7" t="str">
        <f t="shared" si="22"/>
        <v/>
      </c>
      <c r="L140" s="28" t="str">
        <f t="shared" si="21"/>
        <v/>
      </c>
      <c r="M140" s="28" t="str">
        <f t="shared" si="17"/>
        <v/>
      </c>
      <c r="N140" s="30" t="str">
        <f t="shared" si="23"/>
        <v/>
      </c>
      <c r="O140" s="150">
        <f>IF(PITマスタ!B138&lt;&gt;"",PITマスタ!B138,"")</f>
        <v>4</v>
      </c>
    </row>
    <row r="141" spans="1:15">
      <c r="A141" s="26" t="str" cm="1">
        <f t="array" ref="A141">INDEX(PITマスタ!$A$6:$A$1000,ROW(A141)-7,1)</f>
        <v xml:space="preserve">特車
（輸送業者様用） </v>
      </c>
      <c r="B141" s="27" t="str">
        <f>PITマスタ!I139</f>
        <v>0C0E0</v>
      </c>
      <c r="C141" s="28" t="str">
        <f>IF(PITマスタ!D139&lt;&gt;"",PITマスタ!D139,"")</f>
        <v/>
      </c>
      <c r="D141" s="166" t="str">
        <f>IFERROR(INDEX(実績!$A$2:$H$10000,MATCH(B141,実績!$A$2:$A$10000,0),7),"")</f>
        <v/>
      </c>
      <c r="E141" s="166" t="str">
        <f t="shared" si="18"/>
        <v/>
      </c>
      <c r="F141" s="30" t="str">
        <f t="shared" si="19"/>
        <v/>
      </c>
      <c r="G141" s="28" t="str">
        <f>IF(PITマスタ!E139&lt;&gt;"",PITマスタ!E139,"")</f>
        <v/>
      </c>
      <c r="H141" s="29" t="str">
        <f>IFERROR(INDEX(実績!$A$2:$H$10000,MATCH(B141,実績!$A$2:$A$10000,0),8),"")</f>
        <v/>
      </c>
      <c r="I141" s="28" t="str">
        <f t="shared" si="20"/>
        <v/>
      </c>
      <c r="J141" s="30" t="str">
        <f t="shared" si="24"/>
        <v/>
      </c>
      <c r="K141" s="7" t="str">
        <f t="shared" si="22"/>
        <v/>
      </c>
      <c r="L141" s="28" t="str">
        <f t="shared" si="21"/>
        <v/>
      </c>
      <c r="M141" s="28" t="str">
        <f t="shared" ref="M141:M204" si="25">IFERROR(ABS(K141-L141),"")</f>
        <v/>
      </c>
      <c r="N141" s="30" t="str">
        <f t="shared" si="23"/>
        <v/>
      </c>
      <c r="O141" s="150">
        <f>IF(PITマスタ!B139&lt;&gt;"",PITマスタ!B139,"")</f>
        <v>4</v>
      </c>
    </row>
    <row r="142" spans="1:15">
      <c r="A142" s="26" t="str" cm="1">
        <f t="array" ref="A142">INDEX(PITマスタ!$A$6:$A$1000,ROW(A142)-7,1)</f>
        <v xml:space="preserve">特車
（輸送業者様用） </v>
      </c>
      <c r="B142" s="27" t="str">
        <f>PITマスタ!I140</f>
        <v>0C0F0</v>
      </c>
      <c r="C142" s="28" t="str">
        <f>IF(PITマスタ!D140&lt;&gt;"",PITマスタ!D140,"")</f>
        <v/>
      </c>
      <c r="D142" s="166" t="str">
        <f>IFERROR(INDEX(実績!$A$2:$H$10000,MATCH(B142,実績!$A$2:$A$10000,0),7),"")</f>
        <v/>
      </c>
      <c r="E142" s="166" t="str">
        <f t="shared" si="18"/>
        <v/>
      </c>
      <c r="F142" s="30" t="str">
        <f t="shared" si="19"/>
        <v/>
      </c>
      <c r="G142" s="28" t="str">
        <f>IF(PITマスタ!E140&lt;&gt;"",PITマスタ!E140,"")</f>
        <v/>
      </c>
      <c r="H142" s="29" t="str">
        <f>IFERROR(INDEX(実績!$A$2:$H$10000,MATCH(B142,実績!$A$2:$A$10000,0),8),"")</f>
        <v/>
      </c>
      <c r="I142" s="28" t="str">
        <f t="shared" si="20"/>
        <v/>
      </c>
      <c r="J142" s="30" t="str">
        <f t="shared" si="24"/>
        <v/>
      </c>
      <c r="K142" s="7" t="str">
        <f t="shared" si="22"/>
        <v/>
      </c>
      <c r="L142" s="28" t="str">
        <f t="shared" si="21"/>
        <v/>
      </c>
      <c r="M142" s="28" t="str">
        <f t="shared" si="25"/>
        <v/>
      </c>
      <c r="N142" s="30" t="str">
        <f t="shared" si="23"/>
        <v/>
      </c>
      <c r="O142" s="150">
        <f>IF(PITマスタ!B140&lt;&gt;"",PITマスタ!B140,"")</f>
        <v>4</v>
      </c>
    </row>
    <row r="143" spans="1:15">
      <c r="A143" s="26" t="str" cm="1">
        <f t="array" ref="A143">INDEX(PITマスタ!$A$6:$A$1000,ROW(A143)-7,1)</f>
        <v xml:space="preserve">特車
（輸送業者様用） </v>
      </c>
      <c r="B143" s="27" t="str">
        <f>PITマスタ!I141</f>
        <v>0C0G0</v>
      </c>
      <c r="C143" s="28" t="str">
        <f>IF(PITマスタ!D141&lt;&gt;"",PITマスタ!D141,"")</f>
        <v/>
      </c>
      <c r="D143" s="166" t="str">
        <f>IFERROR(INDEX(実績!$A$2:$H$10000,MATCH(B143,実績!$A$2:$A$10000,0),7),"")</f>
        <v/>
      </c>
      <c r="E143" s="166" t="str">
        <f t="shared" si="18"/>
        <v/>
      </c>
      <c r="F143" s="30" t="str">
        <f t="shared" si="19"/>
        <v/>
      </c>
      <c r="G143" s="28" t="str">
        <f>IF(PITマスタ!E141&lt;&gt;"",PITマスタ!E141,"")</f>
        <v/>
      </c>
      <c r="H143" s="29" t="str">
        <f>IFERROR(INDEX(実績!$A$2:$H$10000,MATCH(B143,実績!$A$2:$A$10000,0),8),"")</f>
        <v/>
      </c>
      <c r="I143" s="28" t="str">
        <f t="shared" si="20"/>
        <v/>
      </c>
      <c r="J143" s="30" t="str">
        <f t="shared" si="24"/>
        <v/>
      </c>
      <c r="K143" s="7" t="str">
        <f t="shared" si="22"/>
        <v/>
      </c>
      <c r="L143" s="28" t="str">
        <f t="shared" si="21"/>
        <v/>
      </c>
      <c r="M143" s="28" t="str">
        <f t="shared" si="25"/>
        <v/>
      </c>
      <c r="N143" s="30" t="str">
        <f t="shared" si="23"/>
        <v/>
      </c>
      <c r="O143" s="150">
        <f>IF(PITマスタ!B141&lt;&gt;"",PITマスタ!B141,"")</f>
        <v>4</v>
      </c>
    </row>
    <row r="144" spans="1:15">
      <c r="A144" s="26" t="str" cm="1">
        <f t="array" ref="A144">INDEX(PITマスタ!$A$6:$A$1000,ROW(A144)-7,1)</f>
        <v xml:space="preserve">特車
（輸送業者様用） </v>
      </c>
      <c r="B144" s="27" t="str">
        <f>PITマスタ!I142</f>
        <v>0C0H0</v>
      </c>
      <c r="C144" s="28" t="str">
        <f>IF(PITマスタ!D142&lt;&gt;"",PITマスタ!D142,"")</f>
        <v/>
      </c>
      <c r="D144" s="166" t="str">
        <f>IFERROR(INDEX(実績!$A$2:$H$10000,MATCH(B144,実績!$A$2:$A$10000,0),7),"")</f>
        <v/>
      </c>
      <c r="E144" s="166" t="str">
        <f t="shared" si="18"/>
        <v/>
      </c>
      <c r="F144" s="30" t="str">
        <f t="shared" si="19"/>
        <v/>
      </c>
      <c r="G144" s="28" t="str">
        <f>IF(PITマスタ!E142&lt;&gt;"",PITマスタ!E142,"")</f>
        <v/>
      </c>
      <c r="H144" s="29" t="str">
        <f>IFERROR(INDEX(実績!$A$2:$H$10000,MATCH(B144,実績!$A$2:$A$10000,0),8),"")</f>
        <v/>
      </c>
      <c r="I144" s="28" t="str">
        <f t="shared" si="20"/>
        <v/>
      </c>
      <c r="J144" s="30" t="str">
        <f t="shared" si="24"/>
        <v/>
      </c>
      <c r="K144" s="7" t="str">
        <f t="shared" si="22"/>
        <v/>
      </c>
      <c r="L144" s="28" t="str">
        <f t="shared" si="21"/>
        <v/>
      </c>
      <c r="M144" s="28" t="str">
        <f t="shared" si="25"/>
        <v/>
      </c>
      <c r="N144" s="30" t="str">
        <f t="shared" si="23"/>
        <v/>
      </c>
      <c r="O144" s="150">
        <f>IF(PITマスタ!B142&lt;&gt;"",PITマスタ!B142,"")</f>
        <v>4</v>
      </c>
    </row>
    <row r="145" spans="1:15">
      <c r="A145" s="26" t="str" cm="1">
        <f t="array" ref="A145">INDEX(PITマスタ!$A$6:$A$1000,ROW(A145)-7,1)</f>
        <v xml:space="preserve">特車
（輸送業者様用） </v>
      </c>
      <c r="B145" s="27" t="str">
        <f>PITマスタ!I143</f>
        <v>0C0I0</v>
      </c>
      <c r="C145" s="28" t="str">
        <f>IF(PITマスタ!D143&lt;&gt;"",PITマスタ!D143,"")</f>
        <v/>
      </c>
      <c r="D145" s="166" t="str">
        <f>IFERROR(INDEX(実績!$A$2:$H$10000,MATCH(B145,実績!$A$2:$A$10000,0),7),"")</f>
        <v/>
      </c>
      <c r="E145" s="166" t="str">
        <f t="shared" si="18"/>
        <v/>
      </c>
      <c r="F145" s="30" t="str">
        <f t="shared" si="19"/>
        <v/>
      </c>
      <c r="G145" s="28" t="str">
        <f>IF(PITマスタ!E143&lt;&gt;"",PITマスタ!E143,"")</f>
        <v/>
      </c>
      <c r="H145" s="29" t="str">
        <f>IFERROR(INDEX(実績!$A$2:$H$10000,MATCH(B145,実績!$A$2:$A$10000,0),8),"")</f>
        <v/>
      </c>
      <c r="I145" s="28" t="str">
        <f t="shared" si="20"/>
        <v/>
      </c>
      <c r="J145" s="30" t="str">
        <f t="shared" si="24"/>
        <v/>
      </c>
      <c r="K145" s="7" t="str">
        <f t="shared" si="22"/>
        <v/>
      </c>
      <c r="L145" s="28" t="str">
        <f t="shared" si="21"/>
        <v/>
      </c>
      <c r="M145" s="28" t="str">
        <f t="shared" si="25"/>
        <v/>
      </c>
      <c r="N145" s="30" t="str">
        <f t="shared" si="23"/>
        <v/>
      </c>
      <c r="O145" s="150">
        <f>IF(PITマスタ!B143&lt;&gt;"",PITマスタ!B143,"")</f>
        <v>4</v>
      </c>
    </row>
    <row r="146" spans="1:15">
      <c r="A146" s="26" t="str" cm="1">
        <f t="array" ref="A146">INDEX(PITマスタ!$A$6:$A$1000,ROW(A146)-7,1)</f>
        <v xml:space="preserve">特車
（輸送業者様用） </v>
      </c>
      <c r="B146" s="27" t="str">
        <f>PITマスタ!I144</f>
        <v>0C0J0</v>
      </c>
      <c r="C146" s="28" t="str">
        <f>IF(PITマスタ!D144&lt;&gt;"",PITマスタ!D144,"")</f>
        <v/>
      </c>
      <c r="D146" s="166" t="str">
        <f>IFERROR(INDEX(実績!$A$2:$H$10000,MATCH(B146,実績!$A$2:$A$10000,0),7),"")</f>
        <v/>
      </c>
      <c r="E146" s="166" t="str">
        <f t="shared" si="18"/>
        <v/>
      </c>
      <c r="F146" s="30" t="str">
        <f t="shared" si="19"/>
        <v/>
      </c>
      <c r="G146" s="28" t="str">
        <f>IF(PITマスタ!E144&lt;&gt;"",PITマスタ!E144,"")</f>
        <v/>
      </c>
      <c r="H146" s="29" t="str">
        <f>IFERROR(INDEX(実績!$A$2:$H$10000,MATCH(B146,実績!$A$2:$A$10000,0),8),"")</f>
        <v/>
      </c>
      <c r="I146" s="28" t="str">
        <f t="shared" si="20"/>
        <v/>
      </c>
      <c r="J146" s="30" t="str">
        <f t="shared" si="24"/>
        <v/>
      </c>
      <c r="K146" s="7" t="str">
        <f t="shared" si="22"/>
        <v/>
      </c>
      <c r="L146" s="28" t="str">
        <f t="shared" si="21"/>
        <v/>
      </c>
      <c r="M146" s="28" t="str">
        <f t="shared" si="25"/>
        <v/>
      </c>
      <c r="N146" s="30" t="str">
        <f t="shared" si="23"/>
        <v/>
      </c>
      <c r="O146" s="150">
        <f>IF(PITマスタ!B144&lt;&gt;"",PITマスタ!B144,"")</f>
        <v>4</v>
      </c>
    </row>
    <row r="147" spans="1:15">
      <c r="A147" s="26" t="str" cm="1">
        <f t="array" ref="A147">INDEX(PITマスタ!$A$6:$A$1000,ROW(A147)-7,1)</f>
        <v xml:space="preserve">特車
（輸送業者様用） </v>
      </c>
      <c r="B147" s="27" t="str">
        <f>PITマスタ!I145</f>
        <v>0C0K0</v>
      </c>
      <c r="C147" s="28" t="str">
        <f>IF(PITマスタ!D145&lt;&gt;"",PITマスタ!D145,"")</f>
        <v/>
      </c>
      <c r="D147" s="166" t="str">
        <f>IFERROR(INDEX(実績!$A$2:$H$10000,MATCH(B147,実績!$A$2:$A$10000,0),7),"")</f>
        <v/>
      </c>
      <c r="E147" s="166" t="str">
        <f t="shared" si="18"/>
        <v/>
      </c>
      <c r="F147" s="30" t="str">
        <f t="shared" si="19"/>
        <v/>
      </c>
      <c r="G147" s="28" t="str">
        <f>IF(PITマスタ!E145&lt;&gt;"",PITマスタ!E145,"")</f>
        <v/>
      </c>
      <c r="H147" s="29" t="str">
        <f>IFERROR(INDEX(実績!$A$2:$H$10000,MATCH(B147,実績!$A$2:$A$10000,0),8),"")</f>
        <v/>
      </c>
      <c r="I147" s="28" t="str">
        <f t="shared" si="20"/>
        <v/>
      </c>
      <c r="J147" s="30" t="str">
        <f t="shared" si="24"/>
        <v/>
      </c>
      <c r="K147" s="7" t="str">
        <f t="shared" si="22"/>
        <v/>
      </c>
      <c r="L147" s="28" t="str">
        <f t="shared" si="21"/>
        <v/>
      </c>
      <c r="M147" s="28" t="str">
        <f t="shared" si="25"/>
        <v/>
      </c>
      <c r="N147" s="30" t="str">
        <f t="shared" si="23"/>
        <v/>
      </c>
      <c r="O147" s="150">
        <f>IF(PITマスタ!B145&lt;&gt;"",PITマスタ!B145,"")</f>
        <v>4</v>
      </c>
    </row>
    <row r="148" spans="1:15">
      <c r="A148" s="26" t="str" cm="1">
        <f t="array" ref="A148">INDEX(PITマスタ!$A$6:$A$1000,ROW(A148)-7,1)</f>
        <v>異常対応
（アイシン用） 欠品の為、前出し</v>
      </c>
      <c r="B148" s="27" t="str">
        <f>PITマスタ!I146</f>
        <v>0K010</v>
      </c>
      <c r="C148" s="28" t="str">
        <f>IF(PITマスタ!D146&lt;&gt;"",PITマスタ!D146,"")</f>
        <v/>
      </c>
      <c r="D148" s="166" t="str">
        <f>IFERROR(INDEX(実績!$A$2:$H$10000,MATCH(B148,実績!$A$2:$A$10000,0),7),"")</f>
        <v/>
      </c>
      <c r="E148" s="166" t="str">
        <f t="shared" si="18"/>
        <v/>
      </c>
      <c r="F148" s="30" t="str">
        <f t="shared" si="19"/>
        <v/>
      </c>
      <c r="G148" s="28" t="str">
        <f>IF(PITマスタ!E146&lt;&gt;"",PITマスタ!E146,"")</f>
        <v/>
      </c>
      <c r="H148" s="29" t="str">
        <f>IFERROR(INDEX(実績!$A$2:$H$10000,MATCH(B148,実績!$A$2:$A$10000,0),8),"")</f>
        <v/>
      </c>
      <c r="I148" s="28" t="str">
        <f t="shared" si="20"/>
        <v/>
      </c>
      <c r="J148" s="30" t="str">
        <f t="shared" si="24"/>
        <v/>
      </c>
      <c r="K148" s="7" t="str">
        <f t="shared" si="22"/>
        <v/>
      </c>
      <c r="L148" s="28" t="str">
        <f t="shared" si="21"/>
        <v/>
      </c>
      <c r="M148" s="28" t="str">
        <f t="shared" si="25"/>
        <v/>
      </c>
      <c r="N148" s="30" t="str">
        <f t="shared" si="23"/>
        <v/>
      </c>
      <c r="O148" s="150">
        <f>IF(PITマスタ!B146&lt;&gt;"",PITマスタ!B146,"")</f>
        <v>4</v>
      </c>
    </row>
    <row r="149" spans="1:15">
      <c r="A149" s="26" t="str" cm="1">
        <f t="array" ref="A149">INDEX(PITマスタ!$A$6:$A$1000,ROW(A149)-7,1)</f>
        <v>異常対応
（アイシン用） 特車対応</v>
      </c>
      <c r="B149" s="27" t="str">
        <f>PITマスタ!I147</f>
        <v>0K020</v>
      </c>
      <c r="C149" s="28" t="str">
        <f>IF(PITマスタ!D147&lt;&gt;"",PITマスタ!D147,"")</f>
        <v/>
      </c>
      <c r="D149" s="166" t="str">
        <f>IFERROR(INDEX(実績!$A$2:$H$10000,MATCH(B149,実績!$A$2:$A$10000,0),7),"")</f>
        <v/>
      </c>
      <c r="E149" s="166" t="str">
        <f t="shared" si="18"/>
        <v/>
      </c>
      <c r="F149" s="30" t="str">
        <f t="shared" si="19"/>
        <v/>
      </c>
      <c r="G149" s="28" t="str">
        <f>IF(PITマスタ!E147&lt;&gt;"",PITマスタ!E147,"")</f>
        <v/>
      </c>
      <c r="H149" s="29" t="str">
        <f>IFERROR(INDEX(実績!$A$2:$H$10000,MATCH(B149,実績!$A$2:$A$10000,0),8),"")</f>
        <v/>
      </c>
      <c r="I149" s="28" t="str">
        <f t="shared" si="20"/>
        <v/>
      </c>
      <c r="J149" s="30" t="str">
        <f t="shared" si="24"/>
        <v/>
      </c>
      <c r="K149" s="7" t="str">
        <f t="shared" si="22"/>
        <v/>
      </c>
      <c r="L149" s="28" t="str">
        <f t="shared" si="21"/>
        <v/>
      </c>
      <c r="M149" s="28" t="str">
        <f t="shared" si="25"/>
        <v/>
      </c>
      <c r="N149" s="30" t="str">
        <f t="shared" si="23"/>
        <v/>
      </c>
      <c r="O149" s="150">
        <f>IF(PITマスタ!B147&lt;&gt;"",PITマスタ!B147,"")</f>
        <v>4</v>
      </c>
    </row>
    <row r="150" spans="1:15">
      <c r="A150" s="26" t="str" cm="1">
        <f t="array" ref="A150">INDEX(PITマスタ!$A$6:$A$1000,ROW(A150)-7,1)</f>
        <v>異常対応
（アイシン用） 車両故障</v>
      </c>
      <c r="B150" s="27" t="str">
        <f>PITマスタ!I148</f>
        <v>0K030</v>
      </c>
      <c r="C150" s="28" t="str">
        <f>IF(PITマスタ!D148&lt;&gt;"",PITマスタ!D148,"")</f>
        <v/>
      </c>
      <c r="D150" s="166" t="str">
        <f>IFERROR(INDEX(実績!$A$2:$H$10000,MATCH(B150,実績!$A$2:$A$10000,0),7),"")</f>
        <v/>
      </c>
      <c r="E150" s="166" t="str">
        <f t="shared" si="18"/>
        <v/>
      </c>
      <c r="F150" s="30" t="str">
        <f t="shared" si="19"/>
        <v/>
      </c>
      <c r="G150" s="28" t="str">
        <f>IF(PITマスタ!E148&lt;&gt;"",PITマスタ!E148,"")</f>
        <v/>
      </c>
      <c r="H150" s="29" t="str">
        <f>IFERROR(INDEX(実績!$A$2:$H$10000,MATCH(B150,実績!$A$2:$A$10000,0),8),"")</f>
        <v/>
      </c>
      <c r="I150" s="28" t="str">
        <f t="shared" si="20"/>
        <v/>
      </c>
      <c r="J150" s="30" t="str">
        <f t="shared" si="24"/>
        <v/>
      </c>
      <c r="K150" s="7" t="str">
        <f t="shared" si="22"/>
        <v/>
      </c>
      <c r="L150" s="28" t="str">
        <f t="shared" si="21"/>
        <v/>
      </c>
      <c r="M150" s="28" t="str">
        <f t="shared" si="25"/>
        <v/>
      </c>
      <c r="N150" s="30" t="str">
        <f t="shared" si="23"/>
        <v/>
      </c>
      <c r="O150" s="150">
        <f>IF(PITマスタ!B148&lt;&gt;"",PITマスタ!B148,"")</f>
        <v>4</v>
      </c>
    </row>
    <row r="151" spans="1:15">
      <c r="A151" s="26" t="str" cm="1">
        <f t="array" ref="A151">INDEX(PITマスタ!$A$6:$A$1000,ROW(A151)-7,1)</f>
        <v>異常対応
（アイシン用） 渋滞遅れ</v>
      </c>
      <c r="B151" s="27" t="str">
        <f>PITマスタ!I149</f>
        <v>0K040</v>
      </c>
      <c r="C151" s="28" t="str">
        <f>IF(PITマスタ!D149&lt;&gt;"",PITマスタ!D149,"")</f>
        <v/>
      </c>
      <c r="D151" s="166" t="str">
        <f>IFERROR(INDEX(実績!$A$2:$H$10000,MATCH(B151,実績!$A$2:$A$10000,0),7),"")</f>
        <v/>
      </c>
      <c r="E151" s="166" t="str">
        <f t="shared" si="18"/>
        <v/>
      </c>
      <c r="F151" s="30" t="str">
        <f t="shared" si="19"/>
        <v/>
      </c>
      <c r="G151" s="28" t="str">
        <f>IF(PITマスタ!E149&lt;&gt;"",PITマスタ!E149,"")</f>
        <v/>
      </c>
      <c r="H151" s="29" t="str">
        <f>IFERROR(INDEX(実績!$A$2:$H$10000,MATCH(B151,実績!$A$2:$A$10000,0),8),"")</f>
        <v/>
      </c>
      <c r="I151" s="28" t="str">
        <f t="shared" si="20"/>
        <v/>
      </c>
      <c r="J151" s="30" t="str">
        <f t="shared" si="24"/>
        <v/>
      </c>
      <c r="K151" s="7" t="str">
        <f t="shared" si="22"/>
        <v/>
      </c>
      <c r="L151" s="28" t="str">
        <f t="shared" si="21"/>
        <v/>
      </c>
      <c r="M151" s="28" t="str">
        <f t="shared" si="25"/>
        <v/>
      </c>
      <c r="N151" s="30" t="str">
        <f t="shared" si="23"/>
        <v/>
      </c>
      <c r="O151" s="150">
        <f>IF(PITマスタ!B149&lt;&gt;"",PITマスタ!B149,"")</f>
        <v>4</v>
      </c>
    </row>
    <row r="152" spans="1:15">
      <c r="A152" s="26" t="str" cm="1">
        <f t="array" ref="A152">INDEX(PITマスタ!$A$6:$A$1000,ROW(A152)-7,1)</f>
        <v>異常対応
（アイシン用） その他要因
（責任工：自部署）</v>
      </c>
      <c r="B152" s="27" t="str">
        <f>PITマスタ!I150</f>
        <v>0K050</v>
      </c>
      <c r="C152" s="28" t="str">
        <f>IF(PITマスタ!D150&lt;&gt;"",PITマスタ!D150,"")</f>
        <v/>
      </c>
      <c r="D152" s="166" t="str">
        <f>IFERROR(INDEX(実績!$A$2:$H$10000,MATCH(B152,実績!$A$2:$A$10000,0),7),"")</f>
        <v/>
      </c>
      <c r="E152" s="166" t="str">
        <f t="shared" si="18"/>
        <v/>
      </c>
      <c r="F152" s="30" t="str">
        <f t="shared" si="19"/>
        <v/>
      </c>
      <c r="G152" s="28" t="str">
        <f>IF(PITマスタ!E150&lt;&gt;"",PITマスタ!E150,"")</f>
        <v/>
      </c>
      <c r="H152" s="29" t="str">
        <f>IFERROR(INDEX(実績!$A$2:$H$10000,MATCH(B152,実績!$A$2:$A$10000,0),8),"")</f>
        <v/>
      </c>
      <c r="I152" s="28" t="str">
        <f t="shared" si="20"/>
        <v/>
      </c>
      <c r="J152" s="30" t="str">
        <f t="shared" si="24"/>
        <v/>
      </c>
      <c r="K152" s="7" t="str">
        <f t="shared" si="22"/>
        <v/>
      </c>
      <c r="L152" s="28" t="str">
        <f t="shared" si="21"/>
        <v/>
      </c>
      <c r="M152" s="28" t="str">
        <f t="shared" si="25"/>
        <v/>
      </c>
      <c r="N152" s="30" t="str">
        <f t="shared" si="23"/>
        <v/>
      </c>
      <c r="O152" s="150">
        <f>IF(PITマスタ!B150&lt;&gt;"",PITマスタ!B150,"")</f>
        <v>4</v>
      </c>
    </row>
    <row r="153" spans="1:15">
      <c r="A153" s="26" t="str" cm="1">
        <f t="array" ref="A153">INDEX(PITマスタ!$A$6:$A$1000,ROW(A153)-7,1)</f>
        <v>異常対応
（アイシン用） その他要因
（責任工：仕入先）</v>
      </c>
      <c r="B153" s="27" t="str">
        <f>PITマスタ!I151</f>
        <v>0K060</v>
      </c>
      <c r="C153" s="28" t="str">
        <f>IF(PITマスタ!D151&lt;&gt;"",PITマスタ!D151,"")</f>
        <v/>
      </c>
      <c r="D153" s="166" t="str">
        <f>IFERROR(INDEX(実績!$A$2:$H$10000,MATCH(B153,実績!$A$2:$A$10000,0),7),"")</f>
        <v/>
      </c>
      <c r="E153" s="166" t="str">
        <f t="shared" si="18"/>
        <v/>
      </c>
      <c r="F153" s="30" t="str">
        <f t="shared" si="19"/>
        <v/>
      </c>
      <c r="G153" s="28" t="str">
        <f>IF(PITマスタ!E151&lt;&gt;"",PITマスタ!E151,"")</f>
        <v/>
      </c>
      <c r="H153" s="29" t="str">
        <f>IFERROR(INDEX(実績!$A$2:$H$10000,MATCH(B153,実績!$A$2:$A$10000,0),8),"")</f>
        <v/>
      </c>
      <c r="I153" s="28" t="str">
        <f t="shared" si="20"/>
        <v/>
      </c>
      <c r="J153" s="30" t="str">
        <f t="shared" si="24"/>
        <v/>
      </c>
      <c r="K153" s="7" t="str">
        <f t="shared" si="22"/>
        <v/>
      </c>
      <c r="L153" s="28" t="str">
        <f t="shared" si="21"/>
        <v/>
      </c>
      <c r="M153" s="28" t="str">
        <f t="shared" si="25"/>
        <v/>
      </c>
      <c r="N153" s="30" t="str">
        <f t="shared" si="23"/>
        <v/>
      </c>
      <c r="O153" s="150">
        <f>IF(PITマスタ!B151&lt;&gt;"",PITマスタ!B151,"")</f>
        <v>4</v>
      </c>
    </row>
    <row r="154" spans="1:15">
      <c r="A154" s="26" t="str" cm="1">
        <f t="array" ref="A154">INDEX(PITマスタ!$A$6:$A$1000,ROW(A154)-7,1)</f>
        <v xml:space="preserve">異常対応
（アイシン用） </v>
      </c>
      <c r="B154" s="27" t="str">
        <f>PITマスタ!I152</f>
        <v>0K070</v>
      </c>
      <c r="C154" s="28" t="str">
        <f>IF(PITマスタ!D152&lt;&gt;"",PITマスタ!D152,"")</f>
        <v/>
      </c>
      <c r="D154" s="166" t="str">
        <f>IFERROR(INDEX(実績!$A$2:$H$10000,MATCH(B154,実績!$A$2:$A$10000,0),7),"")</f>
        <v/>
      </c>
      <c r="E154" s="166" t="str">
        <f t="shared" si="18"/>
        <v/>
      </c>
      <c r="F154" s="30" t="str">
        <f t="shared" si="19"/>
        <v/>
      </c>
      <c r="G154" s="28" t="str">
        <f>IF(PITマスタ!E152&lt;&gt;"",PITマスタ!E152,"")</f>
        <v/>
      </c>
      <c r="H154" s="29" t="str">
        <f>IFERROR(INDEX(実績!$A$2:$H$10000,MATCH(B154,実績!$A$2:$A$10000,0),8),"")</f>
        <v/>
      </c>
      <c r="I154" s="28" t="str">
        <f t="shared" si="20"/>
        <v/>
      </c>
      <c r="J154" s="30" t="str">
        <f t="shared" si="24"/>
        <v/>
      </c>
      <c r="K154" s="7" t="str">
        <f t="shared" si="22"/>
        <v/>
      </c>
      <c r="L154" s="28" t="str">
        <f t="shared" si="21"/>
        <v/>
      </c>
      <c r="M154" s="28" t="str">
        <f t="shared" si="25"/>
        <v/>
      </c>
      <c r="N154" s="30" t="str">
        <f t="shared" si="23"/>
        <v/>
      </c>
      <c r="O154" s="150">
        <f>IF(PITマスタ!B152&lt;&gt;"",PITマスタ!B152,"")</f>
        <v>4</v>
      </c>
    </row>
    <row r="155" spans="1:15">
      <c r="A155" s="26" t="str" cm="1">
        <f t="array" ref="A155">INDEX(PITマスタ!$A$6:$A$1000,ROW(A155)-7,1)</f>
        <v xml:space="preserve">異常対応
（アイシン用） </v>
      </c>
      <c r="B155" s="27" t="str">
        <f>PITマスタ!I153</f>
        <v>0K080</v>
      </c>
      <c r="C155" s="28" t="str">
        <f>IF(PITマスタ!D153&lt;&gt;"",PITマスタ!D153,"")</f>
        <v/>
      </c>
      <c r="D155" s="166" t="str">
        <f>IFERROR(INDEX(実績!$A$2:$H$10000,MATCH(B155,実績!$A$2:$A$10000,0),7),"")</f>
        <v/>
      </c>
      <c r="E155" s="166" t="str">
        <f t="shared" si="18"/>
        <v/>
      </c>
      <c r="F155" s="30" t="str">
        <f t="shared" si="19"/>
        <v/>
      </c>
      <c r="G155" s="28" t="str">
        <f>IF(PITマスタ!E153&lt;&gt;"",PITマスタ!E153,"")</f>
        <v/>
      </c>
      <c r="H155" s="29" t="str">
        <f>IFERROR(INDEX(実績!$A$2:$H$10000,MATCH(B155,実績!$A$2:$A$10000,0),8),"")</f>
        <v/>
      </c>
      <c r="I155" s="28" t="str">
        <f t="shared" si="20"/>
        <v/>
      </c>
      <c r="J155" s="30" t="str">
        <f t="shared" si="24"/>
        <v/>
      </c>
      <c r="K155" s="7" t="str">
        <f t="shared" si="22"/>
        <v/>
      </c>
      <c r="L155" s="28" t="str">
        <f t="shared" si="21"/>
        <v/>
      </c>
      <c r="M155" s="28" t="str">
        <f t="shared" si="25"/>
        <v/>
      </c>
      <c r="N155" s="30" t="str">
        <f t="shared" si="23"/>
        <v/>
      </c>
      <c r="O155" s="150">
        <f>IF(PITマスタ!B153&lt;&gt;"",PITマスタ!B153,"")</f>
        <v>4</v>
      </c>
    </row>
    <row r="156" spans="1:15">
      <c r="A156" s="26" t="str" cm="1">
        <f t="array" ref="A156">INDEX(PITマスタ!$A$6:$A$1000,ROW(A156)-7,1)</f>
        <v xml:space="preserve">異常対応
（アイシン用） </v>
      </c>
      <c r="B156" s="27" t="str">
        <f>PITマスタ!I154</f>
        <v>0K090</v>
      </c>
      <c r="C156" s="28" t="str">
        <f>IF(PITマスタ!D154&lt;&gt;"",PITマスタ!D154,"")</f>
        <v/>
      </c>
      <c r="D156" s="166" t="str">
        <f>IFERROR(INDEX(実績!$A$2:$H$10000,MATCH(B156,実績!$A$2:$A$10000,0),7),"")</f>
        <v/>
      </c>
      <c r="E156" s="166" t="str">
        <f t="shared" si="18"/>
        <v/>
      </c>
      <c r="F156" s="30" t="str">
        <f t="shared" si="19"/>
        <v/>
      </c>
      <c r="G156" s="28" t="str">
        <f>IF(PITマスタ!E154&lt;&gt;"",PITマスタ!E154,"")</f>
        <v/>
      </c>
      <c r="H156" s="29" t="str">
        <f>IFERROR(INDEX(実績!$A$2:$H$10000,MATCH(B156,実績!$A$2:$A$10000,0),8),"")</f>
        <v/>
      </c>
      <c r="I156" s="28" t="str">
        <f t="shared" si="20"/>
        <v/>
      </c>
      <c r="J156" s="30" t="str">
        <f t="shared" si="24"/>
        <v/>
      </c>
      <c r="K156" s="7" t="str">
        <f t="shared" si="22"/>
        <v/>
      </c>
      <c r="L156" s="28" t="str">
        <f t="shared" si="21"/>
        <v/>
      </c>
      <c r="M156" s="28" t="str">
        <f t="shared" si="25"/>
        <v/>
      </c>
      <c r="N156" s="30" t="str">
        <f t="shared" si="23"/>
        <v/>
      </c>
      <c r="O156" s="150">
        <f>IF(PITマスタ!B154&lt;&gt;"",PITマスタ!B154,"")</f>
        <v>4</v>
      </c>
    </row>
    <row r="157" spans="1:15">
      <c r="A157" s="26" t="str" cm="1">
        <f t="array" ref="A157">INDEX(PITマスタ!$A$6:$A$1000,ROW(A157)-7,1)</f>
        <v xml:space="preserve">異常対応
（アイシン用） </v>
      </c>
      <c r="B157" s="27" t="str">
        <f>PITマスタ!I155</f>
        <v>0K0A0</v>
      </c>
      <c r="C157" s="28" t="str">
        <f>IF(PITマスタ!D155&lt;&gt;"",PITマスタ!D155,"")</f>
        <v/>
      </c>
      <c r="D157" s="166" t="str">
        <f>IFERROR(INDEX(実績!$A$2:$H$10000,MATCH(B157,実績!$A$2:$A$10000,0),7),"")</f>
        <v/>
      </c>
      <c r="E157" s="166" t="str">
        <f t="shared" si="18"/>
        <v/>
      </c>
      <c r="F157" s="30" t="str">
        <f t="shared" si="19"/>
        <v/>
      </c>
      <c r="G157" s="28" t="str">
        <f>IF(PITマスタ!E155&lt;&gt;"",PITマスタ!E155,"")</f>
        <v/>
      </c>
      <c r="H157" s="29" t="str">
        <f>IFERROR(INDEX(実績!$A$2:$H$10000,MATCH(B157,実績!$A$2:$A$10000,0),8),"")</f>
        <v/>
      </c>
      <c r="I157" s="28" t="str">
        <f t="shared" si="20"/>
        <v/>
      </c>
      <c r="J157" s="30" t="str">
        <f t="shared" si="24"/>
        <v/>
      </c>
      <c r="K157" s="7" t="str">
        <f t="shared" si="22"/>
        <v/>
      </c>
      <c r="L157" s="28" t="str">
        <f t="shared" si="21"/>
        <v/>
      </c>
      <c r="M157" s="28" t="str">
        <f t="shared" si="25"/>
        <v/>
      </c>
      <c r="N157" s="30" t="str">
        <f t="shared" si="23"/>
        <v/>
      </c>
      <c r="O157" s="150">
        <f>IF(PITマスタ!B155&lt;&gt;"",PITマスタ!B155,"")</f>
        <v>4</v>
      </c>
    </row>
    <row r="158" spans="1:15">
      <c r="A158" s="26" t="str" cm="1">
        <f t="array" ref="A158">INDEX(PITマスタ!$A$6:$A$1000,ROW(A158)-7,1)</f>
        <v xml:space="preserve">異常対応
（アイシン用） </v>
      </c>
      <c r="B158" s="27" t="str">
        <f>PITマスタ!I156</f>
        <v>0K0B0</v>
      </c>
      <c r="C158" s="28" t="str">
        <f>IF(PITマスタ!D156&lt;&gt;"",PITマスタ!D156,"")</f>
        <v/>
      </c>
      <c r="D158" s="166" t="str">
        <f>IFERROR(INDEX(実績!$A$2:$H$10000,MATCH(B158,実績!$A$2:$A$10000,0),7),"")</f>
        <v/>
      </c>
      <c r="E158" s="166" t="str">
        <f t="shared" si="18"/>
        <v/>
      </c>
      <c r="F158" s="30" t="str">
        <f t="shared" si="19"/>
        <v/>
      </c>
      <c r="G158" s="28" t="str">
        <f>IF(PITマスタ!E156&lt;&gt;"",PITマスタ!E156,"")</f>
        <v/>
      </c>
      <c r="H158" s="29" t="str">
        <f>IFERROR(INDEX(実績!$A$2:$H$10000,MATCH(B158,実績!$A$2:$A$10000,0),8),"")</f>
        <v/>
      </c>
      <c r="I158" s="28" t="str">
        <f t="shared" si="20"/>
        <v/>
      </c>
      <c r="J158" s="30" t="str">
        <f t="shared" si="24"/>
        <v/>
      </c>
      <c r="K158" s="7" t="str">
        <f t="shared" si="22"/>
        <v/>
      </c>
      <c r="L158" s="28" t="str">
        <f t="shared" si="21"/>
        <v/>
      </c>
      <c r="M158" s="28" t="str">
        <f t="shared" si="25"/>
        <v/>
      </c>
      <c r="N158" s="30" t="str">
        <f t="shared" si="23"/>
        <v/>
      </c>
      <c r="O158" s="150">
        <f>IF(PITマスタ!B156&lt;&gt;"",PITマスタ!B156,"")</f>
        <v>4</v>
      </c>
    </row>
    <row r="159" spans="1:15">
      <c r="A159" s="26" t="str" cm="1">
        <f t="array" ref="A159">INDEX(PITマスタ!$A$6:$A$1000,ROW(A159)-7,1)</f>
        <v xml:space="preserve">異常対応
（アイシン用） </v>
      </c>
      <c r="B159" s="27" t="str">
        <f>PITマスタ!I157</f>
        <v>0K0C0</v>
      </c>
      <c r="C159" s="28" t="str">
        <f>IF(PITマスタ!D157&lt;&gt;"",PITマスタ!D157,"")</f>
        <v/>
      </c>
      <c r="D159" s="166" t="str">
        <f>IFERROR(INDEX(実績!$A$2:$H$10000,MATCH(B159,実績!$A$2:$A$10000,0),7),"")</f>
        <v/>
      </c>
      <c r="E159" s="166" t="str">
        <f t="shared" si="18"/>
        <v/>
      </c>
      <c r="F159" s="30" t="str">
        <f t="shared" si="19"/>
        <v/>
      </c>
      <c r="G159" s="28" t="str">
        <f>IF(PITマスタ!E157&lt;&gt;"",PITマスタ!E157,"")</f>
        <v/>
      </c>
      <c r="H159" s="29" t="str">
        <f>IFERROR(INDEX(実績!$A$2:$H$10000,MATCH(B159,実績!$A$2:$A$10000,0),8),"")</f>
        <v/>
      </c>
      <c r="I159" s="28" t="str">
        <f t="shared" si="20"/>
        <v/>
      </c>
      <c r="J159" s="30" t="str">
        <f t="shared" si="24"/>
        <v/>
      </c>
      <c r="K159" s="7" t="str">
        <f t="shared" si="22"/>
        <v/>
      </c>
      <c r="L159" s="28" t="str">
        <f t="shared" si="21"/>
        <v/>
      </c>
      <c r="M159" s="28" t="str">
        <f t="shared" si="25"/>
        <v/>
      </c>
      <c r="N159" s="30" t="str">
        <f t="shared" si="23"/>
        <v/>
      </c>
      <c r="O159" s="150">
        <f>IF(PITマスタ!B157&lt;&gt;"",PITマスタ!B157,"")</f>
        <v>4</v>
      </c>
    </row>
    <row r="160" spans="1:15">
      <c r="A160" s="26" t="str" cm="1">
        <f t="array" ref="A160">INDEX(PITマスタ!$A$6:$A$1000,ROW(A160)-7,1)</f>
        <v xml:space="preserve">異常対応
（アイシン用） </v>
      </c>
      <c r="B160" s="27" t="str">
        <f>PITマスタ!I158</f>
        <v>0K0D0</v>
      </c>
      <c r="C160" s="28" t="str">
        <f>IF(PITマスタ!D158&lt;&gt;"",PITマスタ!D158,"")</f>
        <v/>
      </c>
      <c r="D160" s="166" t="str">
        <f>IFERROR(INDEX(実績!$A$2:$H$10000,MATCH(B160,実績!$A$2:$A$10000,0),7),"")</f>
        <v/>
      </c>
      <c r="E160" s="166" t="str">
        <f t="shared" si="18"/>
        <v/>
      </c>
      <c r="F160" s="30" t="str">
        <f t="shared" si="19"/>
        <v/>
      </c>
      <c r="G160" s="28" t="str">
        <f>IF(PITマスタ!E158&lt;&gt;"",PITマスタ!E158,"")</f>
        <v/>
      </c>
      <c r="H160" s="29" t="str">
        <f>IFERROR(INDEX(実績!$A$2:$H$10000,MATCH(B160,実績!$A$2:$A$10000,0),8),"")</f>
        <v/>
      </c>
      <c r="I160" s="28" t="str">
        <f t="shared" si="20"/>
        <v/>
      </c>
      <c r="J160" s="30" t="str">
        <f t="shared" si="24"/>
        <v/>
      </c>
      <c r="K160" s="7" t="str">
        <f t="shared" si="22"/>
        <v/>
      </c>
      <c r="L160" s="28" t="str">
        <f t="shared" si="21"/>
        <v/>
      </c>
      <c r="M160" s="28" t="str">
        <f t="shared" si="25"/>
        <v/>
      </c>
      <c r="N160" s="30" t="str">
        <f t="shared" si="23"/>
        <v/>
      </c>
      <c r="O160" s="150">
        <f>IF(PITマスタ!B158&lt;&gt;"",PITマスタ!B158,"")</f>
        <v>4</v>
      </c>
    </row>
    <row r="161" spans="1:15">
      <c r="A161" s="26" t="str" cm="1">
        <f t="array" ref="A161">INDEX(PITマスタ!$A$6:$A$1000,ROW(A161)-7,1)</f>
        <v xml:space="preserve">異常対応
（アイシン用） </v>
      </c>
      <c r="B161" s="27" t="str">
        <f>PITマスタ!I159</f>
        <v>0K0E0</v>
      </c>
      <c r="C161" s="28" t="str">
        <f>IF(PITマスタ!D159&lt;&gt;"",PITマスタ!D159,"")</f>
        <v/>
      </c>
      <c r="D161" s="166" t="str">
        <f>IFERROR(INDEX(実績!$A$2:$H$10000,MATCH(B161,実績!$A$2:$A$10000,0),7),"")</f>
        <v/>
      </c>
      <c r="E161" s="166" t="str">
        <f t="shared" si="18"/>
        <v/>
      </c>
      <c r="F161" s="30" t="str">
        <f t="shared" si="19"/>
        <v/>
      </c>
      <c r="G161" s="28" t="str">
        <f>IF(PITマスタ!E159&lt;&gt;"",PITマスタ!E159,"")</f>
        <v/>
      </c>
      <c r="H161" s="29" t="str">
        <f>IFERROR(INDEX(実績!$A$2:$H$10000,MATCH(B161,実績!$A$2:$A$10000,0),8),"")</f>
        <v/>
      </c>
      <c r="I161" s="28" t="str">
        <f t="shared" si="20"/>
        <v/>
      </c>
      <c r="J161" s="30" t="str">
        <f t="shared" si="24"/>
        <v/>
      </c>
      <c r="K161" s="7" t="str">
        <f t="shared" si="22"/>
        <v/>
      </c>
      <c r="L161" s="28" t="str">
        <f t="shared" si="21"/>
        <v/>
      </c>
      <c r="M161" s="28" t="str">
        <f t="shared" si="25"/>
        <v/>
      </c>
      <c r="N161" s="30" t="str">
        <f t="shared" si="23"/>
        <v/>
      </c>
      <c r="O161" s="150">
        <f>IF(PITマスタ!B159&lt;&gt;"",PITマスタ!B159,"")</f>
        <v>4</v>
      </c>
    </row>
    <row r="162" spans="1:15">
      <c r="A162" s="26" t="str" cm="1">
        <f t="array" ref="A162">INDEX(PITマスタ!$A$6:$A$1000,ROW(A162)-7,1)</f>
        <v xml:space="preserve">異常対応
（アイシン用） </v>
      </c>
      <c r="B162" s="27" t="str">
        <f>PITマスタ!I160</f>
        <v>0K0F0</v>
      </c>
      <c r="C162" s="28" t="str">
        <f>IF(PITマスタ!D160&lt;&gt;"",PITマスタ!D160,"")</f>
        <v/>
      </c>
      <c r="D162" s="166" t="str">
        <f>IFERROR(INDEX(実績!$A$2:$H$10000,MATCH(B162,実績!$A$2:$A$10000,0),7),"")</f>
        <v/>
      </c>
      <c r="E162" s="166" t="str">
        <f t="shared" si="18"/>
        <v/>
      </c>
      <c r="F162" s="30" t="str">
        <f t="shared" si="19"/>
        <v/>
      </c>
      <c r="G162" s="28" t="str">
        <f>IF(PITマスタ!E160&lt;&gt;"",PITマスタ!E160,"")</f>
        <v/>
      </c>
      <c r="H162" s="29" t="str">
        <f>IFERROR(INDEX(実績!$A$2:$H$10000,MATCH(B162,実績!$A$2:$A$10000,0),8),"")</f>
        <v/>
      </c>
      <c r="I162" s="28" t="str">
        <f t="shared" si="20"/>
        <v/>
      </c>
      <c r="J162" s="30" t="str">
        <f t="shared" si="24"/>
        <v/>
      </c>
      <c r="K162" s="7" t="str">
        <f t="shared" si="22"/>
        <v/>
      </c>
      <c r="L162" s="28" t="str">
        <f t="shared" si="21"/>
        <v/>
      </c>
      <c r="M162" s="28" t="str">
        <f t="shared" si="25"/>
        <v/>
      </c>
      <c r="N162" s="30" t="str">
        <f t="shared" si="23"/>
        <v/>
      </c>
      <c r="O162" s="150">
        <f>IF(PITマスタ!B160&lt;&gt;"",PITマスタ!B160,"")</f>
        <v>4</v>
      </c>
    </row>
    <row r="163" spans="1:15">
      <c r="A163" s="26" t="str" cm="1">
        <f t="array" ref="A163">INDEX(PITマスタ!$A$6:$A$1000,ROW(A163)-7,1)</f>
        <v xml:space="preserve">異常対応
（アイシン用） </v>
      </c>
      <c r="B163" s="27" t="str">
        <f>PITマスタ!I161</f>
        <v>0K0G0</v>
      </c>
      <c r="C163" s="28" t="str">
        <f>IF(PITマスタ!D161&lt;&gt;"",PITマスタ!D161,"")</f>
        <v/>
      </c>
      <c r="D163" s="166" t="str">
        <f>IFERROR(INDEX(実績!$A$2:$H$10000,MATCH(B163,実績!$A$2:$A$10000,0),7),"")</f>
        <v/>
      </c>
      <c r="E163" s="166" t="str">
        <f t="shared" si="18"/>
        <v/>
      </c>
      <c r="F163" s="30" t="str">
        <f t="shared" si="19"/>
        <v/>
      </c>
      <c r="G163" s="28" t="str">
        <f>IF(PITマスタ!E161&lt;&gt;"",PITマスタ!E161,"")</f>
        <v/>
      </c>
      <c r="H163" s="29" t="str">
        <f>IFERROR(INDEX(実績!$A$2:$H$10000,MATCH(B163,実績!$A$2:$A$10000,0),8),"")</f>
        <v/>
      </c>
      <c r="I163" s="28" t="str">
        <f t="shared" si="20"/>
        <v/>
      </c>
      <c r="J163" s="30" t="str">
        <f t="shared" si="24"/>
        <v/>
      </c>
      <c r="K163" s="7" t="str">
        <f t="shared" si="22"/>
        <v/>
      </c>
      <c r="L163" s="28" t="str">
        <f t="shared" si="21"/>
        <v/>
      </c>
      <c r="M163" s="28" t="str">
        <f t="shared" si="25"/>
        <v/>
      </c>
      <c r="N163" s="30" t="str">
        <f t="shared" si="23"/>
        <v/>
      </c>
      <c r="O163" s="150">
        <f>IF(PITマスタ!B161&lt;&gt;"",PITマスタ!B161,"")</f>
        <v>4</v>
      </c>
    </row>
    <row r="164" spans="1:15">
      <c r="A164" s="26" t="str" cm="1">
        <f t="array" ref="A164">INDEX(PITマスタ!$A$6:$A$1000,ROW(A164)-7,1)</f>
        <v xml:space="preserve">異常対応
（アイシン用） </v>
      </c>
      <c r="B164" s="27" t="str">
        <f>PITマスタ!I162</f>
        <v>0K0H0</v>
      </c>
      <c r="C164" s="28" t="str">
        <f>IF(PITマスタ!D162&lt;&gt;"",PITマスタ!D162,"")</f>
        <v/>
      </c>
      <c r="D164" s="166" t="str">
        <f>IFERROR(INDEX(実績!$A$2:$H$10000,MATCH(B164,実績!$A$2:$A$10000,0),7),"")</f>
        <v/>
      </c>
      <c r="E164" s="166" t="str">
        <f t="shared" si="18"/>
        <v/>
      </c>
      <c r="F164" s="30" t="str">
        <f t="shared" si="19"/>
        <v/>
      </c>
      <c r="G164" s="28" t="str">
        <f>IF(PITマスタ!E162&lt;&gt;"",PITマスタ!E162,"")</f>
        <v/>
      </c>
      <c r="H164" s="29" t="str">
        <f>IFERROR(INDEX(実績!$A$2:$H$10000,MATCH(B164,実績!$A$2:$A$10000,0),8),"")</f>
        <v/>
      </c>
      <c r="I164" s="28" t="str">
        <f t="shared" si="20"/>
        <v/>
      </c>
      <c r="J164" s="30" t="str">
        <f t="shared" si="24"/>
        <v/>
      </c>
      <c r="K164" s="7" t="str">
        <f t="shared" si="22"/>
        <v/>
      </c>
      <c r="L164" s="28" t="str">
        <f t="shared" si="21"/>
        <v/>
      </c>
      <c r="M164" s="28" t="str">
        <f t="shared" si="25"/>
        <v/>
      </c>
      <c r="N164" s="30" t="str">
        <f t="shared" si="23"/>
        <v/>
      </c>
      <c r="O164" s="150">
        <f>IF(PITマスタ!B162&lt;&gt;"",PITマスタ!B162,"")</f>
        <v>4</v>
      </c>
    </row>
    <row r="165" spans="1:15">
      <c r="A165" s="26" t="str" cm="1">
        <f t="array" ref="A165">INDEX(PITマスタ!$A$6:$A$1000,ROW(A165)-7,1)</f>
        <v xml:space="preserve">異常対応
（アイシン用） </v>
      </c>
      <c r="B165" s="27" t="str">
        <f>PITマスタ!I163</f>
        <v>0K0I0</v>
      </c>
      <c r="C165" s="28" t="str">
        <f>IF(PITマスタ!D163&lt;&gt;"",PITマスタ!D163,"")</f>
        <v/>
      </c>
      <c r="D165" s="166" t="str">
        <f>IFERROR(INDEX(実績!$A$2:$H$10000,MATCH(B165,実績!$A$2:$A$10000,0),7),"")</f>
        <v/>
      </c>
      <c r="E165" s="166" t="str">
        <f t="shared" si="18"/>
        <v/>
      </c>
      <c r="F165" s="30" t="str">
        <f t="shared" si="19"/>
        <v/>
      </c>
      <c r="G165" s="28" t="str">
        <f>IF(PITマスタ!E163&lt;&gt;"",PITマスタ!E163,"")</f>
        <v/>
      </c>
      <c r="H165" s="29" t="str">
        <f>IFERROR(INDEX(実績!$A$2:$H$10000,MATCH(B165,実績!$A$2:$A$10000,0),8),"")</f>
        <v/>
      </c>
      <c r="I165" s="28" t="str">
        <f t="shared" si="20"/>
        <v/>
      </c>
      <c r="J165" s="30" t="str">
        <f t="shared" si="24"/>
        <v/>
      </c>
      <c r="K165" s="7" t="str">
        <f t="shared" si="22"/>
        <v/>
      </c>
      <c r="L165" s="28" t="str">
        <f t="shared" si="21"/>
        <v/>
      </c>
      <c r="M165" s="28" t="str">
        <f t="shared" si="25"/>
        <v/>
      </c>
      <c r="N165" s="30" t="str">
        <f t="shared" si="23"/>
        <v/>
      </c>
      <c r="O165" s="150">
        <f>IF(PITマスタ!B163&lt;&gt;"",PITマスタ!B163,"")</f>
        <v>4</v>
      </c>
    </row>
    <row r="166" spans="1:15">
      <c r="A166" s="26" t="str" cm="1">
        <f t="array" ref="A166">INDEX(PITマスタ!$A$6:$A$1000,ROW(A166)-7,1)</f>
        <v xml:space="preserve">異常対応
（アイシン用） </v>
      </c>
      <c r="B166" s="27" t="str">
        <f>PITマスタ!I164</f>
        <v>0K0J0</v>
      </c>
      <c r="C166" s="28" t="str">
        <f>IF(PITマスタ!D164&lt;&gt;"",PITマスタ!D164,"")</f>
        <v/>
      </c>
      <c r="D166" s="166" t="str">
        <f>IFERROR(INDEX(実績!$A$2:$H$10000,MATCH(B166,実績!$A$2:$A$10000,0),7),"")</f>
        <v/>
      </c>
      <c r="E166" s="166" t="str">
        <f t="shared" si="18"/>
        <v/>
      </c>
      <c r="F166" s="30" t="str">
        <f t="shared" si="19"/>
        <v/>
      </c>
      <c r="G166" s="28" t="str">
        <f>IF(PITマスタ!E164&lt;&gt;"",PITマスタ!E164,"")</f>
        <v/>
      </c>
      <c r="H166" s="29" t="str">
        <f>IFERROR(INDEX(実績!$A$2:$H$10000,MATCH(B166,実績!$A$2:$A$10000,0),8),"")</f>
        <v/>
      </c>
      <c r="I166" s="28" t="str">
        <f t="shared" si="20"/>
        <v/>
      </c>
      <c r="J166" s="30" t="str">
        <f t="shared" si="24"/>
        <v/>
      </c>
      <c r="K166" s="7" t="str">
        <f t="shared" si="22"/>
        <v/>
      </c>
      <c r="L166" s="28" t="str">
        <f t="shared" si="21"/>
        <v/>
      </c>
      <c r="M166" s="28" t="str">
        <f t="shared" si="25"/>
        <v/>
      </c>
      <c r="N166" s="30" t="str">
        <f t="shared" si="23"/>
        <v/>
      </c>
      <c r="O166" s="150">
        <f>IF(PITマスタ!B164&lt;&gt;"",PITマスタ!B164,"")</f>
        <v>4</v>
      </c>
    </row>
    <row r="167" spans="1:15">
      <c r="A167" s="26" t="str" cm="1">
        <f t="array" ref="A167">INDEX(PITマスタ!$A$6:$A$1000,ROW(A167)-7,1)</f>
        <v xml:space="preserve">異常対応
（アイシン用） </v>
      </c>
      <c r="B167" s="27" t="str">
        <f>PITマスタ!I165</f>
        <v>0K0K0</v>
      </c>
      <c r="C167" s="28" t="str">
        <f>IF(PITマスタ!D165&lt;&gt;"",PITマスタ!D165,"")</f>
        <v/>
      </c>
      <c r="D167" s="166" t="str">
        <f>IFERROR(INDEX(実績!$A$2:$H$10000,MATCH(B167,実績!$A$2:$A$10000,0),7),"")</f>
        <v/>
      </c>
      <c r="E167" s="166" t="str">
        <f t="shared" si="18"/>
        <v/>
      </c>
      <c r="F167" s="30" t="str">
        <f t="shared" si="19"/>
        <v/>
      </c>
      <c r="G167" s="28" t="str">
        <f>IF(PITマスタ!E165&lt;&gt;"",PITマスタ!E165,"")</f>
        <v/>
      </c>
      <c r="H167" s="29" t="str">
        <f>IFERROR(INDEX(実績!$A$2:$H$10000,MATCH(B167,実績!$A$2:$A$10000,0),8),"")</f>
        <v/>
      </c>
      <c r="I167" s="28" t="str">
        <f t="shared" si="20"/>
        <v/>
      </c>
      <c r="J167" s="30" t="str">
        <f t="shared" si="24"/>
        <v/>
      </c>
      <c r="K167" s="7" t="str">
        <f t="shared" si="22"/>
        <v/>
      </c>
      <c r="L167" s="28" t="str">
        <f t="shared" si="21"/>
        <v/>
      </c>
      <c r="M167" s="28" t="str">
        <f t="shared" si="25"/>
        <v/>
      </c>
      <c r="N167" s="30" t="str">
        <f t="shared" si="23"/>
        <v/>
      </c>
      <c r="O167" s="150">
        <f>IF(PITマスタ!B165&lt;&gt;"",PITマスタ!B165,"")</f>
        <v>4</v>
      </c>
    </row>
    <row r="168" spans="1:15">
      <c r="A168" s="26" t="str" cm="1">
        <f t="array" ref="A168">INDEX(PITマスタ!$A$6:$A$1000,ROW(A168)-7,1)</f>
        <v/>
      </c>
      <c r="B168" s="27" t="str">
        <f>PITマスタ!I166</f>
        <v/>
      </c>
      <c r="C168" s="28" t="str">
        <f>IF(PITマスタ!D166&lt;&gt;"",PITマスタ!D166,"")</f>
        <v/>
      </c>
      <c r="D168" s="166">
        <f>IFERROR(INDEX(実績!$A$2:$H$10000,MATCH(B168,実績!$A$2:$A$10000,0),7),"")</f>
        <v>0</v>
      </c>
      <c r="E168" s="166" t="str">
        <f t="shared" si="18"/>
        <v/>
      </c>
      <c r="F168" s="30" t="str">
        <f t="shared" si="19"/>
        <v/>
      </c>
      <c r="G168" s="28" t="str">
        <f>IF(PITマスタ!E166&lt;&gt;"",PITマスタ!E166,"")</f>
        <v/>
      </c>
      <c r="H168" s="29">
        <f>IFERROR(INDEX(実績!$A$2:$H$10000,MATCH(B168,実績!$A$2:$A$10000,0),8),"")</f>
        <v>0</v>
      </c>
      <c r="I168" s="28" t="str">
        <f t="shared" si="20"/>
        <v/>
      </c>
      <c r="J168" s="30" t="str">
        <f t="shared" si="24"/>
        <v/>
      </c>
      <c r="K168" s="7" t="str">
        <f t="shared" si="22"/>
        <v/>
      </c>
      <c r="L168" s="28">
        <f t="shared" si="21"/>
        <v>0</v>
      </c>
      <c r="M168" s="28" t="str">
        <f t="shared" si="25"/>
        <v/>
      </c>
      <c r="N168" s="30" t="str">
        <f t="shared" si="23"/>
        <v/>
      </c>
      <c r="O168" s="150" t="str">
        <f>IF(PITマスタ!B166&lt;&gt;"",PITマスタ!B166,"")</f>
        <v/>
      </c>
    </row>
    <row r="169" spans="1:15">
      <c r="A169" s="26" t="str" cm="1">
        <f t="array" ref="A169">INDEX(PITマスタ!$A$6:$A$1000,ROW(A169)-7,1)</f>
        <v/>
      </c>
      <c r="B169" s="27" t="str">
        <f>PITマスタ!I167</f>
        <v/>
      </c>
      <c r="C169" s="28" t="str">
        <f>IF(PITマスタ!D167&lt;&gt;"",PITマスタ!D167,"")</f>
        <v/>
      </c>
      <c r="D169" s="166">
        <f>IFERROR(INDEX(実績!$A$2:$H$10000,MATCH(B169,実績!$A$2:$A$10000,0),7),"")</f>
        <v>0</v>
      </c>
      <c r="E169" s="166" t="str">
        <f t="shared" si="18"/>
        <v/>
      </c>
      <c r="F169" s="30" t="str">
        <f t="shared" si="19"/>
        <v/>
      </c>
      <c r="G169" s="28" t="str">
        <f>IF(PITマスタ!E167&lt;&gt;"",PITマスタ!E167,"")</f>
        <v/>
      </c>
      <c r="H169" s="29">
        <f>IFERROR(INDEX(実績!$A$2:$H$10000,MATCH(B169,実績!$A$2:$A$10000,0),8),"")</f>
        <v>0</v>
      </c>
      <c r="I169" s="28" t="str">
        <f t="shared" si="20"/>
        <v/>
      </c>
      <c r="J169" s="30" t="str">
        <f t="shared" si="24"/>
        <v/>
      </c>
      <c r="K169" s="7" t="str">
        <f t="shared" si="22"/>
        <v/>
      </c>
      <c r="L169" s="28">
        <f t="shared" si="21"/>
        <v>0</v>
      </c>
      <c r="M169" s="28" t="str">
        <f t="shared" si="25"/>
        <v/>
      </c>
      <c r="N169" s="30" t="str">
        <f t="shared" si="23"/>
        <v/>
      </c>
      <c r="O169" s="150" t="str">
        <f>IF(PITマスタ!B167&lt;&gt;"",PITマスタ!B167,"")</f>
        <v/>
      </c>
    </row>
    <row r="170" spans="1:15">
      <c r="A170" s="26" t="str" cm="1">
        <f t="array" ref="A170">INDEX(PITマスタ!$A$6:$A$1000,ROW(A170)-7,1)</f>
        <v/>
      </c>
      <c r="B170" s="27" t="str">
        <f>PITマスタ!I168</f>
        <v/>
      </c>
      <c r="C170" s="28" t="str">
        <f>IF(PITマスタ!D168&lt;&gt;"",PITマスタ!D168,"")</f>
        <v/>
      </c>
      <c r="D170" s="166">
        <f>IFERROR(INDEX(実績!$A$2:$H$10000,MATCH(B170,実績!$A$2:$A$10000,0),7),"")</f>
        <v>0</v>
      </c>
      <c r="E170" s="166" t="str">
        <f t="shared" si="18"/>
        <v/>
      </c>
      <c r="F170" s="30" t="str">
        <f t="shared" si="19"/>
        <v/>
      </c>
      <c r="G170" s="28" t="str">
        <f>IF(PITマスタ!E168&lt;&gt;"",PITマスタ!E168,"")</f>
        <v/>
      </c>
      <c r="H170" s="29">
        <f>IFERROR(INDEX(実績!$A$2:$H$10000,MATCH(B170,実績!$A$2:$A$10000,0),8),"")</f>
        <v>0</v>
      </c>
      <c r="I170" s="28" t="str">
        <f t="shared" si="20"/>
        <v/>
      </c>
      <c r="J170" s="30" t="str">
        <f t="shared" si="24"/>
        <v/>
      </c>
      <c r="K170" s="7" t="str">
        <f t="shared" si="22"/>
        <v/>
      </c>
      <c r="L170" s="28">
        <f t="shared" si="21"/>
        <v>0</v>
      </c>
      <c r="M170" s="28" t="str">
        <f t="shared" si="25"/>
        <v/>
      </c>
      <c r="N170" s="30" t="str">
        <f t="shared" si="23"/>
        <v/>
      </c>
      <c r="O170" s="150" t="str">
        <f>IF(PITマスタ!B168&lt;&gt;"",PITマスタ!B168,"")</f>
        <v/>
      </c>
    </row>
    <row r="171" spans="1:15">
      <c r="A171" s="26" t="str" cm="1">
        <f t="array" ref="A171">INDEX(PITマスタ!$A$6:$A$1000,ROW(A171)-7,1)</f>
        <v/>
      </c>
      <c r="B171" s="27" t="str">
        <f>PITマスタ!I169</f>
        <v/>
      </c>
      <c r="C171" s="28" t="str">
        <f>IF(PITマスタ!D169&lt;&gt;"",PITマスタ!D169,"")</f>
        <v/>
      </c>
      <c r="D171" s="166">
        <f>IFERROR(INDEX(実績!$A$2:$H$10000,MATCH(B171,実績!$A$2:$A$10000,0),7),"")</f>
        <v>0</v>
      </c>
      <c r="E171" s="166" t="str">
        <f t="shared" si="18"/>
        <v/>
      </c>
      <c r="F171" s="30" t="str">
        <f t="shared" si="19"/>
        <v/>
      </c>
      <c r="G171" s="28" t="str">
        <f>IF(PITマスタ!E169&lt;&gt;"",PITマスタ!E169,"")</f>
        <v/>
      </c>
      <c r="H171" s="29">
        <f>IFERROR(INDEX(実績!$A$2:$H$10000,MATCH(B171,実績!$A$2:$A$10000,0),8),"")</f>
        <v>0</v>
      </c>
      <c r="I171" s="28" t="str">
        <f t="shared" si="20"/>
        <v/>
      </c>
      <c r="J171" s="30" t="str">
        <f t="shared" si="24"/>
        <v/>
      </c>
      <c r="K171" s="7" t="str">
        <f t="shared" si="22"/>
        <v/>
      </c>
      <c r="L171" s="28">
        <f t="shared" si="21"/>
        <v>0</v>
      </c>
      <c r="M171" s="28" t="str">
        <f t="shared" si="25"/>
        <v/>
      </c>
      <c r="N171" s="30" t="str">
        <f t="shared" si="23"/>
        <v/>
      </c>
      <c r="O171" s="150" t="str">
        <f>IF(PITマスタ!B169&lt;&gt;"",PITマスタ!B169,"")</f>
        <v/>
      </c>
    </row>
    <row r="172" spans="1:15">
      <c r="A172" s="26" t="str" cm="1">
        <f t="array" ref="A172">INDEX(PITマスタ!$A$6:$A$1000,ROW(A172)-7,1)</f>
        <v/>
      </c>
      <c r="B172" s="27" t="str">
        <f>PITマスタ!I170</f>
        <v/>
      </c>
      <c r="C172" s="28" t="str">
        <f>IF(PITマスタ!D170&lt;&gt;"",PITマスタ!D170,"")</f>
        <v/>
      </c>
      <c r="D172" s="166">
        <f>IFERROR(INDEX(実績!$A$2:$H$10000,MATCH(B172,実績!$A$2:$A$10000,0),7),"")</f>
        <v>0</v>
      </c>
      <c r="E172" s="166" t="str">
        <f t="shared" si="18"/>
        <v/>
      </c>
      <c r="F172" s="30" t="str">
        <f t="shared" si="19"/>
        <v/>
      </c>
      <c r="G172" s="28" t="str">
        <f>IF(PITマスタ!E170&lt;&gt;"",PITマスタ!E170,"")</f>
        <v/>
      </c>
      <c r="H172" s="29">
        <f>IFERROR(INDEX(実績!$A$2:$H$10000,MATCH(B172,実績!$A$2:$A$10000,0),8),"")</f>
        <v>0</v>
      </c>
      <c r="I172" s="28" t="str">
        <f t="shared" si="20"/>
        <v/>
      </c>
      <c r="J172" s="30" t="str">
        <f t="shared" si="24"/>
        <v/>
      </c>
      <c r="K172" s="7" t="str">
        <f t="shared" si="22"/>
        <v/>
      </c>
      <c r="L172" s="28">
        <f t="shared" si="21"/>
        <v>0</v>
      </c>
      <c r="M172" s="28" t="str">
        <f t="shared" si="25"/>
        <v/>
      </c>
      <c r="N172" s="30" t="str">
        <f t="shared" si="23"/>
        <v/>
      </c>
      <c r="O172" s="150" t="str">
        <f>IF(PITマスタ!B170&lt;&gt;"",PITマスタ!B170,"")</f>
        <v/>
      </c>
    </row>
    <row r="173" spans="1:15">
      <c r="A173" s="26" t="str" cm="1">
        <f t="array" ref="A173">INDEX(PITマスタ!$A$6:$A$1000,ROW(A173)-7,1)</f>
        <v/>
      </c>
      <c r="B173" s="27" t="str">
        <f>PITマスタ!I171</f>
        <v/>
      </c>
      <c r="C173" s="28" t="str">
        <f>IF(PITマスタ!D171&lt;&gt;"",PITマスタ!D171,"")</f>
        <v/>
      </c>
      <c r="D173" s="166">
        <f>IFERROR(INDEX(実績!$A$2:$H$10000,MATCH(B173,実績!$A$2:$A$10000,0),7),"")</f>
        <v>0</v>
      </c>
      <c r="E173" s="166" t="str">
        <f t="shared" si="18"/>
        <v/>
      </c>
      <c r="F173" s="30" t="str">
        <f t="shared" si="19"/>
        <v/>
      </c>
      <c r="G173" s="28" t="str">
        <f>IF(PITマスタ!E171&lt;&gt;"",PITマスタ!E171,"")</f>
        <v/>
      </c>
      <c r="H173" s="29">
        <f>IFERROR(INDEX(実績!$A$2:$H$10000,MATCH(B173,実績!$A$2:$A$10000,0),8),"")</f>
        <v>0</v>
      </c>
      <c r="I173" s="28" t="str">
        <f t="shared" si="20"/>
        <v/>
      </c>
      <c r="J173" s="30" t="str">
        <f t="shared" si="24"/>
        <v/>
      </c>
      <c r="K173" s="7" t="str">
        <f t="shared" si="22"/>
        <v/>
      </c>
      <c r="L173" s="28">
        <f t="shared" si="21"/>
        <v>0</v>
      </c>
      <c r="M173" s="28" t="str">
        <f t="shared" si="25"/>
        <v/>
      </c>
      <c r="N173" s="30" t="str">
        <f t="shared" si="23"/>
        <v/>
      </c>
      <c r="O173" s="150" t="str">
        <f>IF(PITマスタ!B171&lt;&gt;"",PITマスタ!B171,"")</f>
        <v/>
      </c>
    </row>
    <row r="174" spans="1:15">
      <c r="A174" s="26" t="str" cm="1">
        <f t="array" ref="A174">INDEX(PITマスタ!$A$6:$A$1000,ROW(A174)-7,1)</f>
        <v/>
      </c>
      <c r="B174" s="27" t="str">
        <f>PITマスタ!I172</f>
        <v/>
      </c>
      <c r="C174" s="28" t="str">
        <f>IF(PITマスタ!D172&lt;&gt;"",PITマスタ!D172,"")</f>
        <v/>
      </c>
      <c r="D174" s="166">
        <f>IFERROR(INDEX(実績!$A$2:$H$10000,MATCH(B174,実績!$A$2:$A$10000,0),7),"")</f>
        <v>0</v>
      </c>
      <c r="E174" s="166" t="str">
        <f t="shared" si="18"/>
        <v/>
      </c>
      <c r="F174" s="30" t="str">
        <f t="shared" si="19"/>
        <v/>
      </c>
      <c r="G174" s="28" t="str">
        <f>IF(PITマスタ!E172&lt;&gt;"",PITマスタ!E172,"")</f>
        <v/>
      </c>
      <c r="H174" s="29">
        <f>IFERROR(INDEX(実績!$A$2:$H$10000,MATCH(B174,実績!$A$2:$A$10000,0),8),"")</f>
        <v>0</v>
      </c>
      <c r="I174" s="28" t="str">
        <f t="shared" si="20"/>
        <v/>
      </c>
      <c r="J174" s="30" t="str">
        <f t="shared" si="24"/>
        <v/>
      </c>
      <c r="K174" s="7" t="str">
        <f t="shared" si="22"/>
        <v/>
      </c>
      <c r="L174" s="28">
        <f t="shared" si="21"/>
        <v>0</v>
      </c>
      <c r="M174" s="28" t="str">
        <f t="shared" si="25"/>
        <v/>
      </c>
      <c r="N174" s="30" t="str">
        <f t="shared" si="23"/>
        <v/>
      </c>
      <c r="O174" s="150" t="str">
        <f>IF(PITマスタ!B172&lt;&gt;"",PITマスタ!B172,"")</f>
        <v/>
      </c>
    </row>
    <row r="175" spans="1:15">
      <c r="A175" s="26" t="str" cm="1">
        <f t="array" ref="A175">INDEX(PITマスタ!$A$6:$A$1000,ROW(A175)-7,1)</f>
        <v/>
      </c>
      <c r="B175" s="27" t="str">
        <f>PITマスタ!I173</f>
        <v/>
      </c>
      <c r="C175" s="28" t="str">
        <f>IF(PITマスタ!D173&lt;&gt;"",PITマスタ!D173,"")</f>
        <v/>
      </c>
      <c r="D175" s="166">
        <f>IFERROR(INDEX(実績!$A$2:$H$10000,MATCH(B175,実績!$A$2:$A$10000,0),7),"")</f>
        <v>0</v>
      </c>
      <c r="E175" s="166" t="str">
        <f t="shared" si="18"/>
        <v/>
      </c>
      <c r="F175" s="30" t="str">
        <f t="shared" si="19"/>
        <v/>
      </c>
      <c r="G175" s="28" t="str">
        <f>IF(PITマスタ!E173&lt;&gt;"",PITマスタ!E173,"")</f>
        <v/>
      </c>
      <c r="H175" s="29">
        <f>IFERROR(INDEX(実績!$A$2:$H$10000,MATCH(B175,実績!$A$2:$A$10000,0),8),"")</f>
        <v>0</v>
      </c>
      <c r="I175" s="28" t="str">
        <f t="shared" si="20"/>
        <v/>
      </c>
      <c r="J175" s="30" t="str">
        <f t="shared" si="24"/>
        <v/>
      </c>
      <c r="K175" s="7" t="str">
        <f t="shared" si="22"/>
        <v/>
      </c>
      <c r="L175" s="28">
        <f t="shared" si="21"/>
        <v>0</v>
      </c>
      <c r="M175" s="28" t="str">
        <f t="shared" si="25"/>
        <v/>
      </c>
      <c r="N175" s="30" t="str">
        <f t="shared" si="23"/>
        <v/>
      </c>
      <c r="O175" s="150" t="str">
        <f>IF(PITマスタ!B173&lt;&gt;"",PITマスタ!B173,"")</f>
        <v/>
      </c>
    </row>
    <row r="176" spans="1:15">
      <c r="A176" s="26" t="str" cm="1">
        <f t="array" ref="A176">INDEX(PITマスタ!$A$6:$A$1000,ROW(A176)-7,1)</f>
        <v/>
      </c>
      <c r="B176" s="27" t="str">
        <f>PITマスタ!I174</f>
        <v/>
      </c>
      <c r="C176" s="28" t="str">
        <f>IF(PITマスタ!D174&lt;&gt;"",PITマスタ!D174,"")</f>
        <v/>
      </c>
      <c r="D176" s="166">
        <f>IFERROR(INDEX(実績!$A$2:$H$10000,MATCH(B176,実績!$A$2:$A$10000,0),7),"")</f>
        <v>0</v>
      </c>
      <c r="E176" s="166" t="str">
        <f t="shared" si="18"/>
        <v/>
      </c>
      <c r="F176" s="30" t="str">
        <f t="shared" si="19"/>
        <v/>
      </c>
      <c r="G176" s="28" t="str">
        <f>IF(PITマスタ!E174&lt;&gt;"",PITマスタ!E174,"")</f>
        <v/>
      </c>
      <c r="H176" s="29">
        <f>IFERROR(INDEX(実績!$A$2:$H$10000,MATCH(B176,実績!$A$2:$A$10000,0),8),"")</f>
        <v>0</v>
      </c>
      <c r="I176" s="28" t="str">
        <f t="shared" si="20"/>
        <v/>
      </c>
      <c r="J176" s="30" t="str">
        <f t="shared" si="24"/>
        <v/>
      </c>
      <c r="K176" s="7" t="str">
        <f t="shared" si="22"/>
        <v/>
      </c>
      <c r="L176" s="28">
        <f t="shared" si="21"/>
        <v>0</v>
      </c>
      <c r="M176" s="28" t="str">
        <f t="shared" si="25"/>
        <v/>
      </c>
      <c r="N176" s="30" t="str">
        <f t="shared" si="23"/>
        <v/>
      </c>
      <c r="O176" s="150" t="str">
        <f>IF(PITマスタ!B174&lt;&gt;"",PITマスタ!B174,"")</f>
        <v/>
      </c>
    </row>
    <row r="177" spans="1:15">
      <c r="A177" s="26" t="str" cm="1">
        <f t="array" ref="A177">INDEX(PITマスタ!$A$6:$A$1000,ROW(A177)-7,1)</f>
        <v/>
      </c>
      <c r="B177" s="27" t="str">
        <f>PITマスタ!I175</f>
        <v/>
      </c>
      <c r="C177" s="28" t="str">
        <f>IF(PITマスタ!D175&lt;&gt;"",PITマスタ!D175,"")</f>
        <v/>
      </c>
      <c r="D177" s="166">
        <f>IFERROR(INDEX(実績!$A$2:$H$10000,MATCH(B177,実績!$A$2:$A$10000,0),7),"")</f>
        <v>0</v>
      </c>
      <c r="E177" s="166" t="str">
        <f t="shared" si="18"/>
        <v/>
      </c>
      <c r="F177" s="30" t="str">
        <f t="shared" si="19"/>
        <v/>
      </c>
      <c r="G177" s="28" t="str">
        <f>IF(PITマスタ!E175&lt;&gt;"",PITマスタ!E175,"")</f>
        <v/>
      </c>
      <c r="H177" s="29">
        <f>IFERROR(INDEX(実績!$A$2:$H$10000,MATCH(B177,実績!$A$2:$A$10000,0),8),"")</f>
        <v>0</v>
      </c>
      <c r="I177" s="28" t="str">
        <f t="shared" si="20"/>
        <v/>
      </c>
      <c r="J177" s="30" t="str">
        <f t="shared" si="24"/>
        <v/>
      </c>
      <c r="K177" s="7" t="str">
        <f t="shared" si="22"/>
        <v/>
      </c>
      <c r="L177" s="28">
        <f t="shared" si="21"/>
        <v>0</v>
      </c>
      <c r="M177" s="28" t="str">
        <f t="shared" si="25"/>
        <v/>
      </c>
      <c r="N177" s="30" t="str">
        <f t="shared" si="23"/>
        <v/>
      </c>
      <c r="O177" s="150" t="str">
        <f>IF(PITマスタ!B175&lt;&gt;"",PITマスタ!B175,"")</f>
        <v/>
      </c>
    </row>
    <row r="178" spans="1:15">
      <c r="A178" s="26" t="str" cm="1">
        <f t="array" ref="A178">INDEX(PITマスタ!$A$6:$A$1000,ROW(A178)-7,1)</f>
        <v/>
      </c>
      <c r="B178" s="27" t="str">
        <f>PITマスタ!I176</f>
        <v/>
      </c>
      <c r="C178" s="28" t="str">
        <f>IF(PITマスタ!D176&lt;&gt;"",PITマスタ!D176,"")</f>
        <v/>
      </c>
      <c r="D178" s="166">
        <f>IFERROR(INDEX(実績!$A$2:$H$10000,MATCH(B178,実績!$A$2:$A$10000,0),7),"")</f>
        <v>0</v>
      </c>
      <c r="E178" s="166" t="str">
        <f t="shared" si="18"/>
        <v/>
      </c>
      <c r="F178" s="30" t="str">
        <f t="shared" si="19"/>
        <v/>
      </c>
      <c r="G178" s="28" t="str">
        <f>IF(PITマスタ!E176&lt;&gt;"",PITマスタ!E176,"")</f>
        <v/>
      </c>
      <c r="H178" s="29">
        <f>IFERROR(INDEX(実績!$A$2:$H$10000,MATCH(B178,実績!$A$2:$A$10000,0),8),"")</f>
        <v>0</v>
      </c>
      <c r="I178" s="28" t="str">
        <f t="shared" si="20"/>
        <v/>
      </c>
      <c r="J178" s="30" t="str">
        <f t="shared" si="24"/>
        <v/>
      </c>
      <c r="K178" s="7" t="str">
        <f t="shared" si="22"/>
        <v/>
      </c>
      <c r="L178" s="28">
        <f t="shared" si="21"/>
        <v>0</v>
      </c>
      <c r="M178" s="28" t="str">
        <f t="shared" si="25"/>
        <v/>
      </c>
      <c r="N178" s="30" t="str">
        <f t="shared" si="23"/>
        <v/>
      </c>
      <c r="O178" s="150" t="str">
        <f>IF(PITマスタ!B176&lt;&gt;"",PITマスタ!B176,"")</f>
        <v/>
      </c>
    </row>
    <row r="179" spans="1:15">
      <c r="A179" s="26" t="str" cm="1">
        <f t="array" ref="A179">INDEX(PITマスタ!$A$6:$A$1000,ROW(A179)-7,1)</f>
        <v/>
      </c>
      <c r="B179" s="27" t="str">
        <f>PITマスタ!I177</f>
        <v/>
      </c>
      <c r="C179" s="28" t="str">
        <f>IF(PITマスタ!D177&lt;&gt;"",PITマスタ!D177,"")</f>
        <v/>
      </c>
      <c r="D179" s="166">
        <f>IFERROR(INDEX(実績!$A$2:$H$10000,MATCH(B179,実績!$A$2:$A$10000,0),7),"")</f>
        <v>0</v>
      </c>
      <c r="E179" s="166" t="str">
        <f t="shared" si="18"/>
        <v/>
      </c>
      <c r="F179" s="30" t="str">
        <f t="shared" si="19"/>
        <v/>
      </c>
      <c r="G179" s="28" t="str">
        <f>IF(PITマスタ!E177&lt;&gt;"",PITマスタ!E177,"")</f>
        <v/>
      </c>
      <c r="H179" s="29">
        <f>IFERROR(INDEX(実績!$A$2:$H$10000,MATCH(B179,実績!$A$2:$A$10000,0),8),"")</f>
        <v>0</v>
      </c>
      <c r="I179" s="28" t="str">
        <f t="shared" si="20"/>
        <v/>
      </c>
      <c r="J179" s="30" t="str">
        <f t="shared" si="24"/>
        <v/>
      </c>
      <c r="K179" s="7" t="str">
        <f t="shared" si="22"/>
        <v/>
      </c>
      <c r="L179" s="28">
        <f t="shared" si="21"/>
        <v>0</v>
      </c>
      <c r="M179" s="28" t="str">
        <f t="shared" si="25"/>
        <v/>
      </c>
      <c r="N179" s="30" t="str">
        <f t="shared" si="23"/>
        <v/>
      </c>
      <c r="O179" s="150" t="str">
        <f>IF(PITマスタ!B177&lt;&gt;"",PITマスタ!B177,"")</f>
        <v/>
      </c>
    </row>
    <row r="180" spans="1:15">
      <c r="A180" s="26" t="str" cm="1">
        <f t="array" ref="A180">INDEX(PITマスタ!$A$6:$A$1000,ROW(A180)-7,1)</f>
        <v/>
      </c>
      <c r="B180" s="27" t="str">
        <f>PITマスタ!I178</f>
        <v/>
      </c>
      <c r="C180" s="28" t="str">
        <f>IF(PITマスタ!D178&lt;&gt;"",PITマスタ!D178,"")</f>
        <v/>
      </c>
      <c r="D180" s="166">
        <f>IFERROR(INDEX(実績!$A$2:$H$10000,MATCH(B180,実績!$A$2:$A$10000,0),7),"")</f>
        <v>0</v>
      </c>
      <c r="E180" s="166" t="str">
        <f t="shared" si="18"/>
        <v/>
      </c>
      <c r="F180" s="30" t="str">
        <f t="shared" si="19"/>
        <v/>
      </c>
      <c r="G180" s="28" t="str">
        <f>IF(PITマスタ!E178&lt;&gt;"",PITマスタ!E178,"")</f>
        <v/>
      </c>
      <c r="H180" s="29">
        <f>IFERROR(INDEX(実績!$A$2:$H$10000,MATCH(B180,実績!$A$2:$A$10000,0),8),"")</f>
        <v>0</v>
      </c>
      <c r="I180" s="28" t="str">
        <f t="shared" si="20"/>
        <v/>
      </c>
      <c r="J180" s="30" t="str">
        <f t="shared" si="24"/>
        <v/>
      </c>
      <c r="K180" s="7" t="str">
        <f t="shared" si="22"/>
        <v/>
      </c>
      <c r="L180" s="28">
        <f t="shared" si="21"/>
        <v>0</v>
      </c>
      <c r="M180" s="28" t="str">
        <f t="shared" si="25"/>
        <v/>
      </c>
      <c r="N180" s="30" t="str">
        <f t="shared" si="23"/>
        <v/>
      </c>
      <c r="O180" s="150" t="str">
        <f>IF(PITマスタ!B178&lt;&gt;"",PITマスタ!B178,"")</f>
        <v/>
      </c>
    </row>
    <row r="181" spans="1:15">
      <c r="A181" s="26" t="str" cm="1">
        <f t="array" ref="A181">INDEX(PITマスタ!$A$6:$A$1000,ROW(A181)-7,1)</f>
        <v/>
      </c>
      <c r="B181" s="27" t="str">
        <f>PITマスタ!I179</f>
        <v/>
      </c>
      <c r="C181" s="28" t="str">
        <f>IF(PITマスタ!D179&lt;&gt;"",PITマスタ!D179,"")</f>
        <v/>
      </c>
      <c r="D181" s="166">
        <f>IFERROR(INDEX(実績!$A$2:$H$10000,MATCH(B181,実績!$A$2:$A$10000,0),7),"")</f>
        <v>0</v>
      </c>
      <c r="E181" s="166" t="str">
        <f t="shared" si="18"/>
        <v/>
      </c>
      <c r="F181" s="30" t="str">
        <f t="shared" si="19"/>
        <v/>
      </c>
      <c r="G181" s="28" t="str">
        <f>IF(PITマスタ!E179&lt;&gt;"",PITマスタ!E179,"")</f>
        <v/>
      </c>
      <c r="H181" s="29">
        <f>IFERROR(INDEX(実績!$A$2:$H$10000,MATCH(B181,実績!$A$2:$A$10000,0),8),"")</f>
        <v>0</v>
      </c>
      <c r="I181" s="28" t="str">
        <f t="shared" si="20"/>
        <v/>
      </c>
      <c r="J181" s="30" t="str">
        <f t="shared" si="24"/>
        <v/>
      </c>
      <c r="K181" s="7" t="str">
        <f t="shared" si="22"/>
        <v/>
      </c>
      <c r="L181" s="28">
        <f t="shared" si="21"/>
        <v>0</v>
      </c>
      <c r="M181" s="28" t="str">
        <f t="shared" si="25"/>
        <v/>
      </c>
      <c r="N181" s="30" t="str">
        <f t="shared" si="23"/>
        <v/>
      </c>
      <c r="O181" s="150" t="str">
        <f>IF(PITマスタ!B179&lt;&gt;"",PITマスタ!B179,"")</f>
        <v/>
      </c>
    </row>
    <row r="182" spans="1:15">
      <c r="A182" s="26" t="str" cm="1">
        <f t="array" ref="A182">INDEX(PITマスタ!$A$6:$A$1000,ROW(A182)-7,1)</f>
        <v/>
      </c>
      <c r="B182" s="27" t="str">
        <f>PITマスタ!I180</f>
        <v/>
      </c>
      <c r="C182" s="28" t="str">
        <f>IF(PITマスタ!D180&lt;&gt;"",PITマスタ!D180,"")</f>
        <v/>
      </c>
      <c r="D182" s="166">
        <f>IFERROR(INDEX(実績!$A$2:$H$10000,MATCH(B182,実績!$A$2:$A$10000,0),7),"")</f>
        <v>0</v>
      </c>
      <c r="E182" s="166" t="str">
        <f t="shared" si="18"/>
        <v/>
      </c>
      <c r="F182" s="30" t="str">
        <f t="shared" si="19"/>
        <v/>
      </c>
      <c r="G182" s="28" t="str">
        <f>IF(PITマスタ!E180&lt;&gt;"",PITマスタ!E180,"")</f>
        <v/>
      </c>
      <c r="H182" s="29">
        <f>IFERROR(INDEX(実績!$A$2:$H$10000,MATCH(B182,実績!$A$2:$A$10000,0),8),"")</f>
        <v>0</v>
      </c>
      <c r="I182" s="28" t="str">
        <f t="shared" si="20"/>
        <v/>
      </c>
      <c r="J182" s="30" t="str">
        <f t="shared" si="24"/>
        <v/>
      </c>
      <c r="K182" s="7" t="str">
        <f t="shared" si="22"/>
        <v/>
      </c>
      <c r="L182" s="28">
        <f t="shared" si="21"/>
        <v>0</v>
      </c>
      <c r="M182" s="28" t="str">
        <f t="shared" si="25"/>
        <v/>
      </c>
      <c r="N182" s="30" t="str">
        <f t="shared" si="23"/>
        <v/>
      </c>
      <c r="O182" s="150" t="str">
        <f>IF(PITマスタ!B180&lt;&gt;"",PITマスタ!B180,"")</f>
        <v/>
      </c>
    </row>
    <row r="183" spans="1:15">
      <c r="A183" s="26" t="str" cm="1">
        <f t="array" ref="A183">INDEX(PITマスタ!$A$6:$A$1000,ROW(A183)-7,1)</f>
        <v/>
      </c>
      <c r="B183" s="27" t="str">
        <f>PITマスタ!I181</f>
        <v/>
      </c>
      <c r="C183" s="28" t="str">
        <f>IF(PITマスタ!D181&lt;&gt;"",PITマスタ!D181,"")</f>
        <v/>
      </c>
      <c r="D183" s="166">
        <f>IFERROR(INDEX(実績!$A$2:$H$10000,MATCH(B183,実績!$A$2:$A$10000,0),7),"")</f>
        <v>0</v>
      </c>
      <c r="E183" s="166" t="str">
        <f t="shared" si="18"/>
        <v/>
      </c>
      <c r="F183" s="30" t="str">
        <f t="shared" si="19"/>
        <v/>
      </c>
      <c r="G183" s="28" t="str">
        <f>IF(PITマスタ!E181&lt;&gt;"",PITマスタ!E181,"")</f>
        <v/>
      </c>
      <c r="H183" s="29">
        <f>IFERROR(INDEX(実績!$A$2:$H$10000,MATCH(B183,実績!$A$2:$A$10000,0),8),"")</f>
        <v>0</v>
      </c>
      <c r="I183" s="28" t="str">
        <f t="shared" si="20"/>
        <v/>
      </c>
      <c r="J183" s="30" t="str">
        <f t="shared" si="24"/>
        <v/>
      </c>
      <c r="K183" s="7" t="str">
        <f t="shared" si="22"/>
        <v/>
      </c>
      <c r="L183" s="28">
        <f t="shared" si="21"/>
        <v>0</v>
      </c>
      <c r="M183" s="28" t="str">
        <f t="shared" si="25"/>
        <v/>
      </c>
      <c r="N183" s="30" t="str">
        <f t="shared" si="23"/>
        <v/>
      </c>
      <c r="O183" s="150" t="str">
        <f>IF(PITマスタ!B181&lt;&gt;"",PITマスタ!B181,"")</f>
        <v/>
      </c>
    </row>
    <row r="184" spans="1:15">
      <c r="A184" s="26" t="str" cm="1">
        <f t="array" ref="A184">INDEX(PITマスタ!$A$6:$A$1000,ROW(A184)-7,1)</f>
        <v/>
      </c>
      <c r="B184" s="27" t="str">
        <f>PITマスタ!I182</f>
        <v/>
      </c>
      <c r="C184" s="28" t="str">
        <f>IF(PITマスタ!D182&lt;&gt;"",PITマスタ!D182,"")</f>
        <v/>
      </c>
      <c r="D184" s="166">
        <f>IFERROR(INDEX(実績!$A$2:$H$10000,MATCH(B184,実績!$A$2:$A$10000,0),7),"")</f>
        <v>0</v>
      </c>
      <c r="E184" s="166" t="str">
        <f t="shared" si="18"/>
        <v/>
      </c>
      <c r="F184" s="30" t="str">
        <f t="shared" si="19"/>
        <v/>
      </c>
      <c r="G184" s="28" t="str">
        <f>IF(PITマスタ!E182&lt;&gt;"",PITマスタ!E182,"")</f>
        <v/>
      </c>
      <c r="H184" s="29">
        <f>IFERROR(INDEX(実績!$A$2:$H$10000,MATCH(B184,実績!$A$2:$A$10000,0),8),"")</f>
        <v>0</v>
      </c>
      <c r="I184" s="28" t="str">
        <f t="shared" si="20"/>
        <v/>
      </c>
      <c r="J184" s="30" t="str">
        <f t="shared" si="24"/>
        <v/>
      </c>
      <c r="K184" s="7" t="str">
        <f t="shared" si="22"/>
        <v/>
      </c>
      <c r="L184" s="28">
        <f t="shared" si="21"/>
        <v>0</v>
      </c>
      <c r="M184" s="28" t="str">
        <f t="shared" si="25"/>
        <v/>
      </c>
      <c r="N184" s="30" t="str">
        <f t="shared" si="23"/>
        <v/>
      </c>
      <c r="O184" s="150" t="str">
        <f>IF(PITマスタ!B182&lt;&gt;"",PITマスタ!B182,"")</f>
        <v/>
      </c>
    </row>
    <row r="185" spans="1:15">
      <c r="A185" s="26" t="str" cm="1">
        <f t="array" ref="A185">INDEX(PITマスタ!$A$6:$A$1000,ROW(A185)-7,1)</f>
        <v/>
      </c>
      <c r="B185" s="27" t="str">
        <f>PITマスタ!I183</f>
        <v/>
      </c>
      <c r="C185" s="28" t="str">
        <f>IF(PITマスタ!D183&lt;&gt;"",PITマスタ!D183,"")</f>
        <v/>
      </c>
      <c r="D185" s="166">
        <f>IFERROR(INDEX(実績!$A$2:$H$10000,MATCH(B185,実績!$A$2:$A$10000,0),7),"")</f>
        <v>0</v>
      </c>
      <c r="E185" s="166" t="str">
        <f t="shared" si="18"/>
        <v/>
      </c>
      <c r="F185" s="30" t="str">
        <f t="shared" si="19"/>
        <v/>
      </c>
      <c r="G185" s="28" t="str">
        <f>IF(PITマスタ!E183&lt;&gt;"",PITマスタ!E183,"")</f>
        <v/>
      </c>
      <c r="H185" s="29">
        <f>IFERROR(INDEX(実績!$A$2:$H$10000,MATCH(B185,実績!$A$2:$A$10000,0),8),"")</f>
        <v>0</v>
      </c>
      <c r="I185" s="28" t="str">
        <f t="shared" si="20"/>
        <v/>
      </c>
      <c r="J185" s="30" t="str">
        <f t="shared" si="24"/>
        <v/>
      </c>
      <c r="K185" s="7" t="str">
        <f t="shared" si="22"/>
        <v/>
      </c>
      <c r="L185" s="28">
        <f t="shared" si="21"/>
        <v>0</v>
      </c>
      <c r="M185" s="28" t="str">
        <f t="shared" si="25"/>
        <v/>
      </c>
      <c r="N185" s="30" t="str">
        <f t="shared" si="23"/>
        <v/>
      </c>
      <c r="O185" s="150" t="str">
        <f>IF(PITマスタ!B183&lt;&gt;"",PITマスタ!B183,"")</f>
        <v/>
      </c>
    </row>
    <row r="186" spans="1:15">
      <c r="A186" s="26" t="str" cm="1">
        <f t="array" ref="A186">INDEX(PITマスタ!$A$6:$A$1000,ROW(A186)-7,1)</f>
        <v/>
      </c>
      <c r="B186" s="27" t="str">
        <f>PITマスタ!I184</f>
        <v/>
      </c>
      <c r="C186" s="28" t="str">
        <f>IF(PITマスタ!D184&lt;&gt;"",PITマスタ!D184,"")</f>
        <v/>
      </c>
      <c r="D186" s="166">
        <f>IFERROR(INDEX(実績!$A$2:$H$10000,MATCH(B186,実績!$A$2:$A$10000,0),7),"")</f>
        <v>0</v>
      </c>
      <c r="E186" s="166" t="str">
        <f t="shared" si="18"/>
        <v/>
      </c>
      <c r="F186" s="30" t="str">
        <f t="shared" si="19"/>
        <v/>
      </c>
      <c r="G186" s="28" t="str">
        <f>IF(PITマスタ!E184&lt;&gt;"",PITマスタ!E184,"")</f>
        <v/>
      </c>
      <c r="H186" s="29">
        <f>IFERROR(INDEX(実績!$A$2:$H$10000,MATCH(B186,実績!$A$2:$A$10000,0),8),"")</f>
        <v>0</v>
      </c>
      <c r="I186" s="28" t="str">
        <f t="shared" si="20"/>
        <v/>
      </c>
      <c r="J186" s="30" t="str">
        <f t="shared" si="24"/>
        <v/>
      </c>
      <c r="K186" s="7" t="str">
        <f t="shared" si="22"/>
        <v/>
      </c>
      <c r="L186" s="28">
        <f t="shared" si="21"/>
        <v>0</v>
      </c>
      <c r="M186" s="28" t="str">
        <f t="shared" si="25"/>
        <v/>
      </c>
      <c r="N186" s="30" t="str">
        <f t="shared" si="23"/>
        <v/>
      </c>
      <c r="O186" s="150" t="str">
        <f>IF(PITマスタ!B184&lt;&gt;"",PITマスタ!B184,"")</f>
        <v/>
      </c>
    </row>
    <row r="187" spans="1:15">
      <c r="A187" s="26" t="str" cm="1">
        <f t="array" ref="A187">INDEX(PITマスタ!$A$6:$A$1000,ROW(A187)-7,1)</f>
        <v/>
      </c>
      <c r="B187" s="27" t="str">
        <f>PITマスタ!I185</f>
        <v/>
      </c>
      <c r="C187" s="28" t="str">
        <f>IF(PITマスタ!D185&lt;&gt;"",PITマスタ!D185,"")</f>
        <v/>
      </c>
      <c r="D187" s="166">
        <f>IFERROR(INDEX(実績!$A$2:$H$10000,MATCH(B187,実績!$A$2:$A$10000,0),7),"")</f>
        <v>0</v>
      </c>
      <c r="E187" s="166" t="str">
        <f t="shared" si="18"/>
        <v/>
      </c>
      <c r="F187" s="30" t="str">
        <f t="shared" si="19"/>
        <v/>
      </c>
      <c r="G187" s="28" t="str">
        <f>IF(PITマスタ!E185&lt;&gt;"",PITマスタ!E185,"")</f>
        <v/>
      </c>
      <c r="H187" s="29">
        <f>IFERROR(INDEX(実績!$A$2:$H$10000,MATCH(B187,実績!$A$2:$A$10000,0),8),"")</f>
        <v>0</v>
      </c>
      <c r="I187" s="28" t="str">
        <f t="shared" si="20"/>
        <v/>
      </c>
      <c r="J187" s="30" t="str">
        <f t="shared" si="24"/>
        <v/>
      </c>
      <c r="K187" s="7" t="str">
        <f t="shared" si="22"/>
        <v/>
      </c>
      <c r="L187" s="28">
        <f t="shared" si="21"/>
        <v>0</v>
      </c>
      <c r="M187" s="28" t="str">
        <f t="shared" si="25"/>
        <v/>
      </c>
      <c r="N187" s="30" t="str">
        <f t="shared" si="23"/>
        <v/>
      </c>
      <c r="O187" s="150" t="str">
        <f>IF(PITマスタ!B185&lt;&gt;"",PITマスタ!B185,"")</f>
        <v/>
      </c>
    </row>
    <row r="188" spans="1:15">
      <c r="A188" s="26" t="str" cm="1">
        <f t="array" ref="A188">INDEX(PITマスタ!$A$6:$A$1000,ROW(A188)-7,1)</f>
        <v/>
      </c>
      <c r="B188" s="27" t="str">
        <f>PITマスタ!I186</f>
        <v/>
      </c>
      <c r="C188" s="28" t="str">
        <f>IF(PITマスタ!D186&lt;&gt;"",PITマスタ!D186,"")</f>
        <v/>
      </c>
      <c r="D188" s="166">
        <f>IFERROR(INDEX(実績!$A$2:$H$10000,MATCH(B188,実績!$A$2:$A$10000,0),7),"")</f>
        <v>0</v>
      </c>
      <c r="E188" s="166" t="str">
        <f t="shared" si="18"/>
        <v/>
      </c>
      <c r="F188" s="30" t="str">
        <f t="shared" si="19"/>
        <v/>
      </c>
      <c r="G188" s="28" t="str">
        <f>IF(PITマスタ!E186&lt;&gt;"",PITマスタ!E186,"")</f>
        <v/>
      </c>
      <c r="H188" s="29">
        <f>IFERROR(INDEX(実績!$A$2:$H$10000,MATCH(B188,実績!$A$2:$A$10000,0),8),"")</f>
        <v>0</v>
      </c>
      <c r="I188" s="28" t="str">
        <f t="shared" si="20"/>
        <v/>
      </c>
      <c r="J188" s="30" t="str">
        <f t="shared" si="24"/>
        <v/>
      </c>
      <c r="K188" s="7" t="str">
        <f t="shared" si="22"/>
        <v/>
      </c>
      <c r="L188" s="28">
        <f t="shared" si="21"/>
        <v>0</v>
      </c>
      <c r="M188" s="28" t="str">
        <f t="shared" si="25"/>
        <v/>
      </c>
      <c r="N188" s="30" t="str">
        <f t="shared" si="23"/>
        <v/>
      </c>
      <c r="O188" s="150" t="str">
        <f>IF(PITマスタ!B186&lt;&gt;"",PITマスタ!B186,"")</f>
        <v/>
      </c>
    </row>
    <row r="189" spans="1:15">
      <c r="A189" s="26" t="str" cm="1">
        <f t="array" ref="A189">INDEX(PITマスタ!$A$6:$A$1000,ROW(A189)-7,1)</f>
        <v/>
      </c>
      <c r="B189" s="27" t="str">
        <f>PITマスタ!I187</f>
        <v/>
      </c>
      <c r="C189" s="28" t="str">
        <f>IF(PITマスタ!D187&lt;&gt;"",PITマスタ!D187,"")</f>
        <v/>
      </c>
      <c r="D189" s="166">
        <f>IFERROR(INDEX(実績!$A$2:$H$10000,MATCH(B189,実績!$A$2:$A$10000,0),7),"")</f>
        <v>0</v>
      </c>
      <c r="E189" s="166" t="str">
        <f t="shared" si="18"/>
        <v/>
      </c>
      <c r="F189" s="30" t="str">
        <f t="shared" si="19"/>
        <v/>
      </c>
      <c r="G189" s="28" t="str">
        <f>IF(PITマスタ!E187&lt;&gt;"",PITマスタ!E187,"")</f>
        <v/>
      </c>
      <c r="H189" s="29">
        <f>IFERROR(INDEX(実績!$A$2:$H$10000,MATCH(B189,実績!$A$2:$A$10000,0),8),"")</f>
        <v>0</v>
      </c>
      <c r="I189" s="28" t="str">
        <f t="shared" si="20"/>
        <v/>
      </c>
      <c r="J189" s="30" t="str">
        <f t="shared" si="24"/>
        <v/>
      </c>
      <c r="K189" s="7" t="str">
        <f t="shared" si="22"/>
        <v/>
      </c>
      <c r="L189" s="28">
        <f t="shared" si="21"/>
        <v>0</v>
      </c>
      <c r="M189" s="28" t="str">
        <f t="shared" si="25"/>
        <v/>
      </c>
      <c r="N189" s="30" t="str">
        <f t="shared" si="23"/>
        <v/>
      </c>
      <c r="O189" s="150" t="str">
        <f>IF(PITマスタ!B187&lt;&gt;"",PITマスタ!B187,"")</f>
        <v/>
      </c>
    </row>
    <row r="190" spans="1:15">
      <c r="A190" s="26" t="str" cm="1">
        <f t="array" ref="A190">INDEX(PITマスタ!$A$6:$A$1000,ROW(A190)-7,1)</f>
        <v/>
      </c>
      <c r="B190" s="27" t="str">
        <f>PITマスタ!I188</f>
        <v/>
      </c>
      <c r="C190" s="28" t="str">
        <f>IF(PITマスタ!D188&lt;&gt;"",PITマスタ!D188,"")</f>
        <v/>
      </c>
      <c r="D190" s="166">
        <f>IFERROR(INDEX(実績!$A$2:$H$10000,MATCH(B190,実績!$A$2:$A$10000,0),7),"")</f>
        <v>0</v>
      </c>
      <c r="E190" s="166" t="str">
        <f t="shared" si="18"/>
        <v/>
      </c>
      <c r="F190" s="30" t="str">
        <f t="shared" si="19"/>
        <v/>
      </c>
      <c r="G190" s="28" t="str">
        <f>IF(PITマスタ!E188&lt;&gt;"",PITマスタ!E188,"")</f>
        <v/>
      </c>
      <c r="H190" s="29">
        <f>IFERROR(INDEX(実績!$A$2:$H$10000,MATCH(B190,実績!$A$2:$A$10000,0),8),"")</f>
        <v>0</v>
      </c>
      <c r="I190" s="28" t="str">
        <f t="shared" si="20"/>
        <v/>
      </c>
      <c r="J190" s="30" t="str">
        <f t="shared" si="24"/>
        <v/>
      </c>
      <c r="K190" s="7" t="str">
        <f t="shared" si="22"/>
        <v/>
      </c>
      <c r="L190" s="28">
        <f t="shared" si="21"/>
        <v>0</v>
      </c>
      <c r="M190" s="28" t="str">
        <f t="shared" si="25"/>
        <v/>
      </c>
      <c r="N190" s="30" t="str">
        <f t="shared" si="23"/>
        <v/>
      </c>
      <c r="O190" s="150" t="str">
        <f>IF(PITマスタ!B188&lt;&gt;"",PITマスタ!B188,"")</f>
        <v/>
      </c>
    </row>
    <row r="191" spans="1:15">
      <c r="A191" s="26" t="str" cm="1">
        <f t="array" ref="A191">INDEX(PITマスタ!$A$6:$A$1000,ROW(A191)-7,1)</f>
        <v/>
      </c>
      <c r="B191" s="27" t="str">
        <f>PITマスタ!I189</f>
        <v/>
      </c>
      <c r="C191" s="28" t="str">
        <f>IF(PITマスタ!D189&lt;&gt;"",PITマスタ!D189,"")</f>
        <v/>
      </c>
      <c r="D191" s="166">
        <f>IFERROR(INDEX(実績!$A$2:$H$10000,MATCH(B191,実績!$A$2:$A$10000,0),7),"")</f>
        <v>0</v>
      </c>
      <c r="E191" s="166" t="str">
        <f t="shared" si="18"/>
        <v/>
      </c>
      <c r="F191" s="30" t="str">
        <f t="shared" si="19"/>
        <v/>
      </c>
      <c r="G191" s="28" t="str">
        <f>IF(PITマスタ!E189&lt;&gt;"",PITマスタ!E189,"")</f>
        <v/>
      </c>
      <c r="H191" s="29">
        <f>IFERROR(INDEX(実績!$A$2:$H$10000,MATCH(B191,実績!$A$2:$A$10000,0),8),"")</f>
        <v>0</v>
      </c>
      <c r="I191" s="28" t="str">
        <f t="shared" si="20"/>
        <v/>
      </c>
      <c r="J191" s="30" t="str">
        <f t="shared" si="24"/>
        <v/>
      </c>
      <c r="K191" s="7" t="str">
        <f t="shared" si="22"/>
        <v/>
      </c>
      <c r="L191" s="28">
        <f t="shared" si="21"/>
        <v>0</v>
      </c>
      <c r="M191" s="28" t="str">
        <f t="shared" si="25"/>
        <v/>
      </c>
      <c r="N191" s="30" t="str">
        <f t="shared" si="23"/>
        <v/>
      </c>
      <c r="O191" s="150" t="str">
        <f>IF(PITマスタ!B189&lt;&gt;"",PITマスタ!B189,"")</f>
        <v/>
      </c>
    </row>
    <row r="192" spans="1:15">
      <c r="A192" s="26" t="str" cm="1">
        <f t="array" ref="A192">INDEX(PITマスタ!$A$6:$A$1000,ROW(A192)-7,1)</f>
        <v/>
      </c>
      <c r="B192" s="27" t="str">
        <f>PITマスタ!I190</f>
        <v/>
      </c>
      <c r="C192" s="28" t="str">
        <f>IF(PITマスタ!D190&lt;&gt;"",PITマスタ!D190,"")</f>
        <v/>
      </c>
      <c r="D192" s="166">
        <f>IFERROR(INDEX(実績!$A$2:$H$10000,MATCH(B192,実績!$A$2:$A$10000,0),7),"")</f>
        <v>0</v>
      </c>
      <c r="E192" s="166" t="str">
        <f t="shared" si="18"/>
        <v/>
      </c>
      <c r="F192" s="30" t="str">
        <f t="shared" si="19"/>
        <v/>
      </c>
      <c r="G192" s="28" t="str">
        <f>IF(PITマスタ!E190&lt;&gt;"",PITマスタ!E190,"")</f>
        <v/>
      </c>
      <c r="H192" s="29">
        <f>IFERROR(INDEX(実績!$A$2:$H$10000,MATCH(B192,実績!$A$2:$A$10000,0),8),"")</f>
        <v>0</v>
      </c>
      <c r="I192" s="28" t="str">
        <f t="shared" si="20"/>
        <v/>
      </c>
      <c r="J192" s="30" t="str">
        <f t="shared" si="24"/>
        <v/>
      </c>
      <c r="K192" s="7" t="str">
        <f t="shared" si="22"/>
        <v/>
      </c>
      <c r="L192" s="28">
        <f t="shared" si="21"/>
        <v>0</v>
      </c>
      <c r="M192" s="28" t="str">
        <f t="shared" si="25"/>
        <v/>
      </c>
      <c r="N192" s="30" t="str">
        <f t="shared" si="23"/>
        <v/>
      </c>
      <c r="O192" s="150" t="str">
        <f>IF(PITマスタ!B190&lt;&gt;"",PITマスタ!B190,"")</f>
        <v/>
      </c>
    </row>
    <row r="193" spans="1:15">
      <c r="A193" s="26" t="str" cm="1">
        <f t="array" ref="A193">INDEX(PITマスタ!$A$6:$A$1000,ROW(A193)-7,1)</f>
        <v/>
      </c>
      <c r="B193" s="27" t="str">
        <f>PITマスタ!I191</f>
        <v/>
      </c>
      <c r="C193" s="28" t="str">
        <f>IF(PITマスタ!D191&lt;&gt;"",PITマスタ!D191,"")</f>
        <v/>
      </c>
      <c r="D193" s="166">
        <f>IFERROR(INDEX(実績!$A$2:$H$10000,MATCH(B193,実績!$A$2:$A$10000,0),7),"")</f>
        <v>0</v>
      </c>
      <c r="E193" s="166" t="str">
        <f t="shared" si="18"/>
        <v/>
      </c>
      <c r="F193" s="30" t="str">
        <f t="shared" si="19"/>
        <v/>
      </c>
      <c r="G193" s="28" t="str">
        <f>IF(PITマスタ!E191&lt;&gt;"",PITマスタ!E191,"")</f>
        <v/>
      </c>
      <c r="H193" s="29">
        <f>IFERROR(INDEX(実績!$A$2:$H$10000,MATCH(B193,実績!$A$2:$A$10000,0),8),"")</f>
        <v>0</v>
      </c>
      <c r="I193" s="28" t="str">
        <f t="shared" si="20"/>
        <v/>
      </c>
      <c r="J193" s="30" t="str">
        <f t="shared" si="24"/>
        <v/>
      </c>
      <c r="K193" s="7" t="str">
        <f t="shared" si="22"/>
        <v/>
      </c>
      <c r="L193" s="28">
        <f t="shared" si="21"/>
        <v>0</v>
      </c>
      <c r="M193" s="28" t="str">
        <f t="shared" si="25"/>
        <v/>
      </c>
      <c r="N193" s="30" t="str">
        <f t="shared" si="23"/>
        <v/>
      </c>
      <c r="O193" s="150" t="str">
        <f>IF(PITマスタ!B191&lt;&gt;"",PITマスタ!B191,"")</f>
        <v/>
      </c>
    </row>
    <row r="194" spans="1:15">
      <c r="A194" s="26" t="str" cm="1">
        <f t="array" ref="A194">INDEX(PITマスタ!$A$6:$A$1000,ROW(A194)-7,1)</f>
        <v/>
      </c>
      <c r="B194" s="27" t="str">
        <f>PITマスタ!I192</f>
        <v/>
      </c>
      <c r="C194" s="28" t="str">
        <f>IF(PITマスタ!D192&lt;&gt;"",PITマスタ!D192,"")</f>
        <v/>
      </c>
      <c r="D194" s="166">
        <f>IFERROR(INDEX(実績!$A$2:$H$10000,MATCH(B194,実績!$A$2:$A$10000,0),7),"")</f>
        <v>0</v>
      </c>
      <c r="E194" s="166" t="str">
        <f t="shared" si="18"/>
        <v/>
      </c>
      <c r="F194" s="30" t="str">
        <f t="shared" si="19"/>
        <v/>
      </c>
      <c r="G194" s="28" t="str">
        <f>IF(PITマスタ!E192&lt;&gt;"",PITマスタ!E192,"")</f>
        <v/>
      </c>
      <c r="H194" s="29">
        <f>IFERROR(INDEX(実績!$A$2:$H$10000,MATCH(B194,実績!$A$2:$A$10000,0),8),"")</f>
        <v>0</v>
      </c>
      <c r="I194" s="28" t="str">
        <f t="shared" si="20"/>
        <v/>
      </c>
      <c r="J194" s="30" t="str">
        <f t="shared" si="24"/>
        <v/>
      </c>
      <c r="K194" s="7" t="str">
        <f t="shared" si="22"/>
        <v/>
      </c>
      <c r="L194" s="28">
        <f t="shared" si="21"/>
        <v>0</v>
      </c>
      <c r="M194" s="28" t="str">
        <f t="shared" si="25"/>
        <v/>
      </c>
      <c r="N194" s="30" t="str">
        <f t="shared" si="23"/>
        <v/>
      </c>
      <c r="O194" s="150" t="str">
        <f>IF(PITマスタ!B192&lt;&gt;"",PITマスタ!B192,"")</f>
        <v/>
      </c>
    </row>
    <row r="195" spans="1:15">
      <c r="A195" s="26" t="str" cm="1">
        <f t="array" ref="A195">INDEX(PITマスタ!$A$6:$A$1000,ROW(A195)-7,1)</f>
        <v/>
      </c>
      <c r="B195" s="27" t="str">
        <f>PITマスタ!I193</f>
        <v/>
      </c>
      <c r="C195" s="28" t="str">
        <f>IF(PITマスタ!D193&lt;&gt;"",PITマスタ!D193,"")</f>
        <v/>
      </c>
      <c r="D195" s="166">
        <f>IFERROR(INDEX(実績!$A$2:$H$10000,MATCH(B195,実績!$A$2:$A$10000,0),7),"")</f>
        <v>0</v>
      </c>
      <c r="E195" s="166" t="str">
        <f t="shared" si="18"/>
        <v/>
      </c>
      <c r="F195" s="30" t="str">
        <f t="shared" si="19"/>
        <v/>
      </c>
      <c r="G195" s="28" t="str">
        <f>IF(PITマスタ!E193&lt;&gt;"",PITマスタ!E193,"")</f>
        <v/>
      </c>
      <c r="H195" s="29">
        <f>IFERROR(INDEX(実績!$A$2:$H$10000,MATCH(B195,実績!$A$2:$A$10000,0),8),"")</f>
        <v>0</v>
      </c>
      <c r="I195" s="28" t="str">
        <f t="shared" si="20"/>
        <v/>
      </c>
      <c r="J195" s="30" t="str">
        <f t="shared" si="24"/>
        <v/>
      </c>
      <c r="K195" s="7" t="str">
        <f t="shared" si="22"/>
        <v/>
      </c>
      <c r="L195" s="28">
        <f t="shared" si="21"/>
        <v>0</v>
      </c>
      <c r="M195" s="28" t="str">
        <f t="shared" si="25"/>
        <v/>
      </c>
      <c r="N195" s="30" t="str">
        <f t="shared" si="23"/>
        <v/>
      </c>
      <c r="O195" s="150" t="str">
        <f>IF(PITマスタ!B193&lt;&gt;"",PITマスタ!B193,"")</f>
        <v/>
      </c>
    </row>
    <row r="196" spans="1:15">
      <c r="A196" s="26" t="str" cm="1">
        <f t="array" ref="A196">INDEX(PITマスタ!$A$6:$A$1000,ROW(A196)-7,1)</f>
        <v/>
      </c>
      <c r="B196" s="27" t="str">
        <f>PITマスタ!I194</f>
        <v/>
      </c>
      <c r="C196" s="28" t="str">
        <f>IF(PITマスタ!D194&lt;&gt;"",PITマスタ!D194,"")</f>
        <v/>
      </c>
      <c r="D196" s="166">
        <f>IFERROR(INDEX(実績!$A$2:$H$10000,MATCH(B196,実績!$A$2:$A$10000,0),7),"")</f>
        <v>0</v>
      </c>
      <c r="E196" s="166" t="str">
        <f t="shared" si="18"/>
        <v/>
      </c>
      <c r="F196" s="30" t="str">
        <f t="shared" si="19"/>
        <v/>
      </c>
      <c r="G196" s="28" t="str">
        <f>IF(PITマスタ!E194&lt;&gt;"",PITマスタ!E194,"")</f>
        <v/>
      </c>
      <c r="H196" s="29">
        <f>IFERROR(INDEX(実績!$A$2:$H$10000,MATCH(B196,実績!$A$2:$A$10000,0),8),"")</f>
        <v>0</v>
      </c>
      <c r="I196" s="28" t="str">
        <f t="shared" si="20"/>
        <v/>
      </c>
      <c r="J196" s="30" t="str">
        <f t="shared" si="24"/>
        <v/>
      </c>
      <c r="K196" s="7" t="str">
        <f t="shared" si="22"/>
        <v/>
      </c>
      <c r="L196" s="28">
        <f t="shared" si="21"/>
        <v>0</v>
      </c>
      <c r="M196" s="28" t="str">
        <f t="shared" si="25"/>
        <v/>
      </c>
      <c r="N196" s="30" t="str">
        <f t="shared" si="23"/>
        <v/>
      </c>
      <c r="O196" s="150" t="str">
        <f>IF(PITマスタ!B194&lt;&gt;"",PITマスタ!B194,"")</f>
        <v/>
      </c>
    </row>
    <row r="197" spans="1:15">
      <c r="A197" s="26" t="str" cm="1">
        <f t="array" ref="A197">INDEX(PITマスタ!$A$6:$A$1000,ROW(A197)-7,1)</f>
        <v/>
      </c>
      <c r="B197" s="27" t="str">
        <f>PITマスタ!I195</f>
        <v/>
      </c>
      <c r="C197" s="28" t="str">
        <f>IF(PITマスタ!D195&lt;&gt;"",PITマスタ!D195,"")</f>
        <v/>
      </c>
      <c r="D197" s="166">
        <f>IFERROR(INDEX(実績!$A$2:$H$10000,MATCH(B197,実績!$A$2:$A$10000,0),7),"")</f>
        <v>0</v>
      </c>
      <c r="E197" s="166" t="str">
        <f t="shared" si="18"/>
        <v/>
      </c>
      <c r="F197" s="30" t="str">
        <f t="shared" si="19"/>
        <v/>
      </c>
      <c r="G197" s="28" t="str">
        <f>IF(PITマスタ!E195&lt;&gt;"",PITマスタ!E195,"")</f>
        <v/>
      </c>
      <c r="H197" s="29">
        <f>IFERROR(INDEX(実績!$A$2:$H$10000,MATCH(B197,実績!$A$2:$A$10000,0),8),"")</f>
        <v>0</v>
      </c>
      <c r="I197" s="28" t="str">
        <f t="shared" si="20"/>
        <v/>
      </c>
      <c r="J197" s="30" t="str">
        <f t="shared" si="24"/>
        <v/>
      </c>
      <c r="K197" s="7" t="str">
        <f t="shared" si="22"/>
        <v/>
      </c>
      <c r="L197" s="28">
        <f t="shared" si="21"/>
        <v>0</v>
      </c>
      <c r="M197" s="28" t="str">
        <f t="shared" si="25"/>
        <v/>
      </c>
      <c r="N197" s="30" t="str">
        <f t="shared" si="23"/>
        <v/>
      </c>
      <c r="O197" s="150" t="str">
        <f>IF(PITマスタ!B195&lt;&gt;"",PITマスタ!B195,"")</f>
        <v/>
      </c>
    </row>
    <row r="198" spans="1:15">
      <c r="A198" s="26" t="str" cm="1">
        <f t="array" ref="A198">INDEX(PITマスタ!$A$6:$A$1000,ROW(A198)-7,1)</f>
        <v/>
      </c>
      <c r="B198" s="27" t="str">
        <f>PITマスタ!I196</f>
        <v/>
      </c>
      <c r="C198" s="28" t="str">
        <f>IF(PITマスタ!D196&lt;&gt;"",PITマスタ!D196,"")</f>
        <v/>
      </c>
      <c r="D198" s="166">
        <f>IFERROR(INDEX(実績!$A$2:$H$10000,MATCH(B198,実績!$A$2:$A$10000,0),7),"")</f>
        <v>0</v>
      </c>
      <c r="E198" s="166" t="str">
        <f t="shared" si="18"/>
        <v/>
      </c>
      <c r="F198" s="30" t="str">
        <f t="shared" si="19"/>
        <v/>
      </c>
      <c r="G198" s="28" t="str">
        <f>IF(PITマスタ!E196&lt;&gt;"",PITマスタ!E196,"")</f>
        <v/>
      </c>
      <c r="H198" s="29">
        <f>IFERROR(INDEX(実績!$A$2:$H$10000,MATCH(B198,実績!$A$2:$A$10000,0),8),"")</f>
        <v>0</v>
      </c>
      <c r="I198" s="28" t="str">
        <f t="shared" si="20"/>
        <v/>
      </c>
      <c r="J198" s="30" t="str">
        <f t="shared" si="24"/>
        <v/>
      </c>
      <c r="K198" s="7" t="str">
        <f t="shared" si="22"/>
        <v/>
      </c>
      <c r="L198" s="28">
        <f t="shared" si="21"/>
        <v>0</v>
      </c>
      <c r="M198" s="28" t="str">
        <f t="shared" si="25"/>
        <v/>
      </c>
      <c r="N198" s="30" t="str">
        <f t="shared" si="23"/>
        <v/>
      </c>
      <c r="O198" s="150" t="str">
        <f>IF(PITマスタ!B196&lt;&gt;"",PITマスタ!B196,"")</f>
        <v/>
      </c>
    </row>
    <row r="199" spans="1:15">
      <c r="A199" s="26" t="str" cm="1">
        <f t="array" ref="A199">INDEX(PITマスタ!$A$6:$A$1000,ROW(A199)-7,1)</f>
        <v/>
      </c>
      <c r="B199" s="27" t="str">
        <f>PITマスタ!I197</f>
        <v/>
      </c>
      <c r="C199" s="28" t="str">
        <f>IF(PITマスタ!D197&lt;&gt;"",PITマスタ!D197,"")</f>
        <v/>
      </c>
      <c r="D199" s="166">
        <f>IFERROR(INDEX(実績!$A$2:$H$10000,MATCH(B199,実績!$A$2:$A$10000,0),7),"")</f>
        <v>0</v>
      </c>
      <c r="E199" s="166" t="str">
        <f t="shared" si="18"/>
        <v/>
      </c>
      <c r="F199" s="30" t="str">
        <f t="shared" si="19"/>
        <v/>
      </c>
      <c r="G199" s="28" t="str">
        <f>IF(PITマスタ!E197&lt;&gt;"",PITマスタ!E197,"")</f>
        <v/>
      </c>
      <c r="H199" s="29">
        <f>IFERROR(INDEX(実績!$A$2:$H$10000,MATCH(B199,実績!$A$2:$A$10000,0),8),"")</f>
        <v>0</v>
      </c>
      <c r="I199" s="28" t="str">
        <f t="shared" si="20"/>
        <v/>
      </c>
      <c r="J199" s="30" t="str">
        <f t="shared" si="24"/>
        <v/>
      </c>
      <c r="K199" s="7" t="str">
        <f t="shared" si="22"/>
        <v/>
      </c>
      <c r="L199" s="28">
        <f t="shared" si="21"/>
        <v>0</v>
      </c>
      <c r="M199" s="28" t="str">
        <f t="shared" si="25"/>
        <v/>
      </c>
      <c r="N199" s="30" t="str">
        <f t="shared" si="23"/>
        <v/>
      </c>
      <c r="O199" s="150" t="str">
        <f>IF(PITマスタ!B197&lt;&gt;"",PITマスタ!B197,"")</f>
        <v/>
      </c>
    </row>
    <row r="200" spans="1:15">
      <c r="A200" s="26" t="str" cm="1">
        <f t="array" ref="A200">INDEX(PITマスタ!$A$6:$A$1000,ROW(A200)-7,1)</f>
        <v/>
      </c>
      <c r="B200" s="27" t="str">
        <f>PITマスタ!I198</f>
        <v/>
      </c>
      <c r="C200" s="28" t="str">
        <f>IF(PITマスタ!D198&lt;&gt;"",PITマスタ!D198,"")</f>
        <v/>
      </c>
      <c r="D200" s="166">
        <f>IFERROR(INDEX(実績!$A$2:$H$10000,MATCH(B200,実績!$A$2:$A$10000,0),7),"")</f>
        <v>0</v>
      </c>
      <c r="E200" s="166" t="str">
        <f t="shared" si="18"/>
        <v/>
      </c>
      <c r="F200" s="30" t="str">
        <f t="shared" si="19"/>
        <v/>
      </c>
      <c r="G200" s="28" t="str">
        <f>IF(PITマスタ!E198&lt;&gt;"",PITマスタ!E198,"")</f>
        <v/>
      </c>
      <c r="H200" s="29">
        <f>IFERROR(INDEX(実績!$A$2:$H$10000,MATCH(B200,実績!$A$2:$A$10000,0),8),"")</f>
        <v>0</v>
      </c>
      <c r="I200" s="28" t="str">
        <f t="shared" si="20"/>
        <v/>
      </c>
      <c r="J200" s="30" t="str">
        <f t="shared" si="24"/>
        <v/>
      </c>
      <c r="K200" s="7" t="str">
        <f t="shared" si="22"/>
        <v/>
      </c>
      <c r="L200" s="28">
        <f t="shared" si="21"/>
        <v>0</v>
      </c>
      <c r="M200" s="28" t="str">
        <f t="shared" si="25"/>
        <v/>
      </c>
      <c r="N200" s="30" t="str">
        <f t="shared" si="23"/>
        <v/>
      </c>
      <c r="O200" s="150" t="str">
        <f>IF(PITマスタ!B198&lt;&gt;"",PITマスタ!B198,"")</f>
        <v/>
      </c>
    </row>
    <row r="201" spans="1:15">
      <c r="A201" s="26" t="str" cm="1">
        <f t="array" ref="A201">INDEX(PITマスタ!$A$6:$A$1000,ROW(A201)-7,1)</f>
        <v/>
      </c>
      <c r="B201" s="27" t="str">
        <f>PITマスタ!I199</f>
        <v/>
      </c>
      <c r="C201" s="28" t="str">
        <f>IF(PITマスタ!D199&lt;&gt;"",PITマスタ!D199,"")</f>
        <v/>
      </c>
      <c r="D201" s="166">
        <f>IFERROR(INDEX(実績!$A$2:$H$10000,MATCH(B201,実績!$A$2:$A$10000,0),7),"")</f>
        <v>0</v>
      </c>
      <c r="E201" s="166" t="str">
        <f t="shared" ref="E201:E264" si="26">IF(D201="","",IFERROR(IF(ABS(C201-D201)&gt;$I$4,IF(C201&gt;D201,ABS(-1+C201-D201),ABS(1+C201-D201)),ABS(C201-D201)),""))</f>
        <v/>
      </c>
      <c r="F201" s="30" t="str">
        <f t="shared" ref="F201:F238" si="27">IF(E201="","",IF(E201&lt;=$F$4,"○","☓"))</f>
        <v/>
      </c>
      <c r="G201" s="28" t="str">
        <f>IF(PITマスタ!E199&lt;&gt;"",PITマスタ!E199,"")</f>
        <v/>
      </c>
      <c r="H201" s="29">
        <f>IFERROR(INDEX(実績!$A$2:$H$10000,MATCH(B201,実績!$A$2:$A$10000,0),8),"")</f>
        <v>0</v>
      </c>
      <c r="I201" s="28" t="str">
        <f t="shared" ref="I201:I264" si="28">IF(H201="","",IFERROR(IF(ABS(G201-H201)&gt;$I$4,IF(G201&gt;H201,ABS(-1+G201-H201),ABS(1+G201-H201)),ABS(H201-G201)),""))</f>
        <v/>
      </c>
      <c r="J201" s="30" t="str">
        <f t="shared" si="24"/>
        <v/>
      </c>
      <c r="K201" s="7" t="str">
        <f t="shared" si="22"/>
        <v/>
      </c>
      <c r="L201" s="28">
        <f t="shared" ref="L201:L264" si="29">IF(OR(D201="",H201=""),"",IF(ABS(D201-H201)&gt;$I$4,ABS(D201-H201-1),ABS(D201-H201)))</f>
        <v>0</v>
      </c>
      <c r="M201" s="28" t="str">
        <f t="shared" si="25"/>
        <v/>
      </c>
      <c r="N201" s="30" t="str">
        <f t="shared" si="23"/>
        <v/>
      </c>
      <c r="O201" s="150" t="str">
        <f>IF(PITマスタ!B199&lt;&gt;"",PITマスタ!B199,"")</f>
        <v/>
      </c>
    </row>
    <row r="202" spans="1:15">
      <c r="A202" s="26" t="str" cm="1">
        <f t="array" ref="A202">INDEX(PITマスタ!$A$6:$A$1000,ROW(A202)-7,1)</f>
        <v/>
      </c>
      <c r="B202" s="27" t="str">
        <f>PITマスタ!I200</f>
        <v/>
      </c>
      <c r="C202" s="28" t="str">
        <f>IF(PITマスタ!D200&lt;&gt;"",PITマスタ!D200,"")</f>
        <v/>
      </c>
      <c r="D202" s="166">
        <f>IFERROR(INDEX(実績!$A$2:$H$10000,MATCH(B202,実績!$A$2:$A$10000,0),7),"")</f>
        <v>0</v>
      </c>
      <c r="E202" s="166" t="str">
        <f t="shared" si="26"/>
        <v/>
      </c>
      <c r="F202" s="30" t="str">
        <f t="shared" si="27"/>
        <v/>
      </c>
      <c r="G202" s="28" t="str">
        <f>IF(PITマスタ!E200&lt;&gt;"",PITマスタ!E200,"")</f>
        <v/>
      </c>
      <c r="H202" s="29">
        <f>IFERROR(INDEX(実績!$A$2:$H$10000,MATCH(B202,実績!$A$2:$A$10000,0),8),"")</f>
        <v>0</v>
      </c>
      <c r="I202" s="28" t="str">
        <f t="shared" si="28"/>
        <v/>
      </c>
      <c r="J202" s="30" t="str">
        <f t="shared" si="24"/>
        <v/>
      </c>
      <c r="K202" s="7" t="str">
        <f t="shared" ref="K202:K265" si="30">IF(G202="","",IF(G202="-","-",IF(G202&gt;C202,G202-C202,G202+1-C202)))</f>
        <v/>
      </c>
      <c r="L202" s="28">
        <f t="shared" si="29"/>
        <v>0</v>
      </c>
      <c r="M202" s="28" t="str">
        <f t="shared" si="25"/>
        <v/>
      </c>
      <c r="N202" s="30" t="str">
        <f t="shared" ref="N202:N265" si="31">IF(M202="","",IF(M202&lt;=$N$4,"○","☓"))</f>
        <v/>
      </c>
      <c r="O202" s="150" t="str">
        <f>IF(PITマスタ!B200&lt;&gt;"",PITマスタ!B200,"")</f>
        <v/>
      </c>
    </row>
    <row r="203" spans="1:15">
      <c r="A203" s="26" t="str" cm="1">
        <f t="array" ref="A203">INDEX(PITマスタ!$A$6:$A$1000,ROW(A203)-7,1)</f>
        <v/>
      </c>
      <c r="B203" s="27" t="str">
        <f>PITマスタ!I201</f>
        <v/>
      </c>
      <c r="C203" s="28" t="str">
        <f>IF(PITマスタ!D201&lt;&gt;"",PITマスタ!D201,"")</f>
        <v/>
      </c>
      <c r="D203" s="166">
        <f>IFERROR(INDEX(実績!$A$2:$H$10000,MATCH(B203,実績!$A$2:$A$10000,0),7),"")</f>
        <v>0</v>
      </c>
      <c r="E203" s="166" t="str">
        <f t="shared" si="26"/>
        <v/>
      </c>
      <c r="F203" s="30" t="str">
        <f t="shared" si="27"/>
        <v/>
      </c>
      <c r="G203" s="28" t="str">
        <f>IF(PITマスタ!E201&lt;&gt;"",PITマスタ!E201,"")</f>
        <v/>
      </c>
      <c r="H203" s="29">
        <f>IFERROR(INDEX(実績!$A$2:$H$10000,MATCH(B203,実績!$A$2:$A$10000,0),8),"")</f>
        <v>0</v>
      </c>
      <c r="I203" s="28" t="str">
        <f t="shared" si="28"/>
        <v/>
      </c>
      <c r="J203" s="30" t="str">
        <f t="shared" ref="J203:J266" si="32">IF(I203="","",IF(I203&lt;=$J$4,"○","☓"))</f>
        <v/>
      </c>
      <c r="K203" s="7" t="str">
        <f t="shared" si="30"/>
        <v/>
      </c>
      <c r="L203" s="28">
        <f t="shared" si="29"/>
        <v>0</v>
      </c>
      <c r="M203" s="28" t="str">
        <f t="shared" si="25"/>
        <v/>
      </c>
      <c r="N203" s="30" t="str">
        <f t="shared" si="31"/>
        <v/>
      </c>
      <c r="O203" s="150" t="str">
        <f>IF(PITマスタ!B201&lt;&gt;"",PITマスタ!B201,"")</f>
        <v/>
      </c>
    </row>
    <row r="204" spans="1:15">
      <c r="A204" s="26" t="str" cm="1">
        <f t="array" ref="A204">INDEX(PITマスタ!$A$6:$A$1000,ROW(A204)-7,1)</f>
        <v/>
      </c>
      <c r="B204" s="27" t="str">
        <f>PITマスタ!I202</f>
        <v/>
      </c>
      <c r="C204" s="28" t="str">
        <f>IF(PITマスタ!D202&lt;&gt;"",PITマスタ!D202,"")</f>
        <v/>
      </c>
      <c r="D204" s="166">
        <f>IFERROR(INDEX(実績!$A$2:$H$10000,MATCH(B204,実績!$A$2:$A$10000,0),7),"")</f>
        <v>0</v>
      </c>
      <c r="E204" s="166" t="str">
        <f t="shared" si="26"/>
        <v/>
      </c>
      <c r="F204" s="30" t="str">
        <f t="shared" si="27"/>
        <v/>
      </c>
      <c r="G204" s="28" t="str">
        <f>IF(PITマスタ!E202&lt;&gt;"",PITマスタ!E202,"")</f>
        <v/>
      </c>
      <c r="H204" s="29">
        <f>IFERROR(INDEX(実績!$A$2:$H$10000,MATCH(B204,実績!$A$2:$A$10000,0),8),"")</f>
        <v>0</v>
      </c>
      <c r="I204" s="28" t="str">
        <f t="shared" si="28"/>
        <v/>
      </c>
      <c r="J204" s="30" t="str">
        <f t="shared" si="32"/>
        <v/>
      </c>
      <c r="K204" s="7" t="str">
        <f t="shared" si="30"/>
        <v/>
      </c>
      <c r="L204" s="28">
        <f t="shared" si="29"/>
        <v>0</v>
      </c>
      <c r="M204" s="28" t="str">
        <f t="shared" si="25"/>
        <v/>
      </c>
      <c r="N204" s="30" t="str">
        <f t="shared" si="31"/>
        <v/>
      </c>
      <c r="O204" s="150" t="str">
        <f>IF(PITマスタ!B202&lt;&gt;"",PITマスタ!B202,"")</f>
        <v/>
      </c>
    </row>
    <row r="205" spans="1:15">
      <c r="A205" s="26" t="str" cm="1">
        <f t="array" ref="A205">INDEX(PITマスタ!$A$6:$A$1000,ROW(A205)-7,1)</f>
        <v/>
      </c>
      <c r="B205" s="27" t="str">
        <f>PITマスタ!I203</f>
        <v/>
      </c>
      <c r="C205" s="28" t="str">
        <f>IF(PITマスタ!D203&lt;&gt;"",PITマスタ!D203,"")</f>
        <v/>
      </c>
      <c r="D205" s="166">
        <f>IFERROR(INDEX(実績!$A$2:$H$10000,MATCH(B205,実績!$A$2:$A$10000,0),7),"")</f>
        <v>0</v>
      </c>
      <c r="E205" s="166" t="str">
        <f t="shared" si="26"/>
        <v/>
      </c>
      <c r="F205" s="30" t="str">
        <f t="shared" si="27"/>
        <v/>
      </c>
      <c r="G205" s="28" t="str">
        <f>IF(PITマスタ!E203&lt;&gt;"",PITマスタ!E203,"")</f>
        <v/>
      </c>
      <c r="H205" s="29">
        <f>IFERROR(INDEX(実績!$A$2:$H$10000,MATCH(B205,実績!$A$2:$A$10000,0),8),"")</f>
        <v>0</v>
      </c>
      <c r="I205" s="28" t="str">
        <f t="shared" si="28"/>
        <v/>
      </c>
      <c r="J205" s="30" t="str">
        <f t="shared" si="32"/>
        <v/>
      </c>
      <c r="K205" s="7" t="str">
        <f t="shared" si="30"/>
        <v/>
      </c>
      <c r="L205" s="28">
        <f t="shared" si="29"/>
        <v>0</v>
      </c>
      <c r="M205" s="28" t="str">
        <f t="shared" ref="M205:M268" si="33">IFERROR(ABS(K205-L205),"")</f>
        <v/>
      </c>
      <c r="N205" s="30" t="str">
        <f t="shared" si="31"/>
        <v/>
      </c>
      <c r="O205" s="150" t="str">
        <f>IF(PITマスタ!B203&lt;&gt;"",PITマスタ!B203,"")</f>
        <v/>
      </c>
    </row>
    <row r="206" spans="1:15">
      <c r="A206" s="26" t="str" cm="1">
        <f t="array" ref="A206">INDEX(PITマスタ!$A$6:$A$1000,ROW(A206)-7,1)</f>
        <v/>
      </c>
      <c r="B206" s="27" t="str">
        <f>PITマスタ!I204</f>
        <v/>
      </c>
      <c r="C206" s="28" t="str">
        <f>IF(PITマスタ!D204&lt;&gt;"",PITマスタ!D204,"")</f>
        <v/>
      </c>
      <c r="D206" s="166">
        <f>IFERROR(INDEX(実績!$A$2:$H$10000,MATCH(B206,実績!$A$2:$A$10000,0),7),"")</f>
        <v>0</v>
      </c>
      <c r="E206" s="166" t="str">
        <f t="shared" si="26"/>
        <v/>
      </c>
      <c r="F206" s="30" t="str">
        <f t="shared" si="27"/>
        <v/>
      </c>
      <c r="G206" s="28" t="str">
        <f>IF(PITマスタ!E204&lt;&gt;"",PITマスタ!E204,"")</f>
        <v/>
      </c>
      <c r="H206" s="29">
        <f>IFERROR(INDEX(実績!$A$2:$H$10000,MATCH(B206,実績!$A$2:$A$10000,0),8),"")</f>
        <v>0</v>
      </c>
      <c r="I206" s="28" t="str">
        <f t="shared" si="28"/>
        <v/>
      </c>
      <c r="J206" s="30" t="str">
        <f t="shared" si="32"/>
        <v/>
      </c>
      <c r="K206" s="7" t="str">
        <f t="shared" si="30"/>
        <v/>
      </c>
      <c r="L206" s="28">
        <f t="shared" si="29"/>
        <v>0</v>
      </c>
      <c r="M206" s="28" t="str">
        <f t="shared" si="33"/>
        <v/>
      </c>
      <c r="N206" s="30" t="str">
        <f t="shared" si="31"/>
        <v/>
      </c>
      <c r="O206" s="150" t="str">
        <f>IF(PITマスタ!B204&lt;&gt;"",PITマスタ!B204,"")</f>
        <v/>
      </c>
    </row>
    <row r="207" spans="1:15">
      <c r="A207" s="26" t="str" cm="1">
        <f t="array" ref="A207">INDEX(PITマスタ!$A$6:$A$1000,ROW(A207)-7,1)</f>
        <v/>
      </c>
      <c r="B207" s="27" t="str">
        <f>PITマスタ!I205</f>
        <v/>
      </c>
      <c r="C207" s="28" t="str">
        <f>IF(PITマスタ!D205&lt;&gt;"",PITマスタ!D205,"")</f>
        <v/>
      </c>
      <c r="D207" s="166">
        <f>IFERROR(INDEX(実績!$A$2:$H$10000,MATCH(B207,実績!$A$2:$A$10000,0),7),"")</f>
        <v>0</v>
      </c>
      <c r="E207" s="166" t="str">
        <f t="shared" si="26"/>
        <v/>
      </c>
      <c r="F207" s="30" t="str">
        <f t="shared" si="27"/>
        <v/>
      </c>
      <c r="G207" s="28" t="str">
        <f>IF(PITマスタ!E205&lt;&gt;"",PITマスタ!E205,"")</f>
        <v/>
      </c>
      <c r="H207" s="29">
        <f>IFERROR(INDEX(実績!$A$2:$H$10000,MATCH(B207,実績!$A$2:$A$10000,0),8),"")</f>
        <v>0</v>
      </c>
      <c r="I207" s="28" t="str">
        <f t="shared" si="28"/>
        <v/>
      </c>
      <c r="J207" s="30" t="str">
        <f t="shared" si="32"/>
        <v/>
      </c>
      <c r="K207" s="7" t="str">
        <f t="shared" si="30"/>
        <v/>
      </c>
      <c r="L207" s="28">
        <f t="shared" si="29"/>
        <v>0</v>
      </c>
      <c r="M207" s="28" t="str">
        <f t="shared" si="33"/>
        <v/>
      </c>
      <c r="N207" s="30" t="str">
        <f t="shared" si="31"/>
        <v/>
      </c>
      <c r="O207" s="150" t="str">
        <f>IF(PITマスタ!B205&lt;&gt;"",PITマスタ!B205,"")</f>
        <v/>
      </c>
    </row>
    <row r="208" spans="1:15">
      <c r="A208" s="26" t="str" cm="1">
        <f t="array" ref="A208">INDEX(PITマスタ!$A$6:$A$1000,ROW(A208)-7,1)</f>
        <v/>
      </c>
      <c r="B208" s="27" t="str">
        <f>PITマスタ!I206</f>
        <v/>
      </c>
      <c r="C208" s="28" t="str">
        <f>IF(PITマスタ!D206&lt;&gt;"",PITマスタ!D206,"")</f>
        <v/>
      </c>
      <c r="D208" s="166">
        <f>IFERROR(INDEX(実績!$A$2:$H$10000,MATCH(B208,実績!$A$2:$A$10000,0),7),"")</f>
        <v>0</v>
      </c>
      <c r="E208" s="166" t="str">
        <f t="shared" si="26"/>
        <v/>
      </c>
      <c r="F208" s="30" t="str">
        <f t="shared" si="27"/>
        <v/>
      </c>
      <c r="G208" s="28" t="str">
        <f>IF(PITマスタ!E206&lt;&gt;"",PITマスタ!E206,"")</f>
        <v/>
      </c>
      <c r="H208" s="29">
        <f>IFERROR(INDEX(実績!$A$2:$H$10000,MATCH(B208,実績!$A$2:$A$10000,0),8),"")</f>
        <v>0</v>
      </c>
      <c r="I208" s="28" t="str">
        <f t="shared" si="28"/>
        <v/>
      </c>
      <c r="J208" s="30" t="str">
        <f t="shared" si="32"/>
        <v/>
      </c>
      <c r="K208" s="7" t="str">
        <f t="shared" si="30"/>
        <v/>
      </c>
      <c r="L208" s="28">
        <f t="shared" si="29"/>
        <v>0</v>
      </c>
      <c r="M208" s="28" t="str">
        <f t="shared" si="33"/>
        <v/>
      </c>
      <c r="N208" s="30" t="str">
        <f t="shared" si="31"/>
        <v/>
      </c>
      <c r="O208" s="150" t="str">
        <f>IF(PITマスタ!B206&lt;&gt;"",PITマスタ!B206,"")</f>
        <v/>
      </c>
    </row>
    <row r="209" spans="1:15">
      <c r="A209" s="26" t="str" cm="1">
        <f t="array" ref="A209">INDEX(PITマスタ!$A$6:$A$1000,ROW(A209)-7,1)</f>
        <v/>
      </c>
      <c r="B209" s="27" t="str">
        <f>PITマスタ!I207</f>
        <v/>
      </c>
      <c r="C209" s="28" t="str">
        <f>IF(PITマスタ!D207&lt;&gt;"",PITマスタ!D207,"")</f>
        <v/>
      </c>
      <c r="D209" s="166">
        <f>IFERROR(INDEX(実績!$A$2:$H$10000,MATCH(B209,実績!$A$2:$A$10000,0),7),"")</f>
        <v>0</v>
      </c>
      <c r="E209" s="166" t="str">
        <f t="shared" si="26"/>
        <v/>
      </c>
      <c r="F209" s="30" t="str">
        <f t="shared" si="27"/>
        <v/>
      </c>
      <c r="G209" s="28" t="str">
        <f>IF(PITマスタ!E207&lt;&gt;"",PITマスタ!E207,"")</f>
        <v/>
      </c>
      <c r="H209" s="29">
        <f>IFERROR(INDEX(実績!$A$2:$H$10000,MATCH(B209,実績!$A$2:$A$10000,0),8),"")</f>
        <v>0</v>
      </c>
      <c r="I209" s="28" t="str">
        <f t="shared" si="28"/>
        <v/>
      </c>
      <c r="J209" s="30" t="str">
        <f t="shared" si="32"/>
        <v/>
      </c>
      <c r="K209" s="7" t="str">
        <f t="shared" si="30"/>
        <v/>
      </c>
      <c r="L209" s="28">
        <f t="shared" si="29"/>
        <v>0</v>
      </c>
      <c r="M209" s="28" t="str">
        <f t="shared" si="33"/>
        <v/>
      </c>
      <c r="N209" s="30" t="str">
        <f t="shared" si="31"/>
        <v/>
      </c>
      <c r="O209" s="150" t="str">
        <f>IF(PITマスタ!B207&lt;&gt;"",PITマスタ!B207,"")</f>
        <v/>
      </c>
    </row>
    <row r="210" spans="1:15">
      <c r="A210" s="26" t="str" cm="1">
        <f t="array" ref="A210">INDEX(PITマスタ!$A$6:$A$1000,ROW(A210)-7,1)</f>
        <v/>
      </c>
      <c r="B210" s="27" t="str">
        <f>PITマスタ!I208</f>
        <v/>
      </c>
      <c r="C210" s="28" t="str">
        <f>IF(PITマスタ!D208&lt;&gt;"",PITマスタ!D208,"")</f>
        <v/>
      </c>
      <c r="D210" s="166">
        <f>IFERROR(INDEX(実績!$A$2:$H$10000,MATCH(B210,実績!$A$2:$A$10000,0),7),"")</f>
        <v>0</v>
      </c>
      <c r="E210" s="166" t="str">
        <f t="shared" si="26"/>
        <v/>
      </c>
      <c r="F210" s="30" t="str">
        <f t="shared" si="27"/>
        <v/>
      </c>
      <c r="G210" s="28" t="str">
        <f>IF(PITマスタ!E208&lt;&gt;"",PITマスタ!E208,"")</f>
        <v/>
      </c>
      <c r="H210" s="29">
        <f>IFERROR(INDEX(実績!$A$2:$H$10000,MATCH(B210,実績!$A$2:$A$10000,0),8),"")</f>
        <v>0</v>
      </c>
      <c r="I210" s="28" t="str">
        <f t="shared" si="28"/>
        <v/>
      </c>
      <c r="J210" s="30" t="str">
        <f t="shared" si="32"/>
        <v/>
      </c>
      <c r="K210" s="7" t="str">
        <f t="shared" si="30"/>
        <v/>
      </c>
      <c r="L210" s="28">
        <f t="shared" si="29"/>
        <v>0</v>
      </c>
      <c r="M210" s="28" t="str">
        <f t="shared" si="33"/>
        <v/>
      </c>
      <c r="N210" s="30" t="str">
        <f t="shared" si="31"/>
        <v/>
      </c>
      <c r="O210" s="150" t="str">
        <f>IF(PITマスタ!B208&lt;&gt;"",PITマスタ!B208,"")</f>
        <v/>
      </c>
    </row>
    <row r="211" spans="1:15">
      <c r="A211" s="26" t="str" cm="1">
        <f t="array" ref="A211">INDEX(PITマスタ!$A$6:$A$1000,ROW(A211)-7,1)</f>
        <v/>
      </c>
      <c r="B211" s="27" t="str">
        <f>PITマスタ!I209</f>
        <v/>
      </c>
      <c r="C211" s="28" t="str">
        <f>IF(PITマスタ!D209&lt;&gt;"",PITマスタ!D209,"")</f>
        <v/>
      </c>
      <c r="D211" s="166">
        <f>IFERROR(INDEX(実績!$A$2:$H$10000,MATCH(B211,実績!$A$2:$A$10000,0),7),"")</f>
        <v>0</v>
      </c>
      <c r="E211" s="166" t="str">
        <f t="shared" si="26"/>
        <v/>
      </c>
      <c r="F211" s="30" t="str">
        <f t="shared" si="27"/>
        <v/>
      </c>
      <c r="G211" s="28" t="str">
        <f>IF(PITマスタ!E209&lt;&gt;"",PITマスタ!E209,"")</f>
        <v/>
      </c>
      <c r="H211" s="29">
        <f>IFERROR(INDEX(実績!$A$2:$H$10000,MATCH(B211,実績!$A$2:$A$10000,0),8),"")</f>
        <v>0</v>
      </c>
      <c r="I211" s="28" t="str">
        <f t="shared" si="28"/>
        <v/>
      </c>
      <c r="J211" s="30" t="str">
        <f t="shared" si="32"/>
        <v/>
      </c>
      <c r="K211" s="7" t="str">
        <f t="shared" si="30"/>
        <v/>
      </c>
      <c r="L211" s="28">
        <f t="shared" si="29"/>
        <v>0</v>
      </c>
      <c r="M211" s="28" t="str">
        <f t="shared" si="33"/>
        <v/>
      </c>
      <c r="N211" s="30" t="str">
        <f t="shared" si="31"/>
        <v/>
      </c>
      <c r="O211" s="150" t="str">
        <f>IF(PITマスタ!B209&lt;&gt;"",PITマスタ!B209,"")</f>
        <v/>
      </c>
    </row>
    <row r="212" spans="1:15">
      <c r="A212" s="26" t="str" cm="1">
        <f t="array" ref="A212">INDEX(PITマスタ!$A$6:$A$1000,ROW(A212)-7,1)</f>
        <v/>
      </c>
      <c r="B212" s="27" t="str">
        <f>PITマスタ!I210</f>
        <v/>
      </c>
      <c r="C212" s="28" t="str">
        <f>IF(PITマスタ!D210&lt;&gt;"",PITマスタ!D210,"")</f>
        <v/>
      </c>
      <c r="D212" s="166">
        <f>IFERROR(INDEX(実績!$A$2:$H$10000,MATCH(B212,実績!$A$2:$A$10000,0),7),"")</f>
        <v>0</v>
      </c>
      <c r="E212" s="166" t="str">
        <f t="shared" si="26"/>
        <v/>
      </c>
      <c r="F212" s="30" t="str">
        <f t="shared" si="27"/>
        <v/>
      </c>
      <c r="G212" s="28" t="str">
        <f>IF(PITマスタ!E210&lt;&gt;"",PITマスタ!E210,"")</f>
        <v/>
      </c>
      <c r="H212" s="29">
        <f>IFERROR(INDEX(実績!$A$2:$H$10000,MATCH(B212,実績!$A$2:$A$10000,0),8),"")</f>
        <v>0</v>
      </c>
      <c r="I212" s="28" t="str">
        <f t="shared" si="28"/>
        <v/>
      </c>
      <c r="J212" s="30" t="str">
        <f t="shared" si="32"/>
        <v/>
      </c>
      <c r="K212" s="7" t="str">
        <f t="shared" si="30"/>
        <v/>
      </c>
      <c r="L212" s="28">
        <f t="shared" si="29"/>
        <v>0</v>
      </c>
      <c r="M212" s="28" t="str">
        <f t="shared" si="33"/>
        <v/>
      </c>
      <c r="N212" s="30" t="str">
        <f t="shared" si="31"/>
        <v/>
      </c>
      <c r="O212" s="150" t="str">
        <f>IF(PITマスタ!B210&lt;&gt;"",PITマスタ!B210,"")</f>
        <v/>
      </c>
    </row>
    <row r="213" spans="1:15">
      <c r="A213" s="26" t="str" cm="1">
        <f t="array" ref="A213">INDEX(PITマスタ!$A$6:$A$1000,ROW(A213)-7,1)</f>
        <v/>
      </c>
      <c r="B213" s="27" t="str">
        <f>PITマスタ!I211</f>
        <v/>
      </c>
      <c r="C213" s="28" t="str">
        <f>IF(PITマスタ!D211&lt;&gt;"",PITマスタ!D211,"")</f>
        <v/>
      </c>
      <c r="D213" s="166">
        <f>IFERROR(INDEX(実績!$A$2:$H$10000,MATCH(B213,実績!$A$2:$A$10000,0),7),"")</f>
        <v>0</v>
      </c>
      <c r="E213" s="166" t="str">
        <f t="shared" si="26"/>
        <v/>
      </c>
      <c r="F213" s="30" t="str">
        <f t="shared" si="27"/>
        <v/>
      </c>
      <c r="G213" s="28" t="str">
        <f>IF(PITマスタ!E211&lt;&gt;"",PITマスタ!E211,"")</f>
        <v/>
      </c>
      <c r="H213" s="29">
        <f>IFERROR(INDEX(実績!$A$2:$H$10000,MATCH(B213,実績!$A$2:$A$10000,0),8),"")</f>
        <v>0</v>
      </c>
      <c r="I213" s="28" t="str">
        <f t="shared" si="28"/>
        <v/>
      </c>
      <c r="J213" s="30" t="str">
        <f t="shared" si="32"/>
        <v/>
      </c>
      <c r="K213" s="7" t="str">
        <f t="shared" si="30"/>
        <v/>
      </c>
      <c r="L213" s="28">
        <f t="shared" si="29"/>
        <v>0</v>
      </c>
      <c r="M213" s="28" t="str">
        <f t="shared" si="33"/>
        <v/>
      </c>
      <c r="N213" s="30" t="str">
        <f t="shared" si="31"/>
        <v/>
      </c>
      <c r="O213" s="150" t="str">
        <f>IF(PITマスタ!B211&lt;&gt;"",PITマスタ!B211,"")</f>
        <v/>
      </c>
    </row>
    <row r="214" spans="1:15">
      <c r="A214" s="26" t="str" cm="1">
        <f t="array" ref="A214">INDEX(PITマスタ!$A$6:$A$1000,ROW(A214)-7,1)</f>
        <v/>
      </c>
      <c r="B214" s="27" t="str">
        <f>PITマスタ!I212</f>
        <v/>
      </c>
      <c r="C214" s="28" t="str">
        <f>IF(PITマスタ!D212&lt;&gt;"",PITマスタ!D212,"")</f>
        <v/>
      </c>
      <c r="D214" s="166">
        <f>IFERROR(INDEX(実績!$A$2:$H$10000,MATCH(B214,実績!$A$2:$A$10000,0),7),"")</f>
        <v>0</v>
      </c>
      <c r="E214" s="166" t="str">
        <f t="shared" si="26"/>
        <v/>
      </c>
      <c r="F214" s="30" t="str">
        <f t="shared" si="27"/>
        <v/>
      </c>
      <c r="G214" s="28" t="str">
        <f>IF(PITマスタ!E212&lt;&gt;"",PITマスタ!E212,"")</f>
        <v/>
      </c>
      <c r="H214" s="29">
        <f>IFERROR(INDEX(実績!$A$2:$H$10000,MATCH(B214,実績!$A$2:$A$10000,0),8),"")</f>
        <v>0</v>
      </c>
      <c r="I214" s="28" t="str">
        <f t="shared" si="28"/>
        <v/>
      </c>
      <c r="J214" s="30" t="str">
        <f t="shared" si="32"/>
        <v/>
      </c>
      <c r="K214" s="7" t="str">
        <f t="shared" si="30"/>
        <v/>
      </c>
      <c r="L214" s="28">
        <f t="shared" si="29"/>
        <v>0</v>
      </c>
      <c r="M214" s="28" t="str">
        <f t="shared" si="33"/>
        <v/>
      </c>
      <c r="N214" s="30" t="str">
        <f t="shared" si="31"/>
        <v/>
      </c>
      <c r="O214" s="150" t="str">
        <f>IF(PITマスタ!B212&lt;&gt;"",PITマスタ!B212,"")</f>
        <v/>
      </c>
    </row>
    <row r="215" spans="1:15">
      <c r="A215" s="26" t="str" cm="1">
        <f t="array" ref="A215">INDEX(PITマスタ!$A$6:$A$1000,ROW(A215)-7,1)</f>
        <v/>
      </c>
      <c r="B215" s="27" t="str">
        <f>PITマスタ!I213</f>
        <v/>
      </c>
      <c r="C215" s="28" t="str">
        <f>IF(PITマスタ!D213&lt;&gt;"",PITマスタ!D213,"")</f>
        <v/>
      </c>
      <c r="D215" s="166">
        <f>IFERROR(INDEX(実績!$A$2:$H$10000,MATCH(B215,実績!$A$2:$A$10000,0),7),"")</f>
        <v>0</v>
      </c>
      <c r="E215" s="166" t="str">
        <f t="shared" si="26"/>
        <v/>
      </c>
      <c r="F215" s="30" t="str">
        <f t="shared" si="27"/>
        <v/>
      </c>
      <c r="G215" s="28" t="str">
        <f>IF(PITマスタ!E213&lt;&gt;"",PITマスタ!E213,"")</f>
        <v/>
      </c>
      <c r="H215" s="29">
        <f>IFERROR(INDEX(実績!$A$2:$H$10000,MATCH(B215,実績!$A$2:$A$10000,0),8),"")</f>
        <v>0</v>
      </c>
      <c r="I215" s="28" t="str">
        <f t="shared" si="28"/>
        <v/>
      </c>
      <c r="J215" s="30" t="str">
        <f t="shared" si="32"/>
        <v/>
      </c>
      <c r="K215" s="7" t="str">
        <f t="shared" si="30"/>
        <v/>
      </c>
      <c r="L215" s="28">
        <f t="shared" si="29"/>
        <v>0</v>
      </c>
      <c r="M215" s="28" t="str">
        <f t="shared" si="33"/>
        <v/>
      </c>
      <c r="N215" s="30" t="str">
        <f t="shared" si="31"/>
        <v/>
      </c>
      <c r="O215" s="150" t="str">
        <f>IF(PITマスタ!B213&lt;&gt;"",PITマスタ!B213,"")</f>
        <v/>
      </c>
    </row>
    <row r="216" spans="1:15">
      <c r="A216" s="26" t="str" cm="1">
        <f t="array" ref="A216">INDEX(PITマスタ!$A$6:$A$1000,ROW(A216)-7,1)</f>
        <v/>
      </c>
      <c r="B216" s="27" t="str">
        <f>PITマスタ!I214</f>
        <v/>
      </c>
      <c r="C216" s="28" t="str">
        <f>IF(PITマスタ!D214&lt;&gt;"",PITマスタ!D214,"")</f>
        <v/>
      </c>
      <c r="D216" s="166">
        <f>IFERROR(INDEX(実績!$A$2:$H$10000,MATCH(B216,実績!$A$2:$A$10000,0),7),"")</f>
        <v>0</v>
      </c>
      <c r="E216" s="166" t="str">
        <f t="shared" si="26"/>
        <v/>
      </c>
      <c r="F216" s="30" t="str">
        <f t="shared" si="27"/>
        <v/>
      </c>
      <c r="G216" s="28" t="str">
        <f>IF(PITマスタ!E214&lt;&gt;"",PITマスタ!E214,"")</f>
        <v/>
      </c>
      <c r="H216" s="29">
        <f>IFERROR(INDEX(実績!$A$2:$H$10000,MATCH(B216,実績!$A$2:$A$10000,0),8),"")</f>
        <v>0</v>
      </c>
      <c r="I216" s="28" t="str">
        <f t="shared" si="28"/>
        <v/>
      </c>
      <c r="J216" s="30" t="str">
        <f t="shared" si="32"/>
        <v/>
      </c>
      <c r="K216" s="7" t="str">
        <f t="shared" si="30"/>
        <v/>
      </c>
      <c r="L216" s="28">
        <f t="shared" si="29"/>
        <v>0</v>
      </c>
      <c r="M216" s="28" t="str">
        <f t="shared" si="33"/>
        <v/>
      </c>
      <c r="N216" s="30" t="str">
        <f t="shared" si="31"/>
        <v/>
      </c>
      <c r="O216" s="150" t="str">
        <f>IF(PITマスタ!B214&lt;&gt;"",PITマスタ!B214,"")</f>
        <v/>
      </c>
    </row>
    <row r="217" spans="1:15">
      <c r="A217" s="26" t="str" cm="1">
        <f t="array" ref="A217">INDEX(PITマスタ!$A$6:$A$1000,ROW(A217)-7,1)</f>
        <v/>
      </c>
      <c r="B217" s="27" t="str">
        <f>PITマスタ!I215</f>
        <v/>
      </c>
      <c r="C217" s="28" t="str">
        <f>IF(PITマスタ!D215&lt;&gt;"",PITマスタ!D215,"")</f>
        <v/>
      </c>
      <c r="D217" s="166">
        <f>IFERROR(INDEX(実績!$A$2:$H$10000,MATCH(B217,実績!$A$2:$A$10000,0),7),"")</f>
        <v>0</v>
      </c>
      <c r="E217" s="166" t="str">
        <f t="shared" si="26"/>
        <v/>
      </c>
      <c r="F217" s="30" t="str">
        <f t="shared" si="27"/>
        <v/>
      </c>
      <c r="G217" s="28" t="str">
        <f>IF(PITマスタ!E215&lt;&gt;"",PITマスタ!E215,"")</f>
        <v/>
      </c>
      <c r="H217" s="29">
        <f>IFERROR(INDEX(実績!$A$2:$H$10000,MATCH(B217,実績!$A$2:$A$10000,0),8),"")</f>
        <v>0</v>
      </c>
      <c r="I217" s="28" t="str">
        <f t="shared" si="28"/>
        <v/>
      </c>
      <c r="J217" s="30" t="str">
        <f t="shared" si="32"/>
        <v/>
      </c>
      <c r="K217" s="7" t="str">
        <f t="shared" si="30"/>
        <v/>
      </c>
      <c r="L217" s="28">
        <f t="shared" si="29"/>
        <v>0</v>
      </c>
      <c r="M217" s="28" t="str">
        <f t="shared" si="33"/>
        <v/>
      </c>
      <c r="N217" s="30" t="str">
        <f t="shared" si="31"/>
        <v/>
      </c>
      <c r="O217" s="150" t="str">
        <f>IF(PITマスタ!B215&lt;&gt;"",PITマスタ!B215,"")</f>
        <v/>
      </c>
    </row>
    <row r="218" spans="1:15">
      <c r="A218" s="26" t="str" cm="1">
        <f t="array" ref="A218">INDEX(PITマスタ!$A$6:$A$1000,ROW(A218)-7,1)</f>
        <v/>
      </c>
      <c r="B218" s="27" t="str">
        <f>PITマスタ!I216</f>
        <v/>
      </c>
      <c r="C218" s="28" t="str">
        <f>IF(PITマスタ!D216&lt;&gt;"",PITマスタ!D216,"")</f>
        <v/>
      </c>
      <c r="D218" s="166">
        <f>IFERROR(INDEX(実績!$A$2:$H$10000,MATCH(B218,実績!$A$2:$A$10000,0),7),"")</f>
        <v>0</v>
      </c>
      <c r="E218" s="166" t="str">
        <f t="shared" si="26"/>
        <v/>
      </c>
      <c r="F218" s="30" t="str">
        <f t="shared" si="27"/>
        <v/>
      </c>
      <c r="G218" s="28" t="str">
        <f>IF(PITマスタ!E216&lt;&gt;"",PITマスタ!E216,"")</f>
        <v/>
      </c>
      <c r="H218" s="29">
        <f>IFERROR(INDEX(実績!$A$2:$H$10000,MATCH(B218,実績!$A$2:$A$10000,0),8),"")</f>
        <v>0</v>
      </c>
      <c r="I218" s="28" t="str">
        <f t="shared" si="28"/>
        <v/>
      </c>
      <c r="J218" s="30" t="str">
        <f t="shared" si="32"/>
        <v/>
      </c>
      <c r="K218" s="7" t="str">
        <f t="shared" si="30"/>
        <v/>
      </c>
      <c r="L218" s="28">
        <f t="shared" si="29"/>
        <v>0</v>
      </c>
      <c r="M218" s="28" t="str">
        <f t="shared" si="33"/>
        <v/>
      </c>
      <c r="N218" s="30" t="str">
        <f t="shared" si="31"/>
        <v/>
      </c>
      <c r="O218" s="150" t="str">
        <f>IF(PITマスタ!B216&lt;&gt;"",PITマスタ!B216,"")</f>
        <v/>
      </c>
    </row>
    <row r="219" spans="1:15">
      <c r="A219" s="26" t="str" cm="1">
        <f t="array" ref="A219">INDEX(PITマスタ!$A$6:$A$1000,ROW(A219)-7,1)</f>
        <v/>
      </c>
      <c r="B219" s="27" t="str">
        <f>PITマスタ!I217</f>
        <v/>
      </c>
      <c r="C219" s="28" t="str">
        <f>IF(PITマスタ!D217&lt;&gt;"",PITマスタ!D217,"")</f>
        <v/>
      </c>
      <c r="D219" s="166">
        <f>IFERROR(INDEX(実績!$A$2:$H$10000,MATCH(B219,実績!$A$2:$A$10000,0),7),"")</f>
        <v>0</v>
      </c>
      <c r="E219" s="166" t="str">
        <f t="shared" si="26"/>
        <v/>
      </c>
      <c r="F219" s="30" t="str">
        <f t="shared" si="27"/>
        <v/>
      </c>
      <c r="G219" s="28" t="str">
        <f>IF(PITマスタ!E217&lt;&gt;"",PITマスタ!E217,"")</f>
        <v/>
      </c>
      <c r="H219" s="29">
        <f>IFERROR(INDEX(実績!$A$2:$H$10000,MATCH(B219,実績!$A$2:$A$10000,0),8),"")</f>
        <v>0</v>
      </c>
      <c r="I219" s="28" t="str">
        <f t="shared" si="28"/>
        <v/>
      </c>
      <c r="J219" s="30" t="str">
        <f t="shared" si="32"/>
        <v/>
      </c>
      <c r="K219" s="7" t="str">
        <f t="shared" si="30"/>
        <v/>
      </c>
      <c r="L219" s="28">
        <f t="shared" si="29"/>
        <v>0</v>
      </c>
      <c r="M219" s="28" t="str">
        <f t="shared" si="33"/>
        <v/>
      </c>
      <c r="N219" s="30" t="str">
        <f t="shared" si="31"/>
        <v/>
      </c>
      <c r="O219" s="150" t="str">
        <f>IF(PITマスタ!B217&lt;&gt;"",PITマスタ!B217,"")</f>
        <v/>
      </c>
    </row>
    <row r="220" spans="1:15">
      <c r="A220" s="26" t="str" cm="1">
        <f t="array" ref="A220">INDEX(PITマスタ!$A$6:$A$1000,ROW(A220)-7,1)</f>
        <v/>
      </c>
      <c r="B220" s="27" t="str">
        <f>PITマスタ!I218</f>
        <v/>
      </c>
      <c r="C220" s="28" t="str">
        <f>IF(PITマスタ!D218&lt;&gt;"",PITマスタ!D218,"")</f>
        <v/>
      </c>
      <c r="D220" s="166">
        <f>IFERROR(INDEX(実績!$A$2:$H$10000,MATCH(B220,実績!$A$2:$A$10000,0),7),"")</f>
        <v>0</v>
      </c>
      <c r="E220" s="166" t="str">
        <f t="shared" si="26"/>
        <v/>
      </c>
      <c r="F220" s="30" t="str">
        <f t="shared" si="27"/>
        <v/>
      </c>
      <c r="G220" s="28" t="str">
        <f>IF(PITマスタ!E218&lt;&gt;"",PITマスタ!E218,"")</f>
        <v/>
      </c>
      <c r="H220" s="29">
        <f>IFERROR(INDEX(実績!$A$2:$H$10000,MATCH(B220,実績!$A$2:$A$10000,0),8),"")</f>
        <v>0</v>
      </c>
      <c r="I220" s="28" t="str">
        <f t="shared" si="28"/>
        <v/>
      </c>
      <c r="J220" s="30" t="str">
        <f t="shared" si="32"/>
        <v/>
      </c>
      <c r="K220" s="7" t="str">
        <f t="shared" si="30"/>
        <v/>
      </c>
      <c r="L220" s="28">
        <f t="shared" si="29"/>
        <v>0</v>
      </c>
      <c r="M220" s="28" t="str">
        <f t="shared" si="33"/>
        <v/>
      </c>
      <c r="N220" s="30" t="str">
        <f t="shared" si="31"/>
        <v/>
      </c>
      <c r="O220" s="150" t="str">
        <f>IF(PITマスタ!B218&lt;&gt;"",PITマスタ!B218,"")</f>
        <v/>
      </c>
    </row>
    <row r="221" spans="1:15">
      <c r="A221" s="26" t="str" cm="1">
        <f t="array" ref="A221">INDEX(PITマスタ!$A$6:$A$1000,ROW(A221)-7,1)</f>
        <v/>
      </c>
      <c r="B221" s="27" t="str">
        <f>PITマスタ!I219</f>
        <v/>
      </c>
      <c r="C221" s="28" t="str">
        <f>IF(PITマスタ!D219&lt;&gt;"",PITマスタ!D219,"")</f>
        <v/>
      </c>
      <c r="D221" s="166">
        <f>IFERROR(INDEX(実績!$A$2:$H$10000,MATCH(B221,実績!$A$2:$A$10000,0),7),"")</f>
        <v>0</v>
      </c>
      <c r="E221" s="166" t="str">
        <f t="shared" si="26"/>
        <v/>
      </c>
      <c r="F221" s="30" t="str">
        <f t="shared" si="27"/>
        <v/>
      </c>
      <c r="G221" s="28" t="str">
        <f>IF(PITマスタ!E219&lt;&gt;"",PITマスタ!E219,"")</f>
        <v/>
      </c>
      <c r="H221" s="29">
        <f>IFERROR(INDEX(実績!$A$2:$H$10000,MATCH(B221,実績!$A$2:$A$10000,0),8),"")</f>
        <v>0</v>
      </c>
      <c r="I221" s="28" t="str">
        <f t="shared" si="28"/>
        <v/>
      </c>
      <c r="J221" s="30" t="str">
        <f t="shared" si="32"/>
        <v/>
      </c>
      <c r="K221" s="7" t="str">
        <f t="shared" si="30"/>
        <v/>
      </c>
      <c r="L221" s="28">
        <f t="shared" si="29"/>
        <v>0</v>
      </c>
      <c r="M221" s="28" t="str">
        <f t="shared" si="33"/>
        <v/>
      </c>
      <c r="N221" s="30" t="str">
        <f t="shared" si="31"/>
        <v/>
      </c>
      <c r="O221" s="150" t="str">
        <f>IF(PITマスタ!B219&lt;&gt;"",PITマスタ!B219,"")</f>
        <v/>
      </c>
    </row>
    <row r="222" spans="1:15">
      <c r="A222" s="26" t="str" cm="1">
        <f t="array" ref="A222">INDEX(PITマスタ!$A$6:$A$1000,ROW(A222)-7,1)</f>
        <v/>
      </c>
      <c r="B222" s="27" t="str">
        <f>PITマスタ!I220</f>
        <v/>
      </c>
      <c r="C222" s="28" t="str">
        <f>IF(PITマスタ!D220&lt;&gt;"",PITマスタ!D220,"")</f>
        <v/>
      </c>
      <c r="D222" s="166">
        <f>IFERROR(INDEX(実績!$A$2:$H$10000,MATCH(B222,実績!$A$2:$A$10000,0),7),"")</f>
        <v>0</v>
      </c>
      <c r="E222" s="166" t="str">
        <f t="shared" si="26"/>
        <v/>
      </c>
      <c r="F222" s="30" t="str">
        <f t="shared" si="27"/>
        <v/>
      </c>
      <c r="G222" s="28" t="str">
        <f>IF(PITマスタ!E220&lt;&gt;"",PITマスタ!E220,"")</f>
        <v/>
      </c>
      <c r="H222" s="29">
        <f>IFERROR(INDEX(実績!$A$2:$H$10000,MATCH(B222,実績!$A$2:$A$10000,0),8),"")</f>
        <v>0</v>
      </c>
      <c r="I222" s="28" t="str">
        <f t="shared" si="28"/>
        <v/>
      </c>
      <c r="J222" s="30" t="str">
        <f t="shared" si="32"/>
        <v/>
      </c>
      <c r="K222" s="7" t="str">
        <f t="shared" si="30"/>
        <v/>
      </c>
      <c r="L222" s="28">
        <f t="shared" si="29"/>
        <v>0</v>
      </c>
      <c r="M222" s="28" t="str">
        <f t="shared" si="33"/>
        <v/>
      </c>
      <c r="N222" s="30" t="str">
        <f t="shared" si="31"/>
        <v/>
      </c>
      <c r="O222" s="150" t="str">
        <f>IF(PITマスタ!B220&lt;&gt;"",PITマスタ!B220,"")</f>
        <v/>
      </c>
    </row>
    <row r="223" spans="1:15">
      <c r="A223" s="26" t="str" cm="1">
        <f t="array" ref="A223">INDEX(PITマスタ!$A$6:$A$1000,ROW(A223)-7,1)</f>
        <v/>
      </c>
      <c r="B223" s="27" t="str">
        <f>PITマスタ!I221</f>
        <v/>
      </c>
      <c r="C223" s="28" t="str">
        <f>IF(PITマスタ!D221&lt;&gt;"",PITマスタ!D221,"")</f>
        <v/>
      </c>
      <c r="D223" s="166">
        <f>IFERROR(INDEX(実績!$A$2:$H$10000,MATCH(B223,実績!$A$2:$A$10000,0),7),"")</f>
        <v>0</v>
      </c>
      <c r="E223" s="166" t="str">
        <f t="shared" si="26"/>
        <v/>
      </c>
      <c r="F223" s="30" t="str">
        <f t="shared" si="27"/>
        <v/>
      </c>
      <c r="G223" s="28" t="str">
        <f>IF(PITマスタ!E221&lt;&gt;"",PITマスタ!E221,"")</f>
        <v/>
      </c>
      <c r="H223" s="29">
        <f>IFERROR(INDEX(実績!$A$2:$H$10000,MATCH(B223,実績!$A$2:$A$10000,0),8),"")</f>
        <v>0</v>
      </c>
      <c r="I223" s="28" t="str">
        <f t="shared" si="28"/>
        <v/>
      </c>
      <c r="J223" s="30" t="str">
        <f t="shared" si="32"/>
        <v/>
      </c>
      <c r="K223" s="7" t="str">
        <f t="shared" si="30"/>
        <v/>
      </c>
      <c r="L223" s="28">
        <f t="shared" si="29"/>
        <v>0</v>
      </c>
      <c r="M223" s="28" t="str">
        <f t="shared" si="33"/>
        <v/>
      </c>
      <c r="N223" s="30" t="str">
        <f t="shared" si="31"/>
        <v/>
      </c>
      <c r="O223" s="150" t="str">
        <f>IF(PITマスタ!B221&lt;&gt;"",PITマスタ!B221,"")</f>
        <v/>
      </c>
    </row>
    <row r="224" spans="1:15">
      <c r="A224" s="26" t="str" cm="1">
        <f t="array" ref="A224">INDEX(PITマスタ!$A$6:$A$1000,ROW(A224)-7,1)</f>
        <v/>
      </c>
      <c r="B224" s="27" t="str">
        <f>PITマスタ!I222</f>
        <v/>
      </c>
      <c r="C224" s="28" t="str">
        <f>IF(PITマスタ!D222&lt;&gt;"",PITマスタ!D222,"")</f>
        <v/>
      </c>
      <c r="D224" s="166">
        <f>IFERROR(INDEX(実績!$A$2:$H$10000,MATCH(B224,実績!$A$2:$A$10000,0),7),"")</f>
        <v>0</v>
      </c>
      <c r="E224" s="166" t="str">
        <f t="shared" si="26"/>
        <v/>
      </c>
      <c r="F224" s="30" t="str">
        <f t="shared" si="27"/>
        <v/>
      </c>
      <c r="G224" s="28" t="str">
        <f>IF(PITマスタ!E222&lt;&gt;"",PITマスタ!E222,"")</f>
        <v/>
      </c>
      <c r="H224" s="29">
        <f>IFERROR(INDEX(実績!$A$2:$H$10000,MATCH(B224,実績!$A$2:$A$10000,0),8),"")</f>
        <v>0</v>
      </c>
      <c r="I224" s="28" t="str">
        <f t="shared" si="28"/>
        <v/>
      </c>
      <c r="J224" s="30" t="str">
        <f t="shared" si="32"/>
        <v/>
      </c>
      <c r="K224" s="7" t="str">
        <f t="shared" si="30"/>
        <v/>
      </c>
      <c r="L224" s="28">
        <f t="shared" si="29"/>
        <v>0</v>
      </c>
      <c r="M224" s="28" t="str">
        <f t="shared" si="33"/>
        <v/>
      </c>
      <c r="N224" s="30" t="str">
        <f t="shared" si="31"/>
        <v/>
      </c>
      <c r="O224" s="150" t="str">
        <f>IF(PITマスタ!B222&lt;&gt;"",PITマスタ!B222,"")</f>
        <v/>
      </c>
    </row>
    <row r="225" spans="1:15">
      <c r="A225" s="26" t="str" cm="1">
        <f t="array" ref="A225">INDEX(PITマスタ!$A$6:$A$1000,ROW(A225)-7,1)</f>
        <v/>
      </c>
      <c r="B225" s="27" t="str">
        <f>PITマスタ!I223</f>
        <v/>
      </c>
      <c r="C225" s="28" t="str">
        <f>IF(PITマスタ!D223&lt;&gt;"",PITマスタ!D223,"")</f>
        <v/>
      </c>
      <c r="D225" s="166">
        <f>IFERROR(INDEX(実績!$A$2:$H$10000,MATCH(B225,実績!$A$2:$A$10000,0),7),"")</f>
        <v>0</v>
      </c>
      <c r="E225" s="166" t="str">
        <f t="shared" si="26"/>
        <v/>
      </c>
      <c r="F225" s="30" t="str">
        <f t="shared" si="27"/>
        <v/>
      </c>
      <c r="G225" s="28" t="str">
        <f>IF(PITマスタ!E223&lt;&gt;"",PITマスタ!E223,"")</f>
        <v/>
      </c>
      <c r="H225" s="29">
        <f>IFERROR(INDEX(実績!$A$2:$H$10000,MATCH(B225,実績!$A$2:$A$10000,0),8),"")</f>
        <v>0</v>
      </c>
      <c r="I225" s="28" t="str">
        <f t="shared" si="28"/>
        <v/>
      </c>
      <c r="J225" s="30" t="str">
        <f t="shared" si="32"/>
        <v/>
      </c>
      <c r="K225" s="7" t="str">
        <f t="shared" si="30"/>
        <v/>
      </c>
      <c r="L225" s="28">
        <f t="shared" si="29"/>
        <v>0</v>
      </c>
      <c r="M225" s="28" t="str">
        <f t="shared" si="33"/>
        <v/>
      </c>
      <c r="N225" s="30" t="str">
        <f t="shared" si="31"/>
        <v/>
      </c>
      <c r="O225" s="150" t="str">
        <f>IF(PITマスタ!B223&lt;&gt;"",PITマスタ!B223,"")</f>
        <v/>
      </c>
    </row>
    <row r="226" spans="1:15">
      <c r="A226" s="26" t="str" cm="1">
        <f t="array" ref="A226">INDEX(PITマスタ!$A$6:$A$1000,ROW(A226)-7,1)</f>
        <v/>
      </c>
      <c r="B226" s="27" t="str">
        <f>PITマスタ!I224</f>
        <v/>
      </c>
      <c r="C226" s="28" t="str">
        <f>IF(PITマスタ!D224&lt;&gt;"",PITマスタ!D224,"")</f>
        <v/>
      </c>
      <c r="D226" s="166">
        <f>IFERROR(INDEX(実績!$A$2:$H$10000,MATCH(B226,実績!$A$2:$A$10000,0),7),"")</f>
        <v>0</v>
      </c>
      <c r="E226" s="166" t="str">
        <f t="shared" si="26"/>
        <v/>
      </c>
      <c r="F226" s="30" t="str">
        <f t="shared" si="27"/>
        <v/>
      </c>
      <c r="G226" s="28" t="str">
        <f>IF(PITマスタ!E224&lt;&gt;"",PITマスタ!E224,"")</f>
        <v/>
      </c>
      <c r="H226" s="29">
        <f>IFERROR(INDEX(実績!$A$2:$H$10000,MATCH(B226,実績!$A$2:$A$10000,0),8),"")</f>
        <v>0</v>
      </c>
      <c r="I226" s="28" t="str">
        <f t="shared" si="28"/>
        <v/>
      </c>
      <c r="J226" s="30" t="str">
        <f t="shared" si="32"/>
        <v/>
      </c>
      <c r="K226" s="7" t="str">
        <f t="shared" si="30"/>
        <v/>
      </c>
      <c r="L226" s="28">
        <f t="shared" si="29"/>
        <v>0</v>
      </c>
      <c r="M226" s="28" t="str">
        <f t="shared" si="33"/>
        <v/>
      </c>
      <c r="N226" s="30" t="str">
        <f t="shared" si="31"/>
        <v/>
      </c>
      <c r="O226" s="150" t="str">
        <f>IF(PITマスタ!B224&lt;&gt;"",PITマスタ!B224,"")</f>
        <v/>
      </c>
    </row>
    <row r="227" spans="1:15">
      <c r="A227" s="26" t="str" cm="1">
        <f t="array" ref="A227">INDEX(PITマスタ!$A$6:$A$1000,ROW(A227)-7,1)</f>
        <v/>
      </c>
      <c r="B227" s="27" t="str">
        <f>PITマスタ!I225</f>
        <v/>
      </c>
      <c r="C227" s="28" t="str">
        <f>IF(PITマスタ!D225&lt;&gt;"",PITマスタ!D225,"")</f>
        <v/>
      </c>
      <c r="D227" s="166">
        <f>IFERROR(INDEX(実績!$A$2:$H$10000,MATCH(B227,実績!$A$2:$A$10000,0),7),"")</f>
        <v>0</v>
      </c>
      <c r="E227" s="166" t="str">
        <f t="shared" si="26"/>
        <v/>
      </c>
      <c r="F227" s="30" t="str">
        <f t="shared" si="27"/>
        <v/>
      </c>
      <c r="G227" s="28" t="str">
        <f>IF(PITマスタ!E225&lt;&gt;"",PITマスタ!E225,"")</f>
        <v/>
      </c>
      <c r="H227" s="29">
        <f>IFERROR(INDEX(実績!$A$2:$H$10000,MATCH(B227,実績!$A$2:$A$10000,0),8),"")</f>
        <v>0</v>
      </c>
      <c r="I227" s="28" t="str">
        <f t="shared" si="28"/>
        <v/>
      </c>
      <c r="J227" s="30" t="str">
        <f t="shared" si="32"/>
        <v/>
      </c>
      <c r="K227" s="7" t="str">
        <f t="shared" si="30"/>
        <v/>
      </c>
      <c r="L227" s="28">
        <f t="shared" si="29"/>
        <v>0</v>
      </c>
      <c r="M227" s="28" t="str">
        <f t="shared" si="33"/>
        <v/>
      </c>
      <c r="N227" s="30" t="str">
        <f t="shared" si="31"/>
        <v/>
      </c>
      <c r="O227" s="150" t="str">
        <f>IF(PITマスタ!B225&lt;&gt;"",PITマスタ!B225,"")</f>
        <v/>
      </c>
    </row>
    <row r="228" spans="1:15">
      <c r="A228" s="26" t="str" cm="1">
        <f t="array" ref="A228">INDEX(PITマスタ!$A$6:$A$1000,ROW(A228)-7,1)</f>
        <v/>
      </c>
      <c r="B228" s="27" t="str">
        <f>PITマスタ!I226</f>
        <v/>
      </c>
      <c r="C228" s="28" t="str">
        <f>IF(PITマスタ!D226&lt;&gt;"",PITマスタ!D226,"")</f>
        <v/>
      </c>
      <c r="D228" s="166">
        <f>IFERROR(INDEX(実績!$A$2:$H$10000,MATCH(B228,実績!$A$2:$A$10000,0),7),"")</f>
        <v>0</v>
      </c>
      <c r="E228" s="166" t="str">
        <f t="shared" si="26"/>
        <v/>
      </c>
      <c r="F228" s="30" t="str">
        <f t="shared" si="27"/>
        <v/>
      </c>
      <c r="G228" s="28" t="str">
        <f>IF(PITマスタ!E226&lt;&gt;"",PITマスタ!E226,"")</f>
        <v/>
      </c>
      <c r="H228" s="29">
        <f>IFERROR(INDEX(実績!$A$2:$H$10000,MATCH(B228,実績!$A$2:$A$10000,0),8),"")</f>
        <v>0</v>
      </c>
      <c r="I228" s="28" t="str">
        <f t="shared" si="28"/>
        <v/>
      </c>
      <c r="J228" s="30" t="str">
        <f t="shared" si="32"/>
        <v/>
      </c>
      <c r="K228" s="7" t="str">
        <f t="shared" si="30"/>
        <v/>
      </c>
      <c r="L228" s="28">
        <f t="shared" si="29"/>
        <v>0</v>
      </c>
      <c r="M228" s="28" t="str">
        <f t="shared" si="33"/>
        <v/>
      </c>
      <c r="N228" s="30" t="str">
        <f t="shared" si="31"/>
        <v/>
      </c>
      <c r="O228" s="150" t="str">
        <f>IF(PITマスタ!B226&lt;&gt;"",PITマスタ!B226,"")</f>
        <v/>
      </c>
    </row>
    <row r="229" spans="1:15">
      <c r="A229" s="26" t="str" cm="1">
        <f t="array" ref="A229">INDEX(PITマスタ!$A$6:$A$1000,ROW(A229)-7,1)</f>
        <v/>
      </c>
      <c r="B229" s="27" t="str">
        <f>PITマスタ!I227</f>
        <v/>
      </c>
      <c r="C229" s="28" t="str">
        <f>IF(PITマスタ!D227&lt;&gt;"",PITマスタ!D227,"")</f>
        <v/>
      </c>
      <c r="D229" s="166">
        <f>IFERROR(INDEX(実績!$A$2:$H$10000,MATCH(B229,実績!$A$2:$A$10000,0),7),"")</f>
        <v>0</v>
      </c>
      <c r="E229" s="166" t="str">
        <f t="shared" si="26"/>
        <v/>
      </c>
      <c r="F229" s="30" t="str">
        <f t="shared" si="27"/>
        <v/>
      </c>
      <c r="G229" s="28" t="str">
        <f>IF(PITマスタ!E227&lt;&gt;"",PITマスタ!E227,"")</f>
        <v/>
      </c>
      <c r="H229" s="29">
        <f>IFERROR(INDEX(実績!$A$2:$H$10000,MATCH(B229,実績!$A$2:$A$10000,0),8),"")</f>
        <v>0</v>
      </c>
      <c r="I229" s="28" t="str">
        <f t="shared" si="28"/>
        <v/>
      </c>
      <c r="J229" s="30" t="str">
        <f t="shared" si="32"/>
        <v/>
      </c>
      <c r="K229" s="7" t="str">
        <f t="shared" si="30"/>
        <v/>
      </c>
      <c r="L229" s="28">
        <f t="shared" si="29"/>
        <v>0</v>
      </c>
      <c r="M229" s="28" t="str">
        <f t="shared" si="33"/>
        <v/>
      </c>
      <c r="N229" s="30" t="str">
        <f t="shared" si="31"/>
        <v/>
      </c>
      <c r="O229" s="150" t="str">
        <f>IF(PITマスタ!B227&lt;&gt;"",PITマスタ!B227,"")</f>
        <v/>
      </c>
    </row>
    <row r="230" spans="1:15">
      <c r="A230" s="26" t="str" cm="1">
        <f t="array" ref="A230">INDEX(PITマスタ!$A$6:$A$1000,ROW(A230)-7,1)</f>
        <v/>
      </c>
      <c r="B230" s="27" t="str">
        <f>PITマスタ!I228</f>
        <v/>
      </c>
      <c r="C230" s="28" t="str">
        <f>IF(PITマスタ!D228&lt;&gt;"",PITマスタ!D228,"")</f>
        <v/>
      </c>
      <c r="D230" s="166">
        <f>IFERROR(INDEX(実績!$A$2:$H$10000,MATCH(B230,実績!$A$2:$A$10000,0),7),"")</f>
        <v>0</v>
      </c>
      <c r="E230" s="166" t="str">
        <f t="shared" si="26"/>
        <v/>
      </c>
      <c r="F230" s="30" t="str">
        <f t="shared" si="27"/>
        <v/>
      </c>
      <c r="G230" s="28" t="str">
        <f>IF(PITマスタ!E228&lt;&gt;"",PITマスタ!E228,"")</f>
        <v/>
      </c>
      <c r="H230" s="29">
        <f>IFERROR(INDEX(実績!$A$2:$H$10000,MATCH(B230,実績!$A$2:$A$10000,0),8),"")</f>
        <v>0</v>
      </c>
      <c r="I230" s="28" t="str">
        <f t="shared" si="28"/>
        <v/>
      </c>
      <c r="J230" s="30" t="str">
        <f t="shared" si="32"/>
        <v/>
      </c>
      <c r="K230" s="7" t="str">
        <f t="shared" si="30"/>
        <v/>
      </c>
      <c r="L230" s="28">
        <f t="shared" si="29"/>
        <v>0</v>
      </c>
      <c r="M230" s="28" t="str">
        <f t="shared" si="33"/>
        <v/>
      </c>
      <c r="N230" s="30" t="str">
        <f t="shared" si="31"/>
        <v/>
      </c>
      <c r="O230" s="150" t="str">
        <f>IF(PITマスタ!B228&lt;&gt;"",PITマスタ!B228,"")</f>
        <v/>
      </c>
    </row>
    <row r="231" spans="1:15">
      <c r="A231" s="26" t="str" cm="1">
        <f t="array" ref="A231">INDEX(PITマスタ!$A$6:$A$1000,ROW(A231)-7,1)</f>
        <v/>
      </c>
      <c r="B231" s="27" t="str">
        <f>PITマスタ!I229</f>
        <v/>
      </c>
      <c r="C231" s="28" t="str">
        <f>IF(PITマスタ!D229&lt;&gt;"",PITマスタ!D229,"")</f>
        <v/>
      </c>
      <c r="D231" s="166">
        <f>IFERROR(INDEX(実績!$A$2:$H$10000,MATCH(B231,実績!$A$2:$A$10000,0),7),"")</f>
        <v>0</v>
      </c>
      <c r="E231" s="166" t="str">
        <f t="shared" si="26"/>
        <v/>
      </c>
      <c r="F231" s="30" t="str">
        <f t="shared" si="27"/>
        <v/>
      </c>
      <c r="G231" s="28" t="str">
        <f>IF(PITマスタ!E229&lt;&gt;"",PITマスタ!E229,"")</f>
        <v/>
      </c>
      <c r="H231" s="29">
        <f>IFERROR(INDEX(実績!$A$2:$H$10000,MATCH(B231,実績!$A$2:$A$10000,0),8),"")</f>
        <v>0</v>
      </c>
      <c r="I231" s="28" t="str">
        <f t="shared" si="28"/>
        <v/>
      </c>
      <c r="J231" s="30" t="str">
        <f t="shared" si="32"/>
        <v/>
      </c>
      <c r="K231" s="7" t="str">
        <f t="shared" si="30"/>
        <v/>
      </c>
      <c r="L231" s="28">
        <f t="shared" si="29"/>
        <v>0</v>
      </c>
      <c r="M231" s="28" t="str">
        <f t="shared" si="33"/>
        <v/>
      </c>
      <c r="N231" s="30" t="str">
        <f t="shared" si="31"/>
        <v/>
      </c>
      <c r="O231" s="150" t="str">
        <f>IF(PITマスタ!B229&lt;&gt;"",PITマスタ!B229,"")</f>
        <v/>
      </c>
    </row>
    <row r="232" spans="1:15">
      <c r="A232" s="26" t="str" cm="1">
        <f t="array" ref="A232">INDEX(PITマスタ!$A$6:$A$1000,ROW(A232)-7,1)</f>
        <v/>
      </c>
      <c r="B232" s="27" t="str">
        <f>PITマスタ!I230</f>
        <v/>
      </c>
      <c r="C232" s="28" t="str">
        <f>IF(PITマスタ!D230&lt;&gt;"",PITマスタ!D230,"")</f>
        <v/>
      </c>
      <c r="D232" s="166">
        <f>IFERROR(INDEX(実績!$A$2:$H$10000,MATCH(B232,実績!$A$2:$A$10000,0),7),"")</f>
        <v>0</v>
      </c>
      <c r="E232" s="166" t="str">
        <f t="shared" si="26"/>
        <v/>
      </c>
      <c r="F232" s="30" t="str">
        <f t="shared" si="27"/>
        <v/>
      </c>
      <c r="G232" s="28" t="str">
        <f>IF(PITマスタ!E230&lt;&gt;"",PITマスタ!E230,"")</f>
        <v/>
      </c>
      <c r="H232" s="29">
        <f>IFERROR(INDEX(実績!$A$2:$H$10000,MATCH(B232,実績!$A$2:$A$10000,0),8),"")</f>
        <v>0</v>
      </c>
      <c r="I232" s="28" t="str">
        <f t="shared" si="28"/>
        <v/>
      </c>
      <c r="J232" s="30" t="str">
        <f t="shared" si="32"/>
        <v/>
      </c>
      <c r="K232" s="7" t="str">
        <f t="shared" si="30"/>
        <v/>
      </c>
      <c r="L232" s="28">
        <f t="shared" si="29"/>
        <v>0</v>
      </c>
      <c r="M232" s="28" t="str">
        <f t="shared" si="33"/>
        <v/>
      </c>
      <c r="N232" s="30" t="str">
        <f t="shared" si="31"/>
        <v/>
      </c>
      <c r="O232" s="150" t="str">
        <f>IF(PITマスタ!B230&lt;&gt;"",PITマスタ!B230,"")</f>
        <v/>
      </c>
    </row>
    <row r="233" spans="1:15">
      <c r="A233" s="26" t="str" cm="1">
        <f t="array" ref="A233">INDEX(PITマスタ!$A$6:$A$1000,ROW(A233)-7,1)</f>
        <v/>
      </c>
      <c r="B233" s="27" t="str">
        <f>PITマスタ!I231</f>
        <v/>
      </c>
      <c r="C233" s="28" t="str">
        <f>IF(PITマスタ!D231&lt;&gt;"",PITマスタ!D231,"")</f>
        <v/>
      </c>
      <c r="D233" s="166">
        <f>IFERROR(INDEX(実績!$A$2:$H$10000,MATCH(B233,実績!$A$2:$A$10000,0),7),"")</f>
        <v>0</v>
      </c>
      <c r="E233" s="166" t="str">
        <f t="shared" si="26"/>
        <v/>
      </c>
      <c r="F233" s="30" t="str">
        <f t="shared" si="27"/>
        <v/>
      </c>
      <c r="G233" s="28" t="str">
        <f>IF(PITマスタ!E231&lt;&gt;"",PITマスタ!E231,"")</f>
        <v/>
      </c>
      <c r="H233" s="29">
        <f>IFERROR(INDEX(実績!$A$2:$H$10000,MATCH(B233,実績!$A$2:$A$10000,0),8),"")</f>
        <v>0</v>
      </c>
      <c r="I233" s="28" t="str">
        <f t="shared" si="28"/>
        <v/>
      </c>
      <c r="J233" s="30" t="str">
        <f t="shared" si="32"/>
        <v/>
      </c>
      <c r="K233" s="7" t="str">
        <f t="shared" si="30"/>
        <v/>
      </c>
      <c r="L233" s="28">
        <f t="shared" si="29"/>
        <v>0</v>
      </c>
      <c r="M233" s="28" t="str">
        <f t="shared" si="33"/>
        <v/>
      </c>
      <c r="N233" s="30" t="str">
        <f t="shared" si="31"/>
        <v/>
      </c>
      <c r="O233" s="150" t="str">
        <f>IF(PITマスタ!B231&lt;&gt;"",PITマスタ!B231,"")</f>
        <v/>
      </c>
    </row>
    <row r="234" spans="1:15">
      <c r="A234" s="26" t="str" cm="1">
        <f t="array" ref="A234">INDEX(PITマスタ!$A$6:$A$1000,ROW(A234)-7,1)</f>
        <v/>
      </c>
      <c r="B234" s="27" t="str">
        <f>PITマスタ!I232</f>
        <v/>
      </c>
      <c r="C234" s="28" t="str">
        <f>IF(PITマスタ!D232&lt;&gt;"",PITマスタ!D232,"")</f>
        <v/>
      </c>
      <c r="D234" s="166">
        <f>IFERROR(INDEX(実績!$A$2:$H$10000,MATCH(B234,実績!$A$2:$A$10000,0),7),"")</f>
        <v>0</v>
      </c>
      <c r="E234" s="166" t="str">
        <f t="shared" si="26"/>
        <v/>
      </c>
      <c r="F234" s="30" t="str">
        <f t="shared" si="27"/>
        <v/>
      </c>
      <c r="G234" s="28" t="str">
        <f>IF(PITマスタ!E232&lt;&gt;"",PITマスタ!E232,"")</f>
        <v/>
      </c>
      <c r="H234" s="29">
        <f>IFERROR(INDEX(実績!$A$2:$H$10000,MATCH(B234,実績!$A$2:$A$10000,0),8),"")</f>
        <v>0</v>
      </c>
      <c r="I234" s="28" t="str">
        <f t="shared" si="28"/>
        <v/>
      </c>
      <c r="J234" s="30" t="str">
        <f t="shared" si="32"/>
        <v/>
      </c>
      <c r="K234" s="7" t="str">
        <f t="shared" si="30"/>
        <v/>
      </c>
      <c r="L234" s="28">
        <f t="shared" si="29"/>
        <v>0</v>
      </c>
      <c r="M234" s="28" t="str">
        <f t="shared" si="33"/>
        <v/>
      </c>
      <c r="N234" s="30" t="str">
        <f t="shared" si="31"/>
        <v/>
      </c>
      <c r="O234" s="150" t="str">
        <f>IF(PITマスタ!B232&lt;&gt;"",PITマスタ!B232,"")</f>
        <v/>
      </c>
    </row>
    <row r="235" spans="1:15">
      <c r="A235" s="26" t="str" cm="1">
        <f t="array" ref="A235">INDEX(PITマスタ!$A$6:$A$1000,ROW(A235)-7,1)</f>
        <v/>
      </c>
      <c r="B235" s="27" t="str">
        <f>PITマスタ!I233</f>
        <v/>
      </c>
      <c r="C235" s="28" t="str">
        <f>IF(PITマスタ!D233&lt;&gt;"",PITマスタ!D233,"")</f>
        <v/>
      </c>
      <c r="D235" s="166">
        <f>IFERROR(INDEX(実績!$A$2:$H$10000,MATCH(B235,実績!$A$2:$A$10000,0),7),"")</f>
        <v>0</v>
      </c>
      <c r="E235" s="166" t="str">
        <f t="shared" si="26"/>
        <v/>
      </c>
      <c r="F235" s="30" t="str">
        <f t="shared" si="27"/>
        <v/>
      </c>
      <c r="G235" s="28" t="str">
        <f>IF(PITマスタ!E233&lt;&gt;"",PITマスタ!E233,"")</f>
        <v/>
      </c>
      <c r="H235" s="29">
        <f>IFERROR(INDEX(実績!$A$2:$H$10000,MATCH(B235,実績!$A$2:$A$10000,0),8),"")</f>
        <v>0</v>
      </c>
      <c r="I235" s="28" t="str">
        <f t="shared" si="28"/>
        <v/>
      </c>
      <c r="J235" s="30" t="str">
        <f t="shared" si="32"/>
        <v/>
      </c>
      <c r="K235" s="7" t="str">
        <f t="shared" si="30"/>
        <v/>
      </c>
      <c r="L235" s="28">
        <f t="shared" si="29"/>
        <v>0</v>
      </c>
      <c r="M235" s="28" t="str">
        <f t="shared" si="33"/>
        <v/>
      </c>
      <c r="N235" s="30" t="str">
        <f t="shared" si="31"/>
        <v/>
      </c>
      <c r="O235" s="150" t="str">
        <f>IF(PITマスタ!B233&lt;&gt;"",PITマスタ!B233,"")</f>
        <v/>
      </c>
    </row>
    <row r="236" spans="1:15">
      <c r="A236" s="26" t="str" cm="1">
        <f t="array" ref="A236">INDEX(PITマスタ!$A$6:$A$1000,ROW(A236)-7,1)</f>
        <v/>
      </c>
      <c r="B236" s="27" t="str">
        <f>PITマスタ!I234</f>
        <v/>
      </c>
      <c r="C236" s="28" t="str">
        <f>IF(PITマスタ!D234&lt;&gt;"",PITマスタ!D234,"")</f>
        <v/>
      </c>
      <c r="D236" s="166">
        <f>IFERROR(INDEX(実績!$A$2:$H$10000,MATCH(B236,実績!$A$2:$A$10000,0),7),"")</f>
        <v>0</v>
      </c>
      <c r="E236" s="166" t="str">
        <f t="shared" si="26"/>
        <v/>
      </c>
      <c r="F236" s="30" t="str">
        <f t="shared" si="27"/>
        <v/>
      </c>
      <c r="G236" s="28" t="str">
        <f>IF(PITマスタ!E234&lt;&gt;"",PITマスタ!E234,"")</f>
        <v/>
      </c>
      <c r="H236" s="29">
        <f>IFERROR(INDEX(実績!$A$2:$H$10000,MATCH(B236,実績!$A$2:$A$10000,0),8),"")</f>
        <v>0</v>
      </c>
      <c r="I236" s="28" t="str">
        <f t="shared" si="28"/>
        <v/>
      </c>
      <c r="J236" s="30" t="str">
        <f t="shared" si="32"/>
        <v/>
      </c>
      <c r="K236" s="7" t="str">
        <f t="shared" si="30"/>
        <v/>
      </c>
      <c r="L236" s="28">
        <f t="shared" si="29"/>
        <v>0</v>
      </c>
      <c r="M236" s="28" t="str">
        <f t="shared" si="33"/>
        <v/>
      </c>
      <c r="N236" s="30" t="str">
        <f t="shared" si="31"/>
        <v/>
      </c>
      <c r="O236" s="150" t="str">
        <f>IF(PITマスタ!B234&lt;&gt;"",PITマスタ!B234,"")</f>
        <v/>
      </c>
    </row>
    <row r="237" spans="1:15">
      <c r="A237" s="26" t="str" cm="1">
        <f t="array" ref="A237">INDEX(PITマスタ!$A$6:$A$1000,ROW(A237)-7,1)</f>
        <v/>
      </c>
      <c r="B237" s="27" t="str">
        <f>PITマスタ!I235</f>
        <v/>
      </c>
      <c r="C237" s="28" t="str">
        <f>IF(PITマスタ!D235&lt;&gt;"",PITマスタ!D235,"")</f>
        <v/>
      </c>
      <c r="D237" s="166">
        <f>IFERROR(INDEX(実績!$A$2:$H$10000,MATCH(B237,実績!$A$2:$A$10000,0),7),"")</f>
        <v>0</v>
      </c>
      <c r="E237" s="166" t="str">
        <f t="shared" si="26"/>
        <v/>
      </c>
      <c r="F237" s="30" t="str">
        <f t="shared" si="27"/>
        <v/>
      </c>
      <c r="G237" s="28" t="str">
        <f>IF(PITマスタ!E235&lt;&gt;"",PITマスタ!E235,"")</f>
        <v/>
      </c>
      <c r="H237" s="29">
        <f>IFERROR(INDEX(実績!$A$2:$H$10000,MATCH(B237,実績!$A$2:$A$10000,0),8),"")</f>
        <v>0</v>
      </c>
      <c r="I237" s="28" t="str">
        <f t="shared" si="28"/>
        <v/>
      </c>
      <c r="J237" s="30" t="str">
        <f t="shared" si="32"/>
        <v/>
      </c>
      <c r="K237" s="7" t="str">
        <f t="shared" si="30"/>
        <v/>
      </c>
      <c r="L237" s="28">
        <f t="shared" si="29"/>
        <v>0</v>
      </c>
      <c r="M237" s="28" t="str">
        <f t="shared" si="33"/>
        <v/>
      </c>
      <c r="N237" s="30" t="str">
        <f t="shared" si="31"/>
        <v/>
      </c>
      <c r="O237" s="150" t="str">
        <f>IF(PITマスタ!B235&lt;&gt;"",PITマスタ!B235,"")</f>
        <v/>
      </c>
    </row>
    <row r="238" spans="1:15">
      <c r="A238" s="26" t="str" cm="1">
        <f t="array" ref="A238">INDEX(PITマスタ!$A$6:$A$1000,ROW(A238)-7,1)</f>
        <v/>
      </c>
      <c r="B238" s="27" t="str">
        <f>PITマスタ!I236</f>
        <v/>
      </c>
      <c r="C238" s="28" t="str">
        <f>IF(PITマスタ!D236&lt;&gt;"",PITマスタ!D236,"")</f>
        <v/>
      </c>
      <c r="D238" s="166">
        <f>IFERROR(INDEX(実績!$A$2:$H$10000,MATCH(B238,実績!$A$2:$A$10000,0),7),"")</f>
        <v>0</v>
      </c>
      <c r="E238" s="166" t="str">
        <f t="shared" si="26"/>
        <v/>
      </c>
      <c r="F238" s="30" t="str">
        <f t="shared" si="27"/>
        <v/>
      </c>
      <c r="G238" s="28" t="str">
        <f>IF(PITマスタ!E236&lt;&gt;"",PITマスタ!E236,"")</f>
        <v/>
      </c>
      <c r="H238" s="29">
        <f>IFERROR(INDEX(実績!$A$2:$H$10000,MATCH(B238,実績!$A$2:$A$10000,0),8),"")</f>
        <v>0</v>
      </c>
      <c r="I238" s="28" t="str">
        <f t="shared" si="28"/>
        <v/>
      </c>
      <c r="J238" s="30" t="str">
        <f t="shared" si="32"/>
        <v/>
      </c>
      <c r="K238" s="7" t="str">
        <f t="shared" si="30"/>
        <v/>
      </c>
      <c r="L238" s="28">
        <f t="shared" si="29"/>
        <v>0</v>
      </c>
      <c r="M238" s="28" t="str">
        <f t="shared" si="33"/>
        <v/>
      </c>
      <c r="N238" s="30" t="str">
        <f t="shared" si="31"/>
        <v/>
      </c>
      <c r="O238" s="150" t="str">
        <f>IF(PITマスタ!B236&lt;&gt;"",PITマスタ!B236,"")</f>
        <v/>
      </c>
    </row>
    <row r="239" spans="1:15">
      <c r="A239" s="26" t="str" cm="1">
        <f t="array" ref="A239">INDEX(PITマスタ!$A$6:$A$1000,ROW(A239)-7,1)</f>
        <v/>
      </c>
      <c r="B239" s="27" t="str">
        <f>PITマスタ!I237</f>
        <v/>
      </c>
      <c r="C239" s="28" t="str">
        <f>IF(PITマスタ!D237&lt;&gt;"",PITマスタ!D237,"")</f>
        <v/>
      </c>
      <c r="D239" s="166">
        <f>IFERROR(INDEX(実績!$A$2:$H$10000,MATCH(B239,実績!$A$2:$A$10000,0),7),"")</f>
        <v>0</v>
      </c>
      <c r="E239" s="166" t="str">
        <f t="shared" si="26"/>
        <v/>
      </c>
      <c r="F239" s="30"/>
      <c r="G239" s="28" t="str">
        <f>IF(PITマスタ!E237&lt;&gt;"",PITマスタ!E237,"")</f>
        <v/>
      </c>
      <c r="H239" s="29">
        <f>IFERROR(INDEX(実績!$A$2:$H$10000,MATCH(B239,実績!$A$2:$A$10000,0),8),"")</f>
        <v>0</v>
      </c>
      <c r="I239" s="28" t="str">
        <f t="shared" si="28"/>
        <v/>
      </c>
      <c r="J239" s="30" t="str">
        <f t="shared" si="32"/>
        <v/>
      </c>
      <c r="K239" s="7" t="str">
        <f t="shared" si="30"/>
        <v/>
      </c>
      <c r="L239" s="28">
        <f t="shared" si="29"/>
        <v>0</v>
      </c>
      <c r="M239" s="28" t="str">
        <f t="shared" si="33"/>
        <v/>
      </c>
      <c r="N239" s="30" t="str">
        <f t="shared" si="31"/>
        <v/>
      </c>
      <c r="O239" s="150" t="str">
        <f>IF(PITマスタ!B237&lt;&gt;"",PITマスタ!B237,"")</f>
        <v/>
      </c>
    </row>
    <row r="240" spans="1:15">
      <c r="A240" s="26" t="str" cm="1">
        <f t="array" ref="A240">INDEX(PITマスタ!$A$6:$A$1000,ROW(A240)-7,1)</f>
        <v/>
      </c>
      <c r="B240" s="27" t="str">
        <f>PITマスタ!I238</f>
        <v/>
      </c>
      <c r="C240" s="28" t="str">
        <f>IF(PITマスタ!D238&lt;&gt;"",PITマスタ!D238,"")</f>
        <v/>
      </c>
      <c r="D240" s="166">
        <f>IFERROR(INDEX(実績!$A$2:$H$10000,MATCH(B240,実績!$A$2:$A$10000,0),7),"")</f>
        <v>0</v>
      </c>
      <c r="E240" s="166" t="str">
        <f t="shared" si="26"/>
        <v/>
      </c>
      <c r="F240" s="30"/>
      <c r="G240" s="28" t="str">
        <f>IF(PITマスタ!E238&lt;&gt;"",PITマスタ!E238,"")</f>
        <v/>
      </c>
      <c r="H240" s="29">
        <f>IFERROR(INDEX(実績!$A$2:$H$10000,MATCH(B240,実績!$A$2:$A$10000,0),8),"")</f>
        <v>0</v>
      </c>
      <c r="I240" s="28" t="str">
        <f t="shared" si="28"/>
        <v/>
      </c>
      <c r="J240" s="30" t="str">
        <f t="shared" si="32"/>
        <v/>
      </c>
      <c r="K240" s="7" t="str">
        <f t="shared" si="30"/>
        <v/>
      </c>
      <c r="L240" s="28">
        <f t="shared" si="29"/>
        <v>0</v>
      </c>
      <c r="M240" s="28" t="str">
        <f t="shared" si="33"/>
        <v/>
      </c>
      <c r="N240" s="30" t="str">
        <f t="shared" si="31"/>
        <v/>
      </c>
      <c r="O240" s="150" t="str">
        <f>IF(PITマスタ!B238&lt;&gt;"",PITマスタ!B238,"")</f>
        <v/>
      </c>
    </row>
    <row r="241" spans="1:15">
      <c r="A241" s="26" t="str" cm="1">
        <f t="array" ref="A241">INDEX(PITマスタ!$A$6:$A$1000,ROW(A241)-7,1)</f>
        <v/>
      </c>
      <c r="B241" s="27" t="str">
        <f>PITマスタ!I239</f>
        <v/>
      </c>
      <c r="C241" s="28" t="str">
        <f>IF(PITマスタ!D239&lt;&gt;"",PITマスタ!D239,"")</f>
        <v/>
      </c>
      <c r="D241" s="166">
        <f>IFERROR(INDEX(実績!$A$2:$H$10000,MATCH(B241,実績!$A$2:$A$10000,0),7),"")</f>
        <v>0</v>
      </c>
      <c r="E241" s="166" t="str">
        <f t="shared" si="26"/>
        <v/>
      </c>
      <c r="F241" s="30"/>
      <c r="G241" s="28" t="str">
        <f>IF(PITマスタ!E239&lt;&gt;"",PITマスタ!E239,"")</f>
        <v/>
      </c>
      <c r="H241" s="29">
        <f>IFERROR(INDEX(実績!$A$2:$H$10000,MATCH(B241,実績!$A$2:$A$10000,0),8),"")</f>
        <v>0</v>
      </c>
      <c r="I241" s="28" t="str">
        <f t="shared" si="28"/>
        <v/>
      </c>
      <c r="J241" s="30" t="str">
        <f t="shared" si="32"/>
        <v/>
      </c>
      <c r="K241" s="7" t="str">
        <f t="shared" si="30"/>
        <v/>
      </c>
      <c r="L241" s="28">
        <f t="shared" si="29"/>
        <v>0</v>
      </c>
      <c r="M241" s="28" t="str">
        <f t="shared" si="33"/>
        <v/>
      </c>
      <c r="N241" s="30" t="str">
        <f t="shared" si="31"/>
        <v/>
      </c>
      <c r="O241" s="150" t="str">
        <f>IF(PITマスタ!B239&lt;&gt;"",PITマスタ!B239,"")</f>
        <v/>
      </c>
    </row>
    <row r="242" spans="1:15">
      <c r="A242" s="26" t="str" cm="1">
        <f t="array" ref="A242">INDEX(PITマスタ!$A$6:$A$1000,ROW(A242)-7,1)</f>
        <v/>
      </c>
      <c r="B242" s="27" t="str">
        <f>PITマスタ!I240</f>
        <v/>
      </c>
      <c r="C242" s="28" t="str">
        <f>IF(PITマスタ!D240&lt;&gt;"",PITマスタ!D240,"")</f>
        <v/>
      </c>
      <c r="D242" s="166">
        <f>IFERROR(INDEX(実績!$A$2:$H$10000,MATCH(B242,実績!$A$2:$A$10000,0),7),"")</f>
        <v>0</v>
      </c>
      <c r="E242" s="166" t="str">
        <f t="shared" si="26"/>
        <v/>
      </c>
      <c r="F242" s="30"/>
      <c r="G242" s="28" t="str">
        <f>IF(PITマスタ!E240&lt;&gt;"",PITマスタ!E240,"")</f>
        <v/>
      </c>
      <c r="H242" s="29">
        <f>IFERROR(INDEX(実績!$A$2:$H$10000,MATCH(B242,実績!$A$2:$A$10000,0),8),"")</f>
        <v>0</v>
      </c>
      <c r="I242" s="28" t="str">
        <f t="shared" si="28"/>
        <v/>
      </c>
      <c r="J242" s="30" t="str">
        <f t="shared" si="32"/>
        <v/>
      </c>
      <c r="K242" s="7" t="str">
        <f t="shared" si="30"/>
        <v/>
      </c>
      <c r="L242" s="28">
        <f t="shared" si="29"/>
        <v>0</v>
      </c>
      <c r="M242" s="28" t="str">
        <f t="shared" si="33"/>
        <v/>
      </c>
      <c r="N242" s="30" t="str">
        <f t="shared" si="31"/>
        <v/>
      </c>
      <c r="O242" s="150" t="str">
        <f>IF(PITマスタ!B240&lt;&gt;"",PITマスタ!B240,"")</f>
        <v/>
      </c>
    </row>
    <row r="243" spans="1:15">
      <c r="A243" s="26" t="str" cm="1">
        <f t="array" ref="A243">INDEX(PITマスタ!$A$6:$A$1000,ROW(A243)-7,1)</f>
        <v/>
      </c>
      <c r="B243" s="27" t="str">
        <f>PITマスタ!I241</f>
        <v/>
      </c>
      <c r="C243" s="28" t="str">
        <f>IF(PITマスタ!D241&lt;&gt;"",PITマスタ!D241,"")</f>
        <v/>
      </c>
      <c r="D243" s="166">
        <f>IFERROR(INDEX(実績!$A$2:$H$10000,MATCH(B243,実績!$A$2:$A$10000,0),7),"")</f>
        <v>0</v>
      </c>
      <c r="E243" s="166" t="str">
        <f t="shared" si="26"/>
        <v/>
      </c>
      <c r="F243" s="30"/>
      <c r="G243" s="28" t="str">
        <f>IF(PITマスタ!E241&lt;&gt;"",PITマスタ!E241,"")</f>
        <v/>
      </c>
      <c r="H243" s="29">
        <f>IFERROR(INDEX(実績!$A$2:$H$10000,MATCH(B243,実績!$A$2:$A$10000,0),8),"")</f>
        <v>0</v>
      </c>
      <c r="I243" s="28" t="str">
        <f t="shared" si="28"/>
        <v/>
      </c>
      <c r="J243" s="30" t="str">
        <f t="shared" si="32"/>
        <v/>
      </c>
      <c r="K243" s="7" t="str">
        <f t="shared" si="30"/>
        <v/>
      </c>
      <c r="L243" s="28">
        <f t="shared" si="29"/>
        <v>0</v>
      </c>
      <c r="M243" s="28" t="str">
        <f t="shared" si="33"/>
        <v/>
      </c>
      <c r="N243" s="30" t="str">
        <f t="shared" si="31"/>
        <v/>
      </c>
      <c r="O243" s="150" t="str">
        <f>IF(PITマスタ!B241&lt;&gt;"",PITマスタ!B241,"")</f>
        <v/>
      </c>
    </row>
    <row r="244" spans="1:15">
      <c r="A244" s="26" t="str" cm="1">
        <f t="array" ref="A244">INDEX(PITマスタ!$A$6:$A$1000,ROW(A244)-7,1)</f>
        <v/>
      </c>
      <c r="B244" s="27" t="str">
        <f>PITマスタ!I242</f>
        <v/>
      </c>
      <c r="C244" s="28" t="str">
        <f>IF(PITマスタ!D242&lt;&gt;"",PITマスタ!D242,"")</f>
        <v/>
      </c>
      <c r="D244" s="166">
        <f>IFERROR(INDEX(実績!$A$2:$H$10000,MATCH(B244,実績!$A$2:$A$10000,0),7),"")</f>
        <v>0</v>
      </c>
      <c r="E244" s="166" t="str">
        <f t="shared" si="26"/>
        <v/>
      </c>
      <c r="F244" s="30"/>
      <c r="G244" s="28" t="str">
        <f>IF(PITマスタ!E242&lt;&gt;"",PITマスタ!E242,"")</f>
        <v/>
      </c>
      <c r="H244" s="29">
        <f>IFERROR(INDEX(実績!$A$2:$H$10000,MATCH(B244,実績!$A$2:$A$10000,0),8),"")</f>
        <v>0</v>
      </c>
      <c r="I244" s="28" t="str">
        <f t="shared" si="28"/>
        <v/>
      </c>
      <c r="J244" s="30" t="str">
        <f t="shared" si="32"/>
        <v/>
      </c>
      <c r="K244" s="7" t="str">
        <f t="shared" si="30"/>
        <v/>
      </c>
      <c r="L244" s="28">
        <f t="shared" si="29"/>
        <v>0</v>
      </c>
      <c r="M244" s="28" t="str">
        <f t="shared" si="33"/>
        <v/>
      </c>
      <c r="N244" s="30" t="str">
        <f t="shared" si="31"/>
        <v/>
      </c>
      <c r="O244" s="150" t="str">
        <f>IF(PITマスタ!B242&lt;&gt;"",PITマスタ!B242,"")</f>
        <v/>
      </c>
    </row>
    <row r="245" spans="1:15">
      <c r="A245" s="26" t="str" cm="1">
        <f t="array" ref="A245">INDEX(PITマスタ!$A$6:$A$1000,ROW(A245)-7,1)</f>
        <v/>
      </c>
      <c r="B245" s="27" t="str">
        <f>PITマスタ!I243</f>
        <v/>
      </c>
      <c r="C245" s="28" t="str">
        <f>IF(PITマスタ!D243&lt;&gt;"",PITマスタ!D243,"")</f>
        <v/>
      </c>
      <c r="D245" s="166">
        <f>IFERROR(INDEX(実績!$A$2:$H$10000,MATCH(B245,実績!$A$2:$A$10000,0),7),"")</f>
        <v>0</v>
      </c>
      <c r="E245" s="166" t="str">
        <f t="shared" si="26"/>
        <v/>
      </c>
      <c r="F245" s="30"/>
      <c r="G245" s="28" t="str">
        <f>IF(PITマスタ!E243&lt;&gt;"",PITマスタ!E243,"")</f>
        <v/>
      </c>
      <c r="H245" s="29">
        <f>IFERROR(INDEX(実績!$A$2:$H$10000,MATCH(B245,実績!$A$2:$A$10000,0),8),"")</f>
        <v>0</v>
      </c>
      <c r="I245" s="28" t="str">
        <f t="shared" si="28"/>
        <v/>
      </c>
      <c r="J245" s="30" t="str">
        <f t="shared" si="32"/>
        <v/>
      </c>
      <c r="K245" s="7" t="str">
        <f t="shared" si="30"/>
        <v/>
      </c>
      <c r="L245" s="28">
        <f t="shared" si="29"/>
        <v>0</v>
      </c>
      <c r="M245" s="28" t="str">
        <f t="shared" si="33"/>
        <v/>
      </c>
      <c r="N245" s="30" t="str">
        <f t="shared" si="31"/>
        <v/>
      </c>
      <c r="O245" s="150" t="str">
        <f>IF(PITマスタ!B243&lt;&gt;"",PITマスタ!B243,"")</f>
        <v/>
      </c>
    </row>
    <row r="246" spans="1:15">
      <c r="A246" s="26" t="str" cm="1">
        <f t="array" ref="A246">INDEX(PITマスタ!$A$6:$A$1000,ROW(A246)-7,1)</f>
        <v/>
      </c>
      <c r="B246" s="27" t="str">
        <f>PITマスタ!I244</f>
        <v/>
      </c>
      <c r="C246" s="28" t="str">
        <f>IF(PITマスタ!D244&lt;&gt;"",PITマスタ!D244,"")</f>
        <v/>
      </c>
      <c r="D246" s="166">
        <f>IFERROR(INDEX(実績!$A$2:$H$10000,MATCH(B246,実績!$A$2:$A$10000,0),7),"")</f>
        <v>0</v>
      </c>
      <c r="E246" s="166" t="str">
        <f t="shared" si="26"/>
        <v/>
      </c>
      <c r="F246" s="30"/>
      <c r="G246" s="28" t="str">
        <f>IF(PITマスタ!E244&lt;&gt;"",PITマスタ!E244,"")</f>
        <v/>
      </c>
      <c r="H246" s="29">
        <f>IFERROR(INDEX(実績!$A$2:$H$10000,MATCH(B246,実績!$A$2:$A$10000,0),8),"")</f>
        <v>0</v>
      </c>
      <c r="I246" s="28" t="str">
        <f t="shared" si="28"/>
        <v/>
      </c>
      <c r="J246" s="30" t="str">
        <f t="shared" si="32"/>
        <v/>
      </c>
      <c r="K246" s="7" t="str">
        <f t="shared" si="30"/>
        <v/>
      </c>
      <c r="L246" s="28">
        <f t="shared" si="29"/>
        <v>0</v>
      </c>
      <c r="M246" s="28" t="str">
        <f t="shared" si="33"/>
        <v/>
      </c>
      <c r="N246" s="30" t="str">
        <f t="shared" si="31"/>
        <v/>
      </c>
      <c r="O246" s="150" t="str">
        <f>IF(PITマスタ!B244&lt;&gt;"",PITマスタ!B244,"")</f>
        <v/>
      </c>
    </row>
    <row r="247" spans="1:15">
      <c r="A247" s="26" t="str" cm="1">
        <f t="array" ref="A247">INDEX(PITマスタ!$A$6:$A$1000,ROW(A247)-7,1)</f>
        <v/>
      </c>
      <c r="B247" s="27" t="str">
        <f>PITマスタ!I245</f>
        <v/>
      </c>
      <c r="C247" s="28" t="str">
        <f>IF(PITマスタ!D245&lt;&gt;"",PITマスタ!D245,"")</f>
        <v/>
      </c>
      <c r="D247" s="166">
        <f>IFERROR(INDEX(実績!$A$2:$H$10000,MATCH(B247,実績!$A$2:$A$10000,0),7),"")</f>
        <v>0</v>
      </c>
      <c r="E247" s="166" t="str">
        <f t="shared" si="26"/>
        <v/>
      </c>
      <c r="F247" s="30"/>
      <c r="G247" s="28" t="str">
        <f>IF(PITマスタ!E245&lt;&gt;"",PITマスタ!E245,"")</f>
        <v/>
      </c>
      <c r="H247" s="29">
        <f>IFERROR(INDEX(実績!$A$2:$H$10000,MATCH(B247,実績!$A$2:$A$10000,0),8),"")</f>
        <v>0</v>
      </c>
      <c r="I247" s="28" t="str">
        <f t="shared" si="28"/>
        <v/>
      </c>
      <c r="J247" s="30" t="str">
        <f t="shared" si="32"/>
        <v/>
      </c>
      <c r="K247" s="7" t="str">
        <f t="shared" si="30"/>
        <v/>
      </c>
      <c r="L247" s="28">
        <f t="shared" si="29"/>
        <v>0</v>
      </c>
      <c r="M247" s="28" t="str">
        <f t="shared" si="33"/>
        <v/>
      </c>
      <c r="N247" s="30" t="str">
        <f t="shared" si="31"/>
        <v/>
      </c>
      <c r="O247" s="150" t="str">
        <f>IF(PITマスタ!B245&lt;&gt;"",PITマスタ!B245,"")</f>
        <v/>
      </c>
    </row>
    <row r="248" spans="1:15">
      <c r="A248" s="26" t="str" cm="1">
        <f t="array" ref="A248">INDEX(PITマスタ!$A$6:$A$1000,ROW(A248)-7,1)</f>
        <v/>
      </c>
      <c r="B248" s="27" t="str">
        <f>PITマスタ!I246</f>
        <v/>
      </c>
      <c r="C248" s="28" t="str">
        <f>IF(PITマスタ!D246&lt;&gt;"",PITマスタ!D246,"")</f>
        <v/>
      </c>
      <c r="D248" s="166">
        <f>IFERROR(INDEX(実績!$A$2:$H$10000,MATCH(B248,実績!$A$2:$A$10000,0),7),"")</f>
        <v>0</v>
      </c>
      <c r="E248" s="166" t="str">
        <f t="shared" si="26"/>
        <v/>
      </c>
      <c r="F248" s="30"/>
      <c r="G248" s="28" t="str">
        <f>IF(PITマスタ!E246&lt;&gt;"",PITマスタ!E246,"")</f>
        <v/>
      </c>
      <c r="H248" s="29">
        <f>IFERROR(INDEX(実績!$A$2:$H$10000,MATCH(B248,実績!$A$2:$A$10000,0),8),"")</f>
        <v>0</v>
      </c>
      <c r="I248" s="28" t="str">
        <f t="shared" si="28"/>
        <v/>
      </c>
      <c r="J248" s="30" t="str">
        <f t="shared" si="32"/>
        <v/>
      </c>
      <c r="K248" s="7" t="str">
        <f t="shared" si="30"/>
        <v/>
      </c>
      <c r="L248" s="28">
        <f t="shared" si="29"/>
        <v>0</v>
      </c>
      <c r="M248" s="28" t="str">
        <f t="shared" si="33"/>
        <v/>
      </c>
      <c r="N248" s="30" t="str">
        <f t="shared" si="31"/>
        <v/>
      </c>
      <c r="O248" s="150" t="str">
        <f>IF(PITマスタ!B246&lt;&gt;"",PITマスタ!B246,"")</f>
        <v/>
      </c>
    </row>
    <row r="249" spans="1:15">
      <c r="A249" s="26" t="str" cm="1">
        <f t="array" ref="A249">INDEX(PITマスタ!$A$6:$A$1000,ROW(A249)-7,1)</f>
        <v/>
      </c>
      <c r="B249" s="27" t="str">
        <f>PITマスタ!I247</f>
        <v/>
      </c>
      <c r="C249" s="28" t="str">
        <f>IF(PITマスタ!D247&lt;&gt;"",PITマスタ!D247,"")</f>
        <v/>
      </c>
      <c r="D249" s="166">
        <f>IFERROR(INDEX(実績!$A$2:$H$10000,MATCH(B249,実績!$A$2:$A$10000,0),7),"")</f>
        <v>0</v>
      </c>
      <c r="E249" s="166" t="str">
        <f t="shared" si="26"/>
        <v/>
      </c>
      <c r="F249" s="30"/>
      <c r="G249" s="28" t="str">
        <f>IF(PITマスタ!E247&lt;&gt;"",PITマスタ!E247,"")</f>
        <v/>
      </c>
      <c r="H249" s="29">
        <f>IFERROR(INDEX(実績!$A$2:$H$10000,MATCH(B249,実績!$A$2:$A$10000,0),8),"")</f>
        <v>0</v>
      </c>
      <c r="I249" s="28" t="str">
        <f t="shared" si="28"/>
        <v/>
      </c>
      <c r="J249" s="30" t="str">
        <f t="shared" si="32"/>
        <v/>
      </c>
      <c r="K249" s="7" t="str">
        <f t="shared" si="30"/>
        <v/>
      </c>
      <c r="L249" s="28">
        <f t="shared" si="29"/>
        <v>0</v>
      </c>
      <c r="M249" s="28" t="str">
        <f t="shared" si="33"/>
        <v/>
      </c>
      <c r="N249" s="30" t="str">
        <f t="shared" si="31"/>
        <v/>
      </c>
      <c r="O249" s="150" t="str">
        <f>IF(PITマスタ!B247&lt;&gt;"",PITマスタ!B247,"")</f>
        <v/>
      </c>
    </row>
    <row r="250" spans="1:15">
      <c r="A250" s="26" t="str" cm="1">
        <f t="array" ref="A250">INDEX(PITマスタ!$A$6:$A$1000,ROW(A250)-7,1)</f>
        <v/>
      </c>
      <c r="B250" s="27" t="str">
        <f>PITマスタ!I248</f>
        <v/>
      </c>
      <c r="C250" s="28" t="str">
        <f>IF(PITマスタ!D248&lt;&gt;"",PITマスタ!D248,"")</f>
        <v/>
      </c>
      <c r="D250" s="166">
        <f>IFERROR(INDEX(実績!$A$2:$H$10000,MATCH(B250,実績!$A$2:$A$10000,0),7),"")</f>
        <v>0</v>
      </c>
      <c r="E250" s="166" t="str">
        <f t="shared" si="26"/>
        <v/>
      </c>
      <c r="F250" s="30"/>
      <c r="G250" s="28" t="str">
        <f>IF(PITマスタ!E248&lt;&gt;"",PITマスタ!E248,"")</f>
        <v/>
      </c>
      <c r="H250" s="29">
        <f>IFERROR(INDEX(実績!$A$2:$H$10000,MATCH(B250,実績!$A$2:$A$10000,0),8),"")</f>
        <v>0</v>
      </c>
      <c r="I250" s="28" t="str">
        <f t="shared" si="28"/>
        <v/>
      </c>
      <c r="J250" s="30" t="str">
        <f t="shared" si="32"/>
        <v/>
      </c>
      <c r="K250" s="7" t="str">
        <f t="shared" si="30"/>
        <v/>
      </c>
      <c r="L250" s="28">
        <f t="shared" si="29"/>
        <v>0</v>
      </c>
      <c r="M250" s="28" t="str">
        <f t="shared" si="33"/>
        <v/>
      </c>
      <c r="N250" s="30" t="str">
        <f t="shared" si="31"/>
        <v/>
      </c>
      <c r="O250" s="150" t="str">
        <f>IF(PITマスタ!B248&lt;&gt;"",PITマスタ!B248,"")</f>
        <v/>
      </c>
    </row>
    <row r="251" spans="1:15">
      <c r="A251" s="26" t="str" cm="1">
        <f t="array" ref="A251">INDEX(PITマスタ!$A$6:$A$1000,ROW(A251)-7,1)</f>
        <v/>
      </c>
      <c r="B251" s="27" t="str">
        <f>PITマスタ!I249</f>
        <v/>
      </c>
      <c r="C251" s="28" t="str">
        <f>IF(PITマスタ!D249&lt;&gt;"",PITマスタ!D249,"")</f>
        <v/>
      </c>
      <c r="D251" s="166">
        <f>IFERROR(INDEX(実績!$A$2:$H$10000,MATCH(B251,実績!$A$2:$A$10000,0),7),"")</f>
        <v>0</v>
      </c>
      <c r="E251" s="166" t="str">
        <f t="shared" si="26"/>
        <v/>
      </c>
      <c r="F251" s="30"/>
      <c r="G251" s="28" t="str">
        <f>IF(PITマスタ!E249&lt;&gt;"",PITマスタ!E249,"")</f>
        <v/>
      </c>
      <c r="H251" s="29">
        <f>IFERROR(INDEX(実績!$A$2:$H$10000,MATCH(B251,実績!$A$2:$A$10000,0),8),"")</f>
        <v>0</v>
      </c>
      <c r="I251" s="28" t="str">
        <f t="shared" si="28"/>
        <v/>
      </c>
      <c r="J251" s="30" t="str">
        <f t="shared" si="32"/>
        <v/>
      </c>
      <c r="K251" s="7" t="str">
        <f t="shared" si="30"/>
        <v/>
      </c>
      <c r="L251" s="28">
        <f t="shared" si="29"/>
        <v>0</v>
      </c>
      <c r="M251" s="28" t="str">
        <f t="shared" si="33"/>
        <v/>
      </c>
      <c r="N251" s="30" t="str">
        <f t="shared" si="31"/>
        <v/>
      </c>
      <c r="O251" s="150" t="str">
        <f>IF(PITマスタ!B249&lt;&gt;"",PITマスタ!B249,"")</f>
        <v/>
      </c>
    </row>
    <row r="252" spans="1:15">
      <c r="A252" s="26" t="str" cm="1">
        <f t="array" ref="A252">INDEX(PITマスタ!$A$6:$A$1000,ROW(A252)-7,1)</f>
        <v/>
      </c>
      <c r="B252" s="27" t="str">
        <f>PITマスタ!I250</f>
        <v/>
      </c>
      <c r="C252" s="28" t="str">
        <f>IF(PITマスタ!D250&lt;&gt;"",PITマスタ!D250,"")</f>
        <v/>
      </c>
      <c r="D252" s="166">
        <f>IFERROR(INDEX(実績!$A$2:$H$10000,MATCH(B252,実績!$A$2:$A$10000,0),7),"")</f>
        <v>0</v>
      </c>
      <c r="E252" s="166" t="str">
        <f t="shared" si="26"/>
        <v/>
      </c>
      <c r="F252" s="30"/>
      <c r="G252" s="28" t="str">
        <f>IF(PITマスタ!E250&lt;&gt;"",PITマスタ!E250,"")</f>
        <v/>
      </c>
      <c r="H252" s="29">
        <f>IFERROR(INDEX(実績!$A$2:$H$10000,MATCH(B252,実績!$A$2:$A$10000,0),8),"")</f>
        <v>0</v>
      </c>
      <c r="I252" s="28" t="str">
        <f t="shared" si="28"/>
        <v/>
      </c>
      <c r="J252" s="30" t="str">
        <f t="shared" si="32"/>
        <v/>
      </c>
      <c r="K252" s="7" t="str">
        <f t="shared" si="30"/>
        <v/>
      </c>
      <c r="L252" s="28">
        <f t="shared" si="29"/>
        <v>0</v>
      </c>
      <c r="M252" s="28" t="str">
        <f t="shared" si="33"/>
        <v/>
      </c>
      <c r="N252" s="30" t="str">
        <f t="shared" si="31"/>
        <v/>
      </c>
      <c r="O252" s="150" t="str">
        <f>IF(PITマスタ!B250&lt;&gt;"",PITマスタ!B250,"")</f>
        <v/>
      </c>
    </row>
    <row r="253" spans="1:15">
      <c r="A253" s="26" t="str" cm="1">
        <f t="array" ref="A253">INDEX(PITマスタ!$A$6:$A$1000,ROW(A253)-7,1)</f>
        <v/>
      </c>
      <c r="B253" s="27" t="str">
        <f>PITマスタ!I251</f>
        <v/>
      </c>
      <c r="C253" s="28" t="str">
        <f>IF(PITマスタ!D251&lt;&gt;"",PITマスタ!D251,"")</f>
        <v/>
      </c>
      <c r="D253" s="166">
        <f>IFERROR(INDEX(実績!$A$2:$H$10000,MATCH(B253,実績!$A$2:$A$10000,0),7),"")</f>
        <v>0</v>
      </c>
      <c r="E253" s="166" t="str">
        <f t="shared" si="26"/>
        <v/>
      </c>
      <c r="F253" s="30"/>
      <c r="G253" s="28" t="str">
        <f>IF(PITマスタ!E251&lt;&gt;"",PITマスタ!E251,"")</f>
        <v/>
      </c>
      <c r="H253" s="29">
        <f>IFERROR(INDEX(実績!$A$2:$H$10000,MATCH(B253,実績!$A$2:$A$10000,0),8),"")</f>
        <v>0</v>
      </c>
      <c r="I253" s="28" t="str">
        <f t="shared" si="28"/>
        <v/>
      </c>
      <c r="J253" s="30" t="str">
        <f t="shared" si="32"/>
        <v/>
      </c>
      <c r="K253" s="7" t="str">
        <f t="shared" si="30"/>
        <v/>
      </c>
      <c r="L253" s="28">
        <f t="shared" si="29"/>
        <v>0</v>
      </c>
      <c r="M253" s="28" t="str">
        <f t="shared" si="33"/>
        <v/>
      </c>
      <c r="N253" s="30" t="str">
        <f t="shared" si="31"/>
        <v/>
      </c>
      <c r="O253" s="150" t="str">
        <f>IF(PITマスタ!B251&lt;&gt;"",PITマスタ!B251,"")</f>
        <v/>
      </c>
    </row>
    <row r="254" spans="1:15">
      <c r="A254" s="26" t="str" cm="1">
        <f t="array" ref="A254">INDEX(PITマスタ!$A$6:$A$1000,ROW(A254)-7,1)</f>
        <v/>
      </c>
      <c r="B254" s="27" t="str">
        <f>PITマスタ!I252</f>
        <v/>
      </c>
      <c r="C254" s="28" t="str">
        <f>IF(PITマスタ!D252&lt;&gt;"",PITマスタ!D252,"")</f>
        <v/>
      </c>
      <c r="D254" s="166">
        <f>IFERROR(INDEX(実績!$A$2:$H$10000,MATCH(B254,実績!$A$2:$A$10000,0),7),"")</f>
        <v>0</v>
      </c>
      <c r="E254" s="166" t="str">
        <f t="shared" si="26"/>
        <v/>
      </c>
      <c r="F254" s="30"/>
      <c r="G254" s="28" t="str">
        <f>IF(PITマスタ!E252&lt;&gt;"",PITマスタ!E252,"")</f>
        <v/>
      </c>
      <c r="H254" s="29">
        <f>IFERROR(INDEX(実績!$A$2:$H$10000,MATCH(B254,実績!$A$2:$A$10000,0),8),"")</f>
        <v>0</v>
      </c>
      <c r="I254" s="28" t="str">
        <f t="shared" si="28"/>
        <v/>
      </c>
      <c r="J254" s="30" t="str">
        <f t="shared" si="32"/>
        <v/>
      </c>
      <c r="K254" s="7" t="str">
        <f t="shared" si="30"/>
        <v/>
      </c>
      <c r="L254" s="28">
        <f t="shared" si="29"/>
        <v>0</v>
      </c>
      <c r="M254" s="28" t="str">
        <f t="shared" si="33"/>
        <v/>
      </c>
      <c r="N254" s="30" t="str">
        <f t="shared" si="31"/>
        <v/>
      </c>
      <c r="O254" s="150" t="str">
        <f>IF(PITマスタ!B252&lt;&gt;"",PITマスタ!B252,"")</f>
        <v/>
      </c>
    </row>
    <row r="255" spans="1:15">
      <c r="A255" s="26" t="str" cm="1">
        <f t="array" ref="A255">INDEX(PITマスタ!$A$6:$A$1000,ROW(A255)-7,1)</f>
        <v/>
      </c>
      <c r="B255" s="27" t="str">
        <f>PITマスタ!I253</f>
        <v/>
      </c>
      <c r="C255" s="28" t="str">
        <f>IF(PITマスタ!D253&lt;&gt;"",PITマスタ!D253,"")</f>
        <v/>
      </c>
      <c r="D255" s="166">
        <f>IFERROR(INDEX(実績!$A$2:$H$10000,MATCH(B255,実績!$A$2:$A$10000,0),7),"")</f>
        <v>0</v>
      </c>
      <c r="E255" s="166" t="str">
        <f t="shared" si="26"/>
        <v/>
      </c>
      <c r="F255" s="30"/>
      <c r="G255" s="28" t="str">
        <f>IF(PITマスタ!E253&lt;&gt;"",PITマスタ!E253,"")</f>
        <v/>
      </c>
      <c r="H255" s="29">
        <f>IFERROR(INDEX(実績!$A$2:$H$10000,MATCH(B255,実績!$A$2:$A$10000,0),8),"")</f>
        <v>0</v>
      </c>
      <c r="I255" s="28" t="str">
        <f t="shared" si="28"/>
        <v/>
      </c>
      <c r="J255" s="30" t="str">
        <f t="shared" si="32"/>
        <v/>
      </c>
      <c r="K255" s="7" t="str">
        <f t="shared" si="30"/>
        <v/>
      </c>
      <c r="L255" s="28">
        <f t="shared" si="29"/>
        <v>0</v>
      </c>
      <c r="M255" s="28" t="str">
        <f t="shared" si="33"/>
        <v/>
      </c>
      <c r="N255" s="30" t="str">
        <f t="shared" si="31"/>
        <v/>
      </c>
      <c r="O255" s="150" t="str">
        <f>IF(PITマスタ!B253&lt;&gt;"",PITマスタ!B253,"")</f>
        <v/>
      </c>
    </row>
    <row r="256" spans="1:15">
      <c r="A256" s="26" t="str" cm="1">
        <f t="array" ref="A256">INDEX(PITマスタ!$A$6:$A$1000,ROW(A256)-7,1)</f>
        <v/>
      </c>
      <c r="B256" s="27" t="str">
        <f>PITマスタ!I254</f>
        <v/>
      </c>
      <c r="C256" s="28" t="str">
        <f>IF(PITマスタ!D254&lt;&gt;"",PITマスタ!D254,"")</f>
        <v/>
      </c>
      <c r="D256" s="166">
        <f>IFERROR(INDEX(実績!$A$2:$H$10000,MATCH(B256,実績!$A$2:$A$10000,0),7),"")</f>
        <v>0</v>
      </c>
      <c r="E256" s="166" t="str">
        <f t="shared" si="26"/>
        <v/>
      </c>
      <c r="F256" s="30"/>
      <c r="G256" s="28" t="str">
        <f>IF(PITマスタ!E254&lt;&gt;"",PITマスタ!E254,"")</f>
        <v/>
      </c>
      <c r="H256" s="29">
        <f>IFERROR(INDEX(実績!$A$2:$H$10000,MATCH(B256,実績!$A$2:$A$10000,0),8),"")</f>
        <v>0</v>
      </c>
      <c r="I256" s="28" t="str">
        <f t="shared" si="28"/>
        <v/>
      </c>
      <c r="J256" s="30" t="str">
        <f t="shared" si="32"/>
        <v/>
      </c>
      <c r="K256" s="7" t="str">
        <f t="shared" si="30"/>
        <v/>
      </c>
      <c r="L256" s="28">
        <f t="shared" si="29"/>
        <v>0</v>
      </c>
      <c r="M256" s="28" t="str">
        <f t="shared" si="33"/>
        <v/>
      </c>
      <c r="N256" s="30" t="str">
        <f t="shared" si="31"/>
        <v/>
      </c>
      <c r="O256" s="150" t="str">
        <f>IF(PITマスタ!B254&lt;&gt;"",PITマスタ!B254,"")</f>
        <v/>
      </c>
    </row>
    <row r="257" spans="1:15">
      <c r="A257" s="26" t="str" cm="1">
        <f t="array" ref="A257">INDEX(PITマスタ!$A$6:$A$1000,ROW(A257)-7,1)</f>
        <v/>
      </c>
      <c r="B257" s="27" t="str">
        <f>PITマスタ!I255</f>
        <v/>
      </c>
      <c r="C257" s="28" t="str">
        <f>IF(PITマスタ!D255&lt;&gt;"",PITマスタ!D255,"")</f>
        <v/>
      </c>
      <c r="D257" s="166">
        <f>IFERROR(INDEX(実績!$A$2:$H$10000,MATCH(B257,実績!$A$2:$A$10000,0),7),"")</f>
        <v>0</v>
      </c>
      <c r="E257" s="166" t="str">
        <f t="shared" si="26"/>
        <v/>
      </c>
      <c r="F257" s="30"/>
      <c r="G257" s="28" t="str">
        <f>IF(PITマスタ!E255&lt;&gt;"",PITマスタ!E255,"")</f>
        <v/>
      </c>
      <c r="H257" s="29">
        <f>IFERROR(INDEX(実績!$A$2:$H$10000,MATCH(B257,実績!$A$2:$A$10000,0),8),"")</f>
        <v>0</v>
      </c>
      <c r="I257" s="28" t="str">
        <f t="shared" si="28"/>
        <v/>
      </c>
      <c r="J257" s="30" t="str">
        <f t="shared" si="32"/>
        <v/>
      </c>
      <c r="K257" s="7" t="str">
        <f t="shared" si="30"/>
        <v/>
      </c>
      <c r="L257" s="28">
        <f t="shared" si="29"/>
        <v>0</v>
      </c>
      <c r="M257" s="28" t="str">
        <f t="shared" si="33"/>
        <v/>
      </c>
      <c r="N257" s="30" t="str">
        <f t="shared" si="31"/>
        <v/>
      </c>
      <c r="O257" s="150" t="str">
        <f>IF(PITマスタ!B255&lt;&gt;"",PITマスタ!B255,"")</f>
        <v/>
      </c>
    </row>
    <row r="258" spans="1:15">
      <c r="A258" s="26" t="str" cm="1">
        <f t="array" ref="A258">INDEX(PITマスタ!$A$6:$A$1000,ROW(A258)-7,1)</f>
        <v/>
      </c>
      <c r="B258" s="27" t="str">
        <f>PITマスタ!I256</f>
        <v/>
      </c>
      <c r="C258" s="28" t="str">
        <f>IF(PITマスタ!D256&lt;&gt;"",PITマスタ!D256,"")</f>
        <v/>
      </c>
      <c r="D258" s="166">
        <f>IFERROR(INDEX(実績!$A$2:$H$10000,MATCH(B258,実績!$A$2:$A$10000,0),7),"")</f>
        <v>0</v>
      </c>
      <c r="E258" s="166" t="str">
        <f t="shared" si="26"/>
        <v/>
      </c>
      <c r="F258" s="30"/>
      <c r="G258" s="28" t="str">
        <f>IF(PITマスタ!E256&lt;&gt;"",PITマスタ!E256,"")</f>
        <v/>
      </c>
      <c r="H258" s="29">
        <f>IFERROR(INDEX(実績!$A$2:$H$10000,MATCH(B258,実績!$A$2:$A$10000,0),8),"")</f>
        <v>0</v>
      </c>
      <c r="I258" s="28" t="str">
        <f t="shared" si="28"/>
        <v/>
      </c>
      <c r="J258" s="30" t="str">
        <f t="shared" si="32"/>
        <v/>
      </c>
      <c r="K258" s="7" t="str">
        <f t="shared" si="30"/>
        <v/>
      </c>
      <c r="L258" s="28">
        <f t="shared" si="29"/>
        <v>0</v>
      </c>
      <c r="M258" s="28" t="str">
        <f t="shared" si="33"/>
        <v/>
      </c>
      <c r="N258" s="30" t="str">
        <f t="shared" si="31"/>
        <v/>
      </c>
      <c r="O258" s="150" t="str">
        <f>IF(PITマスタ!B256&lt;&gt;"",PITマスタ!B256,"")</f>
        <v/>
      </c>
    </row>
    <row r="259" spans="1:15">
      <c r="A259" s="26" t="str" cm="1">
        <f t="array" ref="A259">INDEX(PITマスタ!$A$6:$A$1000,ROW(A259)-7,1)</f>
        <v/>
      </c>
      <c r="B259" s="27" t="str">
        <f>PITマスタ!I257</f>
        <v/>
      </c>
      <c r="C259" s="28" t="str">
        <f>IF(PITマスタ!D257&lt;&gt;"",PITマスタ!D257,"")</f>
        <v/>
      </c>
      <c r="D259" s="166">
        <f>IFERROR(INDEX(実績!$A$2:$H$10000,MATCH(B259,実績!$A$2:$A$10000,0),7),"")</f>
        <v>0</v>
      </c>
      <c r="E259" s="166" t="str">
        <f t="shared" si="26"/>
        <v/>
      </c>
      <c r="F259" s="30"/>
      <c r="G259" s="28" t="str">
        <f>IF(PITマスタ!E257&lt;&gt;"",PITマスタ!E257,"")</f>
        <v/>
      </c>
      <c r="H259" s="29">
        <f>IFERROR(INDEX(実績!$A$2:$H$10000,MATCH(B259,実績!$A$2:$A$10000,0),8),"")</f>
        <v>0</v>
      </c>
      <c r="I259" s="28" t="str">
        <f t="shared" si="28"/>
        <v/>
      </c>
      <c r="J259" s="30" t="str">
        <f t="shared" si="32"/>
        <v/>
      </c>
      <c r="K259" s="7" t="str">
        <f t="shared" si="30"/>
        <v/>
      </c>
      <c r="L259" s="28">
        <f t="shared" si="29"/>
        <v>0</v>
      </c>
      <c r="M259" s="28" t="str">
        <f t="shared" si="33"/>
        <v/>
      </c>
      <c r="N259" s="30" t="str">
        <f t="shared" si="31"/>
        <v/>
      </c>
      <c r="O259" s="150" t="str">
        <f>IF(PITマスタ!B257&lt;&gt;"",PITマスタ!B257,"")</f>
        <v/>
      </c>
    </row>
    <row r="260" spans="1:15">
      <c r="A260" s="26" t="str" cm="1">
        <f t="array" ref="A260">INDEX(PITマスタ!$A$6:$A$1000,ROW(A260)-7,1)</f>
        <v/>
      </c>
      <c r="B260" s="27" t="str">
        <f>PITマスタ!I258</f>
        <v/>
      </c>
      <c r="C260" s="28" t="str">
        <f>IF(PITマスタ!D258&lt;&gt;"",PITマスタ!D258,"")</f>
        <v/>
      </c>
      <c r="D260" s="166">
        <f>IFERROR(INDEX(実績!$A$2:$H$10000,MATCH(B260,実績!$A$2:$A$10000,0),7),"")</f>
        <v>0</v>
      </c>
      <c r="E260" s="166" t="str">
        <f t="shared" si="26"/>
        <v/>
      </c>
      <c r="F260" s="30"/>
      <c r="G260" s="28" t="str">
        <f>IF(PITマスタ!E258&lt;&gt;"",PITマスタ!E258,"")</f>
        <v/>
      </c>
      <c r="H260" s="29">
        <f>IFERROR(INDEX(実績!$A$2:$H$10000,MATCH(B260,実績!$A$2:$A$10000,0),8),"")</f>
        <v>0</v>
      </c>
      <c r="I260" s="28" t="str">
        <f t="shared" si="28"/>
        <v/>
      </c>
      <c r="J260" s="30" t="str">
        <f t="shared" si="32"/>
        <v/>
      </c>
      <c r="K260" s="7" t="str">
        <f t="shared" si="30"/>
        <v/>
      </c>
      <c r="L260" s="28">
        <f t="shared" si="29"/>
        <v>0</v>
      </c>
      <c r="M260" s="28" t="str">
        <f t="shared" si="33"/>
        <v/>
      </c>
      <c r="N260" s="30" t="str">
        <f t="shared" si="31"/>
        <v/>
      </c>
      <c r="O260" s="150" t="str">
        <f>IF(PITマスタ!B258&lt;&gt;"",PITマスタ!B258,"")</f>
        <v/>
      </c>
    </row>
    <row r="261" spans="1:15">
      <c r="A261" s="26" t="str" cm="1">
        <f t="array" ref="A261">INDEX(PITマスタ!$A$6:$A$1000,ROW(A261)-7,1)</f>
        <v/>
      </c>
      <c r="B261" s="27" t="str">
        <f>PITマスタ!I259</f>
        <v/>
      </c>
      <c r="C261" s="28" t="str">
        <f>IF(PITマスタ!D259&lt;&gt;"",PITマスタ!D259,"")</f>
        <v/>
      </c>
      <c r="D261" s="166">
        <f>IFERROR(INDEX(実績!$A$2:$H$10000,MATCH(B261,実績!$A$2:$A$10000,0),7),"")</f>
        <v>0</v>
      </c>
      <c r="E261" s="166" t="str">
        <f t="shared" si="26"/>
        <v/>
      </c>
      <c r="F261" s="30"/>
      <c r="G261" s="28" t="str">
        <f>IF(PITマスタ!E259&lt;&gt;"",PITマスタ!E259,"")</f>
        <v/>
      </c>
      <c r="H261" s="29">
        <f>IFERROR(INDEX(実績!$A$2:$H$10000,MATCH(B261,実績!$A$2:$A$10000,0),8),"")</f>
        <v>0</v>
      </c>
      <c r="I261" s="28" t="str">
        <f t="shared" si="28"/>
        <v/>
      </c>
      <c r="J261" s="30" t="str">
        <f t="shared" si="32"/>
        <v/>
      </c>
      <c r="K261" s="7" t="str">
        <f t="shared" si="30"/>
        <v/>
      </c>
      <c r="L261" s="28">
        <f t="shared" si="29"/>
        <v>0</v>
      </c>
      <c r="M261" s="28" t="str">
        <f t="shared" si="33"/>
        <v/>
      </c>
      <c r="N261" s="30" t="str">
        <f t="shared" si="31"/>
        <v/>
      </c>
      <c r="O261" s="150" t="str">
        <f>IF(PITマスタ!B259&lt;&gt;"",PITマスタ!B259,"")</f>
        <v/>
      </c>
    </row>
    <row r="262" spans="1:15">
      <c r="A262" s="26" t="str" cm="1">
        <f t="array" ref="A262">INDEX(PITマスタ!$A$6:$A$1000,ROW(A262)-7,1)</f>
        <v/>
      </c>
      <c r="B262" s="27" t="str">
        <f>PITマスタ!I260</f>
        <v/>
      </c>
      <c r="C262" s="28" t="str">
        <f>IF(PITマスタ!D260&lt;&gt;"",PITマスタ!D260,"")</f>
        <v/>
      </c>
      <c r="D262" s="166">
        <f>IFERROR(INDEX(実績!$A$2:$H$10000,MATCH(B262,実績!$A$2:$A$10000,0),7),"")</f>
        <v>0</v>
      </c>
      <c r="E262" s="166" t="str">
        <f t="shared" si="26"/>
        <v/>
      </c>
      <c r="F262" s="30"/>
      <c r="G262" s="28" t="str">
        <f>IF(PITマスタ!E260&lt;&gt;"",PITマスタ!E260,"")</f>
        <v/>
      </c>
      <c r="H262" s="29">
        <f>IFERROR(INDEX(実績!$A$2:$H$10000,MATCH(B262,実績!$A$2:$A$10000,0),8),"")</f>
        <v>0</v>
      </c>
      <c r="I262" s="28" t="str">
        <f t="shared" si="28"/>
        <v/>
      </c>
      <c r="J262" s="30" t="str">
        <f t="shared" si="32"/>
        <v/>
      </c>
      <c r="K262" s="7" t="str">
        <f t="shared" si="30"/>
        <v/>
      </c>
      <c r="L262" s="28">
        <f t="shared" si="29"/>
        <v>0</v>
      </c>
      <c r="M262" s="28" t="str">
        <f t="shared" si="33"/>
        <v/>
      </c>
      <c r="N262" s="30" t="str">
        <f t="shared" si="31"/>
        <v/>
      </c>
      <c r="O262" s="150" t="str">
        <f>IF(PITマスタ!B260&lt;&gt;"",PITマスタ!B260,"")</f>
        <v/>
      </c>
    </row>
    <row r="263" spans="1:15">
      <c r="A263" s="26" t="str" cm="1">
        <f t="array" ref="A263">INDEX(PITマスタ!$A$6:$A$1000,ROW(A263)-7,1)</f>
        <v/>
      </c>
      <c r="B263" s="27" t="str">
        <f>PITマスタ!I261</f>
        <v/>
      </c>
      <c r="C263" s="28" t="str">
        <f>IF(PITマスタ!D261&lt;&gt;"",PITマスタ!D261,"")</f>
        <v/>
      </c>
      <c r="D263" s="166">
        <f>IFERROR(INDEX(実績!$A$2:$H$10000,MATCH(B263,実績!$A$2:$A$10000,0),7),"")</f>
        <v>0</v>
      </c>
      <c r="E263" s="166" t="str">
        <f t="shared" si="26"/>
        <v/>
      </c>
      <c r="F263" s="30"/>
      <c r="G263" s="28" t="str">
        <f>IF(PITマスタ!E261&lt;&gt;"",PITマスタ!E261,"")</f>
        <v/>
      </c>
      <c r="H263" s="29">
        <f>IFERROR(INDEX(実績!$A$2:$H$10000,MATCH(B263,実績!$A$2:$A$10000,0),8),"")</f>
        <v>0</v>
      </c>
      <c r="I263" s="28" t="str">
        <f t="shared" si="28"/>
        <v/>
      </c>
      <c r="J263" s="30" t="str">
        <f t="shared" si="32"/>
        <v/>
      </c>
      <c r="K263" s="7" t="str">
        <f t="shared" si="30"/>
        <v/>
      </c>
      <c r="L263" s="28">
        <f t="shared" si="29"/>
        <v>0</v>
      </c>
      <c r="M263" s="28" t="str">
        <f t="shared" si="33"/>
        <v/>
      </c>
      <c r="N263" s="30" t="str">
        <f t="shared" si="31"/>
        <v/>
      </c>
      <c r="O263" s="150" t="str">
        <f>IF(PITマスタ!B261&lt;&gt;"",PITマスタ!B261,"")</f>
        <v/>
      </c>
    </row>
    <row r="264" spans="1:15">
      <c r="A264" s="26" t="str" cm="1">
        <f t="array" ref="A264">INDEX(PITマスタ!$A$6:$A$1000,ROW(A264)-7,1)</f>
        <v/>
      </c>
      <c r="B264" s="27" t="str">
        <f>PITマスタ!I262</f>
        <v/>
      </c>
      <c r="C264" s="28" t="str">
        <f>IF(PITマスタ!D262&lt;&gt;"",PITマスタ!D262,"")</f>
        <v/>
      </c>
      <c r="D264" s="166">
        <f>IFERROR(INDEX(実績!$A$2:$H$10000,MATCH(B264,実績!$A$2:$A$10000,0),7),"")</f>
        <v>0</v>
      </c>
      <c r="E264" s="166" t="str">
        <f t="shared" si="26"/>
        <v/>
      </c>
      <c r="F264" s="30"/>
      <c r="G264" s="28" t="str">
        <f>IF(PITマスタ!E262&lt;&gt;"",PITマスタ!E262,"")</f>
        <v/>
      </c>
      <c r="H264" s="29">
        <f>IFERROR(INDEX(実績!$A$2:$H$10000,MATCH(B264,実績!$A$2:$A$10000,0),8),"")</f>
        <v>0</v>
      </c>
      <c r="I264" s="28" t="str">
        <f t="shared" si="28"/>
        <v/>
      </c>
      <c r="J264" s="30" t="str">
        <f t="shared" si="32"/>
        <v/>
      </c>
      <c r="K264" s="7" t="str">
        <f t="shared" si="30"/>
        <v/>
      </c>
      <c r="L264" s="28">
        <f t="shared" si="29"/>
        <v>0</v>
      </c>
      <c r="M264" s="28" t="str">
        <f t="shared" si="33"/>
        <v/>
      </c>
      <c r="N264" s="30" t="str">
        <f t="shared" si="31"/>
        <v/>
      </c>
      <c r="O264" s="150" t="str">
        <f>IF(PITマスタ!B262&lt;&gt;"",PITマスタ!B262,"")</f>
        <v/>
      </c>
    </row>
    <row r="265" spans="1:15">
      <c r="A265" s="26" t="str" cm="1">
        <f t="array" ref="A265">INDEX(PITマスタ!$A$6:$A$1000,ROW(A265)-7,1)</f>
        <v/>
      </c>
      <c r="B265" s="27" t="str">
        <f>PITマスタ!I263</f>
        <v/>
      </c>
      <c r="C265" s="28" t="str">
        <f>IF(PITマスタ!D263&lt;&gt;"",PITマスタ!D263,"")</f>
        <v/>
      </c>
      <c r="D265" s="166">
        <f>IFERROR(INDEX(実績!$A$2:$H$10000,MATCH(B265,実績!$A$2:$A$10000,0),7),"")</f>
        <v>0</v>
      </c>
      <c r="E265" s="166" t="str">
        <f t="shared" ref="E265:E328" si="34">IF(D265="","",IFERROR(IF(ABS(C265-D265)&gt;$I$4,IF(C265&gt;D265,ABS(-1+C265-D265),ABS(1+C265-D265)),ABS(C265-D265)),""))</f>
        <v/>
      </c>
      <c r="F265" s="30"/>
      <c r="G265" s="28" t="str">
        <f>IF(PITマスタ!E263&lt;&gt;"",PITマスタ!E263,"")</f>
        <v/>
      </c>
      <c r="H265" s="29">
        <f>IFERROR(INDEX(実績!$A$2:$H$10000,MATCH(B265,実績!$A$2:$A$10000,0),8),"")</f>
        <v>0</v>
      </c>
      <c r="I265" s="28" t="str">
        <f t="shared" ref="I265:I328" si="35">IF(H265="","",IFERROR(IF(ABS(G265-H265)&gt;$I$4,IF(G265&gt;H265,ABS(-1+G265-H265),ABS(1+G265-H265)),ABS(H265-G265)),""))</f>
        <v/>
      </c>
      <c r="J265" s="30" t="str">
        <f t="shared" si="32"/>
        <v/>
      </c>
      <c r="K265" s="7" t="str">
        <f t="shared" si="30"/>
        <v/>
      </c>
      <c r="L265" s="28">
        <f t="shared" ref="L265:L328" si="36">IF(OR(D265="",H265=""),"",IF(ABS(D265-H265)&gt;$I$4,ABS(D265-H265-1),ABS(D265-H265)))</f>
        <v>0</v>
      </c>
      <c r="M265" s="28" t="str">
        <f t="shared" si="33"/>
        <v/>
      </c>
      <c r="N265" s="30" t="str">
        <f t="shared" si="31"/>
        <v/>
      </c>
      <c r="O265" s="150" t="str">
        <f>IF(PITマスタ!B263&lt;&gt;"",PITマスタ!B263,"")</f>
        <v/>
      </c>
    </row>
    <row r="266" spans="1:15">
      <c r="A266" s="26" t="str" cm="1">
        <f t="array" ref="A266">INDEX(PITマスタ!$A$6:$A$1000,ROW(A266)-7,1)</f>
        <v/>
      </c>
      <c r="B266" s="27" t="str">
        <f>PITマスタ!I264</f>
        <v/>
      </c>
      <c r="C266" s="28" t="str">
        <f>IF(PITマスタ!D264&lt;&gt;"",PITマスタ!D264,"")</f>
        <v/>
      </c>
      <c r="D266" s="166">
        <f>IFERROR(INDEX(実績!$A$2:$H$10000,MATCH(B266,実績!$A$2:$A$10000,0),7),"")</f>
        <v>0</v>
      </c>
      <c r="E266" s="166" t="str">
        <f t="shared" si="34"/>
        <v/>
      </c>
      <c r="F266" s="30"/>
      <c r="G266" s="28" t="str">
        <f>IF(PITマスタ!E264&lt;&gt;"",PITマスタ!E264,"")</f>
        <v/>
      </c>
      <c r="H266" s="29">
        <f>IFERROR(INDEX(実績!$A$2:$H$10000,MATCH(B266,実績!$A$2:$A$10000,0),8),"")</f>
        <v>0</v>
      </c>
      <c r="I266" s="28" t="str">
        <f t="shared" si="35"/>
        <v/>
      </c>
      <c r="J266" s="30" t="str">
        <f t="shared" si="32"/>
        <v/>
      </c>
      <c r="K266" s="7" t="str">
        <f t="shared" ref="K266:K329" si="37">IF(G266="","",IF(G266="-","-",IF(G266&gt;C266,G266-C266,G266+1-C266)))</f>
        <v/>
      </c>
      <c r="L266" s="28">
        <f t="shared" si="36"/>
        <v>0</v>
      </c>
      <c r="M266" s="28" t="str">
        <f t="shared" si="33"/>
        <v/>
      </c>
      <c r="N266" s="30" t="str">
        <f t="shared" ref="N266:N329" si="38">IF(M266="","",IF(M266&lt;=$N$4,"○","☓"))</f>
        <v/>
      </c>
      <c r="O266" s="150" t="str">
        <f>IF(PITマスタ!B264&lt;&gt;"",PITマスタ!B264,"")</f>
        <v/>
      </c>
    </row>
    <row r="267" spans="1:15">
      <c r="A267" s="26" t="str" cm="1">
        <f t="array" ref="A267">INDEX(PITマスタ!$A$6:$A$1000,ROW(A267)-7,1)</f>
        <v/>
      </c>
      <c r="B267" s="27" t="str">
        <f>PITマスタ!I265</f>
        <v/>
      </c>
      <c r="C267" s="28" t="str">
        <f>IF(PITマスタ!D265&lt;&gt;"",PITマスタ!D265,"")</f>
        <v/>
      </c>
      <c r="D267" s="166">
        <f>IFERROR(INDEX(実績!$A$2:$H$10000,MATCH(B267,実績!$A$2:$A$10000,0),7),"")</f>
        <v>0</v>
      </c>
      <c r="E267" s="166" t="str">
        <f t="shared" si="34"/>
        <v/>
      </c>
      <c r="F267" s="30"/>
      <c r="G267" s="28" t="str">
        <f>IF(PITマスタ!E265&lt;&gt;"",PITマスタ!E265,"")</f>
        <v/>
      </c>
      <c r="H267" s="29">
        <f>IFERROR(INDEX(実績!$A$2:$H$10000,MATCH(B267,実績!$A$2:$A$10000,0),8),"")</f>
        <v>0</v>
      </c>
      <c r="I267" s="28" t="str">
        <f t="shared" si="35"/>
        <v/>
      </c>
      <c r="J267" s="30" t="str">
        <f t="shared" ref="J267:J330" si="39">IF(I267="","",IF(I267&lt;=$J$4,"○","☓"))</f>
        <v/>
      </c>
      <c r="K267" s="7" t="str">
        <f t="shared" si="37"/>
        <v/>
      </c>
      <c r="L267" s="28">
        <f t="shared" si="36"/>
        <v>0</v>
      </c>
      <c r="M267" s="28" t="str">
        <f t="shared" si="33"/>
        <v/>
      </c>
      <c r="N267" s="30" t="str">
        <f t="shared" si="38"/>
        <v/>
      </c>
      <c r="O267" s="150" t="str">
        <f>IF(PITマスタ!B265&lt;&gt;"",PITマスタ!B265,"")</f>
        <v/>
      </c>
    </row>
    <row r="268" spans="1:15">
      <c r="A268" s="26" t="str" cm="1">
        <f t="array" ref="A268">INDEX(PITマスタ!$A$6:$A$1000,ROW(A268)-7,1)</f>
        <v/>
      </c>
      <c r="B268" s="27" t="str">
        <f>PITマスタ!I266</f>
        <v/>
      </c>
      <c r="C268" s="28" t="str">
        <f>IF(PITマスタ!D266&lt;&gt;"",PITマスタ!D266,"")</f>
        <v/>
      </c>
      <c r="D268" s="166">
        <f>IFERROR(INDEX(実績!$A$2:$H$10000,MATCH(B268,実績!$A$2:$A$10000,0),7),"")</f>
        <v>0</v>
      </c>
      <c r="E268" s="166" t="str">
        <f t="shared" si="34"/>
        <v/>
      </c>
      <c r="F268" s="30"/>
      <c r="G268" s="28" t="str">
        <f>IF(PITマスタ!E266&lt;&gt;"",PITマスタ!E266,"")</f>
        <v/>
      </c>
      <c r="H268" s="29">
        <f>IFERROR(INDEX(実績!$A$2:$H$10000,MATCH(B268,実績!$A$2:$A$10000,0),8),"")</f>
        <v>0</v>
      </c>
      <c r="I268" s="28" t="str">
        <f t="shared" si="35"/>
        <v/>
      </c>
      <c r="J268" s="30" t="str">
        <f t="shared" si="39"/>
        <v/>
      </c>
      <c r="K268" s="7" t="str">
        <f t="shared" si="37"/>
        <v/>
      </c>
      <c r="L268" s="28">
        <f t="shared" si="36"/>
        <v>0</v>
      </c>
      <c r="M268" s="28" t="str">
        <f t="shared" si="33"/>
        <v/>
      </c>
      <c r="N268" s="30" t="str">
        <f t="shared" si="38"/>
        <v/>
      </c>
      <c r="O268" s="150" t="str">
        <f>IF(PITマスタ!B266&lt;&gt;"",PITマスタ!B266,"")</f>
        <v/>
      </c>
    </row>
    <row r="269" spans="1:15">
      <c r="A269" s="26" t="str" cm="1">
        <f t="array" ref="A269">INDEX(PITマスタ!$A$6:$A$1000,ROW(A269)-7,1)</f>
        <v/>
      </c>
      <c r="B269" s="27" t="str">
        <f>PITマスタ!I267</f>
        <v/>
      </c>
      <c r="C269" s="28" t="str">
        <f>IF(PITマスタ!D267&lt;&gt;"",PITマスタ!D267,"")</f>
        <v/>
      </c>
      <c r="D269" s="166">
        <f>IFERROR(INDEX(実績!$A$2:$H$10000,MATCH(B269,実績!$A$2:$A$10000,0),7),"")</f>
        <v>0</v>
      </c>
      <c r="E269" s="166" t="str">
        <f t="shared" si="34"/>
        <v/>
      </c>
      <c r="F269" s="30"/>
      <c r="G269" s="28" t="str">
        <f>IF(PITマスタ!E267&lt;&gt;"",PITマスタ!E267,"")</f>
        <v/>
      </c>
      <c r="H269" s="29">
        <f>IFERROR(INDEX(実績!$A$2:$H$10000,MATCH(B269,実績!$A$2:$A$10000,0),8),"")</f>
        <v>0</v>
      </c>
      <c r="I269" s="28" t="str">
        <f t="shared" si="35"/>
        <v/>
      </c>
      <c r="J269" s="30" t="str">
        <f t="shared" si="39"/>
        <v/>
      </c>
      <c r="K269" s="7" t="str">
        <f t="shared" si="37"/>
        <v/>
      </c>
      <c r="L269" s="28">
        <f t="shared" si="36"/>
        <v>0</v>
      </c>
      <c r="M269" s="28" t="str">
        <f t="shared" ref="M269:M332" si="40">IFERROR(ABS(K269-L269),"")</f>
        <v/>
      </c>
      <c r="N269" s="30" t="str">
        <f t="shared" si="38"/>
        <v/>
      </c>
      <c r="O269" s="150" t="str">
        <f>IF(PITマスタ!B267&lt;&gt;"",PITマスタ!B267,"")</f>
        <v/>
      </c>
    </row>
    <row r="270" spans="1:15">
      <c r="A270" s="26" t="str" cm="1">
        <f t="array" ref="A270">INDEX(PITマスタ!$A$6:$A$1000,ROW(A270)-7,1)</f>
        <v/>
      </c>
      <c r="B270" s="27" t="str">
        <f>PITマスタ!I268</f>
        <v/>
      </c>
      <c r="C270" s="28" t="str">
        <f>IF(PITマスタ!D268&lt;&gt;"",PITマスタ!D268,"")</f>
        <v/>
      </c>
      <c r="D270" s="166">
        <f>IFERROR(INDEX(実績!$A$2:$H$10000,MATCH(B270,実績!$A$2:$A$10000,0),7),"")</f>
        <v>0</v>
      </c>
      <c r="E270" s="166" t="str">
        <f t="shared" si="34"/>
        <v/>
      </c>
      <c r="F270" s="30"/>
      <c r="G270" s="28" t="str">
        <f>IF(PITマスタ!E268&lt;&gt;"",PITマスタ!E268,"")</f>
        <v/>
      </c>
      <c r="H270" s="29">
        <f>IFERROR(INDEX(実績!$A$2:$H$10000,MATCH(B270,実績!$A$2:$A$10000,0),8),"")</f>
        <v>0</v>
      </c>
      <c r="I270" s="28" t="str">
        <f t="shared" si="35"/>
        <v/>
      </c>
      <c r="J270" s="30" t="str">
        <f t="shared" si="39"/>
        <v/>
      </c>
      <c r="K270" s="7" t="str">
        <f t="shared" si="37"/>
        <v/>
      </c>
      <c r="L270" s="28">
        <f t="shared" si="36"/>
        <v>0</v>
      </c>
      <c r="M270" s="28" t="str">
        <f t="shared" si="40"/>
        <v/>
      </c>
      <c r="N270" s="30" t="str">
        <f t="shared" si="38"/>
        <v/>
      </c>
      <c r="O270" s="150" t="str">
        <f>IF(PITマスタ!B268&lt;&gt;"",PITマスタ!B268,"")</f>
        <v/>
      </c>
    </row>
    <row r="271" spans="1:15">
      <c r="A271" s="26" t="str" cm="1">
        <f t="array" ref="A271">INDEX(PITマスタ!$A$6:$A$1000,ROW(A271)-7,1)</f>
        <v/>
      </c>
      <c r="B271" s="27" t="str">
        <f>PITマスタ!I269</f>
        <v/>
      </c>
      <c r="C271" s="28" t="str">
        <f>IF(PITマスタ!D269&lt;&gt;"",PITマスタ!D269,"")</f>
        <v/>
      </c>
      <c r="D271" s="166">
        <f>IFERROR(INDEX(実績!$A$2:$H$10000,MATCH(B271,実績!$A$2:$A$10000,0),7),"")</f>
        <v>0</v>
      </c>
      <c r="E271" s="166" t="str">
        <f t="shared" si="34"/>
        <v/>
      </c>
      <c r="F271" s="30"/>
      <c r="G271" s="28" t="str">
        <f>IF(PITマスタ!E269&lt;&gt;"",PITマスタ!E269,"")</f>
        <v/>
      </c>
      <c r="H271" s="29">
        <f>IFERROR(INDEX(実績!$A$2:$H$10000,MATCH(B271,実績!$A$2:$A$10000,0),8),"")</f>
        <v>0</v>
      </c>
      <c r="I271" s="28" t="str">
        <f t="shared" si="35"/>
        <v/>
      </c>
      <c r="J271" s="30" t="str">
        <f t="shared" si="39"/>
        <v/>
      </c>
      <c r="K271" s="7" t="str">
        <f t="shared" si="37"/>
        <v/>
      </c>
      <c r="L271" s="28">
        <f t="shared" si="36"/>
        <v>0</v>
      </c>
      <c r="M271" s="28" t="str">
        <f t="shared" si="40"/>
        <v/>
      </c>
      <c r="N271" s="30" t="str">
        <f t="shared" si="38"/>
        <v/>
      </c>
      <c r="O271" s="150" t="str">
        <f>IF(PITマスタ!B269&lt;&gt;"",PITマスタ!B269,"")</f>
        <v/>
      </c>
    </row>
    <row r="272" spans="1:15">
      <c r="A272" s="26" t="str" cm="1">
        <f t="array" ref="A272">INDEX(PITマスタ!$A$6:$A$1000,ROW(A272)-7,1)</f>
        <v/>
      </c>
      <c r="B272" s="27" t="str">
        <f>PITマスタ!I270</f>
        <v/>
      </c>
      <c r="C272" s="28" t="str">
        <f>IF(PITマスタ!D270&lt;&gt;"",PITマスタ!D270,"")</f>
        <v/>
      </c>
      <c r="D272" s="166">
        <f>IFERROR(INDEX(実績!$A$2:$H$10000,MATCH(B272,実績!$A$2:$A$10000,0),7),"")</f>
        <v>0</v>
      </c>
      <c r="E272" s="166" t="str">
        <f t="shared" si="34"/>
        <v/>
      </c>
      <c r="F272" s="30"/>
      <c r="G272" s="28" t="str">
        <f>IF(PITマスタ!E270&lt;&gt;"",PITマスタ!E270,"")</f>
        <v/>
      </c>
      <c r="H272" s="29">
        <f>IFERROR(INDEX(実績!$A$2:$H$10000,MATCH(B272,実績!$A$2:$A$10000,0),8),"")</f>
        <v>0</v>
      </c>
      <c r="I272" s="28" t="str">
        <f t="shared" si="35"/>
        <v/>
      </c>
      <c r="J272" s="30" t="str">
        <f t="shared" si="39"/>
        <v/>
      </c>
      <c r="K272" s="7" t="str">
        <f t="shared" si="37"/>
        <v/>
      </c>
      <c r="L272" s="28">
        <f t="shared" si="36"/>
        <v>0</v>
      </c>
      <c r="M272" s="28" t="str">
        <f t="shared" si="40"/>
        <v/>
      </c>
      <c r="N272" s="30" t="str">
        <f t="shared" si="38"/>
        <v/>
      </c>
      <c r="O272" s="150" t="str">
        <f>IF(PITマスタ!B270&lt;&gt;"",PITマスタ!B270,"")</f>
        <v/>
      </c>
    </row>
    <row r="273" spans="1:15">
      <c r="A273" s="26" t="str" cm="1">
        <f t="array" ref="A273">INDEX(PITマスタ!$A$6:$A$1000,ROW(A273)-7,1)</f>
        <v/>
      </c>
      <c r="B273" s="27" t="str">
        <f>PITマスタ!I271</f>
        <v/>
      </c>
      <c r="C273" s="28" t="str">
        <f>IF(PITマスタ!D271&lt;&gt;"",PITマスタ!D271,"")</f>
        <v/>
      </c>
      <c r="D273" s="166">
        <f>IFERROR(INDEX(実績!$A$2:$H$10000,MATCH(B273,実績!$A$2:$A$10000,0),7),"")</f>
        <v>0</v>
      </c>
      <c r="E273" s="166" t="str">
        <f t="shared" si="34"/>
        <v/>
      </c>
      <c r="F273" s="30"/>
      <c r="G273" s="28" t="str">
        <f>IF(PITマスタ!E271&lt;&gt;"",PITマスタ!E271,"")</f>
        <v/>
      </c>
      <c r="H273" s="29">
        <f>IFERROR(INDEX(実績!$A$2:$H$10000,MATCH(B273,実績!$A$2:$A$10000,0),8),"")</f>
        <v>0</v>
      </c>
      <c r="I273" s="28" t="str">
        <f t="shared" si="35"/>
        <v/>
      </c>
      <c r="J273" s="30" t="str">
        <f t="shared" si="39"/>
        <v/>
      </c>
      <c r="K273" s="7" t="str">
        <f t="shared" si="37"/>
        <v/>
      </c>
      <c r="L273" s="28">
        <f t="shared" si="36"/>
        <v>0</v>
      </c>
      <c r="M273" s="28" t="str">
        <f t="shared" si="40"/>
        <v/>
      </c>
      <c r="N273" s="30" t="str">
        <f t="shared" si="38"/>
        <v/>
      </c>
      <c r="O273" s="150" t="str">
        <f>IF(PITマスタ!B271&lt;&gt;"",PITマスタ!B271,"")</f>
        <v/>
      </c>
    </row>
    <row r="274" spans="1:15">
      <c r="A274" s="26" t="str" cm="1">
        <f t="array" ref="A274">INDEX(PITマスタ!$A$6:$A$1000,ROW(A274)-7,1)</f>
        <v/>
      </c>
      <c r="B274" s="27" t="str">
        <f>PITマスタ!I272</f>
        <v/>
      </c>
      <c r="C274" s="28" t="str">
        <f>IF(PITマスタ!D272&lt;&gt;"",PITマスタ!D272,"")</f>
        <v/>
      </c>
      <c r="D274" s="166">
        <f>IFERROR(INDEX(実績!$A$2:$H$10000,MATCH(B274,実績!$A$2:$A$10000,0),7),"")</f>
        <v>0</v>
      </c>
      <c r="E274" s="166" t="str">
        <f t="shared" si="34"/>
        <v/>
      </c>
      <c r="F274" s="30"/>
      <c r="G274" s="28" t="str">
        <f>IF(PITマスタ!E272&lt;&gt;"",PITマスタ!E272,"")</f>
        <v/>
      </c>
      <c r="H274" s="29">
        <f>IFERROR(INDEX(実績!$A$2:$H$10000,MATCH(B274,実績!$A$2:$A$10000,0),8),"")</f>
        <v>0</v>
      </c>
      <c r="I274" s="28" t="str">
        <f t="shared" si="35"/>
        <v/>
      </c>
      <c r="J274" s="30" t="str">
        <f t="shared" si="39"/>
        <v/>
      </c>
      <c r="K274" s="7" t="str">
        <f t="shared" si="37"/>
        <v/>
      </c>
      <c r="L274" s="28">
        <f t="shared" si="36"/>
        <v>0</v>
      </c>
      <c r="M274" s="28" t="str">
        <f t="shared" si="40"/>
        <v/>
      </c>
      <c r="N274" s="30" t="str">
        <f t="shared" si="38"/>
        <v/>
      </c>
      <c r="O274" s="150" t="str">
        <f>IF(PITマスタ!B272&lt;&gt;"",PITマスタ!B272,"")</f>
        <v/>
      </c>
    </row>
    <row r="275" spans="1:15">
      <c r="A275" s="26" t="str" cm="1">
        <f t="array" ref="A275">INDEX(PITマスタ!$A$6:$A$1000,ROW(A275)-7,1)</f>
        <v/>
      </c>
      <c r="B275" s="27" t="str">
        <f>PITマスタ!I273</f>
        <v/>
      </c>
      <c r="C275" s="28" t="str">
        <f>IF(PITマスタ!D273&lt;&gt;"",PITマスタ!D273,"")</f>
        <v/>
      </c>
      <c r="D275" s="166">
        <f>IFERROR(INDEX(実績!$A$2:$H$10000,MATCH(B275,実績!$A$2:$A$10000,0),7),"")</f>
        <v>0</v>
      </c>
      <c r="E275" s="166" t="str">
        <f t="shared" si="34"/>
        <v/>
      </c>
      <c r="F275" s="30"/>
      <c r="G275" s="28" t="str">
        <f>IF(PITマスタ!E273&lt;&gt;"",PITマスタ!E273,"")</f>
        <v/>
      </c>
      <c r="H275" s="29">
        <f>IFERROR(INDEX(実績!$A$2:$H$10000,MATCH(B275,実績!$A$2:$A$10000,0),8),"")</f>
        <v>0</v>
      </c>
      <c r="I275" s="28" t="str">
        <f t="shared" si="35"/>
        <v/>
      </c>
      <c r="J275" s="30" t="str">
        <f t="shared" si="39"/>
        <v/>
      </c>
      <c r="K275" s="7" t="str">
        <f t="shared" si="37"/>
        <v/>
      </c>
      <c r="L275" s="28">
        <f t="shared" si="36"/>
        <v>0</v>
      </c>
      <c r="M275" s="28" t="str">
        <f t="shared" si="40"/>
        <v/>
      </c>
      <c r="N275" s="30" t="str">
        <f t="shared" si="38"/>
        <v/>
      </c>
      <c r="O275" s="150" t="str">
        <f>IF(PITマスタ!B273&lt;&gt;"",PITマスタ!B273,"")</f>
        <v/>
      </c>
    </row>
    <row r="276" spans="1:15">
      <c r="A276" s="26" t="str" cm="1">
        <f t="array" ref="A276">INDEX(PITマスタ!$A$6:$A$1000,ROW(A276)-7,1)</f>
        <v/>
      </c>
      <c r="B276" s="27" t="str">
        <f>PITマスタ!I274</f>
        <v/>
      </c>
      <c r="C276" s="28" t="str">
        <f>IF(PITマスタ!D274&lt;&gt;"",PITマスタ!D274,"")</f>
        <v/>
      </c>
      <c r="D276" s="166">
        <f>IFERROR(INDEX(実績!$A$2:$H$10000,MATCH(B276,実績!$A$2:$A$10000,0),7),"")</f>
        <v>0</v>
      </c>
      <c r="E276" s="166" t="str">
        <f t="shared" si="34"/>
        <v/>
      </c>
      <c r="F276" s="30"/>
      <c r="G276" s="28" t="str">
        <f>IF(PITマスタ!E274&lt;&gt;"",PITマスタ!E274,"")</f>
        <v/>
      </c>
      <c r="H276" s="29">
        <f>IFERROR(INDEX(実績!$A$2:$H$10000,MATCH(B276,実績!$A$2:$A$10000,0),8),"")</f>
        <v>0</v>
      </c>
      <c r="I276" s="28" t="str">
        <f t="shared" si="35"/>
        <v/>
      </c>
      <c r="J276" s="30" t="str">
        <f t="shared" si="39"/>
        <v/>
      </c>
      <c r="K276" s="7" t="str">
        <f t="shared" si="37"/>
        <v/>
      </c>
      <c r="L276" s="28">
        <f t="shared" si="36"/>
        <v>0</v>
      </c>
      <c r="M276" s="28" t="str">
        <f t="shared" si="40"/>
        <v/>
      </c>
      <c r="N276" s="30" t="str">
        <f t="shared" si="38"/>
        <v/>
      </c>
      <c r="O276" s="150" t="str">
        <f>IF(PITマスタ!B274&lt;&gt;"",PITマスタ!B274,"")</f>
        <v/>
      </c>
    </row>
    <row r="277" spans="1:15">
      <c r="A277" s="26" t="str" cm="1">
        <f t="array" ref="A277">INDEX(PITマスタ!$A$6:$A$1000,ROW(A277)-7,1)</f>
        <v/>
      </c>
      <c r="B277" s="27" t="str">
        <f>PITマスタ!I275</f>
        <v/>
      </c>
      <c r="C277" s="28" t="str">
        <f>IF(PITマスタ!D275&lt;&gt;"",PITマスタ!D275,"")</f>
        <v/>
      </c>
      <c r="D277" s="166">
        <f>IFERROR(INDEX(実績!$A$2:$H$10000,MATCH(B277,実績!$A$2:$A$10000,0),7),"")</f>
        <v>0</v>
      </c>
      <c r="E277" s="166" t="str">
        <f t="shared" si="34"/>
        <v/>
      </c>
      <c r="F277" s="30"/>
      <c r="G277" s="28" t="str">
        <f>IF(PITマスタ!E275&lt;&gt;"",PITマスタ!E275,"")</f>
        <v/>
      </c>
      <c r="H277" s="29">
        <f>IFERROR(INDEX(実績!$A$2:$H$10000,MATCH(B277,実績!$A$2:$A$10000,0),8),"")</f>
        <v>0</v>
      </c>
      <c r="I277" s="28" t="str">
        <f t="shared" si="35"/>
        <v/>
      </c>
      <c r="J277" s="30" t="str">
        <f t="shared" si="39"/>
        <v/>
      </c>
      <c r="K277" s="7" t="str">
        <f t="shared" si="37"/>
        <v/>
      </c>
      <c r="L277" s="28">
        <f t="shared" si="36"/>
        <v>0</v>
      </c>
      <c r="M277" s="28" t="str">
        <f t="shared" si="40"/>
        <v/>
      </c>
      <c r="N277" s="30" t="str">
        <f t="shared" si="38"/>
        <v/>
      </c>
      <c r="O277" s="150" t="str">
        <f>IF(PITマスタ!B275&lt;&gt;"",PITマスタ!B275,"")</f>
        <v/>
      </c>
    </row>
    <row r="278" spans="1:15">
      <c r="A278" s="26" t="str" cm="1">
        <f t="array" ref="A278">INDEX(PITマスタ!$A$6:$A$1000,ROW(A278)-7,1)</f>
        <v/>
      </c>
      <c r="B278" s="27" t="str">
        <f>PITマスタ!I276</f>
        <v/>
      </c>
      <c r="C278" s="28" t="str">
        <f>IF(PITマスタ!D276&lt;&gt;"",PITマスタ!D276,"")</f>
        <v/>
      </c>
      <c r="D278" s="166">
        <f>IFERROR(INDEX(実績!$A$2:$H$10000,MATCH(B278,実績!$A$2:$A$10000,0),7),"")</f>
        <v>0</v>
      </c>
      <c r="E278" s="166" t="str">
        <f t="shared" si="34"/>
        <v/>
      </c>
      <c r="F278" s="30"/>
      <c r="G278" s="28" t="str">
        <f>IF(PITマスタ!E276&lt;&gt;"",PITマスタ!E276,"")</f>
        <v/>
      </c>
      <c r="H278" s="29">
        <f>IFERROR(INDEX(実績!$A$2:$H$10000,MATCH(B278,実績!$A$2:$A$10000,0),8),"")</f>
        <v>0</v>
      </c>
      <c r="I278" s="28" t="str">
        <f t="shared" si="35"/>
        <v/>
      </c>
      <c r="J278" s="30" t="str">
        <f t="shared" si="39"/>
        <v/>
      </c>
      <c r="K278" s="7" t="str">
        <f t="shared" si="37"/>
        <v/>
      </c>
      <c r="L278" s="28">
        <f t="shared" si="36"/>
        <v>0</v>
      </c>
      <c r="M278" s="28" t="str">
        <f t="shared" si="40"/>
        <v/>
      </c>
      <c r="N278" s="30" t="str">
        <f t="shared" si="38"/>
        <v/>
      </c>
      <c r="O278" s="150" t="str">
        <f>IF(PITマスタ!B276&lt;&gt;"",PITマスタ!B276,"")</f>
        <v/>
      </c>
    </row>
    <row r="279" spans="1:15">
      <c r="A279" s="26" t="str" cm="1">
        <f t="array" ref="A279">INDEX(PITマスタ!$A$6:$A$1000,ROW(A279)-7,1)</f>
        <v/>
      </c>
      <c r="B279" s="27" t="str">
        <f>PITマスタ!I277</f>
        <v/>
      </c>
      <c r="C279" s="28" t="str">
        <f>IF(PITマスタ!D277&lt;&gt;"",PITマスタ!D277,"")</f>
        <v/>
      </c>
      <c r="D279" s="166">
        <f>IFERROR(INDEX(実績!$A$2:$H$10000,MATCH(B279,実績!$A$2:$A$10000,0),7),"")</f>
        <v>0</v>
      </c>
      <c r="E279" s="166" t="str">
        <f t="shared" si="34"/>
        <v/>
      </c>
      <c r="F279" s="30"/>
      <c r="G279" s="28" t="str">
        <f>IF(PITマスタ!E277&lt;&gt;"",PITマスタ!E277,"")</f>
        <v/>
      </c>
      <c r="H279" s="29">
        <f>IFERROR(INDEX(実績!$A$2:$H$10000,MATCH(B279,実績!$A$2:$A$10000,0),8),"")</f>
        <v>0</v>
      </c>
      <c r="I279" s="28" t="str">
        <f t="shared" si="35"/>
        <v/>
      </c>
      <c r="J279" s="30" t="str">
        <f t="shared" si="39"/>
        <v/>
      </c>
      <c r="K279" s="7" t="str">
        <f t="shared" si="37"/>
        <v/>
      </c>
      <c r="L279" s="28">
        <f t="shared" si="36"/>
        <v>0</v>
      </c>
      <c r="M279" s="28" t="str">
        <f t="shared" si="40"/>
        <v/>
      </c>
      <c r="N279" s="30" t="str">
        <f t="shared" si="38"/>
        <v/>
      </c>
      <c r="O279" s="150" t="str">
        <f>IF(PITマスタ!B277&lt;&gt;"",PITマスタ!B277,"")</f>
        <v/>
      </c>
    </row>
    <row r="280" spans="1:15">
      <c r="A280" s="26" t="str" cm="1">
        <f t="array" ref="A280">INDEX(PITマスタ!$A$6:$A$1000,ROW(A280)-7,1)</f>
        <v/>
      </c>
      <c r="B280" s="27" t="str">
        <f>PITマスタ!I278</f>
        <v/>
      </c>
      <c r="C280" s="28" t="str">
        <f>IF(PITマスタ!D278&lt;&gt;"",PITマスタ!D278,"")</f>
        <v/>
      </c>
      <c r="D280" s="166">
        <f>IFERROR(INDEX(実績!$A$2:$H$10000,MATCH(B280,実績!$A$2:$A$10000,0),7),"")</f>
        <v>0</v>
      </c>
      <c r="E280" s="166" t="str">
        <f t="shared" si="34"/>
        <v/>
      </c>
      <c r="F280" s="30"/>
      <c r="G280" s="28" t="str">
        <f>IF(PITマスタ!E278&lt;&gt;"",PITマスタ!E278,"")</f>
        <v/>
      </c>
      <c r="H280" s="29">
        <f>IFERROR(INDEX(実績!$A$2:$H$10000,MATCH(B280,実績!$A$2:$A$10000,0),8),"")</f>
        <v>0</v>
      </c>
      <c r="I280" s="28" t="str">
        <f t="shared" si="35"/>
        <v/>
      </c>
      <c r="J280" s="30" t="str">
        <f t="shared" si="39"/>
        <v/>
      </c>
      <c r="K280" s="7" t="str">
        <f t="shared" si="37"/>
        <v/>
      </c>
      <c r="L280" s="28">
        <f t="shared" si="36"/>
        <v>0</v>
      </c>
      <c r="M280" s="28" t="str">
        <f t="shared" si="40"/>
        <v/>
      </c>
      <c r="N280" s="30" t="str">
        <f t="shared" si="38"/>
        <v/>
      </c>
      <c r="O280" s="150" t="str">
        <f>IF(PITマスタ!B278&lt;&gt;"",PITマスタ!B278,"")</f>
        <v/>
      </c>
    </row>
    <row r="281" spans="1:15">
      <c r="A281" s="26" t="str" cm="1">
        <f t="array" ref="A281">INDEX(PITマスタ!$A$6:$A$1000,ROW(A281)-7,1)</f>
        <v/>
      </c>
      <c r="B281" s="27" t="str">
        <f>PITマスタ!I279</f>
        <v/>
      </c>
      <c r="C281" s="28" t="str">
        <f>IF(PITマスタ!D279&lt;&gt;"",PITマスタ!D279,"")</f>
        <v/>
      </c>
      <c r="D281" s="166">
        <f>IFERROR(INDEX(実績!$A$2:$H$10000,MATCH(B281,実績!$A$2:$A$10000,0),7),"")</f>
        <v>0</v>
      </c>
      <c r="E281" s="166" t="str">
        <f t="shared" si="34"/>
        <v/>
      </c>
      <c r="F281" s="30"/>
      <c r="G281" s="28" t="str">
        <f>IF(PITマスタ!E279&lt;&gt;"",PITマスタ!E279,"")</f>
        <v/>
      </c>
      <c r="H281" s="29">
        <f>IFERROR(INDEX(実績!$A$2:$H$10000,MATCH(B281,実績!$A$2:$A$10000,0),8),"")</f>
        <v>0</v>
      </c>
      <c r="I281" s="28" t="str">
        <f t="shared" si="35"/>
        <v/>
      </c>
      <c r="J281" s="30" t="str">
        <f t="shared" si="39"/>
        <v/>
      </c>
      <c r="K281" s="7" t="str">
        <f t="shared" si="37"/>
        <v/>
      </c>
      <c r="L281" s="28">
        <f t="shared" si="36"/>
        <v>0</v>
      </c>
      <c r="M281" s="28" t="str">
        <f t="shared" si="40"/>
        <v/>
      </c>
      <c r="N281" s="30" t="str">
        <f t="shared" si="38"/>
        <v/>
      </c>
      <c r="O281" s="150" t="str">
        <f>IF(PITマスタ!B279&lt;&gt;"",PITマスタ!B279,"")</f>
        <v/>
      </c>
    </row>
    <row r="282" spans="1:15">
      <c r="A282" s="26" t="str" cm="1">
        <f t="array" ref="A282">INDEX(PITマスタ!$A$6:$A$1000,ROW(A282)-7,1)</f>
        <v/>
      </c>
      <c r="B282" s="27" t="str">
        <f>PITマスタ!I280</f>
        <v/>
      </c>
      <c r="C282" s="28" t="str">
        <f>IF(PITマスタ!D280&lt;&gt;"",PITマスタ!D280,"")</f>
        <v/>
      </c>
      <c r="D282" s="166">
        <f>IFERROR(INDEX(実績!$A$2:$H$10000,MATCH(B282,実績!$A$2:$A$10000,0),7),"")</f>
        <v>0</v>
      </c>
      <c r="E282" s="166" t="str">
        <f t="shared" si="34"/>
        <v/>
      </c>
      <c r="F282" s="30"/>
      <c r="G282" s="28" t="str">
        <f>IF(PITマスタ!E280&lt;&gt;"",PITマスタ!E280,"")</f>
        <v/>
      </c>
      <c r="H282" s="29">
        <f>IFERROR(INDEX(実績!$A$2:$H$10000,MATCH(B282,実績!$A$2:$A$10000,0),8),"")</f>
        <v>0</v>
      </c>
      <c r="I282" s="28" t="str">
        <f t="shared" si="35"/>
        <v/>
      </c>
      <c r="J282" s="30" t="str">
        <f t="shared" si="39"/>
        <v/>
      </c>
      <c r="K282" s="7" t="str">
        <f t="shared" si="37"/>
        <v/>
      </c>
      <c r="L282" s="28">
        <f t="shared" si="36"/>
        <v>0</v>
      </c>
      <c r="M282" s="28" t="str">
        <f t="shared" si="40"/>
        <v/>
      </c>
      <c r="N282" s="30" t="str">
        <f t="shared" si="38"/>
        <v/>
      </c>
      <c r="O282" s="150" t="str">
        <f>IF(PITマスタ!B280&lt;&gt;"",PITマスタ!B280,"")</f>
        <v/>
      </c>
    </row>
    <row r="283" spans="1:15">
      <c r="A283" s="26" t="str" cm="1">
        <f t="array" ref="A283">INDEX(PITマスタ!$A$6:$A$1000,ROW(A283)-7,1)</f>
        <v/>
      </c>
      <c r="B283" s="27" t="str">
        <f>PITマスタ!I281</f>
        <v/>
      </c>
      <c r="C283" s="28" t="str">
        <f>IF(PITマスタ!D281&lt;&gt;"",PITマスタ!D281,"")</f>
        <v/>
      </c>
      <c r="D283" s="166">
        <f>IFERROR(INDEX(実績!$A$2:$H$10000,MATCH(B283,実績!$A$2:$A$10000,0),7),"")</f>
        <v>0</v>
      </c>
      <c r="E283" s="166" t="str">
        <f t="shared" si="34"/>
        <v/>
      </c>
      <c r="F283" s="30"/>
      <c r="G283" s="28" t="str">
        <f>IF(PITマスタ!E281&lt;&gt;"",PITマスタ!E281,"")</f>
        <v/>
      </c>
      <c r="H283" s="29">
        <f>IFERROR(INDEX(実績!$A$2:$H$10000,MATCH(B283,実績!$A$2:$A$10000,0),8),"")</f>
        <v>0</v>
      </c>
      <c r="I283" s="28" t="str">
        <f t="shared" si="35"/>
        <v/>
      </c>
      <c r="J283" s="30" t="str">
        <f t="shared" si="39"/>
        <v/>
      </c>
      <c r="K283" s="7" t="str">
        <f t="shared" si="37"/>
        <v/>
      </c>
      <c r="L283" s="28">
        <f t="shared" si="36"/>
        <v>0</v>
      </c>
      <c r="M283" s="28" t="str">
        <f t="shared" si="40"/>
        <v/>
      </c>
      <c r="N283" s="30" t="str">
        <f t="shared" si="38"/>
        <v/>
      </c>
      <c r="O283" s="150" t="str">
        <f>IF(PITマスタ!B281&lt;&gt;"",PITマスタ!B281,"")</f>
        <v/>
      </c>
    </row>
    <row r="284" spans="1:15">
      <c r="A284" s="26" t="str" cm="1">
        <f t="array" ref="A284">INDEX(PITマスタ!$A$6:$A$1000,ROW(A284)-7,1)</f>
        <v/>
      </c>
      <c r="B284" s="27" t="str">
        <f>PITマスタ!I282</f>
        <v/>
      </c>
      <c r="C284" s="28" t="str">
        <f>IF(PITマスタ!D282&lt;&gt;"",PITマスタ!D282,"")</f>
        <v/>
      </c>
      <c r="D284" s="166">
        <f>IFERROR(INDEX(実績!$A$2:$H$10000,MATCH(B284,実績!$A$2:$A$10000,0),7),"")</f>
        <v>0</v>
      </c>
      <c r="E284" s="166" t="str">
        <f t="shared" si="34"/>
        <v/>
      </c>
      <c r="F284" s="30"/>
      <c r="G284" s="28" t="str">
        <f>IF(PITマスタ!E282&lt;&gt;"",PITマスタ!E282,"")</f>
        <v/>
      </c>
      <c r="H284" s="29">
        <f>IFERROR(INDEX(実績!$A$2:$H$10000,MATCH(B284,実績!$A$2:$A$10000,0),8),"")</f>
        <v>0</v>
      </c>
      <c r="I284" s="28" t="str">
        <f t="shared" si="35"/>
        <v/>
      </c>
      <c r="J284" s="30" t="str">
        <f t="shared" si="39"/>
        <v/>
      </c>
      <c r="K284" s="7" t="str">
        <f t="shared" si="37"/>
        <v/>
      </c>
      <c r="L284" s="28">
        <f t="shared" si="36"/>
        <v>0</v>
      </c>
      <c r="M284" s="28" t="str">
        <f t="shared" si="40"/>
        <v/>
      </c>
      <c r="N284" s="30" t="str">
        <f t="shared" si="38"/>
        <v/>
      </c>
      <c r="O284" s="150" t="str">
        <f>IF(PITマスタ!B282&lt;&gt;"",PITマスタ!B282,"")</f>
        <v/>
      </c>
    </row>
    <row r="285" spans="1:15">
      <c r="A285" s="26" t="str" cm="1">
        <f t="array" ref="A285">INDEX(PITマスタ!$A$6:$A$1000,ROW(A285)-7,1)</f>
        <v/>
      </c>
      <c r="B285" s="27" t="str">
        <f>PITマスタ!I283</f>
        <v/>
      </c>
      <c r="C285" s="28" t="str">
        <f>IF(PITマスタ!D283&lt;&gt;"",PITマスタ!D283,"")</f>
        <v/>
      </c>
      <c r="D285" s="166">
        <f>IFERROR(INDEX(実績!$A$2:$H$10000,MATCH(B285,実績!$A$2:$A$10000,0),7),"")</f>
        <v>0</v>
      </c>
      <c r="E285" s="166" t="str">
        <f t="shared" si="34"/>
        <v/>
      </c>
      <c r="F285" s="30"/>
      <c r="G285" s="28" t="str">
        <f>IF(PITマスタ!E283&lt;&gt;"",PITマスタ!E283,"")</f>
        <v/>
      </c>
      <c r="H285" s="29">
        <f>IFERROR(INDEX(実績!$A$2:$H$10000,MATCH(B285,実績!$A$2:$A$10000,0),8),"")</f>
        <v>0</v>
      </c>
      <c r="I285" s="28" t="str">
        <f t="shared" si="35"/>
        <v/>
      </c>
      <c r="J285" s="30" t="str">
        <f t="shared" si="39"/>
        <v/>
      </c>
      <c r="K285" s="7" t="str">
        <f t="shared" si="37"/>
        <v/>
      </c>
      <c r="L285" s="28">
        <f t="shared" si="36"/>
        <v>0</v>
      </c>
      <c r="M285" s="28" t="str">
        <f t="shared" si="40"/>
        <v/>
      </c>
      <c r="N285" s="30" t="str">
        <f t="shared" si="38"/>
        <v/>
      </c>
      <c r="O285" s="150" t="str">
        <f>IF(PITマスタ!B283&lt;&gt;"",PITマスタ!B283,"")</f>
        <v/>
      </c>
    </row>
    <row r="286" spans="1:15">
      <c r="A286" s="26" t="str" cm="1">
        <f t="array" ref="A286">INDEX(PITマスタ!$A$6:$A$1000,ROW(A286)-7,1)</f>
        <v/>
      </c>
      <c r="B286" s="27" t="str">
        <f>PITマスタ!I284</f>
        <v/>
      </c>
      <c r="C286" s="28" t="str">
        <f>IF(PITマスタ!D284&lt;&gt;"",PITマスタ!D284,"")</f>
        <v/>
      </c>
      <c r="D286" s="166">
        <f>IFERROR(INDEX(実績!$A$2:$H$10000,MATCH(B286,実績!$A$2:$A$10000,0),7),"")</f>
        <v>0</v>
      </c>
      <c r="E286" s="166" t="str">
        <f t="shared" si="34"/>
        <v/>
      </c>
      <c r="F286" s="30"/>
      <c r="G286" s="28" t="str">
        <f>IF(PITマスタ!E284&lt;&gt;"",PITマスタ!E284,"")</f>
        <v/>
      </c>
      <c r="H286" s="29">
        <f>IFERROR(INDEX(実績!$A$2:$H$10000,MATCH(B286,実績!$A$2:$A$10000,0),8),"")</f>
        <v>0</v>
      </c>
      <c r="I286" s="28" t="str">
        <f t="shared" si="35"/>
        <v/>
      </c>
      <c r="J286" s="30" t="str">
        <f t="shared" si="39"/>
        <v/>
      </c>
      <c r="K286" s="7" t="str">
        <f t="shared" si="37"/>
        <v/>
      </c>
      <c r="L286" s="28">
        <f t="shared" si="36"/>
        <v>0</v>
      </c>
      <c r="M286" s="28" t="str">
        <f t="shared" si="40"/>
        <v/>
      </c>
      <c r="N286" s="30" t="str">
        <f t="shared" si="38"/>
        <v/>
      </c>
      <c r="O286" s="150" t="str">
        <f>IF(PITマスタ!B284&lt;&gt;"",PITマスタ!B284,"")</f>
        <v/>
      </c>
    </row>
    <row r="287" spans="1:15">
      <c r="A287" s="26" t="str" cm="1">
        <f t="array" ref="A287">INDEX(PITマスタ!$A$6:$A$1000,ROW(A287)-7,1)</f>
        <v/>
      </c>
      <c r="B287" s="27" t="str">
        <f>PITマスタ!I285</f>
        <v/>
      </c>
      <c r="C287" s="28" t="str">
        <f>IF(PITマスタ!D285&lt;&gt;"",PITマスタ!D285,"")</f>
        <v/>
      </c>
      <c r="D287" s="166">
        <f>IFERROR(INDEX(実績!$A$2:$H$10000,MATCH(B287,実績!$A$2:$A$10000,0),7),"")</f>
        <v>0</v>
      </c>
      <c r="E287" s="166" t="str">
        <f t="shared" si="34"/>
        <v/>
      </c>
      <c r="F287" s="30"/>
      <c r="G287" s="28" t="str">
        <f>IF(PITマスタ!E285&lt;&gt;"",PITマスタ!E285,"")</f>
        <v/>
      </c>
      <c r="H287" s="29">
        <f>IFERROR(INDEX(実績!$A$2:$H$10000,MATCH(B287,実績!$A$2:$A$10000,0),8),"")</f>
        <v>0</v>
      </c>
      <c r="I287" s="28" t="str">
        <f t="shared" si="35"/>
        <v/>
      </c>
      <c r="J287" s="30" t="str">
        <f t="shared" si="39"/>
        <v/>
      </c>
      <c r="K287" s="7" t="str">
        <f t="shared" si="37"/>
        <v/>
      </c>
      <c r="L287" s="28">
        <f t="shared" si="36"/>
        <v>0</v>
      </c>
      <c r="M287" s="28" t="str">
        <f t="shared" si="40"/>
        <v/>
      </c>
      <c r="N287" s="30" t="str">
        <f t="shared" si="38"/>
        <v/>
      </c>
      <c r="O287" s="150" t="str">
        <f>IF(PITマスタ!B285&lt;&gt;"",PITマスタ!B285,"")</f>
        <v/>
      </c>
    </row>
    <row r="288" spans="1:15">
      <c r="A288" s="26" t="str" cm="1">
        <f t="array" ref="A288">INDEX(PITマスタ!$A$6:$A$1000,ROW(A288)-7,1)</f>
        <v/>
      </c>
      <c r="B288" s="27" t="str">
        <f>PITマスタ!I286</f>
        <v/>
      </c>
      <c r="C288" s="28" t="str">
        <f>IF(PITマスタ!D286&lt;&gt;"",PITマスタ!D286,"")</f>
        <v/>
      </c>
      <c r="D288" s="166">
        <f>IFERROR(INDEX(実績!$A$2:$H$10000,MATCH(B288,実績!$A$2:$A$10000,0),7),"")</f>
        <v>0</v>
      </c>
      <c r="E288" s="166" t="str">
        <f t="shared" si="34"/>
        <v/>
      </c>
      <c r="F288" s="30"/>
      <c r="G288" s="28" t="str">
        <f>IF(PITマスタ!E286&lt;&gt;"",PITマスタ!E286,"")</f>
        <v/>
      </c>
      <c r="H288" s="29">
        <f>IFERROR(INDEX(実績!$A$2:$H$10000,MATCH(B288,実績!$A$2:$A$10000,0),8),"")</f>
        <v>0</v>
      </c>
      <c r="I288" s="28" t="str">
        <f t="shared" si="35"/>
        <v/>
      </c>
      <c r="J288" s="30" t="str">
        <f t="shared" si="39"/>
        <v/>
      </c>
      <c r="K288" s="7" t="str">
        <f t="shared" si="37"/>
        <v/>
      </c>
      <c r="L288" s="28">
        <f t="shared" si="36"/>
        <v>0</v>
      </c>
      <c r="M288" s="28" t="str">
        <f t="shared" si="40"/>
        <v/>
      </c>
      <c r="N288" s="30" t="str">
        <f t="shared" si="38"/>
        <v/>
      </c>
      <c r="O288" s="150" t="str">
        <f>IF(PITマスタ!B286&lt;&gt;"",PITマスタ!B286,"")</f>
        <v/>
      </c>
    </row>
    <row r="289" spans="1:15">
      <c r="A289" s="26" t="str" cm="1">
        <f t="array" ref="A289">INDEX(PITマスタ!$A$6:$A$1000,ROW(A289)-7,1)</f>
        <v/>
      </c>
      <c r="B289" s="27" t="str">
        <f>PITマスタ!I287</f>
        <v/>
      </c>
      <c r="C289" s="28" t="str">
        <f>IF(PITマスタ!D287&lt;&gt;"",PITマスタ!D287,"")</f>
        <v/>
      </c>
      <c r="D289" s="166">
        <f>IFERROR(INDEX(実績!$A$2:$H$10000,MATCH(B289,実績!$A$2:$A$10000,0),7),"")</f>
        <v>0</v>
      </c>
      <c r="E289" s="166" t="str">
        <f t="shared" si="34"/>
        <v/>
      </c>
      <c r="F289" s="30"/>
      <c r="G289" s="28" t="str">
        <f>IF(PITマスタ!E287&lt;&gt;"",PITマスタ!E287,"")</f>
        <v/>
      </c>
      <c r="H289" s="29">
        <f>IFERROR(INDEX(実績!$A$2:$H$10000,MATCH(B289,実績!$A$2:$A$10000,0),8),"")</f>
        <v>0</v>
      </c>
      <c r="I289" s="28" t="str">
        <f t="shared" si="35"/>
        <v/>
      </c>
      <c r="J289" s="30" t="str">
        <f t="shared" si="39"/>
        <v/>
      </c>
      <c r="K289" s="7" t="str">
        <f t="shared" si="37"/>
        <v/>
      </c>
      <c r="L289" s="28">
        <f t="shared" si="36"/>
        <v>0</v>
      </c>
      <c r="M289" s="28" t="str">
        <f t="shared" si="40"/>
        <v/>
      </c>
      <c r="N289" s="30" t="str">
        <f t="shared" si="38"/>
        <v/>
      </c>
      <c r="O289" s="150" t="str">
        <f>IF(PITマスタ!B287&lt;&gt;"",PITマスタ!B287,"")</f>
        <v/>
      </c>
    </row>
    <row r="290" spans="1:15">
      <c r="A290" s="26" t="str" cm="1">
        <f t="array" ref="A290">INDEX(PITマスタ!$A$6:$A$1000,ROW(A290)-7,1)</f>
        <v/>
      </c>
      <c r="B290" s="27" t="str">
        <f>PITマスタ!I288</f>
        <v/>
      </c>
      <c r="C290" s="28" t="str">
        <f>IF(PITマスタ!D288&lt;&gt;"",PITマスタ!D288,"")</f>
        <v/>
      </c>
      <c r="D290" s="166">
        <f>IFERROR(INDEX(実績!$A$2:$H$10000,MATCH(B290,実績!$A$2:$A$10000,0),7),"")</f>
        <v>0</v>
      </c>
      <c r="E290" s="166" t="str">
        <f t="shared" si="34"/>
        <v/>
      </c>
      <c r="F290" s="30"/>
      <c r="G290" s="28" t="str">
        <f>IF(PITマスタ!E288&lt;&gt;"",PITマスタ!E288,"")</f>
        <v/>
      </c>
      <c r="H290" s="29">
        <f>IFERROR(INDEX(実績!$A$2:$H$10000,MATCH(B290,実績!$A$2:$A$10000,0),8),"")</f>
        <v>0</v>
      </c>
      <c r="I290" s="28" t="str">
        <f t="shared" si="35"/>
        <v/>
      </c>
      <c r="J290" s="30" t="str">
        <f t="shared" si="39"/>
        <v/>
      </c>
      <c r="K290" s="7" t="str">
        <f t="shared" si="37"/>
        <v/>
      </c>
      <c r="L290" s="28">
        <f t="shared" si="36"/>
        <v>0</v>
      </c>
      <c r="M290" s="28" t="str">
        <f t="shared" si="40"/>
        <v/>
      </c>
      <c r="N290" s="30" t="str">
        <f t="shared" si="38"/>
        <v/>
      </c>
      <c r="O290" s="150" t="str">
        <f>IF(PITマスタ!B288&lt;&gt;"",PITマスタ!B288,"")</f>
        <v/>
      </c>
    </row>
    <row r="291" spans="1:15">
      <c r="A291" s="26" t="str" cm="1">
        <f t="array" ref="A291">INDEX(PITマスタ!$A$6:$A$1000,ROW(A291)-7,1)</f>
        <v/>
      </c>
      <c r="B291" s="27" t="str">
        <f>PITマスタ!I289</f>
        <v/>
      </c>
      <c r="C291" s="28" t="str">
        <f>IF(PITマスタ!D289&lt;&gt;"",PITマスタ!D289,"")</f>
        <v/>
      </c>
      <c r="D291" s="166">
        <f>IFERROR(INDEX(実績!$A$2:$H$10000,MATCH(B291,実績!$A$2:$A$10000,0),7),"")</f>
        <v>0</v>
      </c>
      <c r="E291" s="166" t="str">
        <f t="shared" si="34"/>
        <v/>
      </c>
      <c r="F291" s="30"/>
      <c r="G291" s="28" t="str">
        <f>IF(PITマスタ!E289&lt;&gt;"",PITマスタ!E289,"")</f>
        <v/>
      </c>
      <c r="H291" s="29">
        <f>IFERROR(INDEX(実績!$A$2:$H$10000,MATCH(B291,実績!$A$2:$A$10000,0),8),"")</f>
        <v>0</v>
      </c>
      <c r="I291" s="28" t="str">
        <f t="shared" si="35"/>
        <v/>
      </c>
      <c r="J291" s="30" t="str">
        <f t="shared" si="39"/>
        <v/>
      </c>
      <c r="K291" s="7" t="str">
        <f t="shared" si="37"/>
        <v/>
      </c>
      <c r="L291" s="28">
        <f t="shared" si="36"/>
        <v>0</v>
      </c>
      <c r="M291" s="28" t="str">
        <f t="shared" si="40"/>
        <v/>
      </c>
      <c r="N291" s="30" t="str">
        <f t="shared" si="38"/>
        <v/>
      </c>
      <c r="O291" s="150" t="str">
        <f>IF(PITマスタ!B289&lt;&gt;"",PITマスタ!B289,"")</f>
        <v/>
      </c>
    </row>
    <row r="292" spans="1:15">
      <c r="A292" s="26" t="str" cm="1">
        <f t="array" ref="A292">INDEX(PITマスタ!$A$6:$A$1000,ROW(A292)-7,1)</f>
        <v/>
      </c>
      <c r="B292" s="27" t="str">
        <f>PITマスタ!I290</f>
        <v/>
      </c>
      <c r="C292" s="28" t="str">
        <f>IF(PITマスタ!D290&lt;&gt;"",PITマスタ!D290,"")</f>
        <v/>
      </c>
      <c r="D292" s="166">
        <f>IFERROR(INDEX(実績!$A$2:$H$10000,MATCH(B292,実績!$A$2:$A$10000,0),7),"")</f>
        <v>0</v>
      </c>
      <c r="E292" s="166" t="str">
        <f t="shared" si="34"/>
        <v/>
      </c>
      <c r="F292" s="30"/>
      <c r="G292" s="28" t="str">
        <f>IF(PITマスタ!E290&lt;&gt;"",PITマスタ!E290,"")</f>
        <v/>
      </c>
      <c r="H292" s="29">
        <f>IFERROR(INDEX(実績!$A$2:$H$10000,MATCH(B292,実績!$A$2:$A$10000,0),8),"")</f>
        <v>0</v>
      </c>
      <c r="I292" s="28" t="str">
        <f t="shared" si="35"/>
        <v/>
      </c>
      <c r="J292" s="30" t="str">
        <f t="shared" si="39"/>
        <v/>
      </c>
      <c r="K292" s="7" t="str">
        <f t="shared" si="37"/>
        <v/>
      </c>
      <c r="L292" s="28">
        <f t="shared" si="36"/>
        <v>0</v>
      </c>
      <c r="M292" s="28" t="str">
        <f t="shared" si="40"/>
        <v/>
      </c>
      <c r="N292" s="30" t="str">
        <f t="shared" si="38"/>
        <v/>
      </c>
      <c r="O292" s="150" t="str">
        <f>IF(PITマスタ!B290&lt;&gt;"",PITマスタ!B290,"")</f>
        <v/>
      </c>
    </row>
    <row r="293" spans="1:15">
      <c r="A293" s="26" t="str" cm="1">
        <f t="array" ref="A293">INDEX(PITマスタ!$A$6:$A$1000,ROW(A293)-7,1)</f>
        <v/>
      </c>
      <c r="B293" s="27" t="str">
        <f>PITマスタ!I291</f>
        <v/>
      </c>
      <c r="C293" s="28" t="str">
        <f>IF(PITマスタ!D291&lt;&gt;"",PITマスタ!D291,"")</f>
        <v/>
      </c>
      <c r="D293" s="166">
        <f>IFERROR(INDEX(実績!$A$2:$H$10000,MATCH(B293,実績!$A$2:$A$10000,0),7),"")</f>
        <v>0</v>
      </c>
      <c r="E293" s="166" t="str">
        <f t="shared" si="34"/>
        <v/>
      </c>
      <c r="F293" s="30"/>
      <c r="G293" s="28" t="str">
        <f>IF(PITマスタ!E291&lt;&gt;"",PITマスタ!E291,"")</f>
        <v/>
      </c>
      <c r="H293" s="29">
        <f>IFERROR(INDEX(実績!$A$2:$H$10000,MATCH(B293,実績!$A$2:$A$10000,0),8),"")</f>
        <v>0</v>
      </c>
      <c r="I293" s="28" t="str">
        <f t="shared" si="35"/>
        <v/>
      </c>
      <c r="J293" s="30" t="str">
        <f t="shared" si="39"/>
        <v/>
      </c>
      <c r="K293" s="7" t="str">
        <f t="shared" si="37"/>
        <v/>
      </c>
      <c r="L293" s="28">
        <f t="shared" si="36"/>
        <v>0</v>
      </c>
      <c r="M293" s="28" t="str">
        <f t="shared" si="40"/>
        <v/>
      </c>
      <c r="N293" s="30" t="str">
        <f t="shared" si="38"/>
        <v/>
      </c>
    </row>
    <row r="294" spans="1:15">
      <c r="A294" s="26" t="str" cm="1">
        <f t="array" ref="A294">INDEX(PITマスタ!$A$6:$A$1000,ROW(A294)-7,1)</f>
        <v/>
      </c>
      <c r="B294" s="27" t="str">
        <f>PITマスタ!I292</f>
        <v/>
      </c>
      <c r="C294" s="28" t="str">
        <f>IF(PITマスタ!D292&lt;&gt;"",PITマスタ!D292,"")</f>
        <v/>
      </c>
      <c r="D294" s="166">
        <f>IFERROR(INDEX(実績!$A$2:$H$10000,MATCH(B294,実績!$A$2:$A$10000,0),7),"")</f>
        <v>0</v>
      </c>
      <c r="E294" s="166" t="str">
        <f t="shared" si="34"/>
        <v/>
      </c>
      <c r="F294" s="30"/>
      <c r="G294" s="28" t="str">
        <f>IF(PITマスタ!E292&lt;&gt;"",PITマスタ!E292,"")</f>
        <v/>
      </c>
      <c r="H294" s="29">
        <f>IFERROR(INDEX(実績!$A$2:$H$10000,MATCH(B294,実績!$A$2:$A$10000,0),8),"")</f>
        <v>0</v>
      </c>
      <c r="I294" s="28" t="str">
        <f t="shared" si="35"/>
        <v/>
      </c>
      <c r="J294" s="30" t="str">
        <f t="shared" si="39"/>
        <v/>
      </c>
      <c r="K294" s="7" t="str">
        <f t="shared" si="37"/>
        <v/>
      </c>
      <c r="L294" s="28">
        <f t="shared" si="36"/>
        <v>0</v>
      </c>
      <c r="M294" s="28" t="str">
        <f t="shared" si="40"/>
        <v/>
      </c>
      <c r="N294" s="30" t="str">
        <f t="shared" si="38"/>
        <v/>
      </c>
    </row>
    <row r="295" spans="1:15">
      <c r="A295" s="26" t="str" cm="1">
        <f t="array" ref="A295">INDEX(PITマスタ!$A$6:$A$1000,ROW(A295)-7,1)</f>
        <v/>
      </c>
      <c r="B295" s="27" t="str">
        <f>PITマスタ!I293</f>
        <v/>
      </c>
      <c r="C295" s="28" t="str">
        <f>IF(PITマスタ!D293&lt;&gt;"",PITマスタ!D293,"")</f>
        <v/>
      </c>
      <c r="D295" s="166">
        <f>IFERROR(INDEX(実績!$A$2:$H$10000,MATCH(B295,実績!$A$2:$A$10000,0),7),"")</f>
        <v>0</v>
      </c>
      <c r="E295" s="166" t="str">
        <f t="shared" si="34"/>
        <v/>
      </c>
      <c r="F295" s="30"/>
      <c r="G295" s="28" t="str">
        <f>IF(PITマスタ!E293&lt;&gt;"",PITマスタ!E293,"")</f>
        <v/>
      </c>
      <c r="H295" s="29">
        <f>IFERROR(INDEX(実績!$A$2:$H$10000,MATCH(B295,実績!$A$2:$A$10000,0),8),"")</f>
        <v>0</v>
      </c>
      <c r="I295" s="28" t="str">
        <f t="shared" si="35"/>
        <v/>
      </c>
      <c r="J295" s="30" t="str">
        <f t="shared" si="39"/>
        <v/>
      </c>
      <c r="K295" s="7" t="str">
        <f t="shared" si="37"/>
        <v/>
      </c>
      <c r="L295" s="28">
        <f t="shared" si="36"/>
        <v>0</v>
      </c>
      <c r="M295" s="28" t="str">
        <f t="shared" si="40"/>
        <v/>
      </c>
      <c r="N295" s="30" t="str">
        <f t="shared" si="38"/>
        <v/>
      </c>
    </row>
    <row r="296" spans="1:15">
      <c r="A296" s="26" t="str" cm="1">
        <f t="array" ref="A296">INDEX(PITマスタ!$A$6:$A$1000,ROW(A296)-7,1)</f>
        <v/>
      </c>
      <c r="B296" s="27" t="str">
        <f>PITマスタ!I294</f>
        <v/>
      </c>
      <c r="C296" s="28" t="str">
        <f>IF(PITマスタ!D294&lt;&gt;"",PITマスタ!D294,"")</f>
        <v/>
      </c>
      <c r="D296" s="166">
        <f>IFERROR(INDEX(実績!$A$2:$H$10000,MATCH(B296,実績!$A$2:$A$10000,0),7),"")</f>
        <v>0</v>
      </c>
      <c r="E296" s="166" t="str">
        <f t="shared" si="34"/>
        <v/>
      </c>
      <c r="F296" s="30"/>
      <c r="G296" s="28" t="str">
        <f>IF(PITマスタ!E294&lt;&gt;"",PITマスタ!E294,"")</f>
        <v/>
      </c>
      <c r="H296" s="29">
        <f>IFERROR(INDEX(実績!$A$2:$H$10000,MATCH(B296,実績!$A$2:$A$10000,0),8),"")</f>
        <v>0</v>
      </c>
      <c r="I296" s="28" t="str">
        <f t="shared" si="35"/>
        <v/>
      </c>
      <c r="J296" s="30" t="str">
        <f t="shared" si="39"/>
        <v/>
      </c>
      <c r="K296" s="7" t="str">
        <f t="shared" si="37"/>
        <v/>
      </c>
      <c r="L296" s="28">
        <f t="shared" si="36"/>
        <v>0</v>
      </c>
      <c r="M296" s="28" t="str">
        <f t="shared" si="40"/>
        <v/>
      </c>
      <c r="N296" s="30" t="str">
        <f t="shared" si="38"/>
        <v/>
      </c>
    </row>
    <row r="297" spans="1:15">
      <c r="A297" s="26" t="str" cm="1">
        <f t="array" ref="A297">INDEX(PITマスタ!$A$6:$A$1000,ROW(A297)-7,1)</f>
        <v/>
      </c>
      <c r="B297" s="27" t="str">
        <f>PITマスタ!I295</f>
        <v/>
      </c>
      <c r="C297" s="28" t="str">
        <f>IF(PITマスタ!D295&lt;&gt;"",PITマスタ!D295,"")</f>
        <v/>
      </c>
      <c r="D297" s="166">
        <f>IFERROR(INDEX(実績!$A$2:$H$10000,MATCH(B297,実績!$A$2:$A$10000,0),7),"")</f>
        <v>0</v>
      </c>
      <c r="E297" s="166" t="str">
        <f t="shared" si="34"/>
        <v/>
      </c>
      <c r="F297" s="30"/>
      <c r="G297" s="28" t="str">
        <f>IF(PITマスタ!E295&lt;&gt;"",PITマスタ!E295,"")</f>
        <v/>
      </c>
      <c r="H297" s="29">
        <f>IFERROR(INDEX(実績!$A$2:$H$10000,MATCH(B297,実績!$A$2:$A$10000,0),8),"")</f>
        <v>0</v>
      </c>
      <c r="I297" s="28" t="str">
        <f t="shared" si="35"/>
        <v/>
      </c>
      <c r="J297" s="30" t="str">
        <f t="shared" si="39"/>
        <v/>
      </c>
      <c r="K297" s="7" t="str">
        <f t="shared" si="37"/>
        <v/>
      </c>
      <c r="L297" s="28">
        <f t="shared" si="36"/>
        <v>0</v>
      </c>
      <c r="M297" s="28" t="str">
        <f t="shared" si="40"/>
        <v/>
      </c>
      <c r="N297" s="30" t="str">
        <f t="shared" si="38"/>
        <v/>
      </c>
    </row>
    <row r="298" spans="1:15">
      <c r="A298" s="26" t="str" cm="1">
        <f t="array" ref="A298">INDEX(PITマスタ!$A$6:$A$1000,ROW(A298)-7,1)</f>
        <v/>
      </c>
      <c r="B298" s="27" t="str">
        <f>PITマスタ!I296</f>
        <v/>
      </c>
      <c r="C298" s="28" t="str">
        <f>IF(PITマスタ!D296&lt;&gt;"",PITマスタ!D296,"")</f>
        <v/>
      </c>
      <c r="D298" s="166">
        <f>IFERROR(INDEX(実績!$A$2:$H$10000,MATCH(B298,実績!$A$2:$A$10000,0),7),"")</f>
        <v>0</v>
      </c>
      <c r="E298" s="166" t="str">
        <f t="shared" si="34"/>
        <v/>
      </c>
      <c r="F298" s="30"/>
      <c r="G298" s="28" t="str">
        <f>IF(PITマスタ!E296&lt;&gt;"",PITマスタ!E296,"")</f>
        <v/>
      </c>
      <c r="H298" s="29">
        <f>IFERROR(INDEX(実績!$A$2:$H$10000,MATCH(B298,実績!$A$2:$A$10000,0),8),"")</f>
        <v>0</v>
      </c>
      <c r="I298" s="28" t="str">
        <f t="shared" si="35"/>
        <v/>
      </c>
      <c r="J298" s="30" t="str">
        <f t="shared" si="39"/>
        <v/>
      </c>
      <c r="K298" s="7" t="str">
        <f t="shared" si="37"/>
        <v/>
      </c>
      <c r="L298" s="28">
        <f t="shared" si="36"/>
        <v>0</v>
      </c>
      <c r="M298" s="28" t="str">
        <f t="shared" si="40"/>
        <v/>
      </c>
      <c r="N298" s="30" t="str">
        <f t="shared" si="38"/>
        <v/>
      </c>
    </row>
    <row r="299" spans="1:15">
      <c r="A299" s="26" t="str" cm="1">
        <f t="array" ref="A299">INDEX(PITマスタ!$A$6:$A$1000,ROW(A299)-7,1)</f>
        <v/>
      </c>
      <c r="B299" s="27" t="str">
        <f>PITマスタ!I297</f>
        <v/>
      </c>
      <c r="C299" s="28" t="str">
        <f>IF(PITマスタ!D297&lt;&gt;"",PITマスタ!D297,"")</f>
        <v/>
      </c>
      <c r="D299" s="166">
        <f>IFERROR(INDEX(実績!$A$2:$H$10000,MATCH(B299,実績!$A$2:$A$10000,0),7),"")</f>
        <v>0</v>
      </c>
      <c r="E299" s="166" t="str">
        <f t="shared" si="34"/>
        <v/>
      </c>
      <c r="F299" s="30"/>
      <c r="G299" s="28" t="str">
        <f>IF(PITマスタ!E297&lt;&gt;"",PITマスタ!E297,"")</f>
        <v/>
      </c>
      <c r="H299" s="29">
        <f>IFERROR(INDEX(実績!$A$2:$H$10000,MATCH(B299,実績!$A$2:$A$10000,0),8),"")</f>
        <v>0</v>
      </c>
      <c r="I299" s="28" t="str">
        <f t="shared" si="35"/>
        <v/>
      </c>
      <c r="J299" s="30" t="str">
        <f t="shared" si="39"/>
        <v/>
      </c>
      <c r="K299" s="7" t="str">
        <f t="shared" si="37"/>
        <v/>
      </c>
      <c r="L299" s="28">
        <f t="shared" si="36"/>
        <v>0</v>
      </c>
      <c r="M299" s="28" t="str">
        <f t="shared" si="40"/>
        <v/>
      </c>
      <c r="N299" s="30" t="str">
        <f t="shared" si="38"/>
        <v/>
      </c>
    </row>
    <row r="300" spans="1:15">
      <c r="A300" s="26" t="str" cm="1">
        <f t="array" ref="A300">INDEX(PITマスタ!$A$6:$A$1000,ROW(A300)-7,1)</f>
        <v/>
      </c>
      <c r="B300" s="27" t="str">
        <f>PITマスタ!I298</f>
        <v/>
      </c>
      <c r="C300" s="28" t="str">
        <f>IF(PITマスタ!D298&lt;&gt;"",PITマスタ!D298,"")</f>
        <v/>
      </c>
      <c r="D300" s="166">
        <f>IFERROR(INDEX(実績!$A$2:$H$10000,MATCH(B300,実績!$A$2:$A$10000,0),7),"")</f>
        <v>0</v>
      </c>
      <c r="E300" s="166" t="str">
        <f t="shared" si="34"/>
        <v/>
      </c>
      <c r="F300" s="30"/>
      <c r="G300" s="28" t="str">
        <f>IF(PITマスタ!E298&lt;&gt;"",PITマスタ!E298,"")</f>
        <v/>
      </c>
      <c r="H300" s="29">
        <f>IFERROR(INDEX(実績!$A$2:$H$10000,MATCH(B300,実績!$A$2:$A$10000,0),8),"")</f>
        <v>0</v>
      </c>
      <c r="I300" s="28" t="str">
        <f t="shared" si="35"/>
        <v/>
      </c>
      <c r="J300" s="30" t="str">
        <f t="shared" si="39"/>
        <v/>
      </c>
      <c r="K300" s="7" t="str">
        <f t="shared" si="37"/>
        <v/>
      </c>
      <c r="L300" s="28">
        <f t="shared" si="36"/>
        <v>0</v>
      </c>
      <c r="M300" s="28" t="str">
        <f t="shared" si="40"/>
        <v/>
      </c>
      <c r="N300" s="30" t="str">
        <f t="shared" si="38"/>
        <v/>
      </c>
    </row>
    <row r="301" spans="1:15">
      <c r="A301" s="26" t="str" cm="1">
        <f t="array" ref="A301">INDEX(PITマスタ!$A$6:$A$1000,ROW(A301)-7,1)</f>
        <v/>
      </c>
      <c r="B301" s="27" t="str">
        <f>PITマスタ!I299</f>
        <v/>
      </c>
      <c r="C301" s="28" t="str">
        <f>IF(PITマスタ!D299&lt;&gt;"",PITマスタ!D299,"")</f>
        <v/>
      </c>
      <c r="D301" s="166">
        <f>IFERROR(INDEX(実績!$A$2:$H$10000,MATCH(B301,実績!$A$2:$A$10000,0),7),"")</f>
        <v>0</v>
      </c>
      <c r="E301" s="166" t="str">
        <f t="shared" si="34"/>
        <v/>
      </c>
      <c r="F301" s="30"/>
      <c r="G301" s="28" t="str">
        <f>IF(PITマスタ!E299&lt;&gt;"",PITマスタ!E299,"")</f>
        <v/>
      </c>
      <c r="H301" s="29">
        <f>IFERROR(INDEX(実績!$A$2:$H$10000,MATCH(B301,実績!$A$2:$A$10000,0),8),"")</f>
        <v>0</v>
      </c>
      <c r="I301" s="28" t="str">
        <f t="shared" si="35"/>
        <v/>
      </c>
      <c r="J301" s="30" t="str">
        <f t="shared" si="39"/>
        <v/>
      </c>
      <c r="K301" s="7" t="str">
        <f t="shared" si="37"/>
        <v/>
      </c>
      <c r="L301" s="28">
        <f t="shared" si="36"/>
        <v>0</v>
      </c>
      <c r="M301" s="28" t="str">
        <f t="shared" si="40"/>
        <v/>
      </c>
      <c r="N301" s="30" t="str">
        <f t="shared" si="38"/>
        <v/>
      </c>
    </row>
    <row r="302" spans="1:15">
      <c r="A302" s="26" t="str" cm="1">
        <f t="array" ref="A302">INDEX(PITマスタ!$A$6:$A$1000,ROW(A302)-7,1)</f>
        <v/>
      </c>
      <c r="B302" s="27" t="str">
        <f>PITマスタ!I300</f>
        <v/>
      </c>
      <c r="C302" s="28" t="str">
        <f>IF(PITマスタ!D300&lt;&gt;"",PITマスタ!D300,"")</f>
        <v/>
      </c>
      <c r="D302" s="166">
        <f>IFERROR(INDEX(実績!$A$2:$H$10000,MATCH(B302,実績!$A$2:$A$10000,0),7),"")</f>
        <v>0</v>
      </c>
      <c r="E302" s="166" t="str">
        <f t="shared" si="34"/>
        <v/>
      </c>
      <c r="F302" s="30"/>
      <c r="G302" s="28" t="str">
        <f>IF(PITマスタ!E300&lt;&gt;"",PITマスタ!E300,"")</f>
        <v/>
      </c>
      <c r="H302" s="29">
        <f>IFERROR(INDEX(実績!$A$2:$H$10000,MATCH(B302,実績!$A$2:$A$10000,0),8),"")</f>
        <v>0</v>
      </c>
      <c r="I302" s="28" t="str">
        <f t="shared" si="35"/>
        <v/>
      </c>
      <c r="J302" s="30" t="str">
        <f t="shared" si="39"/>
        <v/>
      </c>
      <c r="K302" s="7" t="str">
        <f t="shared" si="37"/>
        <v/>
      </c>
      <c r="L302" s="28">
        <f t="shared" si="36"/>
        <v>0</v>
      </c>
      <c r="M302" s="28" t="str">
        <f t="shared" si="40"/>
        <v/>
      </c>
      <c r="N302" s="30" t="str">
        <f t="shared" si="38"/>
        <v/>
      </c>
    </row>
    <row r="303" spans="1:15">
      <c r="A303" s="26" t="str" cm="1">
        <f t="array" ref="A303">INDEX(PITマスタ!$A$6:$A$1000,ROW(A303)-7,1)</f>
        <v/>
      </c>
      <c r="B303" s="27" t="str">
        <f>PITマスタ!I301</f>
        <v/>
      </c>
      <c r="C303" s="28" t="str">
        <f>IF(PITマスタ!D301&lt;&gt;"",PITマスタ!D301,"")</f>
        <v/>
      </c>
      <c r="D303" s="166">
        <f>IFERROR(INDEX(実績!$A$2:$H$10000,MATCH(B303,実績!$A$2:$A$10000,0),7),"")</f>
        <v>0</v>
      </c>
      <c r="E303" s="166" t="str">
        <f t="shared" si="34"/>
        <v/>
      </c>
      <c r="F303" s="30"/>
      <c r="G303" s="28" t="str">
        <f>IF(PITマスタ!E301&lt;&gt;"",PITマスタ!E301,"")</f>
        <v/>
      </c>
      <c r="H303" s="29">
        <f>IFERROR(INDEX(実績!$A$2:$H$10000,MATCH(B303,実績!$A$2:$A$10000,0),8),"")</f>
        <v>0</v>
      </c>
      <c r="I303" s="28" t="str">
        <f t="shared" si="35"/>
        <v/>
      </c>
      <c r="J303" s="30" t="str">
        <f t="shared" si="39"/>
        <v/>
      </c>
      <c r="K303" s="7" t="str">
        <f t="shared" si="37"/>
        <v/>
      </c>
      <c r="L303" s="28">
        <f t="shared" si="36"/>
        <v>0</v>
      </c>
      <c r="M303" s="28" t="str">
        <f t="shared" si="40"/>
        <v/>
      </c>
      <c r="N303" s="30" t="str">
        <f t="shared" si="38"/>
        <v/>
      </c>
    </row>
    <row r="304" spans="1:15">
      <c r="A304" s="26" t="str" cm="1">
        <f t="array" ref="A304">INDEX(PITマスタ!$A$6:$A$1000,ROW(A304)-7,1)</f>
        <v/>
      </c>
      <c r="B304" s="27" t="str">
        <f>PITマスタ!I302</f>
        <v/>
      </c>
      <c r="C304" s="28" t="str">
        <f>IF(PITマスタ!D302&lt;&gt;"",PITマスタ!D302,"")</f>
        <v/>
      </c>
      <c r="D304" s="166">
        <f>IFERROR(INDEX(実績!$A$2:$H$10000,MATCH(B304,実績!$A$2:$A$10000,0),7),"")</f>
        <v>0</v>
      </c>
      <c r="E304" s="166" t="str">
        <f t="shared" si="34"/>
        <v/>
      </c>
      <c r="F304" s="30"/>
      <c r="G304" s="28" t="str">
        <f>IF(PITマスタ!E302&lt;&gt;"",PITマスタ!E302,"")</f>
        <v/>
      </c>
      <c r="H304" s="29">
        <f>IFERROR(INDEX(実績!$A$2:$H$10000,MATCH(B304,実績!$A$2:$A$10000,0),8),"")</f>
        <v>0</v>
      </c>
      <c r="I304" s="28" t="str">
        <f t="shared" si="35"/>
        <v/>
      </c>
      <c r="J304" s="30" t="str">
        <f t="shared" si="39"/>
        <v/>
      </c>
      <c r="K304" s="7" t="str">
        <f t="shared" si="37"/>
        <v/>
      </c>
      <c r="L304" s="28">
        <f t="shared" si="36"/>
        <v>0</v>
      </c>
      <c r="M304" s="28" t="str">
        <f t="shared" si="40"/>
        <v/>
      </c>
      <c r="N304" s="30" t="str">
        <f t="shared" si="38"/>
        <v/>
      </c>
    </row>
    <row r="305" spans="1:14">
      <c r="A305" s="26" t="str" cm="1">
        <f t="array" ref="A305">INDEX(PITマスタ!$A$6:$A$1000,ROW(A305)-7,1)</f>
        <v/>
      </c>
      <c r="B305" s="27" t="str">
        <f>PITマスタ!I303</f>
        <v/>
      </c>
      <c r="C305" s="28" t="str">
        <f>IF(PITマスタ!D303&lt;&gt;"",PITマスタ!D303,"")</f>
        <v/>
      </c>
      <c r="D305" s="166">
        <f>IFERROR(INDEX(実績!$A$2:$H$10000,MATCH(B305,実績!$A$2:$A$10000,0),7),"")</f>
        <v>0</v>
      </c>
      <c r="E305" s="166" t="str">
        <f t="shared" si="34"/>
        <v/>
      </c>
      <c r="F305" s="30"/>
      <c r="G305" s="28" t="str">
        <f>IF(PITマスタ!E303&lt;&gt;"",PITマスタ!E303,"")</f>
        <v/>
      </c>
      <c r="H305" s="29">
        <f>IFERROR(INDEX(実績!$A$2:$H$10000,MATCH(B305,実績!$A$2:$A$10000,0),8),"")</f>
        <v>0</v>
      </c>
      <c r="I305" s="28" t="str">
        <f t="shared" si="35"/>
        <v/>
      </c>
      <c r="J305" s="30" t="str">
        <f t="shared" si="39"/>
        <v/>
      </c>
      <c r="K305" s="7" t="str">
        <f t="shared" si="37"/>
        <v/>
      </c>
      <c r="L305" s="28">
        <f t="shared" si="36"/>
        <v>0</v>
      </c>
      <c r="M305" s="28" t="str">
        <f t="shared" si="40"/>
        <v/>
      </c>
      <c r="N305" s="30" t="str">
        <f t="shared" si="38"/>
        <v/>
      </c>
    </row>
    <row r="306" spans="1:14">
      <c r="A306" s="26" t="str" cm="1">
        <f t="array" ref="A306">INDEX(PITマスタ!$A$6:$A$1000,ROW(A306)-7,1)</f>
        <v/>
      </c>
      <c r="B306" s="27" t="str">
        <f>PITマスタ!I304</f>
        <v/>
      </c>
      <c r="C306" s="28" t="str">
        <f>IF(PITマスタ!D304&lt;&gt;"",PITマスタ!D304,"")</f>
        <v/>
      </c>
      <c r="D306" s="166">
        <f>IFERROR(INDEX(実績!$A$2:$H$10000,MATCH(B306,実績!$A$2:$A$10000,0),7),"")</f>
        <v>0</v>
      </c>
      <c r="E306" s="166" t="str">
        <f t="shared" si="34"/>
        <v/>
      </c>
      <c r="F306" s="30"/>
      <c r="G306" s="28" t="str">
        <f>IF(PITマスタ!E304&lt;&gt;"",PITマスタ!E304,"")</f>
        <v/>
      </c>
      <c r="H306" s="29">
        <f>IFERROR(INDEX(実績!$A$2:$H$10000,MATCH(B306,実績!$A$2:$A$10000,0),8),"")</f>
        <v>0</v>
      </c>
      <c r="I306" s="28" t="str">
        <f t="shared" si="35"/>
        <v/>
      </c>
      <c r="J306" s="30" t="str">
        <f t="shared" si="39"/>
        <v/>
      </c>
      <c r="K306" s="7" t="str">
        <f t="shared" si="37"/>
        <v/>
      </c>
      <c r="L306" s="28">
        <f t="shared" si="36"/>
        <v>0</v>
      </c>
      <c r="M306" s="28" t="str">
        <f t="shared" si="40"/>
        <v/>
      </c>
      <c r="N306" s="30" t="str">
        <f t="shared" si="38"/>
        <v/>
      </c>
    </row>
    <row r="307" spans="1:14">
      <c r="A307" s="26" t="str" cm="1">
        <f t="array" ref="A307">INDEX(PITマスタ!$A$6:$A$1000,ROW(A307)-7,1)</f>
        <v/>
      </c>
      <c r="B307" s="27" t="str">
        <f>PITマスタ!I305</f>
        <v/>
      </c>
      <c r="C307" s="28" t="str">
        <f>IF(PITマスタ!D305&lt;&gt;"",PITマスタ!D305,"")</f>
        <v/>
      </c>
      <c r="D307" s="166">
        <f>IFERROR(INDEX(実績!$A$2:$H$10000,MATCH(B307,実績!$A$2:$A$10000,0),7),"")</f>
        <v>0</v>
      </c>
      <c r="E307" s="166" t="str">
        <f t="shared" si="34"/>
        <v/>
      </c>
      <c r="F307" s="30"/>
      <c r="G307" s="28" t="str">
        <f>IF(PITマスタ!E305&lt;&gt;"",PITマスタ!E305,"")</f>
        <v/>
      </c>
      <c r="H307" s="29">
        <f>IFERROR(INDEX(実績!$A$2:$H$10000,MATCH(B307,実績!$A$2:$A$10000,0),8),"")</f>
        <v>0</v>
      </c>
      <c r="I307" s="28" t="str">
        <f t="shared" si="35"/>
        <v/>
      </c>
      <c r="J307" s="30" t="str">
        <f t="shared" si="39"/>
        <v/>
      </c>
      <c r="K307" s="7" t="str">
        <f t="shared" si="37"/>
        <v/>
      </c>
      <c r="L307" s="28">
        <f t="shared" si="36"/>
        <v>0</v>
      </c>
      <c r="M307" s="28" t="str">
        <f t="shared" si="40"/>
        <v/>
      </c>
      <c r="N307" s="30" t="str">
        <f t="shared" si="38"/>
        <v/>
      </c>
    </row>
    <row r="308" spans="1:14">
      <c r="A308" s="26" t="str" cm="1">
        <f t="array" ref="A308">INDEX(PITマスタ!$A$6:$A$1000,ROW(A308)-7,1)</f>
        <v/>
      </c>
      <c r="B308" s="27" t="str">
        <f>PITマスタ!I306</f>
        <v/>
      </c>
      <c r="C308" s="28" t="str">
        <f>IF(PITマスタ!D306&lt;&gt;"",PITマスタ!D306,"")</f>
        <v/>
      </c>
      <c r="D308" s="166">
        <f>IFERROR(INDEX(実績!$A$2:$H$10000,MATCH(B308,実績!$A$2:$A$10000,0),7),"")</f>
        <v>0</v>
      </c>
      <c r="E308" s="166" t="str">
        <f t="shared" si="34"/>
        <v/>
      </c>
      <c r="F308" s="30"/>
      <c r="G308" s="28" t="str">
        <f>IF(PITマスタ!E306&lt;&gt;"",PITマスタ!E306,"")</f>
        <v/>
      </c>
      <c r="H308" s="29">
        <f>IFERROR(INDEX(実績!$A$2:$H$10000,MATCH(B308,実績!$A$2:$A$10000,0),8),"")</f>
        <v>0</v>
      </c>
      <c r="I308" s="28" t="str">
        <f t="shared" si="35"/>
        <v/>
      </c>
      <c r="J308" s="30" t="str">
        <f t="shared" si="39"/>
        <v/>
      </c>
      <c r="K308" s="7" t="str">
        <f t="shared" si="37"/>
        <v/>
      </c>
      <c r="L308" s="28">
        <f t="shared" si="36"/>
        <v>0</v>
      </c>
      <c r="M308" s="28" t="str">
        <f t="shared" si="40"/>
        <v/>
      </c>
      <c r="N308" s="30" t="str">
        <f t="shared" si="38"/>
        <v/>
      </c>
    </row>
    <row r="309" spans="1:14">
      <c r="A309" s="26" t="str" cm="1">
        <f t="array" ref="A309">INDEX(PITマスタ!$A$6:$A$1000,ROW(A309)-7,1)</f>
        <v/>
      </c>
      <c r="B309" s="27" t="str">
        <f>PITマスタ!I307</f>
        <v/>
      </c>
      <c r="C309" s="28" t="str">
        <f>IF(PITマスタ!D307&lt;&gt;"",PITマスタ!D307,"")</f>
        <v/>
      </c>
      <c r="D309" s="166">
        <f>IFERROR(INDEX(実績!$A$2:$H$10000,MATCH(B309,実績!$A$2:$A$10000,0),7),"")</f>
        <v>0</v>
      </c>
      <c r="E309" s="166" t="str">
        <f t="shared" si="34"/>
        <v/>
      </c>
      <c r="F309" s="30"/>
      <c r="G309" s="28" t="str">
        <f>IF(PITマスタ!E307&lt;&gt;"",PITマスタ!E307,"")</f>
        <v/>
      </c>
      <c r="H309" s="29">
        <f>IFERROR(INDEX(実績!$A$2:$H$10000,MATCH(B309,実績!$A$2:$A$10000,0),8),"")</f>
        <v>0</v>
      </c>
      <c r="I309" s="28" t="str">
        <f t="shared" si="35"/>
        <v/>
      </c>
      <c r="J309" s="30" t="str">
        <f t="shared" si="39"/>
        <v/>
      </c>
      <c r="K309" s="7" t="str">
        <f t="shared" si="37"/>
        <v/>
      </c>
      <c r="L309" s="28">
        <f t="shared" si="36"/>
        <v>0</v>
      </c>
      <c r="M309" s="28" t="str">
        <f t="shared" si="40"/>
        <v/>
      </c>
      <c r="N309" s="30" t="str">
        <f t="shared" si="38"/>
        <v/>
      </c>
    </row>
    <row r="310" spans="1:14">
      <c r="A310" s="26" t="str" cm="1">
        <f t="array" ref="A310">INDEX(PITマスタ!$A$6:$A$1000,ROW(A310)-7,1)</f>
        <v/>
      </c>
      <c r="B310" s="27" t="str">
        <f>PITマスタ!I308</f>
        <v/>
      </c>
      <c r="C310" s="28" t="str">
        <f>IF(PITマスタ!D308&lt;&gt;"",PITマスタ!D308,"")</f>
        <v/>
      </c>
      <c r="D310" s="166">
        <f>IFERROR(INDEX(実績!$A$2:$H$10000,MATCH(B310,実績!$A$2:$A$10000,0),7),"")</f>
        <v>0</v>
      </c>
      <c r="E310" s="166" t="str">
        <f t="shared" si="34"/>
        <v/>
      </c>
      <c r="F310" s="30"/>
      <c r="G310" s="28" t="str">
        <f>IF(PITマスタ!E308&lt;&gt;"",PITマスタ!E308,"")</f>
        <v/>
      </c>
      <c r="H310" s="29">
        <f>IFERROR(INDEX(実績!$A$2:$H$10000,MATCH(B310,実績!$A$2:$A$10000,0),8),"")</f>
        <v>0</v>
      </c>
      <c r="I310" s="28" t="str">
        <f t="shared" si="35"/>
        <v/>
      </c>
      <c r="J310" s="30" t="str">
        <f t="shared" si="39"/>
        <v/>
      </c>
      <c r="K310" s="7" t="str">
        <f t="shared" si="37"/>
        <v/>
      </c>
      <c r="L310" s="28">
        <f t="shared" si="36"/>
        <v>0</v>
      </c>
      <c r="M310" s="28" t="str">
        <f t="shared" si="40"/>
        <v/>
      </c>
      <c r="N310" s="30" t="str">
        <f t="shared" si="38"/>
        <v/>
      </c>
    </row>
    <row r="311" spans="1:14">
      <c r="A311" s="26" t="str" cm="1">
        <f t="array" ref="A311">INDEX(PITマスタ!$A$6:$A$1000,ROW(A311)-7,1)</f>
        <v/>
      </c>
      <c r="B311" s="27" t="str">
        <f>PITマスタ!I309</f>
        <v/>
      </c>
      <c r="C311" s="28" t="str">
        <f>IF(PITマスタ!D309&lt;&gt;"",PITマスタ!D309,"")</f>
        <v/>
      </c>
      <c r="D311" s="166">
        <f>IFERROR(INDEX(実績!$A$2:$H$10000,MATCH(B311,実績!$A$2:$A$10000,0),7),"")</f>
        <v>0</v>
      </c>
      <c r="E311" s="166" t="str">
        <f t="shared" si="34"/>
        <v/>
      </c>
      <c r="F311" s="30"/>
      <c r="G311" s="28" t="str">
        <f>IF(PITマスタ!E309&lt;&gt;"",PITマスタ!E309,"")</f>
        <v/>
      </c>
      <c r="H311" s="29">
        <f>IFERROR(INDEX(実績!$A$2:$H$10000,MATCH(B311,実績!$A$2:$A$10000,0),8),"")</f>
        <v>0</v>
      </c>
      <c r="I311" s="28" t="str">
        <f t="shared" si="35"/>
        <v/>
      </c>
      <c r="J311" s="30" t="str">
        <f t="shared" si="39"/>
        <v/>
      </c>
      <c r="K311" s="7" t="str">
        <f t="shared" si="37"/>
        <v/>
      </c>
      <c r="L311" s="28">
        <f t="shared" si="36"/>
        <v>0</v>
      </c>
      <c r="M311" s="28" t="str">
        <f t="shared" si="40"/>
        <v/>
      </c>
      <c r="N311" s="30" t="str">
        <f t="shared" si="38"/>
        <v/>
      </c>
    </row>
    <row r="312" spans="1:14">
      <c r="A312" s="26" t="str" cm="1">
        <f t="array" ref="A312">INDEX(PITマスタ!$A$6:$A$1000,ROW(A312)-7,1)</f>
        <v/>
      </c>
      <c r="B312" s="27" t="str">
        <f>PITマスタ!I310</f>
        <v/>
      </c>
      <c r="C312" s="28" t="str">
        <f>IF(PITマスタ!D310&lt;&gt;"",PITマスタ!D310,"")</f>
        <v/>
      </c>
      <c r="D312" s="166">
        <f>IFERROR(INDEX(実績!$A$2:$H$10000,MATCH(B312,実績!$A$2:$A$10000,0),7),"")</f>
        <v>0</v>
      </c>
      <c r="E312" s="166" t="str">
        <f t="shared" si="34"/>
        <v/>
      </c>
      <c r="F312" s="30"/>
      <c r="G312" s="28" t="str">
        <f>IF(PITマスタ!E310&lt;&gt;"",PITマスタ!E310,"")</f>
        <v/>
      </c>
      <c r="H312" s="29">
        <f>IFERROR(INDEX(実績!$A$2:$H$10000,MATCH(B312,実績!$A$2:$A$10000,0),8),"")</f>
        <v>0</v>
      </c>
      <c r="I312" s="28" t="str">
        <f t="shared" si="35"/>
        <v/>
      </c>
      <c r="J312" s="30" t="str">
        <f t="shared" si="39"/>
        <v/>
      </c>
      <c r="K312" s="7" t="str">
        <f t="shared" si="37"/>
        <v/>
      </c>
      <c r="L312" s="28">
        <f t="shared" si="36"/>
        <v>0</v>
      </c>
      <c r="M312" s="28" t="str">
        <f t="shared" si="40"/>
        <v/>
      </c>
      <c r="N312" s="30" t="str">
        <f t="shared" si="38"/>
        <v/>
      </c>
    </row>
    <row r="313" spans="1:14">
      <c r="A313" s="26" t="str" cm="1">
        <f t="array" ref="A313">INDEX(PITマスタ!$A$6:$A$1000,ROW(A313)-7,1)</f>
        <v/>
      </c>
      <c r="B313" s="27" t="str">
        <f>PITマスタ!I311</f>
        <v/>
      </c>
      <c r="C313" s="28" t="str">
        <f>IF(PITマスタ!D311&lt;&gt;"",PITマスタ!D311,"")</f>
        <v/>
      </c>
      <c r="D313" s="166">
        <f>IFERROR(INDEX(実績!$A$2:$H$10000,MATCH(B313,実績!$A$2:$A$10000,0),7),"")</f>
        <v>0</v>
      </c>
      <c r="E313" s="166" t="str">
        <f t="shared" si="34"/>
        <v/>
      </c>
      <c r="F313" s="30"/>
      <c r="G313" s="28" t="str">
        <f>IF(PITマスタ!E311&lt;&gt;"",PITマスタ!E311,"")</f>
        <v/>
      </c>
      <c r="H313" s="29">
        <f>IFERROR(INDEX(実績!$A$2:$H$10000,MATCH(B313,実績!$A$2:$A$10000,0),8),"")</f>
        <v>0</v>
      </c>
      <c r="I313" s="28" t="str">
        <f t="shared" si="35"/>
        <v/>
      </c>
      <c r="J313" s="30" t="str">
        <f t="shared" si="39"/>
        <v/>
      </c>
      <c r="K313" s="7" t="str">
        <f t="shared" si="37"/>
        <v/>
      </c>
      <c r="L313" s="28">
        <f t="shared" si="36"/>
        <v>0</v>
      </c>
      <c r="M313" s="28" t="str">
        <f t="shared" si="40"/>
        <v/>
      </c>
      <c r="N313" s="30" t="str">
        <f t="shared" si="38"/>
        <v/>
      </c>
    </row>
    <row r="314" spans="1:14">
      <c r="A314" s="26" t="str" cm="1">
        <f t="array" ref="A314">INDEX(PITマスタ!$A$6:$A$1000,ROW(A314)-7,1)</f>
        <v/>
      </c>
      <c r="B314" s="27" t="str">
        <f>PITマスタ!I312</f>
        <v/>
      </c>
      <c r="C314" s="28" t="str">
        <f>IF(PITマスタ!D312&lt;&gt;"",PITマスタ!D312,"")</f>
        <v/>
      </c>
      <c r="D314" s="166">
        <f>IFERROR(INDEX(実績!$A$2:$H$10000,MATCH(B314,実績!$A$2:$A$10000,0),7),"")</f>
        <v>0</v>
      </c>
      <c r="E314" s="166" t="str">
        <f t="shared" si="34"/>
        <v/>
      </c>
      <c r="F314" s="30"/>
      <c r="G314" s="28" t="str">
        <f>IF(PITマスタ!E312&lt;&gt;"",PITマスタ!E312,"")</f>
        <v/>
      </c>
      <c r="H314" s="29">
        <f>IFERROR(INDEX(実績!$A$2:$H$10000,MATCH(B314,実績!$A$2:$A$10000,0),8),"")</f>
        <v>0</v>
      </c>
      <c r="I314" s="28" t="str">
        <f t="shared" si="35"/>
        <v/>
      </c>
      <c r="J314" s="30" t="str">
        <f t="shared" si="39"/>
        <v/>
      </c>
      <c r="K314" s="7" t="str">
        <f t="shared" si="37"/>
        <v/>
      </c>
      <c r="L314" s="28">
        <f t="shared" si="36"/>
        <v>0</v>
      </c>
      <c r="M314" s="28" t="str">
        <f t="shared" si="40"/>
        <v/>
      </c>
      <c r="N314" s="30" t="str">
        <f t="shared" si="38"/>
        <v/>
      </c>
    </row>
    <row r="315" spans="1:14">
      <c r="A315" s="26" t="str" cm="1">
        <f t="array" ref="A315">INDEX(PITマスタ!$A$6:$A$1000,ROW(A315)-7,1)</f>
        <v/>
      </c>
      <c r="B315" s="27" t="str">
        <f>PITマスタ!I313</f>
        <v/>
      </c>
      <c r="C315" s="28" t="str">
        <f>IF(PITマスタ!D313&lt;&gt;"",PITマスタ!D313,"")</f>
        <v/>
      </c>
      <c r="D315" s="166">
        <f>IFERROR(INDEX(実績!$A$2:$H$10000,MATCH(B315,実績!$A$2:$A$10000,0),7),"")</f>
        <v>0</v>
      </c>
      <c r="E315" s="166" t="str">
        <f t="shared" si="34"/>
        <v/>
      </c>
      <c r="F315" s="30"/>
      <c r="G315" s="28" t="str">
        <f>IF(PITマスタ!E313&lt;&gt;"",PITマスタ!E313,"")</f>
        <v/>
      </c>
      <c r="H315" s="29">
        <f>IFERROR(INDEX(実績!$A$2:$H$10000,MATCH(B315,実績!$A$2:$A$10000,0),8),"")</f>
        <v>0</v>
      </c>
      <c r="I315" s="28" t="str">
        <f t="shared" si="35"/>
        <v/>
      </c>
      <c r="J315" s="30" t="str">
        <f t="shared" si="39"/>
        <v/>
      </c>
      <c r="K315" s="7" t="str">
        <f t="shared" si="37"/>
        <v/>
      </c>
      <c r="L315" s="28">
        <f t="shared" si="36"/>
        <v>0</v>
      </c>
      <c r="M315" s="28" t="str">
        <f t="shared" si="40"/>
        <v/>
      </c>
      <c r="N315" s="30" t="str">
        <f t="shared" si="38"/>
        <v/>
      </c>
    </row>
    <row r="316" spans="1:14">
      <c r="A316" s="26" t="str" cm="1">
        <f t="array" ref="A316">INDEX(PITマスタ!$A$6:$A$1000,ROW(A316)-7,1)</f>
        <v/>
      </c>
      <c r="B316" s="27" t="str">
        <f>PITマスタ!I314</f>
        <v/>
      </c>
      <c r="C316" s="28" t="str">
        <f>IF(PITマスタ!D314&lt;&gt;"",PITマスタ!D314,"")</f>
        <v/>
      </c>
      <c r="D316" s="166">
        <f>IFERROR(INDEX(実績!$A$2:$H$10000,MATCH(B316,実績!$A$2:$A$10000,0),7),"")</f>
        <v>0</v>
      </c>
      <c r="E316" s="166" t="str">
        <f t="shared" si="34"/>
        <v/>
      </c>
      <c r="F316" s="30"/>
      <c r="G316" s="28" t="str">
        <f>IF(PITマスタ!E314&lt;&gt;"",PITマスタ!E314,"")</f>
        <v/>
      </c>
      <c r="H316" s="29">
        <f>IFERROR(INDEX(実績!$A$2:$H$10000,MATCH(B316,実績!$A$2:$A$10000,0),8),"")</f>
        <v>0</v>
      </c>
      <c r="I316" s="28" t="str">
        <f t="shared" si="35"/>
        <v/>
      </c>
      <c r="J316" s="30" t="str">
        <f t="shared" si="39"/>
        <v/>
      </c>
      <c r="K316" s="7" t="str">
        <f t="shared" si="37"/>
        <v/>
      </c>
      <c r="L316" s="28">
        <f t="shared" si="36"/>
        <v>0</v>
      </c>
      <c r="M316" s="28" t="str">
        <f t="shared" si="40"/>
        <v/>
      </c>
      <c r="N316" s="30" t="str">
        <f t="shared" si="38"/>
        <v/>
      </c>
    </row>
    <row r="317" spans="1:14">
      <c r="A317" s="26" t="str" cm="1">
        <f t="array" ref="A317">INDEX(PITマスタ!$A$6:$A$1000,ROW(A317)-7,1)</f>
        <v/>
      </c>
      <c r="B317" s="27" t="str">
        <f>PITマスタ!I315</f>
        <v/>
      </c>
      <c r="C317" s="28" t="str">
        <f>IF(PITマスタ!D315&lt;&gt;"",PITマスタ!D315,"")</f>
        <v/>
      </c>
      <c r="D317" s="166">
        <f>IFERROR(INDEX(実績!$A$2:$H$10000,MATCH(B317,実績!$A$2:$A$10000,0),7),"")</f>
        <v>0</v>
      </c>
      <c r="E317" s="166" t="str">
        <f t="shared" si="34"/>
        <v/>
      </c>
      <c r="F317" s="30"/>
      <c r="G317" s="28" t="str">
        <f>IF(PITマスタ!E315&lt;&gt;"",PITマスタ!E315,"")</f>
        <v/>
      </c>
      <c r="H317" s="29">
        <f>IFERROR(INDEX(実績!$A$2:$H$10000,MATCH(B317,実績!$A$2:$A$10000,0),8),"")</f>
        <v>0</v>
      </c>
      <c r="I317" s="28" t="str">
        <f t="shared" si="35"/>
        <v/>
      </c>
      <c r="J317" s="30" t="str">
        <f t="shared" si="39"/>
        <v/>
      </c>
      <c r="K317" s="7" t="str">
        <f t="shared" si="37"/>
        <v/>
      </c>
      <c r="L317" s="28">
        <f t="shared" si="36"/>
        <v>0</v>
      </c>
      <c r="M317" s="28" t="str">
        <f t="shared" si="40"/>
        <v/>
      </c>
      <c r="N317" s="30" t="str">
        <f t="shared" si="38"/>
        <v/>
      </c>
    </row>
    <row r="318" spans="1:14">
      <c r="A318" s="26" t="str" cm="1">
        <f t="array" ref="A318">INDEX(PITマスタ!$A$6:$A$1000,ROW(A318)-7,1)</f>
        <v/>
      </c>
      <c r="B318" s="27" t="str">
        <f>PITマスタ!I316</f>
        <v/>
      </c>
      <c r="C318" s="28" t="str">
        <f>IF(PITマスタ!D316&lt;&gt;"",PITマスタ!D316,"")</f>
        <v/>
      </c>
      <c r="D318" s="166">
        <f>IFERROR(INDEX(実績!$A$2:$H$10000,MATCH(B318,実績!$A$2:$A$10000,0),7),"")</f>
        <v>0</v>
      </c>
      <c r="E318" s="166" t="str">
        <f t="shared" si="34"/>
        <v/>
      </c>
      <c r="F318" s="30"/>
      <c r="G318" s="28" t="str">
        <f>IF(PITマスタ!E316&lt;&gt;"",PITマスタ!E316,"")</f>
        <v/>
      </c>
      <c r="H318" s="29">
        <f>IFERROR(INDEX(実績!$A$2:$H$10000,MATCH(B318,実績!$A$2:$A$10000,0),8),"")</f>
        <v>0</v>
      </c>
      <c r="I318" s="28" t="str">
        <f t="shared" si="35"/>
        <v/>
      </c>
      <c r="J318" s="30" t="str">
        <f t="shared" si="39"/>
        <v/>
      </c>
      <c r="K318" s="7" t="str">
        <f t="shared" si="37"/>
        <v/>
      </c>
      <c r="L318" s="28">
        <f t="shared" si="36"/>
        <v>0</v>
      </c>
      <c r="M318" s="28" t="str">
        <f t="shared" si="40"/>
        <v/>
      </c>
      <c r="N318" s="30" t="str">
        <f t="shared" si="38"/>
        <v/>
      </c>
    </row>
    <row r="319" spans="1:14">
      <c r="A319" s="26" t="str" cm="1">
        <f t="array" ref="A319">INDEX(PITマスタ!$A$6:$A$1000,ROW(A319)-7,1)</f>
        <v/>
      </c>
      <c r="B319" s="27" t="str">
        <f>PITマスタ!I317</f>
        <v/>
      </c>
      <c r="C319" s="28" t="str">
        <f>IF(PITマスタ!D317&lt;&gt;"",PITマスタ!D317,"")</f>
        <v/>
      </c>
      <c r="D319" s="166">
        <f>IFERROR(INDEX(実績!$A$2:$H$10000,MATCH(B319,実績!$A$2:$A$10000,0),7),"")</f>
        <v>0</v>
      </c>
      <c r="E319" s="166" t="str">
        <f t="shared" si="34"/>
        <v/>
      </c>
      <c r="F319" s="30"/>
      <c r="G319" s="28" t="str">
        <f>IF(PITマスタ!E317&lt;&gt;"",PITマスタ!E317,"")</f>
        <v/>
      </c>
      <c r="H319" s="29">
        <f>IFERROR(INDEX(実績!$A$2:$H$10000,MATCH(B319,実績!$A$2:$A$10000,0),8),"")</f>
        <v>0</v>
      </c>
      <c r="I319" s="28" t="str">
        <f t="shared" si="35"/>
        <v/>
      </c>
      <c r="J319" s="30" t="str">
        <f t="shared" si="39"/>
        <v/>
      </c>
      <c r="K319" s="7" t="str">
        <f t="shared" si="37"/>
        <v/>
      </c>
      <c r="L319" s="28">
        <f t="shared" si="36"/>
        <v>0</v>
      </c>
      <c r="M319" s="28" t="str">
        <f t="shared" si="40"/>
        <v/>
      </c>
      <c r="N319" s="30" t="str">
        <f t="shared" si="38"/>
        <v/>
      </c>
    </row>
    <row r="320" spans="1:14">
      <c r="A320" s="26" t="str" cm="1">
        <f t="array" ref="A320">INDEX(PITマスタ!$A$6:$A$1000,ROW(A320)-7,1)</f>
        <v/>
      </c>
      <c r="B320" s="27" t="str">
        <f>PITマスタ!I318</f>
        <v/>
      </c>
      <c r="C320" s="28" t="str">
        <f>IF(PITマスタ!D318&lt;&gt;"",PITマスタ!D318,"")</f>
        <v/>
      </c>
      <c r="D320" s="166">
        <f>IFERROR(INDEX(実績!$A$2:$H$10000,MATCH(B320,実績!$A$2:$A$10000,0),7),"")</f>
        <v>0</v>
      </c>
      <c r="E320" s="166" t="str">
        <f t="shared" si="34"/>
        <v/>
      </c>
      <c r="F320" s="30"/>
      <c r="G320" s="28" t="str">
        <f>IF(PITマスタ!E318&lt;&gt;"",PITマスタ!E318,"")</f>
        <v/>
      </c>
      <c r="H320" s="29">
        <f>IFERROR(INDEX(実績!$A$2:$H$10000,MATCH(B320,実績!$A$2:$A$10000,0),8),"")</f>
        <v>0</v>
      </c>
      <c r="I320" s="28" t="str">
        <f t="shared" si="35"/>
        <v/>
      </c>
      <c r="J320" s="30" t="str">
        <f t="shared" si="39"/>
        <v/>
      </c>
      <c r="K320" s="7" t="str">
        <f t="shared" si="37"/>
        <v/>
      </c>
      <c r="L320" s="28">
        <f t="shared" si="36"/>
        <v>0</v>
      </c>
      <c r="M320" s="28" t="str">
        <f t="shared" si="40"/>
        <v/>
      </c>
      <c r="N320" s="30" t="str">
        <f t="shared" si="38"/>
        <v/>
      </c>
    </row>
    <row r="321" spans="1:14">
      <c r="A321" s="26" t="str" cm="1">
        <f t="array" ref="A321">INDEX(PITマスタ!$A$6:$A$1000,ROW(A321)-7,1)</f>
        <v/>
      </c>
      <c r="B321" s="27" t="str">
        <f>PITマスタ!I319</f>
        <v/>
      </c>
      <c r="C321" s="28" t="str">
        <f>IF(PITマスタ!D319&lt;&gt;"",PITマスタ!D319,"")</f>
        <v/>
      </c>
      <c r="D321" s="166">
        <f>IFERROR(INDEX(実績!$A$2:$H$10000,MATCH(B321,実績!$A$2:$A$10000,0),7),"")</f>
        <v>0</v>
      </c>
      <c r="E321" s="166" t="str">
        <f t="shared" si="34"/>
        <v/>
      </c>
      <c r="F321" s="30"/>
      <c r="G321" s="28" t="str">
        <f>IF(PITマスタ!E319&lt;&gt;"",PITマスタ!E319,"")</f>
        <v/>
      </c>
      <c r="H321" s="29">
        <f>IFERROR(INDEX(実績!$A$2:$H$10000,MATCH(B321,実績!$A$2:$A$10000,0),8),"")</f>
        <v>0</v>
      </c>
      <c r="I321" s="28" t="str">
        <f t="shared" si="35"/>
        <v/>
      </c>
      <c r="J321" s="30" t="str">
        <f t="shared" si="39"/>
        <v/>
      </c>
      <c r="K321" s="7" t="str">
        <f t="shared" si="37"/>
        <v/>
      </c>
      <c r="L321" s="28">
        <f t="shared" si="36"/>
        <v>0</v>
      </c>
      <c r="M321" s="28" t="str">
        <f t="shared" si="40"/>
        <v/>
      </c>
      <c r="N321" s="30" t="str">
        <f t="shared" si="38"/>
        <v/>
      </c>
    </row>
    <row r="322" spans="1:14">
      <c r="A322" s="26" t="str" cm="1">
        <f t="array" ref="A322">INDEX(PITマスタ!$A$6:$A$1000,ROW(A322)-7,1)</f>
        <v/>
      </c>
      <c r="B322" s="27" t="str">
        <f>PITマスタ!I320</f>
        <v/>
      </c>
      <c r="C322" s="28" t="str">
        <f>IF(PITマスタ!D320&lt;&gt;"",PITマスタ!D320,"")</f>
        <v/>
      </c>
      <c r="D322" s="166">
        <f>IFERROR(INDEX(実績!$A$2:$H$10000,MATCH(B322,実績!$A$2:$A$10000,0),7),"")</f>
        <v>0</v>
      </c>
      <c r="E322" s="166" t="str">
        <f t="shared" si="34"/>
        <v/>
      </c>
      <c r="F322" s="30"/>
      <c r="G322" s="28" t="str">
        <f>IF(PITマスタ!E320&lt;&gt;"",PITマスタ!E320,"")</f>
        <v/>
      </c>
      <c r="H322" s="29">
        <f>IFERROR(INDEX(実績!$A$2:$H$10000,MATCH(B322,実績!$A$2:$A$10000,0),8),"")</f>
        <v>0</v>
      </c>
      <c r="I322" s="28" t="str">
        <f t="shared" si="35"/>
        <v/>
      </c>
      <c r="J322" s="30" t="str">
        <f t="shared" si="39"/>
        <v/>
      </c>
      <c r="K322" s="7" t="str">
        <f t="shared" si="37"/>
        <v/>
      </c>
      <c r="L322" s="28">
        <f t="shared" si="36"/>
        <v>0</v>
      </c>
      <c r="M322" s="28" t="str">
        <f t="shared" si="40"/>
        <v/>
      </c>
      <c r="N322" s="30" t="str">
        <f t="shared" si="38"/>
        <v/>
      </c>
    </row>
    <row r="323" spans="1:14">
      <c r="A323" s="26" t="str" cm="1">
        <f t="array" ref="A323">INDEX(PITマスタ!$A$6:$A$1000,ROW(A323)-7,1)</f>
        <v/>
      </c>
      <c r="B323" s="27" t="str">
        <f>PITマスタ!I321</f>
        <v/>
      </c>
      <c r="C323" s="28" t="str">
        <f>IF(PITマスタ!D321&lt;&gt;"",PITマスタ!D321,"")</f>
        <v/>
      </c>
      <c r="D323" s="166">
        <f>IFERROR(INDEX(実績!$A$2:$H$10000,MATCH(B323,実績!$A$2:$A$10000,0),7),"")</f>
        <v>0</v>
      </c>
      <c r="E323" s="166" t="str">
        <f t="shared" si="34"/>
        <v/>
      </c>
      <c r="F323" s="30"/>
      <c r="G323" s="28" t="str">
        <f>IF(PITマスタ!E321&lt;&gt;"",PITマスタ!E321,"")</f>
        <v/>
      </c>
      <c r="H323" s="29">
        <f>IFERROR(INDEX(実績!$A$2:$H$10000,MATCH(B323,実績!$A$2:$A$10000,0),8),"")</f>
        <v>0</v>
      </c>
      <c r="I323" s="28" t="str">
        <f t="shared" si="35"/>
        <v/>
      </c>
      <c r="J323" s="30" t="str">
        <f t="shared" si="39"/>
        <v/>
      </c>
      <c r="K323" s="7" t="str">
        <f t="shared" si="37"/>
        <v/>
      </c>
      <c r="L323" s="28">
        <f t="shared" si="36"/>
        <v>0</v>
      </c>
      <c r="M323" s="28" t="str">
        <f t="shared" si="40"/>
        <v/>
      </c>
      <c r="N323" s="30" t="str">
        <f t="shared" si="38"/>
        <v/>
      </c>
    </row>
    <row r="324" spans="1:14">
      <c r="A324" s="26" t="str" cm="1">
        <f t="array" ref="A324">INDEX(PITマスタ!$A$6:$A$1000,ROW(A324)-7,1)</f>
        <v/>
      </c>
      <c r="B324" s="27" t="str">
        <f>PITマスタ!I322</f>
        <v/>
      </c>
      <c r="C324" s="28" t="str">
        <f>IF(PITマスタ!D322&lt;&gt;"",PITマスタ!D322,"")</f>
        <v/>
      </c>
      <c r="D324" s="166">
        <f>IFERROR(INDEX(実績!$A$2:$H$10000,MATCH(B324,実績!$A$2:$A$10000,0),7),"")</f>
        <v>0</v>
      </c>
      <c r="E324" s="166" t="str">
        <f t="shared" si="34"/>
        <v/>
      </c>
      <c r="F324" s="30"/>
      <c r="G324" s="28" t="str">
        <f>IF(PITマスタ!E322&lt;&gt;"",PITマスタ!E322,"")</f>
        <v/>
      </c>
      <c r="H324" s="29">
        <f>IFERROR(INDEX(実績!$A$2:$H$10000,MATCH(B324,実績!$A$2:$A$10000,0),8),"")</f>
        <v>0</v>
      </c>
      <c r="I324" s="28" t="str">
        <f t="shared" si="35"/>
        <v/>
      </c>
      <c r="J324" s="30" t="str">
        <f t="shared" si="39"/>
        <v/>
      </c>
      <c r="K324" s="7" t="str">
        <f t="shared" si="37"/>
        <v/>
      </c>
      <c r="L324" s="28">
        <f t="shared" si="36"/>
        <v>0</v>
      </c>
      <c r="M324" s="28" t="str">
        <f t="shared" si="40"/>
        <v/>
      </c>
      <c r="N324" s="30" t="str">
        <f t="shared" si="38"/>
        <v/>
      </c>
    </row>
    <row r="325" spans="1:14">
      <c r="A325" s="26" t="str" cm="1">
        <f t="array" ref="A325">INDEX(PITマスタ!$A$6:$A$1000,ROW(A325)-7,1)</f>
        <v/>
      </c>
      <c r="B325" s="27" t="str">
        <f>PITマスタ!I323</f>
        <v/>
      </c>
      <c r="C325" s="28" t="str">
        <f>IF(PITマスタ!D323&lt;&gt;"",PITマスタ!D323,"")</f>
        <v/>
      </c>
      <c r="D325" s="166">
        <f>IFERROR(INDEX(実績!$A$2:$H$10000,MATCH(B325,実績!$A$2:$A$10000,0),7),"")</f>
        <v>0</v>
      </c>
      <c r="E325" s="166" t="str">
        <f t="shared" si="34"/>
        <v/>
      </c>
      <c r="F325" s="30"/>
      <c r="G325" s="28" t="str">
        <f>IF(PITマスタ!E323&lt;&gt;"",PITマスタ!E323,"")</f>
        <v/>
      </c>
      <c r="H325" s="29">
        <f>IFERROR(INDEX(実績!$A$2:$H$10000,MATCH(B325,実績!$A$2:$A$10000,0),8),"")</f>
        <v>0</v>
      </c>
      <c r="I325" s="28" t="str">
        <f t="shared" si="35"/>
        <v/>
      </c>
      <c r="J325" s="30" t="str">
        <f t="shared" si="39"/>
        <v/>
      </c>
      <c r="K325" s="7" t="str">
        <f t="shared" si="37"/>
        <v/>
      </c>
      <c r="L325" s="28">
        <f t="shared" si="36"/>
        <v>0</v>
      </c>
      <c r="M325" s="28" t="str">
        <f t="shared" si="40"/>
        <v/>
      </c>
      <c r="N325" s="30" t="str">
        <f t="shared" si="38"/>
        <v/>
      </c>
    </row>
    <row r="326" spans="1:14">
      <c r="A326" s="26" t="str" cm="1">
        <f t="array" ref="A326">INDEX(PITマスタ!$A$6:$A$1000,ROW(A326)-7,1)</f>
        <v/>
      </c>
      <c r="B326" s="27" t="str">
        <f>PITマスタ!I324</f>
        <v/>
      </c>
      <c r="C326" s="28" t="str">
        <f>IF(PITマスタ!D324&lt;&gt;"",PITマスタ!D324,"")</f>
        <v/>
      </c>
      <c r="D326" s="166">
        <f>IFERROR(INDEX(実績!$A$2:$H$10000,MATCH(B326,実績!$A$2:$A$10000,0),7),"")</f>
        <v>0</v>
      </c>
      <c r="E326" s="166" t="str">
        <f t="shared" si="34"/>
        <v/>
      </c>
      <c r="F326" s="30"/>
      <c r="G326" s="28" t="str">
        <f>IF(PITマスタ!E324&lt;&gt;"",PITマスタ!E324,"")</f>
        <v/>
      </c>
      <c r="H326" s="29">
        <f>IFERROR(INDEX(実績!$A$2:$H$10000,MATCH(B326,実績!$A$2:$A$10000,0),8),"")</f>
        <v>0</v>
      </c>
      <c r="I326" s="28" t="str">
        <f t="shared" si="35"/>
        <v/>
      </c>
      <c r="J326" s="30" t="str">
        <f t="shared" si="39"/>
        <v/>
      </c>
      <c r="K326" s="7" t="str">
        <f t="shared" si="37"/>
        <v/>
      </c>
      <c r="L326" s="28">
        <f t="shared" si="36"/>
        <v>0</v>
      </c>
      <c r="M326" s="28" t="str">
        <f t="shared" si="40"/>
        <v/>
      </c>
      <c r="N326" s="30" t="str">
        <f t="shared" si="38"/>
        <v/>
      </c>
    </row>
    <row r="327" spans="1:14">
      <c r="A327" s="26" t="str" cm="1">
        <f t="array" ref="A327">INDEX(PITマスタ!$A$6:$A$1000,ROW(A327)-7,1)</f>
        <v/>
      </c>
      <c r="B327" s="27" t="str">
        <f>PITマスタ!I325</f>
        <v/>
      </c>
      <c r="C327" s="28" t="str">
        <f>IF(PITマスタ!D325&lt;&gt;"",PITマスタ!D325,"")</f>
        <v/>
      </c>
      <c r="D327" s="166">
        <f>IFERROR(INDEX(実績!$A$2:$H$10000,MATCH(B327,実績!$A$2:$A$10000,0),7),"")</f>
        <v>0</v>
      </c>
      <c r="E327" s="166" t="str">
        <f t="shared" si="34"/>
        <v/>
      </c>
      <c r="F327" s="30"/>
      <c r="G327" s="28" t="str">
        <f>IF(PITマスタ!E325&lt;&gt;"",PITマスタ!E325,"")</f>
        <v/>
      </c>
      <c r="H327" s="29">
        <f>IFERROR(INDEX(実績!$A$2:$H$10000,MATCH(B327,実績!$A$2:$A$10000,0),8),"")</f>
        <v>0</v>
      </c>
      <c r="I327" s="28" t="str">
        <f t="shared" si="35"/>
        <v/>
      </c>
      <c r="J327" s="30" t="str">
        <f t="shared" si="39"/>
        <v/>
      </c>
      <c r="K327" s="7" t="str">
        <f t="shared" si="37"/>
        <v/>
      </c>
      <c r="L327" s="28">
        <f t="shared" si="36"/>
        <v>0</v>
      </c>
      <c r="M327" s="28" t="str">
        <f t="shared" si="40"/>
        <v/>
      </c>
      <c r="N327" s="30" t="str">
        <f t="shared" si="38"/>
        <v/>
      </c>
    </row>
    <row r="328" spans="1:14">
      <c r="A328" s="26" t="str" cm="1">
        <f t="array" ref="A328">INDEX(PITマスタ!$A$6:$A$1000,ROW(A328)-7,1)</f>
        <v/>
      </c>
      <c r="B328" s="27" t="str">
        <f>PITマスタ!I326</f>
        <v/>
      </c>
      <c r="C328" s="28" t="str">
        <f>IF(PITマスタ!D326&lt;&gt;"",PITマスタ!D326,"")</f>
        <v/>
      </c>
      <c r="D328" s="166">
        <f>IFERROR(INDEX(実績!$A$2:$H$10000,MATCH(B328,実績!$A$2:$A$10000,0),7),"")</f>
        <v>0</v>
      </c>
      <c r="E328" s="166" t="str">
        <f t="shared" si="34"/>
        <v/>
      </c>
      <c r="F328" s="30"/>
      <c r="G328" s="28" t="str">
        <f>IF(PITマスタ!E326&lt;&gt;"",PITマスタ!E326,"")</f>
        <v/>
      </c>
      <c r="H328" s="29">
        <f>IFERROR(INDEX(実績!$A$2:$H$10000,MATCH(B328,実績!$A$2:$A$10000,0),8),"")</f>
        <v>0</v>
      </c>
      <c r="I328" s="28" t="str">
        <f t="shared" si="35"/>
        <v/>
      </c>
      <c r="J328" s="30" t="str">
        <f t="shared" si="39"/>
        <v/>
      </c>
      <c r="K328" s="7" t="str">
        <f t="shared" si="37"/>
        <v/>
      </c>
      <c r="L328" s="28">
        <f t="shared" si="36"/>
        <v>0</v>
      </c>
      <c r="M328" s="28" t="str">
        <f t="shared" si="40"/>
        <v/>
      </c>
      <c r="N328" s="30" t="str">
        <f t="shared" si="38"/>
        <v/>
      </c>
    </row>
    <row r="329" spans="1:14">
      <c r="A329" s="26" t="str" cm="1">
        <f t="array" ref="A329">INDEX(PITマスタ!$A$6:$A$1000,ROW(A329)-7,1)</f>
        <v/>
      </c>
      <c r="B329" s="27" t="str">
        <f>PITマスタ!I327</f>
        <v/>
      </c>
      <c r="C329" s="28" t="str">
        <f>IF(PITマスタ!D327&lt;&gt;"",PITマスタ!D327,"")</f>
        <v/>
      </c>
      <c r="D329" s="166">
        <f>IFERROR(INDEX(実績!$A$2:$H$10000,MATCH(B329,実績!$A$2:$A$10000,0),7),"")</f>
        <v>0</v>
      </c>
      <c r="E329" s="166" t="str">
        <f t="shared" ref="E329:E392" si="41">IF(D329="","",IFERROR(IF(ABS(C329-D329)&gt;$I$4,IF(C329&gt;D329,ABS(-1+C329-D329),ABS(1+C329-D329)),ABS(C329-D329)),""))</f>
        <v/>
      </c>
      <c r="F329" s="30"/>
      <c r="G329" s="28" t="str">
        <f>IF(PITマスタ!E327&lt;&gt;"",PITマスタ!E327,"")</f>
        <v/>
      </c>
      <c r="H329" s="29">
        <f>IFERROR(INDEX(実績!$A$2:$H$10000,MATCH(B329,実績!$A$2:$A$10000,0),8),"")</f>
        <v>0</v>
      </c>
      <c r="I329" s="28" t="str">
        <f t="shared" ref="I329:I392" si="42">IF(H329="","",IFERROR(IF(ABS(G329-H329)&gt;$I$4,IF(G329&gt;H329,ABS(-1+G329-H329),ABS(1+G329-H329)),ABS(H329-G329)),""))</f>
        <v/>
      </c>
      <c r="J329" s="30" t="str">
        <f t="shared" si="39"/>
        <v/>
      </c>
      <c r="K329" s="7" t="str">
        <f t="shared" si="37"/>
        <v/>
      </c>
      <c r="L329" s="28">
        <f t="shared" ref="L329:L392" si="43">IF(OR(D329="",H329=""),"",IF(ABS(D329-H329)&gt;$I$4,ABS(D329-H329-1),ABS(D329-H329)))</f>
        <v>0</v>
      </c>
      <c r="M329" s="28" t="str">
        <f t="shared" si="40"/>
        <v/>
      </c>
      <c r="N329" s="30" t="str">
        <f t="shared" si="38"/>
        <v/>
      </c>
    </row>
    <row r="330" spans="1:14">
      <c r="A330" s="26" t="str" cm="1">
        <f t="array" ref="A330">INDEX(PITマスタ!$A$6:$A$1000,ROW(A330)-7,1)</f>
        <v/>
      </c>
      <c r="B330" s="27" t="str">
        <f>PITマスタ!I328</f>
        <v/>
      </c>
      <c r="C330" s="28" t="str">
        <f>IF(PITマスタ!D328&lt;&gt;"",PITマスタ!D328,"")</f>
        <v/>
      </c>
      <c r="D330" s="166">
        <f>IFERROR(INDEX(実績!$A$2:$H$10000,MATCH(B330,実績!$A$2:$A$10000,0),7),"")</f>
        <v>0</v>
      </c>
      <c r="E330" s="166" t="str">
        <f t="shared" si="41"/>
        <v/>
      </c>
      <c r="F330" s="30"/>
      <c r="G330" s="28" t="str">
        <f>IF(PITマスタ!E328&lt;&gt;"",PITマスタ!E328,"")</f>
        <v/>
      </c>
      <c r="H330" s="29">
        <f>IFERROR(INDEX(実績!$A$2:$H$10000,MATCH(B330,実績!$A$2:$A$10000,0),8),"")</f>
        <v>0</v>
      </c>
      <c r="I330" s="28" t="str">
        <f t="shared" si="42"/>
        <v/>
      </c>
      <c r="J330" s="30" t="str">
        <f t="shared" si="39"/>
        <v/>
      </c>
      <c r="K330" s="7" t="str">
        <f t="shared" ref="K330:K393" si="44">IF(G330="","",IF(G330="-","-",IF(G330&gt;C330,G330-C330,G330+1-C330)))</f>
        <v/>
      </c>
      <c r="L330" s="28">
        <f t="shared" si="43"/>
        <v>0</v>
      </c>
      <c r="M330" s="28" t="str">
        <f t="shared" si="40"/>
        <v/>
      </c>
      <c r="N330" s="30" t="str">
        <f t="shared" ref="N330:N393" si="45">IF(M330="","",IF(M330&lt;=$N$4,"○","☓"))</f>
        <v/>
      </c>
    </row>
    <row r="331" spans="1:14">
      <c r="A331" s="26" t="str" cm="1">
        <f t="array" ref="A331">INDEX(PITマスタ!$A$6:$A$1000,ROW(A331)-7,1)</f>
        <v/>
      </c>
      <c r="B331" s="27" t="str">
        <f>PITマスタ!I329</f>
        <v/>
      </c>
      <c r="C331" s="28" t="str">
        <f>IF(PITマスタ!D329&lt;&gt;"",PITマスタ!D329,"")</f>
        <v/>
      </c>
      <c r="D331" s="166">
        <f>IFERROR(INDEX(実績!$A$2:$H$10000,MATCH(B331,実績!$A$2:$A$10000,0),7),"")</f>
        <v>0</v>
      </c>
      <c r="E331" s="166" t="str">
        <f t="shared" si="41"/>
        <v/>
      </c>
      <c r="F331" s="30"/>
      <c r="G331" s="28" t="str">
        <f>IF(PITマスタ!E329&lt;&gt;"",PITマスタ!E329,"")</f>
        <v/>
      </c>
      <c r="H331" s="29">
        <f>IFERROR(INDEX(実績!$A$2:$H$10000,MATCH(B331,実績!$A$2:$A$10000,0),8),"")</f>
        <v>0</v>
      </c>
      <c r="I331" s="28" t="str">
        <f t="shared" si="42"/>
        <v/>
      </c>
      <c r="J331" s="30" t="str">
        <f t="shared" ref="J331:J394" si="46">IF(I331="","",IF(I331&lt;=$J$4,"○","☓"))</f>
        <v/>
      </c>
      <c r="K331" s="7" t="str">
        <f t="shared" si="44"/>
        <v/>
      </c>
      <c r="L331" s="28">
        <f t="shared" si="43"/>
        <v>0</v>
      </c>
      <c r="M331" s="28" t="str">
        <f t="shared" si="40"/>
        <v/>
      </c>
      <c r="N331" s="30" t="str">
        <f t="shared" si="45"/>
        <v/>
      </c>
    </row>
    <row r="332" spans="1:14">
      <c r="A332" s="26" t="str" cm="1">
        <f t="array" ref="A332">INDEX(PITマスタ!$A$6:$A$1000,ROW(A332)-7,1)</f>
        <v/>
      </c>
      <c r="B332" s="27" t="str">
        <f>PITマスタ!I330</f>
        <v/>
      </c>
      <c r="C332" s="28" t="str">
        <f>IF(PITマスタ!D330&lt;&gt;"",PITマスタ!D330,"")</f>
        <v/>
      </c>
      <c r="D332" s="166">
        <f>IFERROR(INDEX(実績!$A$2:$H$10000,MATCH(B332,実績!$A$2:$A$10000,0),7),"")</f>
        <v>0</v>
      </c>
      <c r="E332" s="166" t="str">
        <f t="shared" si="41"/>
        <v/>
      </c>
      <c r="F332" s="30"/>
      <c r="G332" s="28" t="str">
        <f>IF(PITマスタ!E330&lt;&gt;"",PITマスタ!E330,"")</f>
        <v/>
      </c>
      <c r="H332" s="29">
        <f>IFERROR(INDEX(実績!$A$2:$H$10000,MATCH(B332,実績!$A$2:$A$10000,0),8),"")</f>
        <v>0</v>
      </c>
      <c r="I332" s="28" t="str">
        <f t="shared" si="42"/>
        <v/>
      </c>
      <c r="J332" s="30" t="str">
        <f t="shared" si="46"/>
        <v/>
      </c>
      <c r="K332" s="7" t="str">
        <f t="shared" si="44"/>
        <v/>
      </c>
      <c r="L332" s="28">
        <f t="shared" si="43"/>
        <v>0</v>
      </c>
      <c r="M332" s="28" t="str">
        <f t="shared" si="40"/>
        <v/>
      </c>
      <c r="N332" s="30" t="str">
        <f t="shared" si="45"/>
        <v/>
      </c>
    </row>
    <row r="333" spans="1:14">
      <c r="A333" s="26" t="str" cm="1">
        <f t="array" ref="A333">INDEX(PITマスタ!$A$6:$A$1000,ROW(A333)-7,1)</f>
        <v/>
      </c>
      <c r="B333" s="27" t="str">
        <f>PITマスタ!I331</f>
        <v/>
      </c>
      <c r="C333" s="28" t="str">
        <f>IF(PITマスタ!D331&lt;&gt;"",PITマスタ!D331,"")</f>
        <v/>
      </c>
      <c r="D333" s="166">
        <f>IFERROR(INDEX(実績!$A$2:$H$10000,MATCH(B333,実績!$A$2:$A$10000,0),7),"")</f>
        <v>0</v>
      </c>
      <c r="E333" s="166" t="str">
        <f t="shared" si="41"/>
        <v/>
      </c>
      <c r="F333" s="30"/>
      <c r="G333" s="28" t="str">
        <f>IF(PITマスタ!E331&lt;&gt;"",PITマスタ!E331,"")</f>
        <v/>
      </c>
      <c r="H333" s="29">
        <f>IFERROR(INDEX(実績!$A$2:$H$10000,MATCH(B333,実績!$A$2:$A$10000,0),8),"")</f>
        <v>0</v>
      </c>
      <c r="I333" s="28" t="str">
        <f t="shared" si="42"/>
        <v/>
      </c>
      <c r="J333" s="30" t="str">
        <f t="shared" si="46"/>
        <v/>
      </c>
      <c r="K333" s="7" t="str">
        <f t="shared" si="44"/>
        <v/>
      </c>
      <c r="L333" s="28">
        <f t="shared" si="43"/>
        <v>0</v>
      </c>
      <c r="M333" s="28" t="str">
        <f t="shared" ref="M333:M396" si="47">IFERROR(ABS(K333-L333),"")</f>
        <v/>
      </c>
      <c r="N333" s="30" t="str">
        <f t="shared" si="45"/>
        <v/>
      </c>
    </row>
    <row r="334" spans="1:14">
      <c r="A334" s="26" t="str" cm="1">
        <f t="array" ref="A334">INDEX(PITマスタ!$A$6:$A$1000,ROW(A334)-7,1)</f>
        <v/>
      </c>
      <c r="B334" s="27" t="str">
        <f>PITマスタ!I332</f>
        <v/>
      </c>
      <c r="C334" s="28" t="str">
        <f>IF(PITマスタ!D332&lt;&gt;"",PITマスタ!D332,"")</f>
        <v/>
      </c>
      <c r="D334" s="166">
        <f>IFERROR(INDEX(実績!$A$2:$H$10000,MATCH(B334,実績!$A$2:$A$10000,0),7),"")</f>
        <v>0</v>
      </c>
      <c r="E334" s="166" t="str">
        <f t="shared" si="41"/>
        <v/>
      </c>
      <c r="F334" s="30"/>
      <c r="G334" s="28" t="str">
        <f>IF(PITマスタ!E332&lt;&gt;"",PITマスタ!E332,"")</f>
        <v/>
      </c>
      <c r="H334" s="29">
        <f>IFERROR(INDEX(実績!$A$2:$H$10000,MATCH(B334,実績!$A$2:$A$10000,0),8),"")</f>
        <v>0</v>
      </c>
      <c r="I334" s="28" t="str">
        <f t="shared" si="42"/>
        <v/>
      </c>
      <c r="J334" s="30" t="str">
        <f t="shared" si="46"/>
        <v/>
      </c>
      <c r="K334" s="7" t="str">
        <f t="shared" si="44"/>
        <v/>
      </c>
      <c r="L334" s="28">
        <f t="shared" si="43"/>
        <v>0</v>
      </c>
      <c r="M334" s="28" t="str">
        <f t="shared" si="47"/>
        <v/>
      </c>
      <c r="N334" s="30" t="str">
        <f t="shared" si="45"/>
        <v/>
      </c>
    </row>
    <row r="335" spans="1:14">
      <c r="A335" s="26" t="str" cm="1">
        <f t="array" ref="A335">INDEX(PITマスタ!$A$6:$A$1000,ROW(A335)-7,1)</f>
        <v/>
      </c>
      <c r="B335" s="27" t="str">
        <f>PITマスタ!I333</f>
        <v/>
      </c>
      <c r="C335" s="28" t="str">
        <f>IF(PITマスタ!D333&lt;&gt;"",PITマスタ!D333,"")</f>
        <v/>
      </c>
      <c r="D335" s="166">
        <f>IFERROR(INDEX(実績!$A$2:$H$10000,MATCH(B335,実績!$A$2:$A$10000,0),7),"")</f>
        <v>0</v>
      </c>
      <c r="E335" s="166" t="str">
        <f t="shared" si="41"/>
        <v/>
      </c>
      <c r="F335" s="30"/>
      <c r="G335" s="28" t="str">
        <f>IF(PITマスタ!E333&lt;&gt;"",PITマスタ!E333,"")</f>
        <v/>
      </c>
      <c r="H335" s="29">
        <f>IFERROR(INDEX(実績!$A$2:$H$10000,MATCH(B335,実績!$A$2:$A$10000,0),8),"")</f>
        <v>0</v>
      </c>
      <c r="I335" s="28" t="str">
        <f t="shared" si="42"/>
        <v/>
      </c>
      <c r="J335" s="30" t="str">
        <f t="shared" si="46"/>
        <v/>
      </c>
      <c r="K335" s="7" t="str">
        <f t="shared" si="44"/>
        <v/>
      </c>
      <c r="L335" s="28">
        <f t="shared" si="43"/>
        <v>0</v>
      </c>
      <c r="M335" s="28" t="str">
        <f t="shared" si="47"/>
        <v/>
      </c>
      <c r="N335" s="30" t="str">
        <f t="shared" si="45"/>
        <v/>
      </c>
    </row>
    <row r="336" spans="1:14">
      <c r="A336" s="26" t="str" cm="1">
        <f t="array" ref="A336">INDEX(PITマスタ!$A$6:$A$1000,ROW(A336)-7,1)</f>
        <v/>
      </c>
      <c r="B336" s="27" t="str">
        <f>PITマスタ!I334</f>
        <v/>
      </c>
      <c r="C336" s="28" t="str">
        <f>IF(PITマスタ!D334&lt;&gt;"",PITマスタ!D334,"")</f>
        <v/>
      </c>
      <c r="D336" s="166">
        <f>IFERROR(INDEX(実績!$A$2:$H$10000,MATCH(B336,実績!$A$2:$A$10000,0),7),"")</f>
        <v>0</v>
      </c>
      <c r="E336" s="166" t="str">
        <f t="shared" si="41"/>
        <v/>
      </c>
      <c r="F336" s="30"/>
      <c r="G336" s="28" t="str">
        <f>IF(PITマスタ!E334&lt;&gt;"",PITマスタ!E334,"")</f>
        <v/>
      </c>
      <c r="H336" s="29">
        <f>IFERROR(INDEX(実績!$A$2:$H$10000,MATCH(B336,実績!$A$2:$A$10000,0),8),"")</f>
        <v>0</v>
      </c>
      <c r="I336" s="28" t="str">
        <f t="shared" si="42"/>
        <v/>
      </c>
      <c r="J336" s="30" t="str">
        <f t="shared" si="46"/>
        <v/>
      </c>
      <c r="K336" s="7" t="str">
        <f t="shared" si="44"/>
        <v/>
      </c>
      <c r="L336" s="28">
        <f t="shared" si="43"/>
        <v>0</v>
      </c>
      <c r="M336" s="28" t="str">
        <f t="shared" si="47"/>
        <v/>
      </c>
      <c r="N336" s="30" t="str">
        <f t="shared" si="45"/>
        <v/>
      </c>
    </row>
    <row r="337" spans="1:14">
      <c r="A337" s="26" t="str" cm="1">
        <f t="array" ref="A337">INDEX(PITマスタ!$A$6:$A$1000,ROW(A337)-7,1)</f>
        <v/>
      </c>
      <c r="B337" s="27" t="str">
        <f>PITマスタ!I335</f>
        <v/>
      </c>
      <c r="C337" s="28" t="str">
        <f>IF(PITマスタ!D335&lt;&gt;"",PITマスタ!D335,"")</f>
        <v/>
      </c>
      <c r="D337" s="166">
        <f>IFERROR(INDEX(実績!$A$2:$H$10000,MATCH(B337,実績!$A$2:$A$10000,0),7),"")</f>
        <v>0</v>
      </c>
      <c r="E337" s="166" t="str">
        <f t="shared" si="41"/>
        <v/>
      </c>
      <c r="F337" s="30"/>
      <c r="G337" s="28" t="str">
        <f>IF(PITマスタ!E335&lt;&gt;"",PITマスタ!E335,"")</f>
        <v/>
      </c>
      <c r="H337" s="29">
        <f>IFERROR(INDEX(実績!$A$2:$H$10000,MATCH(B337,実績!$A$2:$A$10000,0),8),"")</f>
        <v>0</v>
      </c>
      <c r="I337" s="28" t="str">
        <f t="shared" si="42"/>
        <v/>
      </c>
      <c r="J337" s="30" t="str">
        <f t="shared" si="46"/>
        <v/>
      </c>
      <c r="K337" s="7" t="str">
        <f t="shared" si="44"/>
        <v/>
      </c>
      <c r="L337" s="28">
        <f t="shared" si="43"/>
        <v>0</v>
      </c>
      <c r="M337" s="28" t="str">
        <f t="shared" si="47"/>
        <v/>
      </c>
      <c r="N337" s="30" t="str">
        <f t="shared" si="45"/>
        <v/>
      </c>
    </row>
    <row r="338" spans="1:14">
      <c r="A338" s="26" t="str" cm="1">
        <f t="array" ref="A338">INDEX(PITマスタ!$A$6:$A$1000,ROW(A338)-7,1)</f>
        <v/>
      </c>
      <c r="B338" s="27" t="str">
        <f>PITマスタ!I336</f>
        <v/>
      </c>
      <c r="C338" s="28" t="str">
        <f>IF(PITマスタ!D336&lt;&gt;"",PITマスタ!D336,"")</f>
        <v/>
      </c>
      <c r="D338" s="166">
        <f>IFERROR(INDEX(実績!$A$2:$H$10000,MATCH(B338,実績!$A$2:$A$10000,0),7),"")</f>
        <v>0</v>
      </c>
      <c r="E338" s="166" t="str">
        <f t="shared" si="41"/>
        <v/>
      </c>
      <c r="F338" s="30"/>
      <c r="G338" s="28" t="str">
        <f>IF(PITマスタ!E336&lt;&gt;"",PITマスタ!E336,"")</f>
        <v/>
      </c>
      <c r="H338" s="29">
        <f>IFERROR(INDEX(実績!$A$2:$H$10000,MATCH(B338,実績!$A$2:$A$10000,0),8),"")</f>
        <v>0</v>
      </c>
      <c r="I338" s="28" t="str">
        <f t="shared" si="42"/>
        <v/>
      </c>
      <c r="J338" s="30" t="str">
        <f t="shared" si="46"/>
        <v/>
      </c>
      <c r="K338" s="7" t="str">
        <f t="shared" si="44"/>
        <v/>
      </c>
      <c r="L338" s="28">
        <f t="shared" si="43"/>
        <v>0</v>
      </c>
      <c r="M338" s="28" t="str">
        <f t="shared" si="47"/>
        <v/>
      </c>
      <c r="N338" s="30" t="str">
        <f t="shared" si="45"/>
        <v/>
      </c>
    </row>
    <row r="339" spans="1:14">
      <c r="A339" s="26" t="str" cm="1">
        <f t="array" ref="A339">INDEX(PITマスタ!$A$6:$A$1000,ROW(A339)-7,1)</f>
        <v/>
      </c>
      <c r="B339" s="27" t="str">
        <f>PITマスタ!I337</f>
        <v/>
      </c>
      <c r="C339" s="28" t="str">
        <f>IF(PITマスタ!D337&lt;&gt;"",PITマスタ!D337,"")</f>
        <v/>
      </c>
      <c r="D339" s="166">
        <f>IFERROR(INDEX(実績!$A$2:$H$10000,MATCH(B339,実績!$A$2:$A$10000,0),7),"")</f>
        <v>0</v>
      </c>
      <c r="E339" s="166" t="str">
        <f t="shared" si="41"/>
        <v/>
      </c>
      <c r="F339" s="30"/>
      <c r="G339" s="28" t="str">
        <f>IF(PITマスタ!E337&lt;&gt;"",PITマスタ!E337,"")</f>
        <v/>
      </c>
      <c r="H339" s="29">
        <f>IFERROR(INDEX(実績!$A$2:$H$10000,MATCH(B339,実績!$A$2:$A$10000,0),8),"")</f>
        <v>0</v>
      </c>
      <c r="I339" s="28" t="str">
        <f t="shared" si="42"/>
        <v/>
      </c>
      <c r="J339" s="30" t="str">
        <f t="shared" si="46"/>
        <v/>
      </c>
      <c r="K339" s="7" t="str">
        <f t="shared" si="44"/>
        <v/>
      </c>
      <c r="L339" s="28">
        <f t="shared" si="43"/>
        <v>0</v>
      </c>
      <c r="M339" s="28" t="str">
        <f t="shared" si="47"/>
        <v/>
      </c>
      <c r="N339" s="30" t="str">
        <f t="shared" si="45"/>
        <v/>
      </c>
    </row>
    <row r="340" spans="1:14">
      <c r="A340" s="26" t="str" cm="1">
        <f t="array" ref="A340">INDEX(PITマスタ!$A$6:$A$1000,ROW(A340)-7,1)</f>
        <v/>
      </c>
      <c r="B340" s="27" t="str">
        <f>PITマスタ!I338</f>
        <v/>
      </c>
      <c r="C340" s="28" t="str">
        <f>IF(PITマスタ!D338&lt;&gt;"",PITマスタ!D338,"")</f>
        <v/>
      </c>
      <c r="D340" s="166">
        <f>IFERROR(INDEX(実績!$A$2:$H$10000,MATCH(B340,実績!$A$2:$A$10000,0),7),"")</f>
        <v>0</v>
      </c>
      <c r="E340" s="166" t="str">
        <f t="shared" si="41"/>
        <v/>
      </c>
      <c r="F340" s="30"/>
      <c r="G340" s="28" t="str">
        <f>IF(PITマスタ!E338&lt;&gt;"",PITマスタ!E338,"")</f>
        <v/>
      </c>
      <c r="H340" s="29">
        <f>IFERROR(INDEX(実績!$A$2:$H$10000,MATCH(B340,実績!$A$2:$A$10000,0),8),"")</f>
        <v>0</v>
      </c>
      <c r="I340" s="28" t="str">
        <f t="shared" si="42"/>
        <v/>
      </c>
      <c r="J340" s="30" t="str">
        <f t="shared" si="46"/>
        <v/>
      </c>
      <c r="K340" s="7" t="str">
        <f t="shared" si="44"/>
        <v/>
      </c>
      <c r="L340" s="28">
        <f t="shared" si="43"/>
        <v>0</v>
      </c>
      <c r="M340" s="28" t="str">
        <f t="shared" si="47"/>
        <v/>
      </c>
      <c r="N340" s="30" t="str">
        <f t="shared" si="45"/>
        <v/>
      </c>
    </row>
    <row r="341" spans="1:14">
      <c r="A341" s="26" t="str" cm="1">
        <f t="array" ref="A341">INDEX(PITマスタ!$A$6:$A$1000,ROW(A341)-7,1)</f>
        <v/>
      </c>
      <c r="B341" s="27" t="str">
        <f>PITマスタ!I339</f>
        <v/>
      </c>
      <c r="C341" s="28" t="str">
        <f>IF(PITマスタ!D339&lt;&gt;"",PITマスタ!D339,"")</f>
        <v/>
      </c>
      <c r="D341" s="166">
        <f>IFERROR(INDEX(実績!$A$2:$H$10000,MATCH(B341,実績!$A$2:$A$10000,0),7),"")</f>
        <v>0</v>
      </c>
      <c r="E341" s="166" t="str">
        <f t="shared" si="41"/>
        <v/>
      </c>
      <c r="F341" s="30"/>
      <c r="G341" s="28" t="str">
        <f>IF(PITマスタ!E339&lt;&gt;"",PITマスタ!E339,"")</f>
        <v/>
      </c>
      <c r="H341" s="29">
        <f>IFERROR(INDEX(実績!$A$2:$H$10000,MATCH(B341,実績!$A$2:$A$10000,0),8),"")</f>
        <v>0</v>
      </c>
      <c r="I341" s="28" t="str">
        <f t="shared" si="42"/>
        <v/>
      </c>
      <c r="J341" s="30" t="str">
        <f t="shared" si="46"/>
        <v/>
      </c>
      <c r="K341" s="7" t="str">
        <f t="shared" si="44"/>
        <v/>
      </c>
      <c r="L341" s="28">
        <f t="shared" si="43"/>
        <v>0</v>
      </c>
      <c r="M341" s="28" t="str">
        <f t="shared" si="47"/>
        <v/>
      </c>
      <c r="N341" s="30" t="str">
        <f t="shared" si="45"/>
        <v/>
      </c>
    </row>
    <row r="342" spans="1:14">
      <c r="A342" s="26" t="str" cm="1">
        <f t="array" ref="A342">INDEX(PITマスタ!$A$6:$A$1000,ROW(A342)-7,1)</f>
        <v/>
      </c>
      <c r="B342" s="27" t="str">
        <f>PITマスタ!I340</f>
        <v/>
      </c>
      <c r="C342" s="28" t="str">
        <f>IF(PITマスタ!D340&lt;&gt;"",PITマスタ!D340,"")</f>
        <v/>
      </c>
      <c r="D342" s="166">
        <f>IFERROR(INDEX(実績!$A$2:$H$10000,MATCH(B342,実績!$A$2:$A$10000,0),7),"")</f>
        <v>0</v>
      </c>
      <c r="E342" s="166" t="str">
        <f t="shared" si="41"/>
        <v/>
      </c>
      <c r="F342" s="30"/>
      <c r="G342" s="28" t="str">
        <f>IF(PITマスタ!E340&lt;&gt;"",PITマスタ!E340,"")</f>
        <v/>
      </c>
      <c r="H342" s="29">
        <f>IFERROR(INDEX(実績!$A$2:$H$10000,MATCH(B342,実績!$A$2:$A$10000,0),8),"")</f>
        <v>0</v>
      </c>
      <c r="I342" s="28" t="str">
        <f t="shared" si="42"/>
        <v/>
      </c>
      <c r="J342" s="30" t="str">
        <f t="shared" si="46"/>
        <v/>
      </c>
      <c r="K342" s="7" t="str">
        <f t="shared" si="44"/>
        <v/>
      </c>
      <c r="L342" s="28">
        <f t="shared" si="43"/>
        <v>0</v>
      </c>
      <c r="M342" s="28" t="str">
        <f t="shared" si="47"/>
        <v/>
      </c>
      <c r="N342" s="30" t="str">
        <f t="shared" si="45"/>
        <v/>
      </c>
    </row>
    <row r="343" spans="1:14">
      <c r="A343" s="26" t="str" cm="1">
        <f t="array" ref="A343">INDEX(PITマスタ!$A$6:$A$1000,ROW(A343)-7,1)</f>
        <v/>
      </c>
      <c r="B343" s="27" t="str">
        <f>PITマスタ!I341</f>
        <v/>
      </c>
      <c r="C343" s="28" t="str">
        <f>IF(PITマスタ!D341&lt;&gt;"",PITマスタ!D341,"")</f>
        <v/>
      </c>
      <c r="D343" s="166">
        <f>IFERROR(INDEX(実績!$A$2:$H$10000,MATCH(B343,実績!$A$2:$A$10000,0),7),"")</f>
        <v>0</v>
      </c>
      <c r="E343" s="166" t="str">
        <f t="shared" si="41"/>
        <v/>
      </c>
      <c r="F343" s="30"/>
      <c r="G343" s="28" t="str">
        <f>IF(PITマスタ!E341&lt;&gt;"",PITマスタ!E341,"")</f>
        <v/>
      </c>
      <c r="H343" s="29">
        <f>IFERROR(INDEX(実績!$A$2:$H$10000,MATCH(B343,実績!$A$2:$A$10000,0),8),"")</f>
        <v>0</v>
      </c>
      <c r="I343" s="28" t="str">
        <f t="shared" si="42"/>
        <v/>
      </c>
      <c r="J343" s="30" t="str">
        <f t="shared" si="46"/>
        <v/>
      </c>
      <c r="K343" s="7" t="str">
        <f t="shared" si="44"/>
        <v/>
      </c>
      <c r="L343" s="28">
        <f t="shared" si="43"/>
        <v>0</v>
      </c>
      <c r="M343" s="28" t="str">
        <f t="shared" si="47"/>
        <v/>
      </c>
      <c r="N343" s="30" t="str">
        <f t="shared" si="45"/>
        <v/>
      </c>
    </row>
    <row r="344" spans="1:14">
      <c r="A344" s="26" t="str" cm="1">
        <f t="array" ref="A344">INDEX(PITマスタ!$A$6:$A$1000,ROW(A344)-7,1)</f>
        <v/>
      </c>
      <c r="B344" s="27" t="str">
        <f>PITマスタ!I342</f>
        <v/>
      </c>
      <c r="C344" s="28" t="str">
        <f>IF(PITマスタ!D342&lt;&gt;"",PITマスタ!D342,"")</f>
        <v/>
      </c>
      <c r="D344" s="166">
        <f>IFERROR(INDEX(実績!$A$2:$H$10000,MATCH(B344,実績!$A$2:$A$10000,0),7),"")</f>
        <v>0</v>
      </c>
      <c r="E344" s="166" t="str">
        <f t="shared" si="41"/>
        <v/>
      </c>
      <c r="F344" s="30"/>
      <c r="G344" s="28" t="str">
        <f>IF(PITマスタ!E342&lt;&gt;"",PITマスタ!E342,"")</f>
        <v/>
      </c>
      <c r="H344" s="29">
        <f>IFERROR(INDEX(実績!$A$2:$H$10000,MATCH(B344,実績!$A$2:$A$10000,0),8),"")</f>
        <v>0</v>
      </c>
      <c r="I344" s="28" t="str">
        <f t="shared" si="42"/>
        <v/>
      </c>
      <c r="J344" s="30" t="str">
        <f t="shared" si="46"/>
        <v/>
      </c>
      <c r="K344" s="7" t="str">
        <f t="shared" si="44"/>
        <v/>
      </c>
      <c r="L344" s="28">
        <f t="shared" si="43"/>
        <v>0</v>
      </c>
      <c r="M344" s="28" t="str">
        <f t="shared" si="47"/>
        <v/>
      </c>
      <c r="N344" s="30" t="str">
        <f t="shared" si="45"/>
        <v/>
      </c>
    </row>
    <row r="345" spans="1:14">
      <c r="A345" s="26" t="str" cm="1">
        <f t="array" ref="A345">INDEX(PITマスタ!$A$6:$A$1000,ROW(A345)-7,1)</f>
        <v/>
      </c>
      <c r="B345" s="27" t="str">
        <f>PITマスタ!I343</f>
        <v/>
      </c>
      <c r="C345" s="28" t="str">
        <f>IF(PITマスタ!D343&lt;&gt;"",PITマスタ!D343,"")</f>
        <v/>
      </c>
      <c r="D345" s="166">
        <f>IFERROR(INDEX(実績!$A$2:$H$10000,MATCH(B345,実績!$A$2:$A$10000,0),7),"")</f>
        <v>0</v>
      </c>
      <c r="E345" s="166" t="str">
        <f t="shared" si="41"/>
        <v/>
      </c>
      <c r="F345" s="30"/>
      <c r="G345" s="28" t="str">
        <f>IF(PITマスタ!E343&lt;&gt;"",PITマスタ!E343,"")</f>
        <v/>
      </c>
      <c r="H345" s="29">
        <f>IFERROR(INDEX(実績!$A$2:$H$10000,MATCH(B345,実績!$A$2:$A$10000,0),8),"")</f>
        <v>0</v>
      </c>
      <c r="I345" s="28" t="str">
        <f t="shared" si="42"/>
        <v/>
      </c>
      <c r="J345" s="30" t="str">
        <f t="shared" si="46"/>
        <v/>
      </c>
      <c r="K345" s="7" t="str">
        <f t="shared" si="44"/>
        <v/>
      </c>
      <c r="L345" s="28">
        <f t="shared" si="43"/>
        <v>0</v>
      </c>
      <c r="M345" s="28" t="str">
        <f t="shared" si="47"/>
        <v/>
      </c>
      <c r="N345" s="30" t="str">
        <f t="shared" si="45"/>
        <v/>
      </c>
    </row>
    <row r="346" spans="1:14">
      <c r="A346" s="26" t="str" cm="1">
        <f t="array" ref="A346">INDEX(PITマスタ!$A$6:$A$1000,ROW(A346)-7,1)</f>
        <v/>
      </c>
      <c r="B346" s="27" t="str">
        <f>PITマスタ!I344</f>
        <v/>
      </c>
      <c r="C346" s="28" t="str">
        <f>IF(PITマスタ!D344&lt;&gt;"",PITマスタ!D344,"")</f>
        <v/>
      </c>
      <c r="D346" s="166">
        <f>IFERROR(INDEX(実績!$A$2:$H$10000,MATCH(B346,実績!$A$2:$A$10000,0),7),"")</f>
        <v>0</v>
      </c>
      <c r="E346" s="166" t="str">
        <f t="shared" si="41"/>
        <v/>
      </c>
      <c r="F346" s="30"/>
      <c r="G346" s="28" t="str">
        <f>IF(PITマスタ!E344&lt;&gt;"",PITマスタ!E344,"")</f>
        <v/>
      </c>
      <c r="H346" s="29">
        <f>IFERROR(INDEX(実績!$A$2:$H$10000,MATCH(B346,実績!$A$2:$A$10000,0),8),"")</f>
        <v>0</v>
      </c>
      <c r="I346" s="28" t="str">
        <f t="shared" si="42"/>
        <v/>
      </c>
      <c r="J346" s="30" t="str">
        <f t="shared" si="46"/>
        <v/>
      </c>
      <c r="K346" s="7" t="str">
        <f t="shared" si="44"/>
        <v/>
      </c>
      <c r="L346" s="28">
        <f t="shared" si="43"/>
        <v>0</v>
      </c>
      <c r="M346" s="28" t="str">
        <f t="shared" si="47"/>
        <v/>
      </c>
      <c r="N346" s="30" t="str">
        <f t="shared" si="45"/>
        <v/>
      </c>
    </row>
    <row r="347" spans="1:14">
      <c r="A347" s="26" t="str" cm="1">
        <f t="array" ref="A347">INDEX(PITマスタ!$A$6:$A$1000,ROW(A347)-7,1)</f>
        <v/>
      </c>
      <c r="B347" s="27" t="str">
        <f>PITマスタ!I345</f>
        <v/>
      </c>
      <c r="C347" s="28" t="str">
        <f>IF(PITマスタ!D345&lt;&gt;"",PITマスタ!D345,"")</f>
        <v/>
      </c>
      <c r="D347" s="166">
        <f>IFERROR(INDEX(実績!$A$2:$H$10000,MATCH(B347,実績!$A$2:$A$10000,0),7),"")</f>
        <v>0</v>
      </c>
      <c r="E347" s="166" t="str">
        <f t="shared" si="41"/>
        <v/>
      </c>
      <c r="F347" s="30"/>
      <c r="G347" s="28" t="str">
        <f>IF(PITマスタ!E345&lt;&gt;"",PITマスタ!E345,"")</f>
        <v/>
      </c>
      <c r="H347" s="29">
        <f>IFERROR(INDEX(実績!$A$2:$H$10000,MATCH(B347,実績!$A$2:$A$10000,0),8),"")</f>
        <v>0</v>
      </c>
      <c r="I347" s="28" t="str">
        <f t="shared" si="42"/>
        <v/>
      </c>
      <c r="J347" s="30" t="str">
        <f t="shared" si="46"/>
        <v/>
      </c>
      <c r="K347" s="7" t="str">
        <f t="shared" si="44"/>
        <v/>
      </c>
      <c r="L347" s="28">
        <f t="shared" si="43"/>
        <v>0</v>
      </c>
      <c r="M347" s="28" t="str">
        <f t="shared" si="47"/>
        <v/>
      </c>
      <c r="N347" s="30" t="str">
        <f t="shared" si="45"/>
        <v/>
      </c>
    </row>
    <row r="348" spans="1:14">
      <c r="A348" s="26" t="str" cm="1">
        <f t="array" ref="A348">INDEX(PITマスタ!$A$6:$A$1000,ROW(A348)-7,1)</f>
        <v/>
      </c>
      <c r="B348" s="27" t="str">
        <f>PITマスタ!I346</f>
        <v/>
      </c>
      <c r="C348" s="28" t="str">
        <f>IF(PITマスタ!D346&lt;&gt;"",PITマスタ!D346,"")</f>
        <v/>
      </c>
      <c r="D348" s="166">
        <f>IFERROR(INDEX(実績!$A$2:$H$10000,MATCH(B348,実績!$A$2:$A$10000,0),7),"")</f>
        <v>0</v>
      </c>
      <c r="E348" s="166" t="str">
        <f t="shared" si="41"/>
        <v/>
      </c>
      <c r="F348" s="30"/>
      <c r="G348" s="28" t="str">
        <f>IF(PITマスタ!E346&lt;&gt;"",PITマスタ!E346,"")</f>
        <v/>
      </c>
      <c r="H348" s="29">
        <f>IFERROR(INDEX(実績!$A$2:$H$10000,MATCH(B348,実績!$A$2:$A$10000,0),8),"")</f>
        <v>0</v>
      </c>
      <c r="I348" s="28" t="str">
        <f t="shared" si="42"/>
        <v/>
      </c>
      <c r="J348" s="30" t="str">
        <f t="shared" si="46"/>
        <v/>
      </c>
      <c r="K348" s="7" t="str">
        <f t="shared" si="44"/>
        <v/>
      </c>
      <c r="L348" s="28">
        <f t="shared" si="43"/>
        <v>0</v>
      </c>
      <c r="M348" s="28" t="str">
        <f t="shared" si="47"/>
        <v/>
      </c>
      <c r="N348" s="30" t="str">
        <f t="shared" si="45"/>
        <v/>
      </c>
    </row>
    <row r="349" spans="1:14">
      <c r="A349" s="26" t="str" cm="1">
        <f t="array" ref="A349">INDEX(PITマスタ!$A$6:$A$1000,ROW(A349)-7,1)</f>
        <v/>
      </c>
      <c r="B349" s="27" t="str">
        <f>PITマスタ!I347</f>
        <v/>
      </c>
      <c r="C349" s="28" t="str">
        <f>IF(PITマスタ!D347&lt;&gt;"",PITマスタ!D347,"")</f>
        <v/>
      </c>
      <c r="D349" s="166">
        <f>IFERROR(INDEX(実績!$A$2:$H$10000,MATCH(B349,実績!$A$2:$A$10000,0),7),"")</f>
        <v>0</v>
      </c>
      <c r="E349" s="166" t="str">
        <f t="shared" si="41"/>
        <v/>
      </c>
      <c r="F349" s="30"/>
      <c r="G349" s="28" t="str">
        <f>IF(PITマスタ!E347&lt;&gt;"",PITマスタ!E347,"")</f>
        <v/>
      </c>
      <c r="H349" s="29">
        <f>IFERROR(INDEX(実績!$A$2:$H$10000,MATCH(B349,実績!$A$2:$A$10000,0),8),"")</f>
        <v>0</v>
      </c>
      <c r="I349" s="28" t="str">
        <f t="shared" si="42"/>
        <v/>
      </c>
      <c r="J349" s="30" t="str">
        <f t="shared" si="46"/>
        <v/>
      </c>
      <c r="K349" s="7" t="str">
        <f t="shared" si="44"/>
        <v/>
      </c>
      <c r="L349" s="28">
        <f t="shared" si="43"/>
        <v>0</v>
      </c>
      <c r="M349" s="28" t="str">
        <f t="shared" si="47"/>
        <v/>
      </c>
      <c r="N349" s="30" t="str">
        <f t="shared" si="45"/>
        <v/>
      </c>
    </row>
    <row r="350" spans="1:14">
      <c r="A350" s="26" t="str" cm="1">
        <f t="array" ref="A350">INDEX(PITマスタ!$A$6:$A$1000,ROW(A350)-7,1)</f>
        <v/>
      </c>
      <c r="B350" s="27" t="str">
        <f>PITマスタ!I348</f>
        <v/>
      </c>
      <c r="C350" s="28" t="str">
        <f>IF(PITマスタ!D348&lt;&gt;"",PITマスタ!D348,"")</f>
        <v/>
      </c>
      <c r="D350" s="166">
        <f>IFERROR(INDEX(実績!$A$2:$H$10000,MATCH(B350,実績!$A$2:$A$10000,0),7),"")</f>
        <v>0</v>
      </c>
      <c r="E350" s="166" t="str">
        <f t="shared" si="41"/>
        <v/>
      </c>
      <c r="F350" s="30"/>
      <c r="G350" s="28" t="str">
        <f>IF(PITマスタ!E348&lt;&gt;"",PITマスタ!E348,"")</f>
        <v/>
      </c>
      <c r="H350" s="29">
        <f>IFERROR(INDEX(実績!$A$2:$H$10000,MATCH(B350,実績!$A$2:$A$10000,0),8),"")</f>
        <v>0</v>
      </c>
      <c r="I350" s="28" t="str">
        <f t="shared" si="42"/>
        <v/>
      </c>
      <c r="J350" s="30" t="str">
        <f t="shared" si="46"/>
        <v/>
      </c>
      <c r="K350" s="7" t="str">
        <f t="shared" si="44"/>
        <v/>
      </c>
      <c r="L350" s="28">
        <f t="shared" si="43"/>
        <v>0</v>
      </c>
      <c r="M350" s="28" t="str">
        <f t="shared" si="47"/>
        <v/>
      </c>
      <c r="N350" s="30" t="str">
        <f t="shared" si="45"/>
        <v/>
      </c>
    </row>
    <row r="351" spans="1:14">
      <c r="A351" s="26" t="str" cm="1">
        <f t="array" ref="A351">INDEX(PITマスタ!$A$6:$A$1000,ROW(A351)-7,1)</f>
        <v/>
      </c>
      <c r="B351" s="27" t="str">
        <f>PITマスタ!I349</f>
        <v/>
      </c>
      <c r="C351" s="28" t="str">
        <f>IF(PITマスタ!D349&lt;&gt;"",PITマスタ!D349,"")</f>
        <v/>
      </c>
      <c r="D351" s="166">
        <f>IFERROR(INDEX(実績!$A$2:$H$10000,MATCH(B351,実績!$A$2:$A$10000,0),7),"")</f>
        <v>0</v>
      </c>
      <c r="E351" s="166" t="str">
        <f t="shared" si="41"/>
        <v/>
      </c>
      <c r="F351" s="30"/>
      <c r="G351" s="28" t="str">
        <f>IF(PITマスタ!E349&lt;&gt;"",PITマスタ!E349,"")</f>
        <v/>
      </c>
      <c r="H351" s="29">
        <f>IFERROR(INDEX(実績!$A$2:$H$10000,MATCH(B351,実績!$A$2:$A$10000,0),8),"")</f>
        <v>0</v>
      </c>
      <c r="I351" s="28" t="str">
        <f t="shared" si="42"/>
        <v/>
      </c>
      <c r="J351" s="30" t="str">
        <f t="shared" si="46"/>
        <v/>
      </c>
      <c r="K351" s="7" t="str">
        <f t="shared" si="44"/>
        <v/>
      </c>
      <c r="L351" s="28">
        <f t="shared" si="43"/>
        <v>0</v>
      </c>
      <c r="M351" s="28" t="str">
        <f t="shared" si="47"/>
        <v/>
      </c>
      <c r="N351" s="30" t="str">
        <f t="shared" si="45"/>
        <v/>
      </c>
    </row>
    <row r="352" spans="1:14">
      <c r="A352" s="26" t="str" cm="1">
        <f t="array" ref="A352">INDEX(PITマスタ!$A$6:$A$1000,ROW(A352)-7,1)</f>
        <v/>
      </c>
      <c r="B352" s="27" t="str">
        <f>PITマスタ!I350</f>
        <v/>
      </c>
      <c r="C352" s="28" t="str">
        <f>IF(PITマスタ!D350&lt;&gt;"",PITマスタ!D350,"")</f>
        <v/>
      </c>
      <c r="D352" s="166">
        <f>IFERROR(INDEX(実績!$A$2:$H$10000,MATCH(B352,実績!$A$2:$A$10000,0),7),"")</f>
        <v>0</v>
      </c>
      <c r="E352" s="166" t="str">
        <f t="shared" si="41"/>
        <v/>
      </c>
      <c r="F352" s="30"/>
      <c r="G352" s="28" t="str">
        <f>IF(PITマスタ!E350&lt;&gt;"",PITマスタ!E350,"")</f>
        <v/>
      </c>
      <c r="H352" s="29">
        <f>IFERROR(INDEX(実績!$A$2:$H$10000,MATCH(B352,実績!$A$2:$A$10000,0),8),"")</f>
        <v>0</v>
      </c>
      <c r="I352" s="28" t="str">
        <f t="shared" si="42"/>
        <v/>
      </c>
      <c r="J352" s="30" t="str">
        <f t="shared" si="46"/>
        <v/>
      </c>
      <c r="K352" s="7" t="str">
        <f t="shared" si="44"/>
        <v/>
      </c>
      <c r="L352" s="28">
        <f t="shared" si="43"/>
        <v>0</v>
      </c>
      <c r="M352" s="28" t="str">
        <f t="shared" si="47"/>
        <v/>
      </c>
      <c r="N352" s="30" t="str">
        <f t="shared" si="45"/>
        <v/>
      </c>
    </row>
    <row r="353" spans="1:14">
      <c r="A353" s="26" t="str" cm="1">
        <f t="array" ref="A353">INDEX(PITマスタ!$A$6:$A$1000,ROW(A353)-7,1)</f>
        <v/>
      </c>
      <c r="B353" s="27" t="str">
        <f>PITマスタ!I351</f>
        <v/>
      </c>
      <c r="C353" s="28" t="str">
        <f>IF(PITマスタ!D351&lt;&gt;"",PITマスタ!D351,"")</f>
        <v/>
      </c>
      <c r="D353" s="166">
        <f>IFERROR(INDEX(実績!$A$2:$H$10000,MATCH(B353,実績!$A$2:$A$10000,0),7),"")</f>
        <v>0</v>
      </c>
      <c r="E353" s="166" t="str">
        <f t="shared" si="41"/>
        <v/>
      </c>
      <c r="F353" s="30"/>
      <c r="G353" s="28" t="str">
        <f>IF(PITマスタ!E351&lt;&gt;"",PITマスタ!E351,"")</f>
        <v/>
      </c>
      <c r="H353" s="29">
        <f>IFERROR(INDEX(実績!$A$2:$H$10000,MATCH(B353,実績!$A$2:$A$10000,0),8),"")</f>
        <v>0</v>
      </c>
      <c r="I353" s="28" t="str">
        <f t="shared" si="42"/>
        <v/>
      </c>
      <c r="J353" s="30" t="str">
        <f t="shared" si="46"/>
        <v/>
      </c>
      <c r="K353" s="7" t="str">
        <f t="shared" si="44"/>
        <v/>
      </c>
      <c r="L353" s="28">
        <f t="shared" si="43"/>
        <v>0</v>
      </c>
      <c r="M353" s="28" t="str">
        <f t="shared" si="47"/>
        <v/>
      </c>
      <c r="N353" s="30" t="str">
        <f t="shared" si="45"/>
        <v/>
      </c>
    </row>
    <row r="354" spans="1:14">
      <c r="A354" s="26" t="str" cm="1">
        <f t="array" ref="A354">INDEX(PITマスタ!$A$6:$A$1000,ROW(A354)-7,1)</f>
        <v/>
      </c>
      <c r="B354" s="27" t="str">
        <f>PITマスタ!I352</f>
        <v/>
      </c>
      <c r="C354" s="28" t="str">
        <f>IF(PITマスタ!D352&lt;&gt;"",PITマスタ!D352,"")</f>
        <v/>
      </c>
      <c r="D354" s="166">
        <f>IFERROR(INDEX(実績!$A$2:$H$10000,MATCH(B354,実績!$A$2:$A$10000,0),7),"")</f>
        <v>0</v>
      </c>
      <c r="E354" s="166" t="str">
        <f t="shared" si="41"/>
        <v/>
      </c>
      <c r="F354" s="30"/>
      <c r="G354" s="28" t="str">
        <f>IF(PITマスタ!E352&lt;&gt;"",PITマスタ!E352,"")</f>
        <v/>
      </c>
      <c r="H354" s="29">
        <f>IFERROR(INDEX(実績!$A$2:$H$10000,MATCH(B354,実績!$A$2:$A$10000,0),8),"")</f>
        <v>0</v>
      </c>
      <c r="I354" s="28" t="str">
        <f t="shared" si="42"/>
        <v/>
      </c>
      <c r="J354" s="30" t="str">
        <f t="shared" si="46"/>
        <v/>
      </c>
      <c r="K354" s="7" t="str">
        <f t="shared" si="44"/>
        <v/>
      </c>
      <c r="L354" s="28">
        <f t="shared" si="43"/>
        <v>0</v>
      </c>
      <c r="M354" s="28" t="str">
        <f t="shared" si="47"/>
        <v/>
      </c>
      <c r="N354" s="30" t="str">
        <f t="shared" si="45"/>
        <v/>
      </c>
    </row>
    <row r="355" spans="1:14">
      <c r="A355" s="26" t="str" cm="1">
        <f t="array" ref="A355">INDEX(PITマスタ!$A$6:$A$1000,ROW(A355)-7,1)</f>
        <v/>
      </c>
      <c r="B355" s="27" t="str">
        <f>PITマスタ!I353</f>
        <v/>
      </c>
      <c r="C355" s="28" t="str">
        <f>IF(PITマスタ!D353&lt;&gt;"",PITマスタ!D353,"")</f>
        <v/>
      </c>
      <c r="D355" s="166">
        <f>IFERROR(INDEX(実績!$A$2:$H$10000,MATCH(B355,実績!$A$2:$A$10000,0),7),"")</f>
        <v>0</v>
      </c>
      <c r="E355" s="166" t="str">
        <f t="shared" si="41"/>
        <v/>
      </c>
      <c r="F355" s="30"/>
      <c r="G355" s="28" t="str">
        <f>IF(PITマスタ!E353&lt;&gt;"",PITマスタ!E353,"")</f>
        <v/>
      </c>
      <c r="H355" s="29">
        <f>IFERROR(INDEX(実績!$A$2:$H$10000,MATCH(B355,実績!$A$2:$A$10000,0),8),"")</f>
        <v>0</v>
      </c>
      <c r="I355" s="28" t="str">
        <f t="shared" si="42"/>
        <v/>
      </c>
      <c r="J355" s="30" t="str">
        <f t="shared" si="46"/>
        <v/>
      </c>
      <c r="K355" s="7" t="str">
        <f t="shared" si="44"/>
        <v/>
      </c>
      <c r="L355" s="28">
        <f t="shared" si="43"/>
        <v>0</v>
      </c>
      <c r="M355" s="28" t="str">
        <f t="shared" si="47"/>
        <v/>
      </c>
      <c r="N355" s="30" t="str">
        <f t="shared" si="45"/>
        <v/>
      </c>
    </row>
    <row r="356" spans="1:14">
      <c r="A356" s="26" t="str" cm="1">
        <f t="array" ref="A356">INDEX(PITマスタ!$A$6:$A$1000,ROW(A356)-7,1)</f>
        <v/>
      </c>
      <c r="B356" s="27" t="str">
        <f>PITマスタ!I354</f>
        <v/>
      </c>
      <c r="C356" s="28" t="str">
        <f>IF(PITマスタ!D354&lt;&gt;"",PITマスタ!D354,"")</f>
        <v/>
      </c>
      <c r="D356" s="166">
        <f>IFERROR(INDEX(実績!$A$2:$H$10000,MATCH(B356,実績!$A$2:$A$10000,0),7),"")</f>
        <v>0</v>
      </c>
      <c r="E356" s="166" t="str">
        <f t="shared" si="41"/>
        <v/>
      </c>
      <c r="F356" s="30"/>
      <c r="G356" s="28" t="str">
        <f>IF(PITマスタ!E354&lt;&gt;"",PITマスタ!E354,"")</f>
        <v/>
      </c>
      <c r="H356" s="29">
        <f>IFERROR(INDEX(実績!$A$2:$H$10000,MATCH(B356,実績!$A$2:$A$10000,0),8),"")</f>
        <v>0</v>
      </c>
      <c r="I356" s="28" t="str">
        <f t="shared" si="42"/>
        <v/>
      </c>
      <c r="J356" s="30" t="str">
        <f t="shared" si="46"/>
        <v/>
      </c>
      <c r="K356" s="7" t="str">
        <f t="shared" si="44"/>
        <v/>
      </c>
      <c r="L356" s="28">
        <f t="shared" si="43"/>
        <v>0</v>
      </c>
      <c r="M356" s="28" t="str">
        <f t="shared" si="47"/>
        <v/>
      </c>
      <c r="N356" s="30" t="str">
        <f t="shared" si="45"/>
        <v/>
      </c>
    </row>
    <row r="357" spans="1:14">
      <c r="A357" s="26" t="str" cm="1">
        <f t="array" ref="A357">INDEX(PITマスタ!$A$6:$A$1000,ROW(A357)-7,1)</f>
        <v/>
      </c>
      <c r="B357" s="27" t="str">
        <f>PITマスタ!I355</f>
        <v/>
      </c>
      <c r="C357" s="28" t="str">
        <f>IF(PITマスタ!D355&lt;&gt;"",PITマスタ!D355,"")</f>
        <v/>
      </c>
      <c r="D357" s="166">
        <f>IFERROR(INDEX(実績!$A$2:$H$10000,MATCH(B357,実績!$A$2:$A$10000,0),7),"")</f>
        <v>0</v>
      </c>
      <c r="E357" s="166" t="str">
        <f t="shared" si="41"/>
        <v/>
      </c>
      <c r="F357" s="30"/>
      <c r="G357" s="28" t="str">
        <f>IF(PITマスタ!E355&lt;&gt;"",PITマスタ!E355,"")</f>
        <v/>
      </c>
      <c r="H357" s="29">
        <f>IFERROR(INDEX(実績!$A$2:$H$10000,MATCH(B357,実績!$A$2:$A$10000,0),8),"")</f>
        <v>0</v>
      </c>
      <c r="I357" s="28" t="str">
        <f t="shared" si="42"/>
        <v/>
      </c>
      <c r="J357" s="30" t="str">
        <f t="shared" si="46"/>
        <v/>
      </c>
      <c r="K357" s="7" t="str">
        <f t="shared" si="44"/>
        <v/>
      </c>
      <c r="L357" s="28">
        <f t="shared" si="43"/>
        <v>0</v>
      </c>
      <c r="M357" s="28" t="str">
        <f t="shared" si="47"/>
        <v/>
      </c>
      <c r="N357" s="30" t="str">
        <f t="shared" si="45"/>
        <v/>
      </c>
    </row>
    <row r="358" spans="1:14">
      <c r="A358" s="26" t="str" cm="1">
        <f t="array" ref="A358">INDEX(PITマスタ!$A$6:$A$1000,ROW(A358)-7,1)</f>
        <v/>
      </c>
      <c r="B358" s="27" t="str">
        <f>PITマスタ!I356</f>
        <v/>
      </c>
      <c r="C358" s="28" t="str">
        <f>IF(PITマスタ!D356&lt;&gt;"",PITマスタ!D356,"")</f>
        <v/>
      </c>
      <c r="D358" s="166">
        <f>IFERROR(INDEX(実績!$A$2:$H$10000,MATCH(B358,実績!$A$2:$A$10000,0),7),"")</f>
        <v>0</v>
      </c>
      <c r="E358" s="166" t="str">
        <f t="shared" si="41"/>
        <v/>
      </c>
      <c r="F358" s="30"/>
      <c r="G358" s="28" t="str">
        <f>IF(PITマスタ!E356&lt;&gt;"",PITマスタ!E356,"")</f>
        <v/>
      </c>
      <c r="H358" s="29">
        <f>IFERROR(INDEX(実績!$A$2:$H$10000,MATCH(B358,実績!$A$2:$A$10000,0),8),"")</f>
        <v>0</v>
      </c>
      <c r="I358" s="28" t="str">
        <f t="shared" si="42"/>
        <v/>
      </c>
      <c r="J358" s="30" t="str">
        <f t="shared" si="46"/>
        <v/>
      </c>
      <c r="K358" s="7" t="str">
        <f t="shared" si="44"/>
        <v/>
      </c>
      <c r="L358" s="28">
        <f t="shared" si="43"/>
        <v>0</v>
      </c>
      <c r="M358" s="28" t="str">
        <f t="shared" si="47"/>
        <v/>
      </c>
      <c r="N358" s="30" t="str">
        <f t="shared" si="45"/>
        <v/>
      </c>
    </row>
    <row r="359" spans="1:14">
      <c r="A359" s="26" t="str" cm="1">
        <f t="array" ref="A359">INDEX(PITマスタ!$A$6:$A$1000,ROW(A359)-7,1)</f>
        <v/>
      </c>
      <c r="B359" s="27" t="str">
        <f>PITマスタ!I357</f>
        <v/>
      </c>
      <c r="C359" s="28" t="str">
        <f>IF(PITマスタ!D357&lt;&gt;"",PITマスタ!D357,"")</f>
        <v/>
      </c>
      <c r="D359" s="166">
        <f>IFERROR(INDEX(実績!$A$2:$H$10000,MATCH(B359,実績!$A$2:$A$10000,0),7),"")</f>
        <v>0</v>
      </c>
      <c r="E359" s="166" t="str">
        <f t="shared" si="41"/>
        <v/>
      </c>
      <c r="F359" s="30"/>
      <c r="G359" s="28" t="str">
        <f>IF(PITマスタ!E357&lt;&gt;"",PITマスタ!E357,"")</f>
        <v/>
      </c>
      <c r="H359" s="29">
        <f>IFERROR(INDEX(実績!$A$2:$H$10000,MATCH(B359,実績!$A$2:$A$10000,0),8),"")</f>
        <v>0</v>
      </c>
      <c r="I359" s="28" t="str">
        <f t="shared" si="42"/>
        <v/>
      </c>
      <c r="J359" s="30" t="str">
        <f t="shared" si="46"/>
        <v/>
      </c>
      <c r="K359" s="7" t="str">
        <f t="shared" si="44"/>
        <v/>
      </c>
      <c r="L359" s="28">
        <f t="shared" si="43"/>
        <v>0</v>
      </c>
      <c r="M359" s="28" t="str">
        <f t="shared" si="47"/>
        <v/>
      </c>
      <c r="N359" s="30" t="str">
        <f t="shared" si="45"/>
        <v/>
      </c>
    </row>
    <row r="360" spans="1:14">
      <c r="A360" s="26" t="str" cm="1">
        <f t="array" ref="A360">INDEX(PITマスタ!$A$6:$A$1000,ROW(A360)-7,1)</f>
        <v/>
      </c>
      <c r="B360" s="27" t="str">
        <f>PITマスタ!I358</f>
        <v/>
      </c>
      <c r="C360" s="28" t="str">
        <f>IF(PITマスタ!D358&lt;&gt;"",PITマスタ!D358,"")</f>
        <v/>
      </c>
      <c r="D360" s="166">
        <f>IFERROR(INDEX(実績!$A$2:$H$10000,MATCH(B360,実績!$A$2:$A$10000,0),7),"")</f>
        <v>0</v>
      </c>
      <c r="E360" s="166" t="str">
        <f t="shared" si="41"/>
        <v/>
      </c>
      <c r="F360" s="30"/>
      <c r="G360" s="28" t="str">
        <f>IF(PITマスタ!E358&lt;&gt;"",PITマスタ!E358,"")</f>
        <v/>
      </c>
      <c r="H360" s="29">
        <f>IFERROR(INDEX(実績!$A$2:$H$10000,MATCH(B360,実績!$A$2:$A$10000,0),8),"")</f>
        <v>0</v>
      </c>
      <c r="I360" s="28" t="str">
        <f t="shared" si="42"/>
        <v/>
      </c>
      <c r="J360" s="30" t="str">
        <f t="shared" si="46"/>
        <v/>
      </c>
      <c r="K360" s="7" t="str">
        <f t="shared" si="44"/>
        <v/>
      </c>
      <c r="L360" s="28">
        <f t="shared" si="43"/>
        <v>0</v>
      </c>
      <c r="M360" s="28" t="str">
        <f t="shared" si="47"/>
        <v/>
      </c>
      <c r="N360" s="30" t="str">
        <f t="shared" si="45"/>
        <v/>
      </c>
    </row>
    <row r="361" spans="1:14">
      <c r="A361" s="26" t="str" cm="1">
        <f t="array" ref="A361">INDEX(PITマスタ!$A$6:$A$1000,ROW(A361)-7,1)</f>
        <v/>
      </c>
      <c r="B361" s="27" t="str">
        <f>PITマスタ!I359</f>
        <v/>
      </c>
      <c r="C361" s="28" t="str">
        <f>IF(PITマスタ!D359&lt;&gt;"",PITマスタ!D359,"")</f>
        <v/>
      </c>
      <c r="D361" s="166">
        <f>IFERROR(INDEX(実績!$A$2:$H$10000,MATCH(B361,実績!$A$2:$A$10000,0),7),"")</f>
        <v>0</v>
      </c>
      <c r="E361" s="166" t="str">
        <f t="shared" si="41"/>
        <v/>
      </c>
      <c r="F361" s="30"/>
      <c r="G361" s="28" t="str">
        <f>IF(PITマスタ!E359&lt;&gt;"",PITマスタ!E359,"")</f>
        <v/>
      </c>
      <c r="H361" s="29">
        <f>IFERROR(INDEX(実績!$A$2:$H$10000,MATCH(B361,実績!$A$2:$A$10000,0),8),"")</f>
        <v>0</v>
      </c>
      <c r="I361" s="28" t="str">
        <f t="shared" si="42"/>
        <v/>
      </c>
      <c r="J361" s="30" t="str">
        <f t="shared" si="46"/>
        <v/>
      </c>
      <c r="K361" s="7" t="str">
        <f t="shared" si="44"/>
        <v/>
      </c>
      <c r="L361" s="28">
        <f t="shared" si="43"/>
        <v>0</v>
      </c>
      <c r="M361" s="28" t="str">
        <f t="shared" si="47"/>
        <v/>
      </c>
      <c r="N361" s="30" t="str">
        <f t="shared" si="45"/>
        <v/>
      </c>
    </row>
    <row r="362" spans="1:14">
      <c r="A362" s="26" t="str" cm="1">
        <f t="array" ref="A362">INDEX(PITマスタ!$A$6:$A$1000,ROW(A362)-7,1)</f>
        <v/>
      </c>
      <c r="B362" s="27" t="str">
        <f>PITマスタ!I360</f>
        <v/>
      </c>
      <c r="C362" s="28" t="str">
        <f>IF(PITマスタ!D360&lt;&gt;"",PITマスタ!D360,"")</f>
        <v/>
      </c>
      <c r="D362" s="166">
        <f>IFERROR(INDEX(実績!$A$2:$H$10000,MATCH(B362,実績!$A$2:$A$10000,0),7),"")</f>
        <v>0</v>
      </c>
      <c r="E362" s="166" t="str">
        <f t="shared" si="41"/>
        <v/>
      </c>
      <c r="F362" s="30"/>
      <c r="G362" s="28" t="str">
        <f>IF(PITマスタ!E360&lt;&gt;"",PITマスタ!E360,"")</f>
        <v/>
      </c>
      <c r="H362" s="29">
        <f>IFERROR(INDEX(実績!$A$2:$H$10000,MATCH(B362,実績!$A$2:$A$10000,0),8),"")</f>
        <v>0</v>
      </c>
      <c r="I362" s="28" t="str">
        <f t="shared" si="42"/>
        <v/>
      </c>
      <c r="J362" s="30" t="str">
        <f t="shared" si="46"/>
        <v/>
      </c>
      <c r="K362" s="7" t="str">
        <f t="shared" si="44"/>
        <v/>
      </c>
      <c r="L362" s="28">
        <f t="shared" si="43"/>
        <v>0</v>
      </c>
      <c r="M362" s="28" t="str">
        <f t="shared" si="47"/>
        <v/>
      </c>
      <c r="N362" s="30" t="str">
        <f t="shared" si="45"/>
        <v/>
      </c>
    </row>
    <row r="363" spans="1:14">
      <c r="A363" s="26" t="str" cm="1">
        <f t="array" ref="A363">INDEX(PITマスタ!$A$6:$A$1000,ROW(A363)-7,1)</f>
        <v/>
      </c>
      <c r="B363" s="27" t="str">
        <f>PITマスタ!I361</f>
        <v/>
      </c>
      <c r="C363" s="28" t="str">
        <f>IF(PITマスタ!D361&lt;&gt;"",PITマスタ!D361,"")</f>
        <v/>
      </c>
      <c r="D363" s="166">
        <f>IFERROR(INDEX(実績!$A$2:$H$10000,MATCH(B363,実績!$A$2:$A$10000,0),7),"")</f>
        <v>0</v>
      </c>
      <c r="E363" s="166" t="str">
        <f t="shared" si="41"/>
        <v/>
      </c>
      <c r="F363" s="30"/>
      <c r="G363" s="28" t="str">
        <f>IF(PITマスタ!E361&lt;&gt;"",PITマスタ!E361,"")</f>
        <v/>
      </c>
      <c r="H363" s="29">
        <f>IFERROR(INDEX(実績!$A$2:$H$10000,MATCH(B363,実績!$A$2:$A$10000,0),8),"")</f>
        <v>0</v>
      </c>
      <c r="I363" s="28" t="str">
        <f t="shared" si="42"/>
        <v/>
      </c>
      <c r="J363" s="30" t="str">
        <f t="shared" si="46"/>
        <v/>
      </c>
      <c r="K363" s="7" t="str">
        <f t="shared" si="44"/>
        <v/>
      </c>
      <c r="L363" s="28">
        <f t="shared" si="43"/>
        <v>0</v>
      </c>
      <c r="M363" s="28" t="str">
        <f t="shared" si="47"/>
        <v/>
      </c>
      <c r="N363" s="30" t="str">
        <f t="shared" si="45"/>
        <v/>
      </c>
    </row>
    <row r="364" spans="1:14">
      <c r="A364" s="26" t="str" cm="1">
        <f t="array" ref="A364">INDEX(PITマスタ!$A$6:$A$1000,ROW(A364)-7,1)</f>
        <v/>
      </c>
      <c r="B364" s="27" t="str">
        <f>PITマスタ!I362</f>
        <v/>
      </c>
      <c r="C364" s="28" t="str">
        <f>IF(PITマスタ!D362&lt;&gt;"",PITマスタ!D362,"")</f>
        <v/>
      </c>
      <c r="D364" s="166">
        <f>IFERROR(INDEX(実績!$A$2:$H$10000,MATCH(B364,実績!$A$2:$A$10000,0),7),"")</f>
        <v>0</v>
      </c>
      <c r="E364" s="166" t="str">
        <f t="shared" si="41"/>
        <v/>
      </c>
      <c r="F364" s="30"/>
      <c r="G364" s="28" t="str">
        <f>IF(PITマスタ!E362&lt;&gt;"",PITマスタ!E362,"")</f>
        <v/>
      </c>
      <c r="H364" s="29">
        <f>IFERROR(INDEX(実績!$A$2:$H$10000,MATCH(B364,実績!$A$2:$A$10000,0),8),"")</f>
        <v>0</v>
      </c>
      <c r="I364" s="28" t="str">
        <f t="shared" si="42"/>
        <v/>
      </c>
      <c r="J364" s="30" t="str">
        <f t="shared" si="46"/>
        <v/>
      </c>
      <c r="K364" s="7" t="str">
        <f t="shared" si="44"/>
        <v/>
      </c>
      <c r="L364" s="28">
        <f t="shared" si="43"/>
        <v>0</v>
      </c>
      <c r="M364" s="28" t="str">
        <f t="shared" si="47"/>
        <v/>
      </c>
      <c r="N364" s="30" t="str">
        <f t="shared" si="45"/>
        <v/>
      </c>
    </row>
    <row r="365" spans="1:14">
      <c r="A365" s="26" t="str" cm="1">
        <f t="array" ref="A365">INDEX(PITマスタ!$A$6:$A$1000,ROW(A365)-7,1)</f>
        <v/>
      </c>
      <c r="B365" s="27" t="str">
        <f>PITマスタ!I363</f>
        <v/>
      </c>
      <c r="C365" s="28" t="str">
        <f>IF(PITマスタ!D363&lt;&gt;"",PITマスタ!D363,"")</f>
        <v/>
      </c>
      <c r="D365" s="166">
        <f>IFERROR(INDEX(実績!$A$2:$H$10000,MATCH(B365,実績!$A$2:$A$10000,0),7),"")</f>
        <v>0</v>
      </c>
      <c r="E365" s="166" t="str">
        <f t="shared" si="41"/>
        <v/>
      </c>
      <c r="F365" s="30"/>
      <c r="G365" s="28" t="str">
        <f>IF(PITマスタ!E363&lt;&gt;"",PITマスタ!E363,"")</f>
        <v/>
      </c>
      <c r="H365" s="29">
        <f>IFERROR(INDEX(実績!$A$2:$H$10000,MATCH(B365,実績!$A$2:$A$10000,0),8),"")</f>
        <v>0</v>
      </c>
      <c r="I365" s="28" t="str">
        <f t="shared" si="42"/>
        <v/>
      </c>
      <c r="J365" s="30" t="str">
        <f t="shared" si="46"/>
        <v/>
      </c>
      <c r="K365" s="7" t="str">
        <f t="shared" si="44"/>
        <v/>
      </c>
      <c r="L365" s="28">
        <f t="shared" si="43"/>
        <v>0</v>
      </c>
      <c r="M365" s="28" t="str">
        <f t="shared" si="47"/>
        <v/>
      </c>
      <c r="N365" s="30" t="str">
        <f t="shared" si="45"/>
        <v/>
      </c>
    </row>
    <row r="366" spans="1:14">
      <c r="A366" s="26" t="str" cm="1">
        <f t="array" ref="A366">INDEX(PITマスタ!$A$6:$A$1000,ROW(A366)-7,1)</f>
        <v/>
      </c>
      <c r="B366" s="27" t="str">
        <f>PITマスタ!I364</f>
        <v/>
      </c>
      <c r="C366" s="28" t="str">
        <f>IF(PITマスタ!D364&lt;&gt;"",PITマスタ!D364,"")</f>
        <v/>
      </c>
      <c r="D366" s="166">
        <f>IFERROR(INDEX(実績!$A$2:$H$10000,MATCH(B366,実績!$A$2:$A$10000,0),7),"")</f>
        <v>0</v>
      </c>
      <c r="E366" s="166" t="str">
        <f t="shared" si="41"/>
        <v/>
      </c>
      <c r="F366" s="30"/>
      <c r="G366" s="28" t="str">
        <f>IF(PITマスタ!E364&lt;&gt;"",PITマスタ!E364,"")</f>
        <v/>
      </c>
      <c r="H366" s="29">
        <f>IFERROR(INDEX(実績!$A$2:$H$10000,MATCH(B366,実績!$A$2:$A$10000,0),8),"")</f>
        <v>0</v>
      </c>
      <c r="I366" s="28" t="str">
        <f t="shared" si="42"/>
        <v/>
      </c>
      <c r="J366" s="30" t="str">
        <f t="shared" si="46"/>
        <v/>
      </c>
      <c r="K366" s="7" t="str">
        <f t="shared" si="44"/>
        <v/>
      </c>
      <c r="L366" s="28">
        <f t="shared" si="43"/>
        <v>0</v>
      </c>
      <c r="M366" s="28" t="str">
        <f t="shared" si="47"/>
        <v/>
      </c>
      <c r="N366" s="30" t="str">
        <f t="shared" si="45"/>
        <v/>
      </c>
    </row>
    <row r="367" spans="1:14">
      <c r="A367" s="26" t="str" cm="1">
        <f t="array" ref="A367">INDEX(PITマスタ!$A$6:$A$1000,ROW(A367)-7,1)</f>
        <v/>
      </c>
      <c r="B367" s="27" t="str">
        <f>PITマスタ!I365</f>
        <v/>
      </c>
      <c r="C367" s="28" t="str">
        <f>IF(PITマスタ!D365&lt;&gt;"",PITマスタ!D365,"")</f>
        <v/>
      </c>
      <c r="D367" s="166">
        <f>IFERROR(INDEX(実績!$A$2:$H$10000,MATCH(B367,実績!$A$2:$A$10000,0),7),"")</f>
        <v>0</v>
      </c>
      <c r="E367" s="166" t="str">
        <f t="shared" si="41"/>
        <v/>
      </c>
      <c r="F367" s="30"/>
      <c r="G367" s="28" t="str">
        <f>IF(PITマスタ!E365&lt;&gt;"",PITマスタ!E365,"")</f>
        <v/>
      </c>
      <c r="H367" s="29">
        <f>IFERROR(INDEX(実績!$A$2:$H$10000,MATCH(B367,実績!$A$2:$A$10000,0),8),"")</f>
        <v>0</v>
      </c>
      <c r="I367" s="28" t="str">
        <f t="shared" si="42"/>
        <v/>
      </c>
      <c r="J367" s="30" t="str">
        <f t="shared" si="46"/>
        <v/>
      </c>
      <c r="K367" s="7" t="str">
        <f t="shared" si="44"/>
        <v/>
      </c>
      <c r="L367" s="28">
        <f t="shared" si="43"/>
        <v>0</v>
      </c>
      <c r="M367" s="28" t="str">
        <f t="shared" si="47"/>
        <v/>
      </c>
      <c r="N367" s="30" t="str">
        <f t="shared" si="45"/>
        <v/>
      </c>
    </row>
    <row r="368" spans="1:14">
      <c r="A368" s="26" t="str" cm="1">
        <f t="array" ref="A368">INDEX(PITマスタ!$A$6:$A$1000,ROW(A368)-7,1)</f>
        <v/>
      </c>
      <c r="B368" s="27" t="str">
        <f>PITマスタ!I366</f>
        <v/>
      </c>
      <c r="C368" s="28" t="str">
        <f>IF(PITマスタ!D366&lt;&gt;"",PITマスタ!D366,"")</f>
        <v/>
      </c>
      <c r="D368" s="166">
        <f>IFERROR(INDEX(実績!$A$2:$H$10000,MATCH(B368,実績!$A$2:$A$10000,0),7),"")</f>
        <v>0</v>
      </c>
      <c r="E368" s="166" t="str">
        <f t="shared" si="41"/>
        <v/>
      </c>
      <c r="F368" s="30"/>
      <c r="G368" s="28" t="str">
        <f>IF(PITマスタ!E366&lt;&gt;"",PITマスタ!E366,"")</f>
        <v/>
      </c>
      <c r="H368" s="29">
        <f>IFERROR(INDEX(実績!$A$2:$H$10000,MATCH(B368,実績!$A$2:$A$10000,0),8),"")</f>
        <v>0</v>
      </c>
      <c r="I368" s="28" t="str">
        <f t="shared" si="42"/>
        <v/>
      </c>
      <c r="J368" s="30" t="str">
        <f t="shared" si="46"/>
        <v/>
      </c>
      <c r="K368" s="7" t="str">
        <f t="shared" si="44"/>
        <v/>
      </c>
      <c r="L368" s="28">
        <f t="shared" si="43"/>
        <v>0</v>
      </c>
      <c r="M368" s="28" t="str">
        <f t="shared" si="47"/>
        <v/>
      </c>
      <c r="N368" s="30" t="str">
        <f t="shared" si="45"/>
        <v/>
      </c>
    </row>
    <row r="369" spans="1:14">
      <c r="A369" s="26" t="str" cm="1">
        <f t="array" ref="A369">INDEX(PITマスタ!$A$6:$A$1000,ROW(A369)-7,1)</f>
        <v/>
      </c>
      <c r="B369" s="27" t="str">
        <f>PITマスタ!I367</f>
        <v/>
      </c>
      <c r="C369" s="28" t="str">
        <f>IF(PITマスタ!D367&lt;&gt;"",PITマスタ!D367,"")</f>
        <v/>
      </c>
      <c r="D369" s="166">
        <f>IFERROR(INDEX(実績!$A$2:$H$10000,MATCH(B369,実績!$A$2:$A$10000,0),7),"")</f>
        <v>0</v>
      </c>
      <c r="E369" s="166" t="str">
        <f t="shared" si="41"/>
        <v/>
      </c>
      <c r="F369" s="30"/>
      <c r="G369" s="28" t="str">
        <f>IF(PITマスタ!E367&lt;&gt;"",PITマスタ!E367,"")</f>
        <v/>
      </c>
      <c r="H369" s="29">
        <f>IFERROR(INDEX(実績!$A$2:$H$10000,MATCH(B369,実績!$A$2:$A$10000,0),8),"")</f>
        <v>0</v>
      </c>
      <c r="I369" s="28" t="str">
        <f t="shared" si="42"/>
        <v/>
      </c>
      <c r="J369" s="30" t="str">
        <f t="shared" si="46"/>
        <v/>
      </c>
      <c r="K369" s="7" t="str">
        <f t="shared" si="44"/>
        <v/>
      </c>
      <c r="L369" s="28">
        <f t="shared" si="43"/>
        <v>0</v>
      </c>
      <c r="M369" s="28" t="str">
        <f t="shared" si="47"/>
        <v/>
      </c>
      <c r="N369" s="30" t="str">
        <f t="shared" si="45"/>
        <v/>
      </c>
    </row>
    <row r="370" spans="1:14">
      <c r="A370" s="26" t="str" cm="1">
        <f t="array" ref="A370">INDEX(PITマスタ!$A$6:$A$1000,ROW(A370)-7,1)</f>
        <v/>
      </c>
      <c r="B370" s="27" t="str">
        <f>PITマスタ!I368</f>
        <v/>
      </c>
      <c r="C370" s="28" t="str">
        <f>IF(PITマスタ!D368&lt;&gt;"",PITマスタ!D368,"")</f>
        <v/>
      </c>
      <c r="D370" s="166">
        <f>IFERROR(INDEX(実績!$A$2:$H$10000,MATCH(B370,実績!$A$2:$A$10000,0),7),"")</f>
        <v>0</v>
      </c>
      <c r="E370" s="166" t="str">
        <f t="shared" si="41"/>
        <v/>
      </c>
      <c r="F370" s="30"/>
      <c r="G370" s="28" t="str">
        <f>IF(PITマスタ!E368&lt;&gt;"",PITマスタ!E368,"")</f>
        <v/>
      </c>
      <c r="H370" s="29">
        <f>IFERROR(INDEX(実績!$A$2:$H$10000,MATCH(B370,実績!$A$2:$A$10000,0),8),"")</f>
        <v>0</v>
      </c>
      <c r="I370" s="28" t="str">
        <f t="shared" si="42"/>
        <v/>
      </c>
      <c r="J370" s="30" t="str">
        <f t="shared" si="46"/>
        <v/>
      </c>
      <c r="K370" s="7" t="str">
        <f t="shared" si="44"/>
        <v/>
      </c>
      <c r="L370" s="28">
        <f t="shared" si="43"/>
        <v>0</v>
      </c>
      <c r="M370" s="28" t="str">
        <f t="shared" si="47"/>
        <v/>
      </c>
      <c r="N370" s="30" t="str">
        <f t="shared" si="45"/>
        <v/>
      </c>
    </row>
    <row r="371" spans="1:14">
      <c r="A371" s="26" t="str" cm="1">
        <f t="array" ref="A371">INDEX(PITマスタ!$A$6:$A$1000,ROW(A371)-7,1)</f>
        <v/>
      </c>
      <c r="B371" s="27" t="str">
        <f>PITマスタ!I369</f>
        <v/>
      </c>
      <c r="C371" s="28" t="str">
        <f>IF(PITマスタ!D369&lt;&gt;"",PITマスタ!D369,"")</f>
        <v/>
      </c>
      <c r="D371" s="166">
        <f>IFERROR(INDEX(実績!$A$2:$H$10000,MATCH(B371,実績!$A$2:$A$10000,0),7),"")</f>
        <v>0</v>
      </c>
      <c r="E371" s="166" t="str">
        <f t="shared" si="41"/>
        <v/>
      </c>
      <c r="F371" s="30"/>
      <c r="G371" s="28" t="str">
        <f>IF(PITマスタ!E369&lt;&gt;"",PITマスタ!E369,"")</f>
        <v/>
      </c>
      <c r="H371" s="29">
        <f>IFERROR(INDEX(実績!$A$2:$H$10000,MATCH(B371,実績!$A$2:$A$10000,0),8),"")</f>
        <v>0</v>
      </c>
      <c r="I371" s="28" t="str">
        <f t="shared" si="42"/>
        <v/>
      </c>
      <c r="J371" s="30" t="str">
        <f t="shared" si="46"/>
        <v/>
      </c>
      <c r="K371" s="7" t="str">
        <f t="shared" si="44"/>
        <v/>
      </c>
      <c r="L371" s="28">
        <f t="shared" si="43"/>
        <v>0</v>
      </c>
      <c r="M371" s="28" t="str">
        <f t="shared" si="47"/>
        <v/>
      </c>
      <c r="N371" s="30" t="str">
        <f t="shared" si="45"/>
        <v/>
      </c>
    </row>
    <row r="372" spans="1:14">
      <c r="A372" s="26" t="str" cm="1">
        <f t="array" ref="A372">INDEX(PITマスタ!$A$6:$A$1000,ROW(A372)-7,1)</f>
        <v/>
      </c>
      <c r="B372" s="27" t="str">
        <f>PITマスタ!I370</f>
        <v/>
      </c>
      <c r="C372" s="28" t="str">
        <f>IF(PITマスタ!D370&lt;&gt;"",PITマスタ!D370,"")</f>
        <v/>
      </c>
      <c r="D372" s="166">
        <f>IFERROR(INDEX(実績!$A$2:$H$10000,MATCH(B372,実績!$A$2:$A$10000,0),7),"")</f>
        <v>0</v>
      </c>
      <c r="E372" s="166" t="str">
        <f t="shared" si="41"/>
        <v/>
      </c>
      <c r="F372" s="30"/>
      <c r="G372" s="28" t="str">
        <f>IF(PITマスタ!E370&lt;&gt;"",PITマスタ!E370,"")</f>
        <v/>
      </c>
      <c r="H372" s="29">
        <f>IFERROR(INDEX(実績!$A$2:$H$10000,MATCH(B372,実績!$A$2:$A$10000,0),8),"")</f>
        <v>0</v>
      </c>
      <c r="I372" s="28" t="str">
        <f t="shared" si="42"/>
        <v/>
      </c>
      <c r="J372" s="30" t="str">
        <f t="shared" si="46"/>
        <v/>
      </c>
      <c r="K372" s="7" t="str">
        <f t="shared" si="44"/>
        <v/>
      </c>
      <c r="L372" s="28">
        <f t="shared" si="43"/>
        <v>0</v>
      </c>
      <c r="M372" s="28" t="str">
        <f t="shared" si="47"/>
        <v/>
      </c>
      <c r="N372" s="30" t="str">
        <f t="shared" si="45"/>
        <v/>
      </c>
    </row>
    <row r="373" spans="1:14">
      <c r="A373" s="26" t="str" cm="1">
        <f t="array" ref="A373">INDEX(PITマスタ!$A$6:$A$1000,ROW(A373)-7,1)</f>
        <v/>
      </c>
      <c r="B373" s="27" t="str">
        <f>PITマスタ!I371</f>
        <v/>
      </c>
      <c r="C373" s="28" t="str">
        <f>IF(PITマスタ!D371&lt;&gt;"",PITマスタ!D371,"")</f>
        <v/>
      </c>
      <c r="D373" s="166">
        <f>IFERROR(INDEX(実績!$A$2:$H$10000,MATCH(B373,実績!$A$2:$A$10000,0),7),"")</f>
        <v>0</v>
      </c>
      <c r="E373" s="166" t="str">
        <f t="shared" si="41"/>
        <v/>
      </c>
      <c r="F373" s="30"/>
      <c r="G373" s="28" t="str">
        <f>IF(PITマスタ!E371&lt;&gt;"",PITマスタ!E371,"")</f>
        <v/>
      </c>
      <c r="H373" s="29">
        <f>IFERROR(INDEX(実績!$A$2:$H$10000,MATCH(B373,実績!$A$2:$A$10000,0),8),"")</f>
        <v>0</v>
      </c>
      <c r="I373" s="28" t="str">
        <f t="shared" si="42"/>
        <v/>
      </c>
      <c r="J373" s="30" t="str">
        <f t="shared" si="46"/>
        <v/>
      </c>
      <c r="K373" s="7" t="str">
        <f t="shared" si="44"/>
        <v/>
      </c>
      <c r="L373" s="28">
        <f t="shared" si="43"/>
        <v>0</v>
      </c>
      <c r="M373" s="28" t="str">
        <f t="shared" si="47"/>
        <v/>
      </c>
      <c r="N373" s="30" t="str">
        <f t="shared" si="45"/>
        <v/>
      </c>
    </row>
    <row r="374" spans="1:14">
      <c r="A374" s="26" t="str" cm="1">
        <f t="array" ref="A374">INDEX(PITマスタ!$A$6:$A$1000,ROW(A374)-7,1)</f>
        <v/>
      </c>
      <c r="B374" s="27" t="str">
        <f>PITマスタ!I372</f>
        <v/>
      </c>
      <c r="C374" s="28" t="str">
        <f>IF(PITマスタ!D372&lt;&gt;"",PITマスタ!D372,"")</f>
        <v/>
      </c>
      <c r="D374" s="166">
        <f>IFERROR(INDEX(実績!$A$2:$H$10000,MATCH(B374,実績!$A$2:$A$10000,0),7),"")</f>
        <v>0</v>
      </c>
      <c r="E374" s="166" t="str">
        <f t="shared" si="41"/>
        <v/>
      </c>
      <c r="F374" s="30"/>
      <c r="G374" s="28" t="str">
        <f>IF(PITマスタ!E372&lt;&gt;"",PITマスタ!E372,"")</f>
        <v/>
      </c>
      <c r="H374" s="29">
        <f>IFERROR(INDEX(実績!$A$2:$H$10000,MATCH(B374,実績!$A$2:$A$10000,0),8),"")</f>
        <v>0</v>
      </c>
      <c r="I374" s="28" t="str">
        <f t="shared" si="42"/>
        <v/>
      </c>
      <c r="J374" s="30" t="str">
        <f t="shared" si="46"/>
        <v/>
      </c>
      <c r="K374" s="7" t="str">
        <f t="shared" si="44"/>
        <v/>
      </c>
      <c r="L374" s="28">
        <f t="shared" si="43"/>
        <v>0</v>
      </c>
      <c r="M374" s="28" t="str">
        <f t="shared" si="47"/>
        <v/>
      </c>
      <c r="N374" s="30" t="str">
        <f t="shared" si="45"/>
        <v/>
      </c>
    </row>
    <row r="375" spans="1:14">
      <c r="A375" s="26" t="str" cm="1">
        <f t="array" ref="A375">INDEX(PITマスタ!$A$6:$A$1000,ROW(A375)-7,1)</f>
        <v/>
      </c>
      <c r="B375" s="27" t="str">
        <f>PITマスタ!I373</f>
        <v/>
      </c>
      <c r="C375" s="28" t="str">
        <f>IF(PITマスタ!D373&lt;&gt;"",PITマスタ!D373,"")</f>
        <v/>
      </c>
      <c r="D375" s="166">
        <f>IFERROR(INDEX(実績!$A$2:$H$10000,MATCH(B375,実績!$A$2:$A$10000,0),7),"")</f>
        <v>0</v>
      </c>
      <c r="E375" s="166" t="str">
        <f t="shared" si="41"/>
        <v/>
      </c>
      <c r="F375" s="30"/>
      <c r="G375" s="28" t="str">
        <f>IF(PITマスタ!E373&lt;&gt;"",PITマスタ!E373,"")</f>
        <v/>
      </c>
      <c r="H375" s="29">
        <f>IFERROR(INDEX(実績!$A$2:$H$10000,MATCH(B375,実績!$A$2:$A$10000,0),8),"")</f>
        <v>0</v>
      </c>
      <c r="I375" s="28" t="str">
        <f t="shared" si="42"/>
        <v/>
      </c>
      <c r="J375" s="30" t="str">
        <f t="shared" si="46"/>
        <v/>
      </c>
      <c r="K375" s="7" t="str">
        <f t="shared" si="44"/>
        <v/>
      </c>
      <c r="L375" s="28">
        <f t="shared" si="43"/>
        <v>0</v>
      </c>
      <c r="M375" s="28" t="str">
        <f t="shared" si="47"/>
        <v/>
      </c>
      <c r="N375" s="30" t="str">
        <f t="shared" si="45"/>
        <v/>
      </c>
    </row>
    <row r="376" spans="1:14">
      <c r="A376" s="26" t="str" cm="1">
        <f t="array" ref="A376">INDEX(PITマスタ!$A$6:$A$1000,ROW(A376)-7,1)</f>
        <v/>
      </c>
      <c r="B376" s="27" t="str">
        <f>PITマスタ!I374</f>
        <v/>
      </c>
      <c r="C376" s="28" t="str">
        <f>IF(PITマスタ!D374&lt;&gt;"",PITマスタ!D374,"")</f>
        <v/>
      </c>
      <c r="D376" s="166">
        <f>IFERROR(INDEX(実績!$A$2:$H$10000,MATCH(B376,実績!$A$2:$A$10000,0),7),"")</f>
        <v>0</v>
      </c>
      <c r="E376" s="166" t="str">
        <f t="shared" si="41"/>
        <v/>
      </c>
      <c r="F376" s="30"/>
      <c r="G376" s="28" t="str">
        <f>IF(PITマスタ!E374&lt;&gt;"",PITマスタ!E374,"")</f>
        <v/>
      </c>
      <c r="H376" s="29">
        <f>IFERROR(INDEX(実績!$A$2:$H$10000,MATCH(B376,実績!$A$2:$A$10000,0),8),"")</f>
        <v>0</v>
      </c>
      <c r="I376" s="28" t="str">
        <f t="shared" si="42"/>
        <v/>
      </c>
      <c r="J376" s="30" t="str">
        <f t="shared" si="46"/>
        <v/>
      </c>
      <c r="K376" s="7" t="str">
        <f t="shared" si="44"/>
        <v/>
      </c>
      <c r="L376" s="28">
        <f t="shared" si="43"/>
        <v>0</v>
      </c>
      <c r="M376" s="28" t="str">
        <f t="shared" si="47"/>
        <v/>
      </c>
      <c r="N376" s="30" t="str">
        <f t="shared" si="45"/>
        <v/>
      </c>
    </row>
    <row r="377" spans="1:14">
      <c r="A377" s="26" t="str" cm="1">
        <f t="array" ref="A377">INDEX(PITマスタ!$A$6:$A$1000,ROW(A377)-7,1)</f>
        <v/>
      </c>
      <c r="B377" s="27" t="str">
        <f>PITマスタ!I375</f>
        <v/>
      </c>
      <c r="C377" s="28" t="str">
        <f>IF(PITマスタ!D375&lt;&gt;"",PITマスタ!D375,"")</f>
        <v/>
      </c>
      <c r="D377" s="166">
        <f>IFERROR(INDEX(実績!$A$2:$H$10000,MATCH(B377,実績!$A$2:$A$10000,0),7),"")</f>
        <v>0</v>
      </c>
      <c r="E377" s="166" t="str">
        <f t="shared" si="41"/>
        <v/>
      </c>
      <c r="F377" s="30"/>
      <c r="G377" s="28" t="str">
        <f>IF(PITマスタ!E375&lt;&gt;"",PITマスタ!E375,"")</f>
        <v/>
      </c>
      <c r="H377" s="29">
        <f>IFERROR(INDEX(実績!$A$2:$H$10000,MATCH(B377,実績!$A$2:$A$10000,0),8),"")</f>
        <v>0</v>
      </c>
      <c r="I377" s="28" t="str">
        <f t="shared" si="42"/>
        <v/>
      </c>
      <c r="J377" s="30" t="str">
        <f t="shared" si="46"/>
        <v/>
      </c>
      <c r="K377" s="7" t="str">
        <f t="shared" si="44"/>
        <v/>
      </c>
      <c r="L377" s="28">
        <f t="shared" si="43"/>
        <v>0</v>
      </c>
      <c r="M377" s="28" t="str">
        <f t="shared" si="47"/>
        <v/>
      </c>
      <c r="N377" s="30" t="str">
        <f t="shared" si="45"/>
        <v/>
      </c>
    </row>
    <row r="378" spans="1:14">
      <c r="A378" s="26" t="str" cm="1">
        <f t="array" ref="A378">INDEX(PITマスタ!$A$6:$A$1000,ROW(A378)-7,1)</f>
        <v/>
      </c>
      <c r="B378" s="27" t="str">
        <f>PITマスタ!I376</f>
        <v/>
      </c>
      <c r="C378" s="28" t="str">
        <f>IF(PITマスタ!D376&lt;&gt;"",PITマスタ!D376,"")</f>
        <v/>
      </c>
      <c r="D378" s="166">
        <f>IFERROR(INDEX(実績!$A$2:$H$10000,MATCH(B378,実績!$A$2:$A$10000,0),7),"")</f>
        <v>0</v>
      </c>
      <c r="E378" s="166" t="str">
        <f t="shared" si="41"/>
        <v/>
      </c>
      <c r="F378" s="30"/>
      <c r="G378" s="28" t="str">
        <f>IF(PITマスタ!E376&lt;&gt;"",PITマスタ!E376,"")</f>
        <v/>
      </c>
      <c r="H378" s="29">
        <f>IFERROR(INDEX(実績!$A$2:$H$10000,MATCH(B378,実績!$A$2:$A$10000,0),8),"")</f>
        <v>0</v>
      </c>
      <c r="I378" s="28" t="str">
        <f t="shared" si="42"/>
        <v/>
      </c>
      <c r="J378" s="30" t="str">
        <f t="shared" si="46"/>
        <v/>
      </c>
      <c r="K378" s="7" t="str">
        <f t="shared" si="44"/>
        <v/>
      </c>
      <c r="L378" s="28">
        <f t="shared" si="43"/>
        <v>0</v>
      </c>
      <c r="M378" s="28" t="str">
        <f t="shared" si="47"/>
        <v/>
      </c>
      <c r="N378" s="30" t="str">
        <f t="shared" si="45"/>
        <v/>
      </c>
    </row>
    <row r="379" spans="1:14">
      <c r="A379" s="26" t="str" cm="1">
        <f t="array" ref="A379">INDEX(PITマスタ!$A$6:$A$1000,ROW(A379)-7,1)</f>
        <v/>
      </c>
      <c r="B379" s="27" t="str">
        <f>PITマスタ!I377</f>
        <v/>
      </c>
      <c r="C379" s="28" t="str">
        <f>IF(PITマスタ!D377&lt;&gt;"",PITマスタ!D377,"")</f>
        <v/>
      </c>
      <c r="D379" s="166">
        <f>IFERROR(INDEX(実績!$A$2:$H$10000,MATCH(B379,実績!$A$2:$A$10000,0),7),"")</f>
        <v>0</v>
      </c>
      <c r="E379" s="166" t="str">
        <f t="shared" si="41"/>
        <v/>
      </c>
      <c r="F379" s="30"/>
      <c r="G379" s="28" t="str">
        <f>IF(PITマスタ!E377&lt;&gt;"",PITマスタ!E377,"")</f>
        <v/>
      </c>
      <c r="H379" s="29">
        <f>IFERROR(INDEX(実績!$A$2:$H$10000,MATCH(B379,実績!$A$2:$A$10000,0),8),"")</f>
        <v>0</v>
      </c>
      <c r="I379" s="28" t="str">
        <f t="shared" si="42"/>
        <v/>
      </c>
      <c r="J379" s="30" t="str">
        <f t="shared" si="46"/>
        <v/>
      </c>
      <c r="K379" s="7" t="str">
        <f t="shared" si="44"/>
        <v/>
      </c>
      <c r="L379" s="28">
        <f t="shared" si="43"/>
        <v>0</v>
      </c>
      <c r="M379" s="28" t="str">
        <f t="shared" si="47"/>
        <v/>
      </c>
      <c r="N379" s="30" t="str">
        <f t="shared" si="45"/>
        <v/>
      </c>
    </row>
    <row r="380" spans="1:14">
      <c r="A380" s="26" t="str" cm="1">
        <f t="array" ref="A380">INDEX(PITマスタ!$A$6:$A$1000,ROW(A380)-7,1)</f>
        <v/>
      </c>
      <c r="B380" s="27" t="str">
        <f>PITマスタ!I378</f>
        <v/>
      </c>
      <c r="C380" s="28" t="str">
        <f>IF(PITマスタ!D378&lt;&gt;"",PITマスタ!D378,"")</f>
        <v/>
      </c>
      <c r="D380" s="166">
        <f>IFERROR(INDEX(実績!$A$2:$H$10000,MATCH(B380,実績!$A$2:$A$10000,0),7),"")</f>
        <v>0</v>
      </c>
      <c r="E380" s="166" t="str">
        <f t="shared" si="41"/>
        <v/>
      </c>
      <c r="F380" s="30"/>
      <c r="G380" s="28" t="str">
        <f>IF(PITマスタ!E378&lt;&gt;"",PITマスタ!E378,"")</f>
        <v/>
      </c>
      <c r="H380" s="29">
        <f>IFERROR(INDEX(実績!$A$2:$H$10000,MATCH(B380,実績!$A$2:$A$10000,0),8),"")</f>
        <v>0</v>
      </c>
      <c r="I380" s="28" t="str">
        <f t="shared" si="42"/>
        <v/>
      </c>
      <c r="J380" s="30" t="str">
        <f t="shared" si="46"/>
        <v/>
      </c>
      <c r="K380" s="7" t="str">
        <f t="shared" si="44"/>
        <v/>
      </c>
      <c r="L380" s="28">
        <f t="shared" si="43"/>
        <v>0</v>
      </c>
      <c r="M380" s="28" t="str">
        <f t="shared" si="47"/>
        <v/>
      </c>
      <c r="N380" s="30" t="str">
        <f t="shared" si="45"/>
        <v/>
      </c>
    </row>
    <row r="381" spans="1:14">
      <c r="A381" s="26" t="str" cm="1">
        <f t="array" ref="A381">INDEX(PITマスタ!$A$6:$A$1000,ROW(A381)-7,1)</f>
        <v/>
      </c>
      <c r="B381" s="27" t="str">
        <f>PITマスタ!I379</f>
        <v/>
      </c>
      <c r="C381" s="28" t="str">
        <f>IF(PITマスタ!D379&lt;&gt;"",PITマスタ!D379,"")</f>
        <v/>
      </c>
      <c r="D381" s="166">
        <f>IFERROR(INDEX(実績!$A$2:$H$10000,MATCH(B381,実績!$A$2:$A$10000,0),7),"")</f>
        <v>0</v>
      </c>
      <c r="E381" s="166" t="str">
        <f t="shared" si="41"/>
        <v/>
      </c>
      <c r="F381" s="30"/>
      <c r="G381" s="28" t="str">
        <f>IF(PITマスタ!E379&lt;&gt;"",PITマスタ!E379,"")</f>
        <v/>
      </c>
      <c r="H381" s="29">
        <f>IFERROR(INDEX(実績!$A$2:$H$10000,MATCH(B381,実績!$A$2:$A$10000,0),8),"")</f>
        <v>0</v>
      </c>
      <c r="I381" s="28" t="str">
        <f t="shared" si="42"/>
        <v/>
      </c>
      <c r="J381" s="30" t="str">
        <f t="shared" si="46"/>
        <v/>
      </c>
      <c r="K381" s="7" t="str">
        <f t="shared" si="44"/>
        <v/>
      </c>
      <c r="L381" s="28">
        <f t="shared" si="43"/>
        <v>0</v>
      </c>
      <c r="M381" s="28" t="str">
        <f t="shared" si="47"/>
        <v/>
      </c>
      <c r="N381" s="30" t="str">
        <f t="shared" si="45"/>
        <v/>
      </c>
    </row>
    <row r="382" spans="1:14">
      <c r="A382" s="26" t="str" cm="1">
        <f t="array" ref="A382">INDEX(PITマスタ!$A$6:$A$1000,ROW(A382)-7,1)</f>
        <v/>
      </c>
      <c r="B382" s="27" t="str">
        <f>PITマスタ!I380</f>
        <v/>
      </c>
      <c r="C382" s="28" t="str">
        <f>IF(PITマスタ!D380&lt;&gt;"",PITマスタ!D380,"")</f>
        <v/>
      </c>
      <c r="D382" s="166">
        <f>IFERROR(INDEX(実績!$A$2:$H$10000,MATCH(B382,実績!$A$2:$A$10000,0),7),"")</f>
        <v>0</v>
      </c>
      <c r="E382" s="166" t="str">
        <f t="shared" si="41"/>
        <v/>
      </c>
      <c r="F382" s="30"/>
      <c r="G382" s="28" t="str">
        <f>IF(PITマスタ!E380&lt;&gt;"",PITマスタ!E380,"")</f>
        <v/>
      </c>
      <c r="H382" s="29">
        <f>IFERROR(INDEX(実績!$A$2:$H$10000,MATCH(B382,実績!$A$2:$A$10000,0),8),"")</f>
        <v>0</v>
      </c>
      <c r="I382" s="28" t="str">
        <f t="shared" si="42"/>
        <v/>
      </c>
      <c r="J382" s="30" t="str">
        <f t="shared" si="46"/>
        <v/>
      </c>
      <c r="K382" s="7" t="str">
        <f t="shared" si="44"/>
        <v/>
      </c>
      <c r="L382" s="28">
        <f t="shared" si="43"/>
        <v>0</v>
      </c>
      <c r="M382" s="28" t="str">
        <f t="shared" si="47"/>
        <v/>
      </c>
      <c r="N382" s="30" t="str">
        <f t="shared" si="45"/>
        <v/>
      </c>
    </row>
    <row r="383" spans="1:14">
      <c r="A383" s="26" t="str" cm="1">
        <f t="array" ref="A383">INDEX(PITマスタ!$A$6:$A$1000,ROW(A383)-7,1)</f>
        <v/>
      </c>
      <c r="B383" s="27" t="str">
        <f>PITマスタ!I381</f>
        <v/>
      </c>
      <c r="C383" s="28" t="str">
        <f>IF(PITマスタ!D381&lt;&gt;"",PITマスタ!D381,"")</f>
        <v/>
      </c>
      <c r="D383" s="166">
        <f>IFERROR(INDEX(実績!$A$2:$H$10000,MATCH(B383,実績!$A$2:$A$10000,0),7),"")</f>
        <v>0</v>
      </c>
      <c r="E383" s="166" t="str">
        <f t="shared" si="41"/>
        <v/>
      </c>
      <c r="F383" s="30"/>
      <c r="G383" s="28" t="str">
        <f>IF(PITマスタ!E381&lt;&gt;"",PITマスタ!E381,"")</f>
        <v/>
      </c>
      <c r="H383" s="29">
        <f>IFERROR(INDEX(実績!$A$2:$H$10000,MATCH(B383,実績!$A$2:$A$10000,0),8),"")</f>
        <v>0</v>
      </c>
      <c r="I383" s="28" t="str">
        <f t="shared" si="42"/>
        <v/>
      </c>
      <c r="J383" s="30" t="str">
        <f t="shared" si="46"/>
        <v/>
      </c>
      <c r="K383" s="7" t="str">
        <f t="shared" si="44"/>
        <v/>
      </c>
      <c r="L383" s="28">
        <f t="shared" si="43"/>
        <v>0</v>
      </c>
      <c r="M383" s="28" t="str">
        <f t="shared" si="47"/>
        <v/>
      </c>
      <c r="N383" s="30" t="str">
        <f t="shared" si="45"/>
        <v/>
      </c>
    </row>
    <row r="384" spans="1:14">
      <c r="A384" s="26" t="str" cm="1">
        <f t="array" ref="A384">INDEX(PITマスタ!$A$6:$A$1000,ROW(A384)-7,1)</f>
        <v/>
      </c>
      <c r="B384" s="27" t="str">
        <f>PITマスタ!I382</f>
        <v/>
      </c>
      <c r="C384" s="28" t="str">
        <f>IF(PITマスタ!D382&lt;&gt;"",PITマスタ!D382,"")</f>
        <v/>
      </c>
      <c r="D384" s="166">
        <f>IFERROR(INDEX(実績!$A$2:$H$10000,MATCH(B384,実績!$A$2:$A$10000,0),7),"")</f>
        <v>0</v>
      </c>
      <c r="E384" s="166" t="str">
        <f t="shared" si="41"/>
        <v/>
      </c>
      <c r="F384" s="30"/>
      <c r="G384" s="28" t="str">
        <f>IF(PITマスタ!E382&lt;&gt;"",PITマスタ!E382,"")</f>
        <v/>
      </c>
      <c r="H384" s="29">
        <f>IFERROR(INDEX(実績!$A$2:$H$10000,MATCH(B384,実績!$A$2:$A$10000,0),8),"")</f>
        <v>0</v>
      </c>
      <c r="I384" s="28" t="str">
        <f t="shared" si="42"/>
        <v/>
      </c>
      <c r="J384" s="30" t="str">
        <f t="shared" si="46"/>
        <v/>
      </c>
      <c r="K384" s="7" t="str">
        <f t="shared" si="44"/>
        <v/>
      </c>
      <c r="L384" s="28">
        <f t="shared" si="43"/>
        <v>0</v>
      </c>
      <c r="M384" s="28" t="str">
        <f t="shared" si="47"/>
        <v/>
      </c>
      <c r="N384" s="30" t="str">
        <f t="shared" si="45"/>
        <v/>
      </c>
    </row>
    <row r="385" spans="1:14">
      <c r="A385" s="26" t="str" cm="1">
        <f t="array" ref="A385">INDEX(PITマスタ!$A$6:$A$1000,ROW(A385)-7,1)</f>
        <v/>
      </c>
      <c r="B385" s="27" t="str">
        <f>PITマスタ!I383</f>
        <v/>
      </c>
      <c r="C385" s="28" t="str">
        <f>IF(PITマスタ!D383&lt;&gt;"",PITマスタ!D383,"")</f>
        <v/>
      </c>
      <c r="D385" s="166">
        <f>IFERROR(INDEX(実績!$A$2:$H$10000,MATCH(B385,実績!$A$2:$A$10000,0),7),"")</f>
        <v>0</v>
      </c>
      <c r="E385" s="166" t="str">
        <f t="shared" si="41"/>
        <v/>
      </c>
      <c r="F385" s="30"/>
      <c r="G385" s="28" t="str">
        <f>IF(PITマスタ!E383&lt;&gt;"",PITマスタ!E383,"")</f>
        <v/>
      </c>
      <c r="H385" s="29">
        <f>IFERROR(INDEX(実績!$A$2:$H$10000,MATCH(B385,実績!$A$2:$A$10000,0),8),"")</f>
        <v>0</v>
      </c>
      <c r="I385" s="28" t="str">
        <f t="shared" si="42"/>
        <v/>
      </c>
      <c r="J385" s="30" t="str">
        <f t="shared" si="46"/>
        <v/>
      </c>
      <c r="K385" s="7" t="str">
        <f t="shared" si="44"/>
        <v/>
      </c>
      <c r="L385" s="28">
        <f t="shared" si="43"/>
        <v>0</v>
      </c>
      <c r="M385" s="28" t="str">
        <f t="shared" si="47"/>
        <v/>
      </c>
      <c r="N385" s="30" t="str">
        <f t="shared" si="45"/>
        <v/>
      </c>
    </row>
    <row r="386" spans="1:14">
      <c r="A386" s="26" t="str" cm="1">
        <f t="array" ref="A386">INDEX(PITマスタ!$A$6:$A$1000,ROW(A386)-7,1)</f>
        <v/>
      </c>
      <c r="B386" s="27" t="str">
        <f>PITマスタ!I384</f>
        <v/>
      </c>
      <c r="C386" s="28" t="str">
        <f>IF(PITマスタ!D384&lt;&gt;"",PITマスタ!D384,"")</f>
        <v/>
      </c>
      <c r="D386" s="166">
        <f>IFERROR(INDEX(実績!$A$2:$H$10000,MATCH(B386,実績!$A$2:$A$10000,0),7),"")</f>
        <v>0</v>
      </c>
      <c r="E386" s="166" t="str">
        <f t="shared" si="41"/>
        <v/>
      </c>
      <c r="F386" s="30"/>
      <c r="G386" s="28" t="str">
        <f>IF(PITマスタ!E384&lt;&gt;"",PITマスタ!E384,"")</f>
        <v/>
      </c>
      <c r="H386" s="29">
        <f>IFERROR(INDEX(実績!$A$2:$H$10000,MATCH(B386,実績!$A$2:$A$10000,0),8),"")</f>
        <v>0</v>
      </c>
      <c r="I386" s="28" t="str">
        <f t="shared" si="42"/>
        <v/>
      </c>
      <c r="J386" s="30" t="str">
        <f t="shared" si="46"/>
        <v/>
      </c>
      <c r="K386" s="7" t="str">
        <f t="shared" si="44"/>
        <v/>
      </c>
      <c r="L386" s="28">
        <f t="shared" si="43"/>
        <v>0</v>
      </c>
      <c r="M386" s="28" t="str">
        <f t="shared" si="47"/>
        <v/>
      </c>
      <c r="N386" s="30" t="str">
        <f t="shared" si="45"/>
        <v/>
      </c>
    </row>
    <row r="387" spans="1:14">
      <c r="A387" s="26" t="str" cm="1">
        <f t="array" ref="A387">INDEX(PITマスタ!$A$6:$A$1000,ROW(A387)-7,1)</f>
        <v/>
      </c>
      <c r="B387" s="27" t="str">
        <f>PITマスタ!I385</f>
        <v/>
      </c>
      <c r="C387" s="28" t="str">
        <f>IF(PITマスタ!D385&lt;&gt;"",PITマスタ!D385,"")</f>
        <v/>
      </c>
      <c r="D387" s="166">
        <f>IFERROR(INDEX(実績!$A$2:$H$10000,MATCH(B387,実績!$A$2:$A$10000,0),7),"")</f>
        <v>0</v>
      </c>
      <c r="E387" s="166" t="str">
        <f t="shared" si="41"/>
        <v/>
      </c>
      <c r="F387" s="30"/>
      <c r="G387" s="28" t="str">
        <f>IF(PITマスタ!E385&lt;&gt;"",PITマスタ!E385,"")</f>
        <v/>
      </c>
      <c r="H387" s="29">
        <f>IFERROR(INDEX(実績!$A$2:$H$10000,MATCH(B387,実績!$A$2:$A$10000,0),8),"")</f>
        <v>0</v>
      </c>
      <c r="I387" s="28" t="str">
        <f t="shared" si="42"/>
        <v/>
      </c>
      <c r="J387" s="30" t="str">
        <f t="shared" si="46"/>
        <v/>
      </c>
      <c r="K387" s="7" t="str">
        <f t="shared" si="44"/>
        <v/>
      </c>
      <c r="L387" s="28">
        <f t="shared" si="43"/>
        <v>0</v>
      </c>
      <c r="M387" s="28" t="str">
        <f t="shared" si="47"/>
        <v/>
      </c>
      <c r="N387" s="30" t="str">
        <f t="shared" si="45"/>
        <v/>
      </c>
    </row>
    <row r="388" spans="1:14">
      <c r="A388" s="26" t="str" cm="1">
        <f t="array" ref="A388">INDEX(PITマスタ!$A$6:$A$1000,ROW(A388)-7,1)</f>
        <v/>
      </c>
      <c r="B388" s="27" t="str">
        <f>PITマスタ!I386</f>
        <v/>
      </c>
      <c r="C388" s="28" t="str">
        <f>IF(PITマスタ!D386&lt;&gt;"",PITマスタ!D386,"")</f>
        <v/>
      </c>
      <c r="D388" s="166">
        <f>IFERROR(INDEX(実績!$A$2:$H$10000,MATCH(B388,実績!$A$2:$A$10000,0),7),"")</f>
        <v>0</v>
      </c>
      <c r="E388" s="166" t="str">
        <f t="shared" si="41"/>
        <v/>
      </c>
      <c r="F388" s="30"/>
      <c r="G388" s="28" t="str">
        <f>IF(PITマスタ!E386&lt;&gt;"",PITマスタ!E386,"")</f>
        <v/>
      </c>
      <c r="H388" s="29">
        <f>IFERROR(INDEX(実績!$A$2:$H$10000,MATCH(B388,実績!$A$2:$A$10000,0),8),"")</f>
        <v>0</v>
      </c>
      <c r="I388" s="28" t="str">
        <f t="shared" si="42"/>
        <v/>
      </c>
      <c r="J388" s="30" t="str">
        <f t="shared" si="46"/>
        <v/>
      </c>
      <c r="K388" s="7" t="str">
        <f t="shared" si="44"/>
        <v/>
      </c>
      <c r="L388" s="28">
        <f t="shared" si="43"/>
        <v>0</v>
      </c>
      <c r="M388" s="28" t="str">
        <f t="shared" si="47"/>
        <v/>
      </c>
      <c r="N388" s="30" t="str">
        <f t="shared" si="45"/>
        <v/>
      </c>
    </row>
    <row r="389" spans="1:14">
      <c r="A389" s="26" t="str" cm="1">
        <f t="array" ref="A389">INDEX(PITマスタ!$A$6:$A$1000,ROW(A389)-7,1)</f>
        <v/>
      </c>
      <c r="B389" s="27" t="str">
        <f>PITマスタ!I387</f>
        <v/>
      </c>
      <c r="C389" s="28" t="str">
        <f>IF(PITマスタ!D387&lt;&gt;"",PITマスタ!D387,"")</f>
        <v/>
      </c>
      <c r="D389" s="166">
        <f>IFERROR(INDEX(実績!$A$2:$H$10000,MATCH(B389,実績!$A$2:$A$10000,0),7),"")</f>
        <v>0</v>
      </c>
      <c r="E389" s="166" t="str">
        <f t="shared" si="41"/>
        <v/>
      </c>
      <c r="F389" s="30"/>
      <c r="G389" s="28" t="str">
        <f>IF(PITマスタ!E387&lt;&gt;"",PITマスタ!E387,"")</f>
        <v/>
      </c>
      <c r="H389" s="29">
        <f>IFERROR(INDEX(実績!$A$2:$H$10000,MATCH(B389,実績!$A$2:$A$10000,0),8),"")</f>
        <v>0</v>
      </c>
      <c r="I389" s="28" t="str">
        <f t="shared" si="42"/>
        <v/>
      </c>
      <c r="J389" s="30" t="str">
        <f t="shared" si="46"/>
        <v/>
      </c>
      <c r="K389" s="7" t="str">
        <f t="shared" si="44"/>
        <v/>
      </c>
      <c r="L389" s="28">
        <f t="shared" si="43"/>
        <v>0</v>
      </c>
      <c r="M389" s="28" t="str">
        <f t="shared" si="47"/>
        <v/>
      </c>
      <c r="N389" s="30" t="str">
        <f t="shared" si="45"/>
        <v/>
      </c>
    </row>
    <row r="390" spans="1:14">
      <c r="A390" s="26" t="str" cm="1">
        <f t="array" ref="A390">INDEX(PITマスタ!$A$6:$A$1000,ROW(A390)-7,1)</f>
        <v/>
      </c>
      <c r="B390" s="27" t="str">
        <f>PITマスタ!I388</f>
        <v/>
      </c>
      <c r="C390" s="28" t="str">
        <f>IF(PITマスタ!D388&lt;&gt;"",PITマスタ!D388,"")</f>
        <v/>
      </c>
      <c r="D390" s="166">
        <f>IFERROR(INDEX(実績!$A$2:$H$10000,MATCH(B390,実績!$A$2:$A$10000,0),7),"")</f>
        <v>0</v>
      </c>
      <c r="E390" s="166" t="str">
        <f t="shared" si="41"/>
        <v/>
      </c>
      <c r="F390" s="30"/>
      <c r="G390" s="28" t="str">
        <f>IF(PITマスタ!E388&lt;&gt;"",PITマスタ!E388,"")</f>
        <v/>
      </c>
      <c r="H390" s="29">
        <f>IFERROR(INDEX(実績!$A$2:$H$10000,MATCH(B390,実績!$A$2:$A$10000,0),8),"")</f>
        <v>0</v>
      </c>
      <c r="I390" s="28" t="str">
        <f t="shared" si="42"/>
        <v/>
      </c>
      <c r="J390" s="30" t="str">
        <f t="shared" si="46"/>
        <v/>
      </c>
      <c r="K390" s="7" t="str">
        <f t="shared" si="44"/>
        <v/>
      </c>
      <c r="L390" s="28">
        <f t="shared" si="43"/>
        <v>0</v>
      </c>
      <c r="M390" s="28" t="str">
        <f t="shared" si="47"/>
        <v/>
      </c>
      <c r="N390" s="30" t="str">
        <f t="shared" si="45"/>
        <v/>
      </c>
    </row>
    <row r="391" spans="1:14">
      <c r="A391" s="26" t="str" cm="1">
        <f t="array" ref="A391">INDEX(PITマスタ!$A$6:$A$1000,ROW(A391)-7,1)</f>
        <v/>
      </c>
      <c r="B391" s="27" t="str">
        <f>PITマスタ!I389</f>
        <v/>
      </c>
      <c r="C391" s="28" t="str">
        <f>IF(PITマスタ!D389&lt;&gt;"",PITマスタ!D389,"")</f>
        <v/>
      </c>
      <c r="D391" s="166">
        <f>IFERROR(INDEX(実績!$A$2:$H$10000,MATCH(B391,実績!$A$2:$A$10000,0),7),"")</f>
        <v>0</v>
      </c>
      <c r="E391" s="166" t="str">
        <f t="shared" si="41"/>
        <v/>
      </c>
      <c r="F391" s="30"/>
      <c r="G391" s="28" t="str">
        <f>IF(PITマスタ!E389&lt;&gt;"",PITマスタ!E389,"")</f>
        <v/>
      </c>
      <c r="H391" s="29">
        <f>IFERROR(INDEX(実績!$A$2:$H$10000,MATCH(B391,実績!$A$2:$A$10000,0),8),"")</f>
        <v>0</v>
      </c>
      <c r="I391" s="28" t="str">
        <f t="shared" si="42"/>
        <v/>
      </c>
      <c r="J391" s="30" t="str">
        <f t="shared" si="46"/>
        <v/>
      </c>
      <c r="K391" s="7" t="str">
        <f t="shared" si="44"/>
        <v/>
      </c>
      <c r="L391" s="28">
        <f t="shared" si="43"/>
        <v>0</v>
      </c>
      <c r="M391" s="28" t="str">
        <f t="shared" si="47"/>
        <v/>
      </c>
      <c r="N391" s="30" t="str">
        <f t="shared" si="45"/>
        <v/>
      </c>
    </row>
    <row r="392" spans="1:14">
      <c r="A392" s="26" t="str" cm="1">
        <f t="array" ref="A392">INDEX(PITマスタ!$A$6:$A$1000,ROW(A392)-7,1)</f>
        <v/>
      </c>
      <c r="B392" s="27" t="str">
        <f>PITマスタ!I390</f>
        <v/>
      </c>
      <c r="C392" s="28" t="str">
        <f>IF(PITマスタ!D390&lt;&gt;"",PITマスタ!D390,"")</f>
        <v/>
      </c>
      <c r="D392" s="166">
        <f>IFERROR(INDEX(実績!$A$2:$H$10000,MATCH(B392,実績!$A$2:$A$10000,0),7),"")</f>
        <v>0</v>
      </c>
      <c r="E392" s="166" t="str">
        <f t="shared" si="41"/>
        <v/>
      </c>
      <c r="F392" s="30"/>
      <c r="G392" s="28" t="str">
        <f>IF(PITマスタ!E390&lt;&gt;"",PITマスタ!E390,"")</f>
        <v/>
      </c>
      <c r="H392" s="29">
        <f>IFERROR(INDEX(実績!$A$2:$H$10000,MATCH(B392,実績!$A$2:$A$10000,0),8),"")</f>
        <v>0</v>
      </c>
      <c r="I392" s="28" t="str">
        <f t="shared" si="42"/>
        <v/>
      </c>
      <c r="J392" s="30" t="str">
        <f t="shared" si="46"/>
        <v/>
      </c>
      <c r="K392" s="7" t="str">
        <f t="shared" si="44"/>
        <v/>
      </c>
      <c r="L392" s="28">
        <f t="shared" si="43"/>
        <v>0</v>
      </c>
      <c r="M392" s="28" t="str">
        <f t="shared" si="47"/>
        <v/>
      </c>
      <c r="N392" s="30" t="str">
        <f t="shared" si="45"/>
        <v/>
      </c>
    </row>
    <row r="393" spans="1:14">
      <c r="A393" s="26" t="str" cm="1">
        <f t="array" ref="A393">INDEX(PITマスタ!$A$6:$A$1000,ROW(A393)-7,1)</f>
        <v/>
      </c>
      <c r="B393" s="27" t="str">
        <f>PITマスタ!I391</f>
        <v/>
      </c>
      <c r="C393" s="28" t="str">
        <f>IF(PITマスタ!D391&lt;&gt;"",PITマスタ!D391,"")</f>
        <v/>
      </c>
      <c r="D393" s="166">
        <f>IFERROR(INDEX(実績!$A$2:$H$10000,MATCH(B393,実績!$A$2:$A$10000,0),7),"")</f>
        <v>0</v>
      </c>
      <c r="E393" s="166" t="str">
        <f t="shared" ref="E393:E456" si="48">IF(D393="","",IFERROR(IF(ABS(C393-D393)&gt;$I$4,IF(C393&gt;D393,ABS(-1+C393-D393),ABS(1+C393-D393)),ABS(C393-D393)),""))</f>
        <v/>
      </c>
      <c r="F393" s="30"/>
      <c r="G393" s="28" t="str">
        <f>IF(PITマスタ!E391&lt;&gt;"",PITマスタ!E391,"")</f>
        <v/>
      </c>
      <c r="H393" s="29">
        <f>IFERROR(INDEX(実績!$A$2:$H$10000,MATCH(B393,実績!$A$2:$A$10000,0),8),"")</f>
        <v>0</v>
      </c>
      <c r="I393" s="28" t="str">
        <f t="shared" ref="I393:I456" si="49">IF(H393="","",IFERROR(IF(ABS(G393-H393)&gt;$I$4,IF(G393&gt;H393,ABS(-1+G393-H393),ABS(1+G393-H393)),ABS(H393-G393)),""))</f>
        <v/>
      </c>
      <c r="J393" s="30" t="str">
        <f t="shared" si="46"/>
        <v/>
      </c>
      <c r="K393" s="7" t="str">
        <f t="shared" si="44"/>
        <v/>
      </c>
      <c r="L393" s="28">
        <f t="shared" ref="L393:L456" si="50">IF(OR(D393="",H393=""),"",IF(ABS(D393-H393)&gt;$I$4,ABS(D393-H393-1),ABS(D393-H393)))</f>
        <v>0</v>
      </c>
      <c r="M393" s="28" t="str">
        <f t="shared" si="47"/>
        <v/>
      </c>
      <c r="N393" s="30" t="str">
        <f t="shared" si="45"/>
        <v/>
      </c>
    </row>
    <row r="394" spans="1:14">
      <c r="A394" s="26" t="str" cm="1">
        <f t="array" ref="A394">INDEX(PITマスタ!$A$6:$A$1000,ROW(A394)-7,1)</f>
        <v/>
      </c>
      <c r="B394" s="27" t="str">
        <f>PITマスタ!I392</f>
        <v/>
      </c>
      <c r="C394" s="28" t="str">
        <f>IF(PITマスタ!D392&lt;&gt;"",PITマスタ!D392,"")</f>
        <v/>
      </c>
      <c r="D394" s="166">
        <f>IFERROR(INDEX(実績!$A$2:$H$10000,MATCH(B394,実績!$A$2:$A$10000,0),7),"")</f>
        <v>0</v>
      </c>
      <c r="E394" s="166" t="str">
        <f t="shared" si="48"/>
        <v/>
      </c>
      <c r="F394" s="30"/>
      <c r="G394" s="28" t="str">
        <f>IF(PITマスタ!E392&lt;&gt;"",PITマスタ!E392,"")</f>
        <v/>
      </c>
      <c r="H394" s="29">
        <f>IFERROR(INDEX(実績!$A$2:$H$10000,MATCH(B394,実績!$A$2:$A$10000,0),8),"")</f>
        <v>0</v>
      </c>
      <c r="I394" s="28" t="str">
        <f t="shared" si="49"/>
        <v/>
      </c>
      <c r="J394" s="30" t="str">
        <f t="shared" si="46"/>
        <v/>
      </c>
      <c r="K394" s="7" t="str">
        <f t="shared" ref="K394:K457" si="51">IF(G394="","",IF(G394="-","-",IF(G394&gt;C394,G394-C394,G394+1-C394)))</f>
        <v/>
      </c>
      <c r="L394" s="28">
        <f t="shared" si="50"/>
        <v>0</v>
      </c>
      <c r="M394" s="28" t="str">
        <f t="shared" si="47"/>
        <v/>
      </c>
      <c r="N394" s="30" t="str">
        <f t="shared" ref="N394:N457" si="52">IF(M394="","",IF(M394&lt;=$N$4,"○","☓"))</f>
        <v/>
      </c>
    </row>
    <row r="395" spans="1:14">
      <c r="A395" s="26" t="str" cm="1">
        <f t="array" ref="A395">INDEX(PITマスタ!$A$6:$A$1000,ROW(A395)-7,1)</f>
        <v/>
      </c>
      <c r="B395" s="27" t="str">
        <f>PITマスタ!I393</f>
        <v/>
      </c>
      <c r="C395" s="28" t="str">
        <f>IF(PITマスタ!D393&lt;&gt;"",PITマスタ!D393,"")</f>
        <v/>
      </c>
      <c r="D395" s="166">
        <f>IFERROR(INDEX(実績!$A$2:$H$10000,MATCH(B395,実績!$A$2:$A$10000,0),7),"")</f>
        <v>0</v>
      </c>
      <c r="E395" s="166" t="str">
        <f t="shared" si="48"/>
        <v/>
      </c>
      <c r="F395" s="30"/>
      <c r="G395" s="28" t="str">
        <f>IF(PITマスタ!E393&lt;&gt;"",PITマスタ!E393,"")</f>
        <v/>
      </c>
      <c r="H395" s="29">
        <f>IFERROR(INDEX(実績!$A$2:$H$10000,MATCH(B395,実績!$A$2:$A$10000,0),8),"")</f>
        <v>0</v>
      </c>
      <c r="I395" s="28" t="str">
        <f t="shared" si="49"/>
        <v/>
      </c>
      <c r="J395" s="30" t="str">
        <f t="shared" ref="J395:J458" si="53">IF(I395="","",IF(I395&lt;=$J$4,"○","☓"))</f>
        <v/>
      </c>
      <c r="K395" s="7" t="str">
        <f t="shared" si="51"/>
        <v/>
      </c>
      <c r="L395" s="28">
        <f t="shared" si="50"/>
        <v>0</v>
      </c>
      <c r="M395" s="28" t="str">
        <f t="shared" si="47"/>
        <v/>
      </c>
      <c r="N395" s="30" t="str">
        <f t="shared" si="52"/>
        <v/>
      </c>
    </row>
    <row r="396" spans="1:14">
      <c r="A396" s="26" t="str" cm="1">
        <f t="array" ref="A396">INDEX(PITマスタ!$A$6:$A$1000,ROW(A396)-7,1)</f>
        <v/>
      </c>
      <c r="B396" s="27" t="str">
        <f>PITマスタ!I394</f>
        <v/>
      </c>
      <c r="C396" s="28" t="str">
        <f>IF(PITマスタ!D394&lt;&gt;"",PITマスタ!D394,"")</f>
        <v/>
      </c>
      <c r="D396" s="166">
        <f>IFERROR(INDEX(実績!$A$2:$H$10000,MATCH(B396,実績!$A$2:$A$10000,0),7),"")</f>
        <v>0</v>
      </c>
      <c r="E396" s="166" t="str">
        <f t="shared" si="48"/>
        <v/>
      </c>
      <c r="F396" s="30"/>
      <c r="G396" s="28" t="str">
        <f>IF(PITマスタ!E394&lt;&gt;"",PITマスタ!E394,"")</f>
        <v/>
      </c>
      <c r="H396" s="29">
        <f>IFERROR(INDEX(実績!$A$2:$H$10000,MATCH(B396,実績!$A$2:$A$10000,0),8),"")</f>
        <v>0</v>
      </c>
      <c r="I396" s="28" t="str">
        <f t="shared" si="49"/>
        <v/>
      </c>
      <c r="J396" s="30" t="str">
        <f t="shared" si="53"/>
        <v/>
      </c>
      <c r="K396" s="7" t="str">
        <f t="shared" si="51"/>
        <v/>
      </c>
      <c r="L396" s="28">
        <f t="shared" si="50"/>
        <v>0</v>
      </c>
      <c r="M396" s="28" t="str">
        <f t="shared" si="47"/>
        <v/>
      </c>
      <c r="N396" s="30" t="str">
        <f t="shared" si="52"/>
        <v/>
      </c>
    </row>
    <row r="397" spans="1:14">
      <c r="A397" s="26" t="str" cm="1">
        <f t="array" ref="A397">INDEX(PITマスタ!$A$6:$A$1000,ROW(A397)-7,1)</f>
        <v/>
      </c>
      <c r="B397" s="27" t="str">
        <f>PITマスタ!I395</f>
        <v/>
      </c>
      <c r="C397" s="28" t="str">
        <f>IF(PITマスタ!D395&lt;&gt;"",PITマスタ!D395,"")</f>
        <v/>
      </c>
      <c r="D397" s="166">
        <f>IFERROR(INDEX(実績!$A$2:$H$10000,MATCH(B397,実績!$A$2:$A$10000,0),7),"")</f>
        <v>0</v>
      </c>
      <c r="E397" s="166" t="str">
        <f t="shared" si="48"/>
        <v/>
      </c>
      <c r="F397" s="30"/>
      <c r="G397" s="28" t="str">
        <f>IF(PITマスタ!E395&lt;&gt;"",PITマスタ!E395,"")</f>
        <v/>
      </c>
      <c r="H397" s="29">
        <f>IFERROR(INDEX(実績!$A$2:$H$10000,MATCH(B397,実績!$A$2:$A$10000,0),8),"")</f>
        <v>0</v>
      </c>
      <c r="I397" s="28" t="str">
        <f t="shared" si="49"/>
        <v/>
      </c>
      <c r="J397" s="30" t="str">
        <f t="shared" si="53"/>
        <v/>
      </c>
      <c r="K397" s="7" t="str">
        <f t="shared" si="51"/>
        <v/>
      </c>
      <c r="L397" s="28">
        <f t="shared" si="50"/>
        <v>0</v>
      </c>
      <c r="M397" s="28" t="str">
        <f t="shared" ref="M397:M460" si="54">IFERROR(ABS(K397-L397),"")</f>
        <v/>
      </c>
      <c r="N397" s="30" t="str">
        <f t="shared" si="52"/>
        <v/>
      </c>
    </row>
    <row r="398" spans="1:14">
      <c r="A398" s="26" t="str" cm="1">
        <f t="array" ref="A398">INDEX(PITマスタ!$A$6:$A$1000,ROW(A398)-7,1)</f>
        <v/>
      </c>
      <c r="B398" s="27" t="str">
        <f>PITマスタ!I396</f>
        <v/>
      </c>
      <c r="C398" s="28" t="str">
        <f>IF(PITマスタ!D396&lt;&gt;"",PITマスタ!D396,"")</f>
        <v/>
      </c>
      <c r="D398" s="166">
        <f>IFERROR(INDEX(実績!$A$2:$H$10000,MATCH(B398,実績!$A$2:$A$10000,0),7),"")</f>
        <v>0</v>
      </c>
      <c r="E398" s="166" t="str">
        <f t="shared" si="48"/>
        <v/>
      </c>
      <c r="F398" s="30"/>
      <c r="G398" s="28" t="str">
        <f>IF(PITマスタ!E396&lt;&gt;"",PITマスタ!E396,"")</f>
        <v/>
      </c>
      <c r="H398" s="29">
        <f>IFERROR(INDEX(実績!$A$2:$H$10000,MATCH(B398,実績!$A$2:$A$10000,0),8),"")</f>
        <v>0</v>
      </c>
      <c r="I398" s="28" t="str">
        <f t="shared" si="49"/>
        <v/>
      </c>
      <c r="J398" s="30" t="str">
        <f t="shared" si="53"/>
        <v/>
      </c>
      <c r="K398" s="7" t="str">
        <f t="shared" si="51"/>
        <v/>
      </c>
      <c r="L398" s="28">
        <f t="shared" si="50"/>
        <v>0</v>
      </c>
      <c r="M398" s="28" t="str">
        <f t="shared" si="54"/>
        <v/>
      </c>
      <c r="N398" s="30" t="str">
        <f t="shared" si="52"/>
        <v/>
      </c>
    </row>
    <row r="399" spans="1:14">
      <c r="A399" s="26" t="str" cm="1">
        <f t="array" ref="A399">INDEX(PITマスタ!$A$6:$A$1000,ROW(A399)-7,1)</f>
        <v/>
      </c>
      <c r="B399" s="27" t="str">
        <f>PITマスタ!I397</f>
        <v/>
      </c>
      <c r="C399" s="28" t="str">
        <f>IF(PITマスタ!D397&lt;&gt;"",PITマスタ!D397,"")</f>
        <v/>
      </c>
      <c r="D399" s="166">
        <f>IFERROR(INDEX(実績!$A$2:$H$10000,MATCH(B399,実績!$A$2:$A$10000,0),7),"")</f>
        <v>0</v>
      </c>
      <c r="E399" s="166" t="str">
        <f t="shared" si="48"/>
        <v/>
      </c>
      <c r="F399" s="30"/>
      <c r="G399" s="28" t="str">
        <f>IF(PITマスタ!E397&lt;&gt;"",PITマスタ!E397,"")</f>
        <v/>
      </c>
      <c r="H399" s="29">
        <f>IFERROR(INDEX(実績!$A$2:$H$10000,MATCH(B399,実績!$A$2:$A$10000,0),8),"")</f>
        <v>0</v>
      </c>
      <c r="I399" s="28" t="str">
        <f t="shared" si="49"/>
        <v/>
      </c>
      <c r="J399" s="30" t="str">
        <f t="shared" si="53"/>
        <v/>
      </c>
      <c r="K399" s="7" t="str">
        <f t="shared" si="51"/>
        <v/>
      </c>
      <c r="L399" s="28">
        <f t="shared" si="50"/>
        <v>0</v>
      </c>
      <c r="M399" s="28" t="str">
        <f t="shared" si="54"/>
        <v/>
      </c>
      <c r="N399" s="30" t="str">
        <f t="shared" si="52"/>
        <v/>
      </c>
    </row>
    <row r="400" spans="1:14">
      <c r="A400" s="26" t="str" cm="1">
        <f t="array" ref="A400">INDEX(PITマスタ!$A$6:$A$1000,ROW(A400)-7,1)</f>
        <v/>
      </c>
      <c r="B400" s="27" t="str">
        <f>PITマスタ!I398</f>
        <v/>
      </c>
      <c r="C400" s="28" t="str">
        <f>IF(PITマスタ!D398&lt;&gt;"",PITマスタ!D398,"")</f>
        <v/>
      </c>
      <c r="D400" s="166">
        <f>IFERROR(INDEX(実績!$A$2:$H$10000,MATCH(B400,実績!$A$2:$A$10000,0),7),"")</f>
        <v>0</v>
      </c>
      <c r="E400" s="166" t="str">
        <f t="shared" si="48"/>
        <v/>
      </c>
      <c r="F400" s="30"/>
      <c r="G400" s="28" t="str">
        <f>IF(PITマスタ!E398&lt;&gt;"",PITマスタ!E398,"")</f>
        <v/>
      </c>
      <c r="H400" s="29">
        <f>IFERROR(INDEX(実績!$A$2:$H$10000,MATCH(B400,実績!$A$2:$A$10000,0),8),"")</f>
        <v>0</v>
      </c>
      <c r="I400" s="28" t="str">
        <f t="shared" si="49"/>
        <v/>
      </c>
      <c r="J400" s="30" t="str">
        <f t="shared" si="53"/>
        <v/>
      </c>
      <c r="K400" s="7" t="str">
        <f t="shared" si="51"/>
        <v/>
      </c>
      <c r="L400" s="28">
        <f t="shared" si="50"/>
        <v>0</v>
      </c>
      <c r="M400" s="28" t="str">
        <f t="shared" si="54"/>
        <v/>
      </c>
      <c r="N400" s="30" t="str">
        <f t="shared" si="52"/>
        <v/>
      </c>
    </row>
    <row r="401" spans="1:14">
      <c r="A401" s="26" t="str" cm="1">
        <f t="array" ref="A401">INDEX(PITマスタ!$A$6:$A$1000,ROW(A401)-7,1)</f>
        <v/>
      </c>
      <c r="B401" s="27" t="str">
        <f>PITマスタ!I399</f>
        <v/>
      </c>
      <c r="C401" s="28" t="str">
        <f>IF(PITマスタ!D399&lt;&gt;"",PITマスタ!D399,"")</f>
        <v/>
      </c>
      <c r="D401" s="166">
        <f>IFERROR(INDEX(実績!$A$2:$H$10000,MATCH(B401,実績!$A$2:$A$10000,0),7),"")</f>
        <v>0</v>
      </c>
      <c r="E401" s="166" t="str">
        <f t="shared" si="48"/>
        <v/>
      </c>
      <c r="F401" s="30"/>
      <c r="G401" s="28" t="str">
        <f>IF(PITマスタ!E399&lt;&gt;"",PITマスタ!E399,"")</f>
        <v/>
      </c>
      <c r="H401" s="29">
        <f>IFERROR(INDEX(実績!$A$2:$H$10000,MATCH(B401,実績!$A$2:$A$10000,0),8),"")</f>
        <v>0</v>
      </c>
      <c r="I401" s="28" t="str">
        <f t="shared" si="49"/>
        <v/>
      </c>
      <c r="J401" s="30" t="str">
        <f t="shared" si="53"/>
        <v/>
      </c>
      <c r="K401" s="7" t="str">
        <f t="shared" si="51"/>
        <v/>
      </c>
      <c r="L401" s="28">
        <f t="shared" si="50"/>
        <v>0</v>
      </c>
      <c r="M401" s="28" t="str">
        <f t="shared" si="54"/>
        <v/>
      </c>
      <c r="N401" s="30" t="str">
        <f t="shared" si="52"/>
        <v/>
      </c>
    </row>
    <row r="402" spans="1:14">
      <c r="A402" s="26" t="str" cm="1">
        <f t="array" ref="A402">INDEX(PITマスタ!$A$6:$A$1000,ROW(A402)-7,1)</f>
        <v/>
      </c>
      <c r="B402" s="27" t="str">
        <f>PITマスタ!I400</f>
        <v/>
      </c>
      <c r="C402" s="28" t="str">
        <f>IF(PITマスタ!D400&lt;&gt;"",PITマスタ!D400,"")</f>
        <v/>
      </c>
      <c r="D402" s="166">
        <f>IFERROR(INDEX(実績!$A$2:$H$10000,MATCH(B402,実績!$A$2:$A$10000,0),7),"")</f>
        <v>0</v>
      </c>
      <c r="E402" s="166" t="str">
        <f t="shared" si="48"/>
        <v/>
      </c>
      <c r="F402" s="30"/>
      <c r="G402" s="28" t="str">
        <f>IF(PITマスタ!E400&lt;&gt;"",PITマスタ!E400,"")</f>
        <v/>
      </c>
      <c r="H402" s="29">
        <f>IFERROR(INDEX(実績!$A$2:$H$10000,MATCH(B402,実績!$A$2:$A$10000,0),8),"")</f>
        <v>0</v>
      </c>
      <c r="I402" s="28" t="str">
        <f t="shared" si="49"/>
        <v/>
      </c>
      <c r="J402" s="30" t="str">
        <f t="shared" si="53"/>
        <v/>
      </c>
      <c r="K402" s="7" t="str">
        <f t="shared" si="51"/>
        <v/>
      </c>
      <c r="L402" s="28">
        <f t="shared" si="50"/>
        <v>0</v>
      </c>
      <c r="M402" s="28" t="str">
        <f t="shared" si="54"/>
        <v/>
      </c>
      <c r="N402" s="30" t="str">
        <f t="shared" si="52"/>
        <v/>
      </c>
    </row>
    <row r="403" spans="1:14">
      <c r="A403" s="26" t="str" cm="1">
        <f t="array" ref="A403">INDEX(PITマスタ!$A$6:$A$1000,ROW(A403)-7,1)</f>
        <v/>
      </c>
      <c r="B403" s="27" t="str">
        <f>PITマスタ!I401</f>
        <v/>
      </c>
      <c r="C403" s="28" t="str">
        <f>IF(PITマスタ!D401&lt;&gt;"",PITマスタ!D401,"")</f>
        <v/>
      </c>
      <c r="D403" s="166">
        <f>IFERROR(INDEX(実績!$A$2:$H$10000,MATCH(B403,実績!$A$2:$A$10000,0),7),"")</f>
        <v>0</v>
      </c>
      <c r="E403" s="166" t="str">
        <f t="shared" si="48"/>
        <v/>
      </c>
      <c r="F403" s="30"/>
      <c r="G403" s="28" t="str">
        <f>IF(PITマスタ!E401&lt;&gt;"",PITマスタ!E401,"")</f>
        <v/>
      </c>
      <c r="H403" s="29">
        <f>IFERROR(INDEX(実績!$A$2:$H$10000,MATCH(B403,実績!$A$2:$A$10000,0),8),"")</f>
        <v>0</v>
      </c>
      <c r="I403" s="28" t="str">
        <f t="shared" si="49"/>
        <v/>
      </c>
      <c r="J403" s="30" t="str">
        <f t="shared" si="53"/>
        <v/>
      </c>
      <c r="K403" s="7" t="str">
        <f t="shared" si="51"/>
        <v/>
      </c>
      <c r="L403" s="28">
        <f t="shared" si="50"/>
        <v>0</v>
      </c>
      <c r="M403" s="28" t="str">
        <f t="shared" si="54"/>
        <v/>
      </c>
      <c r="N403" s="30" t="str">
        <f t="shared" si="52"/>
        <v/>
      </c>
    </row>
    <row r="404" spans="1:14">
      <c r="A404" s="26" t="str" cm="1">
        <f t="array" ref="A404">INDEX(PITマスタ!$A$6:$A$1000,ROW(A404)-7,1)</f>
        <v/>
      </c>
      <c r="B404" s="27" t="str">
        <f>PITマスタ!I402</f>
        <v/>
      </c>
      <c r="C404" s="28" t="str">
        <f>IF(PITマスタ!D402&lt;&gt;"",PITマスタ!D402,"")</f>
        <v/>
      </c>
      <c r="D404" s="166">
        <f>IFERROR(INDEX(実績!$A$2:$H$10000,MATCH(B404,実績!$A$2:$A$10000,0),7),"")</f>
        <v>0</v>
      </c>
      <c r="E404" s="166" t="str">
        <f t="shared" si="48"/>
        <v/>
      </c>
      <c r="F404" s="30"/>
      <c r="G404" s="28" t="str">
        <f>IF(PITマスタ!E402&lt;&gt;"",PITマスタ!E402,"")</f>
        <v/>
      </c>
      <c r="H404" s="29">
        <f>IFERROR(INDEX(実績!$A$2:$H$10000,MATCH(B404,実績!$A$2:$A$10000,0),8),"")</f>
        <v>0</v>
      </c>
      <c r="I404" s="28" t="str">
        <f t="shared" si="49"/>
        <v/>
      </c>
      <c r="J404" s="30" t="str">
        <f t="shared" si="53"/>
        <v/>
      </c>
      <c r="K404" s="7" t="str">
        <f t="shared" si="51"/>
        <v/>
      </c>
      <c r="L404" s="28">
        <f t="shared" si="50"/>
        <v>0</v>
      </c>
      <c r="M404" s="28" t="str">
        <f t="shared" si="54"/>
        <v/>
      </c>
      <c r="N404" s="30" t="str">
        <f t="shared" si="52"/>
        <v/>
      </c>
    </row>
    <row r="405" spans="1:14">
      <c r="A405" s="26" t="str" cm="1">
        <f t="array" ref="A405">INDEX(PITマスタ!$A$6:$A$1000,ROW(A405)-7,1)</f>
        <v/>
      </c>
      <c r="B405" s="27" t="str">
        <f>PITマスタ!I403</f>
        <v/>
      </c>
      <c r="C405" s="28" t="str">
        <f>IF(PITマスタ!D403&lt;&gt;"",PITマスタ!D403,"")</f>
        <v/>
      </c>
      <c r="D405" s="166">
        <f>IFERROR(INDEX(実績!$A$2:$H$10000,MATCH(B405,実績!$A$2:$A$10000,0),7),"")</f>
        <v>0</v>
      </c>
      <c r="E405" s="166" t="str">
        <f t="shared" si="48"/>
        <v/>
      </c>
      <c r="F405" s="30"/>
      <c r="G405" s="28" t="str">
        <f>IF(PITマスタ!E403&lt;&gt;"",PITマスタ!E403,"")</f>
        <v/>
      </c>
      <c r="H405" s="29">
        <f>IFERROR(INDEX(実績!$A$2:$H$10000,MATCH(B405,実績!$A$2:$A$10000,0),8),"")</f>
        <v>0</v>
      </c>
      <c r="I405" s="28" t="str">
        <f t="shared" si="49"/>
        <v/>
      </c>
      <c r="J405" s="30" t="str">
        <f t="shared" si="53"/>
        <v/>
      </c>
      <c r="K405" s="7" t="str">
        <f t="shared" si="51"/>
        <v/>
      </c>
      <c r="L405" s="28">
        <f t="shared" si="50"/>
        <v>0</v>
      </c>
      <c r="M405" s="28" t="str">
        <f t="shared" si="54"/>
        <v/>
      </c>
      <c r="N405" s="30" t="str">
        <f t="shared" si="52"/>
        <v/>
      </c>
    </row>
    <row r="406" spans="1:14">
      <c r="A406" s="26" t="str" cm="1">
        <f t="array" ref="A406">INDEX(PITマスタ!$A$6:$A$1000,ROW(A406)-7,1)</f>
        <v/>
      </c>
      <c r="B406" s="27" t="str">
        <f>PITマスタ!I404</f>
        <v/>
      </c>
      <c r="C406" s="28" t="str">
        <f>IF(PITマスタ!D404&lt;&gt;"",PITマスタ!D404,"")</f>
        <v/>
      </c>
      <c r="D406" s="166">
        <f>IFERROR(INDEX(実績!$A$2:$H$10000,MATCH(B406,実績!$A$2:$A$10000,0),7),"")</f>
        <v>0</v>
      </c>
      <c r="E406" s="166" t="str">
        <f t="shared" si="48"/>
        <v/>
      </c>
      <c r="F406" s="30"/>
      <c r="G406" s="28" t="str">
        <f>IF(PITマスタ!E404&lt;&gt;"",PITマスタ!E404,"")</f>
        <v/>
      </c>
      <c r="H406" s="29">
        <f>IFERROR(INDEX(実績!$A$2:$H$10000,MATCH(B406,実績!$A$2:$A$10000,0),8),"")</f>
        <v>0</v>
      </c>
      <c r="I406" s="28" t="str">
        <f t="shared" si="49"/>
        <v/>
      </c>
      <c r="J406" s="30" t="str">
        <f t="shared" si="53"/>
        <v/>
      </c>
      <c r="K406" s="7" t="str">
        <f t="shared" si="51"/>
        <v/>
      </c>
      <c r="L406" s="28">
        <f t="shared" si="50"/>
        <v>0</v>
      </c>
      <c r="M406" s="28" t="str">
        <f t="shared" si="54"/>
        <v/>
      </c>
      <c r="N406" s="30" t="str">
        <f t="shared" si="52"/>
        <v/>
      </c>
    </row>
    <row r="407" spans="1:14">
      <c r="A407" s="26" t="str" cm="1">
        <f t="array" ref="A407">INDEX(PITマスタ!$A$6:$A$1000,ROW(A407)-7,1)</f>
        <v/>
      </c>
      <c r="B407" s="27" t="str">
        <f>PITマスタ!I405</f>
        <v/>
      </c>
      <c r="C407" s="28" t="str">
        <f>IF(PITマスタ!D405&lt;&gt;"",PITマスタ!D405,"")</f>
        <v/>
      </c>
      <c r="D407" s="166">
        <f>IFERROR(INDEX(実績!$A$2:$H$10000,MATCH(B407,実績!$A$2:$A$10000,0),7),"")</f>
        <v>0</v>
      </c>
      <c r="E407" s="166" t="str">
        <f t="shared" si="48"/>
        <v/>
      </c>
      <c r="F407" s="30"/>
      <c r="G407" s="28" t="str">
        <f>IF(PITマスタ!E405&lt;&gt;"",PITマスタ!E405,"")</f>
        <v/>
      </c>
      <c r="H407" s="29">
        <f>IFERROR(INDEX(実績!$A$2:$H$10000,MATCH(B407,実績!$A$2:$A$10000,0),8),"")</f>
        <v>0</v>
      </c>
      <c r="I407" s="28" t="str">
        <f t="shared" si="49"/>
        <v/>
      </c>
      <c r="J407" s="30" t="str">
        <f t="shared" si="53"/>
        <v/>
      </c>
      <c r="K407" s="7" t="str">
        <f t="shared" si="51"/>
        <v/>
      </c>
      <c r="L407" s="28">
        <f t="shared" si="50"/>
        <v>0</v>
      </c>
      <c r="M407" s="28" t="str">
        <f t="shared" si="54"/>
        <v/>
      </c>
      <c r="N407" s="30" t="str">
        <f t="shared" si="52"/>
        <v/>
      </c>
    </row>
    <row r="408" spans="1:14">
      <c r="A408" s="26" t="str" cm="1">
        <f t="array" ref="A408">INDEX(PITマスタ!$A$6:$A$1000,ROW(A408)-7,1)</f>
        <v/>
      </c>
      <c r="B408" s="27" t="str">
        <f>PITマスタ!I406</f>
        <v/>
      </c>
      <c r="C408" s="28" t="str">
        <f>IF(PITマスタ!D406&lt;&gt;"",PITマスタ!D406,"")</f>
        <v/>
      </c>
      <c r="D408" s="166">
        <f>IFERROR(INDEX(実績!$A$2:$H$10000,MATCH(B408,実績!$A$2:$A$10000,0),7),"")</f>
        <v>0</v>
      </c>
      <c r="E408" s="166" t="str">
        <f t="shared" si="48"/>
        <v/>
      </c>
      <c r="F408" s="30"/>
      <c r="G408" s="28" t="str">
        <f>IF(PITマスタ!E406&lt;&gt;"",PITマスタ!E406,"")</f>
        <v/>
      </c>
      <c r="H408" s="29">
        <f>IFERROR(INDEX(実績!$A$2:$H$10000,MATCH(B408,実績!$A$2:$A$10000,0),8),"")</f>
        <v>0</v>
      </c>
      <c r="I408" s="28" t="str">
        <f t="shared" si="49"/>
        <v/>
      </c>
      <c r="J408" s="30" t="str">
        <f t="shared" si="53"/>
        <v/>
      </c>
      <c r="K408" s="7" t="str">
        <f t="shared" si="51"/>
        <v/>
      </c>
      <c r="L408" s="28">
        <f t="shared" si="50"/>
        <v>0</v>
      </c>
      <c r="M408" s="28" t="str">
        <f t="shared" si="54"/>
        <v/>
      </c>
      <c r="N408" s="30" t="str">
        <f t="shared" si="52"/>
        <v/>
      </c>
    </row>
    <row r="409" spans="1:14">
      <c r="A409" s="26" t="str" cm="1">
        <f t="array" ref="A409">INDEX(PITマスタ!$A$6:$A$1000,ROW(A409)-7,1)</f>
        <v/>
      </c>
      <c r="B409" s="27" t="str">
        <f>PITマスタ!I407</f>
        <v/>
      </c>
      <c r="C409" s="28" t="str">
        <f>IF(PITマスタ!D407&lt;&gt;"",PITマスタ!D407,"")</f>
        <v/>
      </c>
      <c r="D409" s="166">
        <f>IFERROR(INDEX(実績!$A$2:$H$10000,MATCH(B409,実績!$A$2:$A$10000,0),7),"")</f>
        <v>0</v>
      </c>
      <c r="E409" s="166" t="str">
        <f t="shared" si="48"/>
        <v/>
      </c>
      <c r="F409" s="30"/>
      <c r="G409" s="28" t="str">
        <f>IF(PITマスタ!E407&lt;&gt;"",PITマスタ!E407,"")</f>
        <v/>
      </c>
      <c r="H409" s="29">
        <f>IFERROR(INDEX(実績!$A$2:$H$10000,MATCH(B409,実績!$A$2:$A$10000,0),8),"")</f>
        <v>0</v>
      </c>
      <c r="I409" s="28" t="str">
        <f t="shared" si="49"/>
        <v/>
      </c>
      <c r="J409" s="30" t="str">
        <f t="shared" si="53"/>
        <v/>
      </c>
      <c r="K409" s="7" t="str">
        <f t="shared" si="51"/>
        <v/>
      </c>
      <c r="L409" s="28">
        <f t="shared" si="50"/>
        <v>0</v>
      </c>
      <c r="M409" s="28" t="str">
        <f t="shared" si="54"/>
        <v/>
      </c>
      <c r="N409" s="30" t="str">
        <f t="shared" si="52"/>
        <v/>
      </c>
    </row>
    <row r="410" spans="1:14">
      <c r="A410" s="26" t="str" cm="1">
        <f t="array" ref="A410">INDEX(PITマスタ!$A$6:$A$1000,ROW(A410)-7,1)</f>
        <v/>
      </c>
      <c r="B410" s="27" t="str">
        <f>PITマスタ!I408</f>
        <v/>
      </c>
      <c r="C410" s="28" t="str">
        <f>IF(PITマスタ!D408&lt;&gt;"",PITマスタ!D408,"")</f>
        <v/>
      </c>
      <c r="D410" s="166">
        <f>IFERROR(INDEX(実績!$A$2:$H$10000,MATCH(B410,実績!$A$2:$A$10000,0),7),"")</f>
        <v>0</v>
      </c>
      <c r="E410" s="166" t="str">
        <f t="shared" si="48"/>
        <v/>
      </c>
      <c r="F410" s="30"/>
      <c r="G410" s="28" t="str">
        <f>IF(PITマスタ!E408&lt;&gt;"",PITマスタ!E408,"")</f>
        <v/>
      </c>
      <c r="H410" s="29">
        <f>IFERROR(INDEX(実績!$A$2:$H$10000,MATCH(B410,実績!$A$2:$A$10000,0),8),"")</f>
        <v>0</v>
      </c>
      <c r="I410" s="28" t="str">
        <f t="shared" si="49"/>
        <v/>
      </c>
      <c r="J410" s="30" t="str">
        <f t="shared" si="53"/>
        <v/>
      </c>
      <c r="K410" s="7" t="str">
        <f t="shared" si="51"/>
        <v/>
      </c>
      <c r="L410" s="28">
        <f t="shared" si="50"/>
        <v>0</v>
      </c>
      <c r="M410" s="28" t="str">
        <f t="shared" si="54"/>
        <v/>
      </c>
      <c r="N410" s="30" t="str">
        <f t="shared" si="52"/>
        <v/>
      </c>
    </row>
    <row r="411" spans="1:14">
      <c r="A411" s="26" t="str" cm="1">
        <f t="array" ref="A411">INDEX(PITマスタ!$A$6:$A$1000,ROW(A411)-7,1)</f>
        <v/>
      </c>
      <c r="B411" s="27" t="str">
        <f>PITマスタ!I409</f>
        <v/>
      </c>
      <c r="C411" s="28" t="str">
        <f>IF(PITマスタ!D409&lt;&gt;"",PITマスタ!D409,"")</f>
        <v/>
      </c>
      <c r="D411" s="166">
        <f>IFERROR(INDEX(実績!$A$2:$H$10000,MATCH(B411,実績!$A$2:$A$10000,0),7),"")</f>
        <v>0</v>
      </c>
      <c r="E411" s="166" t="str">
        <f t="shared" si="48"/>
        <v/>
      </c>
      <c r="F411" s="30"/>
      <c r="G411" s="28" t="str">
        <f>IF(PITマスタ!E409&lt;&gt;"",PITマスタ!E409,"")</f>
        <v/>
      </c>
      <c r="H411" s="29">
        <f>IFERROR(INDEX(実績!$A$2:$H$10000,MATCH(B411,実績!$A$2:$A$10000,0),8),"")</f>
        <v>0</v>
      </c>
      <c r="I411" s="28" t="str">
        <f t="shared" si="49"/>
        <v/>
      </c>
      <c r="J411" s="30" t="str">
        <f t="shared" si="53"/>
        <v/>
      </c>
      <c r="K411" s="7" t="str">
        <f t="shared" si="51"/>
        <v/>
      </c>
      <c r="L411" s="28">
        <f t="shared" si="50"/>
        <v>0</v>
      </c>
      <c r="M411" s="28" t="str">
        <f t="shared" si="54"/>
        <v/>
      </c>
      <c r="N411" s="30" t="str">
        <f t="shared" si="52"/>
        <v/>
      </c>
    </row>
    <row r="412" spans="1:14">
      <c r="A412" s="26" t="str" cm="1">
        <f t="array" ref="A412">INDEX(PITマスタ!$A$6:$A$1000,ROW(A412)-7,1)</f>
        <v/>
      </c>
      <c r="B412" s="27" t="str">
        <f>PITマスタ!I410</f>
        <v/>
      </c>
      <c r="C412" s="28" t="str">
        <f>IF(PITマスタ!D410&lt;&gt;"",PITマスタ!D410,"")</f>
        <v/>
      </c>
      <c r="D412" s="166">
        <f>IFERROR(INDEX(実績!$A$2:$H$10000,MATCH(B412,実績!$A$2:$A$10000,0),7),"")</f>
        <v>0</v>
      </c>
      <c r="E412" s="166" t="str">
        <f t="shared" si="48"/>
        <v/>
      </c>
      <c r="F412" s="30"/>
      <c r="G412" s="28" t="str">
        <f>IF(PITマスタ!E410&lt;&gt;"",PITマスタ!E410,"")</f>
        <v/>
      </c>
      <c r="H412" s="29">
        <f>IFERROR(INDEX(実績!$A$2:$H$10000,MATCH(B412,実績!$A$2:$A$10000,0),8),"")</f>
        <v>0</v>
      </c>
      <c r="I412" s="28" t="str">
        <f t="shared" si="49"/>
        <v/>
      </c>
      <c r="J412" s="30" t="str">
        <f t="shared" si="53"/>
        <v/>
      </c>
      <c r="K412" s="7" t="str">
        <f t="shared" si="51"/>
        <v/>
      </c>
      <c r="L412" s="28">
        <f t="shared" si="50"/>
        <v>0</v>
      </c>
      <c r="M412" s="28" t="str">
        <f t="shared" si="54"/>
        <v/>
      </c>
      <c r="N412" s="30" t="str">
        <f t="shared" si="52"/>
        <v/>
      </c>
    </row>
    <row r="413" spans="1:14">
      <c r="A413" s="26" t="str" cm="1">
        <f t="array" ref="A413">INDEX(PITマスタ!$A$6:$A$1000,ROW(A413)-7,1)</f>
        <v/>
      </c>
      <c r="B413" s="27" t="str">
        <f>PITマスタ!I411</f>
        <v/>
      </c>
      <c r="C413" s="28" t="str">
        <f>IF(PITマスタ!D411&lt;&gt;"",PITマスタ!D411,"")</f>
        <v/>
      </c>
      <c r="D413" s="166">
        <f>IFERROR(INDEX(実績!$A$2:$H$10000,MATCH(B413,実績!$A$2:$A$10000,0),7),"")</f>
        <v>0</v>
      </c>
      <c r="E413" s="166" t="str">
        <f t="shared" si="48"/>
        <v/>
      </c>
      <c r="F413" s="30"/>
      <c r="G413" s="28" t="str">
        <f>IF(PITマスタ!E411&lt;&gt;"",PITマスタ!E411,"")</f>
        <v/>
      </c>
      <c r="H413" s="29">
        <f>IFERROR(INDEX(実績!$A$2:$H$10000,MATCH(B413,実績!$A$2:$A$10000,0),8),"")</f>
        <v>0</v>
      </c>
      <c r="I413" s="28" t="str">
        <f t="shared" si="49"/>
        <v/>
      </c>
      <c r="J413" s="30" t="str">
        <f t="shared" si="53"/>
        <v/>
      </c>
      <c r="K413" s="7" t="str">
        <f t="shared" si="51"/>
        <v/>
      </c>
      <c r="L413" s="28">
        <f t="shared" si="50"/>
        <v>0</v>
      </c>
      <c r="M413" s="28" t="str">
        <f t="shared" si="54"/>
        <v/>
      </c>
      <c r="N413" s="30" t="str">
        <f t="shared" si="52"/>
        <v/>
      </c>
    </row>
    <row r="414" spans="1:14">
      <c r="A414" s="26" t="str" cm="1">
        <f t="array" ref="A414">INDEX(PITマスタ!$A$6:$A$1000,ROW(A414)-7,1)</f>
        <v/>
      </c>
      <c r="B414" s="27" t="str">
        <f>PITマスタ!I412</f>
        <v/>
      </c>
      <c r="C414" s="28" t="str">
        <f>IF(PITマスタ!D412&lt;&gt;"",PITマスタ!D412,"")</f>
        <v/>
      </c>
      <c r="D414" s="166">
        <f>IFERROR(INDEX(実績!$A$2:$H$10000,MATCH(B414,実績!$A$2:$A$10000,0),7),"")</f>
        <v>0</v>
      </c>
      <c r="E414" s="166" t="str">
        <f t="shared" si="48"/>
        <v/>
      </c>
      <c r="F414" s="30"/>
      <c r="G414" s="28" t="str">
        <f>IF(PITマスタ!E412&lt;&gt;"",PITマスタ!E412,"")</f>
        <v/>
      </c>
      <c r="H414" s="29">
        <f>IFERROR(INDEX(実績!$A$2:$H$10000,MATCH(B414,実績!$A$2:$A$10000,0),8),"")</f>
        <v>0</v>
      </c>
      <c r="I414" s="28" t="str">
        <f t="shared" si="49"/>
        <v/>
      </c>
      <c r="J414" s="30" t="str">
        <f t="shared" si="53"/>
        <v/>
      </c>
      <c r="K414" s="7" t="str">
        <f t="shared" si="51"/>
        <v/>
      </c>
      <c r="L414" s="28">
        <f t="shared" si="50"/>
        <v>0</v>
      </c>
      <c r="M414" s="28" t="str">
        <f t="shared" si="54"/>
        <v/>
      </c>
      <c r="N414" s="30" t="str">
        <f t="shared" si="52"/>
        <v/>
      </c>
    </row>
    <row r="415" spans="1:14">
      <c r="A415" s="26" t="str" cm="1">
        <f t="array" ref="A415">INDEX(PITマスタ!$A$6:$A$1000,ROW(A415)-7,1)</f>
        <v/>
      </c>
      <c r="B415" s="27" t="str">
        <f>PITマスタ!I413</f>
        <v/>
      </c>
      <c r="C415" s="28" t="str">
        <f>IF(PITマスタ!D413&lt;&gt;"",PITマスタ!D413,"")</f>
        <v/>
      </c>
      <c r="D415" s="166">
        <f>IFERROR(INDEX(実績!$A$2:$H$10000,MATCH(B415,実績!$A$2:$A$10000,0),7),"")</f>
        <v>0</v>
      </c>
      <c r="E415" s="166" t="str">
        <f t="shared" si="48"/>
        <v/>
      </c>
      <c r="F415" s="30"/>
      <c r="G415" s="28" t="str">
        <f>IF(PITマスタ!E413&lt;&gt;"",PITマスタ!E413,"")</f>
        <v/>
      </c>
      <c r="H415" s="29">
        <f>IFERROR(INDEX(実績!$A$2:$H$10000,MATCH(B415,実績!$A$2:$A$10000,0),8),"")</f>
        <v>0</v>
      </c>
      <c r="I415" s="28" t="str">
        <f t="shared" si="49"/>
        <v/>
      </c>
      <c r="J415" s="30" t="str">
        <f t="shared" si="53"/>
        <v/>
      </c>
      <c r="K415" s="7" t="str">
        <f t="shared" si="51"/>
        <v/>
      </c>
      <c r="L415" s="28">
        <f t="shared" si="50"/>
        <v>0</v>
      </c>
      <c r="M415" s="28" t="str">
        <f t="shared" si="54"/>
        <v/>
      </c>
      <c r="N415" s="30" t="str">
        <f t="shared" si="52"/>
        <v/>
      </c>
    </row>
    <row r="416" spans="1:14">
      <c r="A416" s="26" t="str" cm="1">
        <f t="array" ref="A416">INDEX(PITマスタ!$A$6:$A$1000,ROW(A416)-7,1)</f>
        <v/>
      </c>
      <c r="B416" s="27" t="str">
        <f>PITマスタ!I414</f>
        <v/>
      </c>
      <c r="C416" s="28" t="str">
        <f>IF(PITマスタ!D414&lt;&gt;"",PITマスタ!D414,"")</f>
        <v/>
      </c>
      <c r="D416" s="166">
        <f>IFERROR(INDEX(実績!$A$2:$H$10000,MATCH(B416,実績!$A$2:$A$10000,0),7),"")</f>
        <v>0</v>
      </c>
      <c r="E416" s="166" t="str">
        <f t="shared" si="48"/>
        <v/>
      </c>
      <c r="F416" s="30"/>
      <c r="G416" s="28" t="str">
        <f>IF(PITマスタ!E414&lt;&gt;"",PITマスタ!E414,"")</f>
        <v/>
      </c>
      <c r="H416" s="29">
        <f>IFERROR(INDEX(実績!$A$2:$H$10000,MATCH(B416,実績!$A$2:$A$10000,0),8),"")</f>
        <v>0</v>
      </c>
      <c r="I416" s="28" t="str">
        <f t="shared" si="49"/>
        <v/>
      </c>
      <c r="J416" s="30" t="str">
        <f t="shared" si="53"/>
        <v/>
      </c>
      <c r="K416" s="7" t="str">
        <f t="shared" si="51"/>
        <v/>
      </c>
      <c r="L416" s="28">
        <f t="shared" si="50"/>
        <v>0</v>
      </c>
      <c r="M416" s="28" t="str">
        <f t="shared" si="54"/>
        <v/>
      </c>
      <c r="N416" s="30" t="str">
        <f t="shared" si="52"/>
        <v/>
      </c>
    </row>
    <row r="417" spans="1:14">
      <c r="A417" s="26" t="str" cm="1">
        <f t="array" ref="A417">INDEX(PITマスタ!$A$6:$A$1000,ROW(A417)-7,1)</f>
        <v/>
      </c>
      <c r="B417" s="27" t="str">
        <f>PITマスタ!I415</f>
        <v/>
      </c>
      <c r="C417" s="28" t="str">
        <f>IF(PITマスタ!D415&lt;&gt;"",PITマスタ!D415,"")</f>
        <v/>
      </c>
      <c r="D417" s="166">
        <f>IFERROR(INDEX(実績!$A$2:$H$10000,MATCH(B417,実績!$A$2:$A$10000,0),7),"")</f>
        <v>0</v>
      </c>
      <c r="E417" s="166" t="str">
        <f t="shared" si="48"/>
        <v/>
      </c>
      <c r="F417" s="30"/>
      <c r="G417" s="28" t="str">
        <f>IF(PITマスタ!E415&lt;&gt;"",PITマスタ!E415,"")</f>
        <v/>
      </c>
      <c r="H417" s="29">
        <f>IFERROR(INDEX(実績!$A$2:$H$10000,MATCH(B417,実績!$A$2:$A$10000,0),8),"")</f>
        <v>0</v>
      </c>
      <c r="I417" s="28" t="str">
        <f t="shared" si="49"/>
        <v/>
      </c>
      <c r="J417" s="30" t="str">
        <f t="shared" si="53"/>
        <v/>
      </c>
      <c r="K417" s="7" t="str">
        <f t="shared" si="51"/>
        <v/>
      </c>
      <c r="L417" s="28">
        <f t="shared" si="50"/>
        <v>0</v>
      </c>
      <c r="M417" s="28" t="str">
        <f t="shared" si="54"/>
        <v/>
      </c>
      <c r="N417" s="30" t="str">
        <f t="shared" si="52"/>
        <v/>
      </c>
    </row>
    <row r="418" spans="1:14">
      <c r="A418" s="26" t="str" cm="1">
        <f t="array" ref="A418">INDEX(PITマスタ!$A$6:$A$1000,ROW(A418)-7,1)</f>
        <v/>
      </c>
      <c r="B418" s="27" t="str">
        <f>PITマスタ!I416</f>
        <v/>
      </c>
      <c r="C418" s="28" t="str">
        <f>IF(PITマスタ!D416&lt;&gt;"",PITマスタ!D416,"")</f>
        <v/>
      </c>
      <c r="D418" s="166">
        <f>IFERROR(INDEX(実績!$A$2:$H$10000,MATCH(B418,実績!$A$2:$A$10000,0),7),"")</f>
        <v>0</v>
      </c>
      <c r="E418" s="166" t="str">
        <f t="shared" si="48"/>
        <v/>
      </c>
      <c r="F418" s="30"/>
      <c r="G418" s="28" t="str">
        <f>IF(PITマスタ!E416&lt;&gt;"",PITマスタ!E416,"")</f>
        <v/>
      </c>
      <c r="H418" s="29">
        <f>IFERROR(INDEX(実績!$A$2:$H$10000,MATCH(B418,実績!$A$2:$A$10000,0),8),"")</f>
        <v>0</v>
      </c>
      <c r="I418" s="28" t="str">
        <f t="shared" si="49"/>
        <v/>
      </c>
      <c r="J418" s="30" t="str">
        <f t="shared" si="53"/>
        <v/>
      </c>
      <c r="K418" s="7" t="str">
        <f t="shared" si="51"/>
        <v/>
      </c>
      <c r="L418" s="28">
        <f t="shared" si="50"/>
        <v>0</v>
      </c>
      <c r="M418" s="28" t="str">
        <f t="shared" si="54"/>
        <v/>
      </c>
      <c r="N418" s="30" t="str">
        <f t="shared" si="52"/>
        <v/>
      </c>
    </row>
    <row r="419" spans="1:14">
      <c r="A419" s="26" t="str" cm="1">
        <f t="array" ref="A419">INDEX(PITマスタ!$A$6:$A$1000,ROW(A419)-7,1)</f>
        <v/>
      </c>
      <c r="B419" s="27" t="str">
        <f>PITマスタ!I417</f>
        <v/>
      </c>
      <c r="C419" s="28" t="str">
        <f>IF(PITマスタ!D417&lt;&gt;"",PITマスタ!D417,"")</f>
        <v/>
      </c>
      <c r="D419" s="166">
        <f>IFERROR(INDEX(実績!$A$2:$H$10000,MATCH(B419,実績!$A$2:$A$10000,0),7),"")</f>
        <v>0</v>
      </c>
      <c r="E419" s="166" t="str">
        <f t="shared" si="48"/>
        <v/>
      </c>
      <c r="F419" s="30"/>
      <c r="G419" s="28" t="str">
        <f>IF(PITマスタ!E417&lt;&gt;"",PITマスタ!E417,"")</f>
        <v/>
      </c>
      <c r="H419" s="29">
        <f>IFERROR(INDEX(実績!$A$2:$H$10000,MATCH(B419,実績!$A$2:$A$10000,0),8),"")</f>
        <v>0</v>
      </c>
      <c r="I419" s="28" t="str">
        <f t="shared" si="49"/>
        <v/>
      </c>
      <c r="J419" s="30" t="str">
        <f t="shared" si="53"/>
        <v/>
      </c>
      <c r="K419" s="7" t="str">
        <f t="shared" si="51"/>
        <v/>
      </c>
      <c r="L419" s="28">
        <f t="shared" si="50"/>
        <v>0</v>
      </c>
      <c r="M419" s="28" t="str">
        <f t="shared" si="54"/>
        <v/>
      </c>
      <c r="N419" s="30" t="str">
        <f t="shared" si="52"/>
        <v/>
      </c>
    </row>
    <row r="420" spans="1:14">
      <c r="A420" s="26" t="str" cm="1">
        <f t="array" ref="A420">INDEX(PITマスタ!$A$6:$A$1000,ROW(A420)-7,1)</f>
        <v/>
      </c>
      <c r="B420" s="27" t="str">
        <f>PITマスタ!I418</f>
        <v/>
      </c>
      <c r="C420" s="28" t="str">
        <f>IF(PITマスタ!D418&lt;&gt;"",PITマスタ!D418,"")</f>
        <v/>
      </c>
      <c r="D420" s="166">
        <f>IFERROR(INDEX(実績!$A$2:$H$10000,MATCH(B420,実績!$A$2:$A$10000,0),7),"")</f>
        <v>0</v>
      </c>
      <c r="E420" s="166" t="str">
        <f t="shared" si="48"/>
        <v/>
      </c>
      <c r="F420" s="30"/>
      <c r="G420" s="28" t="str">
        <f>IF(PITマスタ!E418&lt;&gt;"",PITマスタ!E418,"")</f>
        <v/>
      </c>
      <c r="H420" s="29">
        <f>IFERROR(INDEX(実績!$A$2:$H$10000,MATCH(B420,実績!$A$2:$A$10000,0),8),"")</f>
        <v>0</v>
      </c>
      <c r="I420" s="28" t="str">
        <f t="shared" si="49"/>
        <v/>
      </c>
      <c r="J420" s="30" t="str">
        <f t="shared" si="53"/>
        <v/>
      </c>
      <c r="K420" s="7" t="str">
        <f t="shared" si="51"/>
        <v/>
      </c>
      <c r="L420" s="28">
        <f t="shared" si="50"/>
        <v>0</v>
      </c>
      <c r="M420" s="28" t="str">
        <f t="shared" si="54"/>
        <v/>
      </c>
      <c r="N420" s="30" t="str">
        <f t="shared" si="52"/>
        <v/>
      </c>
    </row>
    <row r="421" spans="1:14">
      <c r="A421" s="26" t="str" cm="1">
        <f t="array" ref="A421">INDEX(PITマスタ!$A$6:$A$1000,ROW(A421)-7,1)</f>
        <v/>
      </c>
      <c r="B421" s="27" t="str">
        <f>PITマスタ!I419</f>
        <v/>
      </c>
      <c r="C421" s="28" t="str">
        <f>IF(PITマスタ!D419&lt;&gt;"",PITマスタ!D419,"")</f>
        <v/>
      </c>
      <c r="D421" s="166">
        <f>IFERROR(INDEX(実績!$A$2:$H$10000,MATCH(B421,実績!$A$2:$A$10000,0),7),"")</f>
        <v>0</v>
      </c>
      <c r="E421" s="166" t="str">
        <f t="shared" si="48"/>
        <v/>
      </c>
      <c r="F421" s="30"/>
      <c r="G421" s="28" t="str">
        <f>IF(PITマスタ!E419&lt;&gt;"",PITマスタ!E419,"")</f>
        <v/>
      </c>
      <c r="H421" s="29">
        <f>IFERROR(INDEX(実績!$A$2:$H$10000,MATCH(B421,実績!$A$2:$A$10000,0),8),"")</f>
        <v>0</v>
      </c>
      <c r="I421" s="28" t="str">
        <f t="shared" si="49"/>
        <v/>
      </c>
      <c r="J421" s="30" t="str">
        <f t="shared" si="53"/>
        <v/>
      </c>
      <c r="K421" s="7" t="str">
        <f t="shared" si="51"/>
        <v/>
      </c>
      <c r="L421" s="28">
        <f t="shared" si="50"/>
        <v>0</v>
      </c>
      <c r="M421" s="28" t="str">
        <f t="shared" si="54"/>
        <v/>
      </c>
      <c r="N421" s="30" t="str">
        <f t="shared" si="52"/>
        <v/>
      </c>
    </row>
    <row r="422" spans="1:14">
      <c r="A422" s="26" t="str" cm="1">
        <f t="array" ref="A422">INDEX(PITマスタ!$A$6:$A$1000,ROW(A422)-7,1)</f>
        <v/>
      </c>
      <c r="B422" s="27" t="str">
        <f>PITマスタ!I420</f>
        <v/>
      </c>
      <c r="C422" s="28" t="str">
        <f>IF(PITマスタ!D420&lt;&gt;"",PITマスタ!D420,"")</f>
        <v/>
      </c>
      <c r="D422" s="166">
        <f>IFERROR(INDEX(実績!$A$2:$H$10000,MATCH(B422,実績!$A$2:$A$10000,0),7),"")</f>
        <v>0</v>
      </c>
      <c r="E422" s="166" t="str">
        <f t="shared" si="48"/>
        <v/>
      </c>
      <c r="F422" s="30"/>
      <c r="G422" s="28" t="str">
        <f>IF(PITマスタ!E420&lt;&gt;"",PITマスタ!E420,"")</f>
        <v/>
      </c>
      <c r="H422" s="29">
        <f>IFERROR(INDEX(実績!$A$2:$H$10000,MATCH(B422,実績!$A$2:$A$10000,0),8),"")</f>
        <v>0</v>
      </c>
      <c r="I422" s="28" t="str">
        <f t="shared" si="49"/>
        <v/>
      </c>
      <c r="J422" s="30" t="str">
        <f t="shared" si="53"/>
        <v/>
      </c>
      <c r="K422" s="7" t="str">
        <f t="shared" si="51"/>
        <v/>
      </c>
      <c r="L422" s="28">
        <f t="shared" si="50"/>
        <v>0</v>
      </c>
      <c r="M422" s="28" t="str">
        <f t="shared" si="54"/>
        <v/>
      </c>
      <c r="N422" s="30" t="str">
        <f t="shared" si="52"/>
        <v/>
      </c>
    </row>
    <row r="423" spans="1:14">
      <c r="A423" s="26" t="str" cm="1">
        <f t="array" ref="A423">INDEX(PITマスタ!$A$6:$A$1000,ROW(A423)-7,1)</f>
        <v/>
      </c>
      <c r="B423" s="27" t="str">
        <f>PITマスタ!I421</f>
        <v/>
      </c>
      <c r="C423" s="28" t="str">
        <f>IF(PITマスタ!D421&lt;&gt;"",PITマスタ!D421,"")</f>
        <v/>
      </c>
      <c r="D423" s="166">
        <f>IFERROR(INDEX(実績!$A$2:$H$10000,MATCH(B423,実績!$A$2:$A$10000,0),7),"")</f>
        <v>0</v>
      </c>
      <c r="E423" s="166" t="str">
        <f t="shared" si="48"/>
        <v/>
      </c>
      <c r="F423" s="30"/>
      <c r="G423" s="28" t="str">
        <f>IF(PITマスタ!E421&lt;&gt;"",PITマスタ!E421,"")</f>
        <v/>
      </c>
      <c r="H423" s="29">
        <f>IFERROR(INDEX(実績!$A$2:$H$10000,MATCH(B423,実績!$A$2:$A$10000,0),8),"")</f>
        <v>0</v>
      </c>
      <c r="I423" s="28" t="str">
        <f t="shared" si="49"/>
        <v/>
      </c>
      <c r="J423" s="30" t="str">
        <f t="shared" si="53"/>
        <v/>
      </c>
      <c r="K423" s="7" t="str">
        <f t="shared" si="51"/>
        <v/>
      </c>
      <c r="L423" s="28">
        <f t="shared" si="50"/>
        <v>0</v>
      </c>
      <c r="M423" s="28" t="str">
        <f t="shared" si="54"/>
        <v/>
      </c>
      <c r="N423" s="30" t="str">
        <f t="shared" si="52"/>
        <v/>
      </c>
    </row>
    <row r="424" spans="1:14">
      <c r="A424" s="26" t="str" cm="1">
        <f t="array" ref="A424">INDEX(PITマスタ!$A$6:$A$1000,ROW(A424)-7,1)</f>
        <v/>
      </c>
      <c r="B424" s="27" t="str">
        <f>PITマスタ!I422</f>
        <v/>
      </c>
      <c r="C424" s="28" t="str">
        <f>IF(PITマスタ!D422&lt;&gt;"",PITマスタ!D422,"")</f>
        <v/>
      </c>
      <c r="D424" s="166">
        <f>IFERROR(INDEX(実績!$A$2:$H$10000,MATCH(B424,実績!$A$2:$A$10000,0),7),"")</f>
        <v>0</v>
      </c>
      <c r="E424" s="166" t="str">
        <f t="shared" si="48"/>
        <v/>
      </c>
      <c r="F424" s="30"/>
      <c r="G424" s="28" t="str">
        <f>IF(PITマスタ!E422&lt;&gt;"",PITマスタ!E422,"")</f>
        <v/>
      </c>
      <c r="H424" s="29">
        <f>IFERROR(INDEX(実績!$A$2:$H$10000,MATCH(B424,実績!$A$2:$A$10000,0),8),"")</f>
        <v>0</v>
      </c>
      <c r="I424" s="28" t="str">
        <f t="shared" si="49"/>
        <v/>
      </c>
      <c r="J424" s="30" t="str">
        <f t="shared" si="53"/>
        <v/>
      </c>
      <c r="K424" s="7" t="str">
        <f t="shared" si="51"/>
        <v/>
      </c>
      <c r="L424" s="28">
        <f t="shared" si="50"/>
        <v>0</v>
      </c>
      <c r="M424" s="28" t="str">
        <f t="shared" si="54"/>
        <v/>
      </c>
      <c r="N424" s="30" t="str">
        <f t="shared" si="52"/>
        <v/>
      </c>
    </row>
    <row r="425" spans="1:14">
      <c r="A425" s="26" t="str" cm="1">
        <f t="array" ref="A425">INDEX(PITマスタ!$A$6:$A$1000,ROW(A425)-7,1)</f>
        <v/>
      </c>
      <c r="B425" s="27" t="str">
        <f>PITマスタ!I423</f>
        <v/>
      </c>
      <c r="C425" s="28" t="str">
        <f>IF(PITマスタ!D423&lt;&gt;"",PITマスタ!D423,"")</f>
        <v/>
      </c>
      <c r="D425" s="166">
        <f>IFERROR(INDEX(実績!$A$2:$H$10000,MATCH(B425,実績!$A$2:$A$10000,0),7),"")</f>
        <v>0</v>
      </c>
      <c r="E425" s="166" t="str">
        <f t="shared" si="48"/>
        <v/>
      </c>
      <c r="F425" s="30"/>
      <c r="G425" s="28" t="str">
        <f>IF(PITマスタ!E423&lt;&gt;"",PITマスタ!E423,"")</f>
        <v/>
      </c>
      <c r="H425" s="29">
        <f>IFERROR(INDEX(実績!$A$2:$H$10000,MATCH(B425,実績!$A$2:$A$10000,0),8),"")</f>
        <v>0</v>
      </c>
      <c r="I425" s="28" t="str">
        <f t="shared" si="49"/>
        <v/>
      </c>
      <c r="J425" s="30" t="str">
        <f t="shared" si="53"/>
        <v/>
      </c>
      <c r="K425" s="7" t="str">
        <f t="shared" si="51"/>
        <v/>
      </c>
      <c r="L425" s="28">
        <f t="shared" si="50"/>
        <v>0</v>
      </c>
      <c r="M425" s="28" t="str">
        <f t="shared" si="54"/>
        <v/>
      </c>
      <c r="N425" s="30" t="str">
        <f t="shared" si="52"/>
        <v/>
      </c>
    </row>
    <row r="426" spans="1:14">
      <c r="A426" s="26" t="str" cm="1">
        <f t="array" ref="A426">INDEX(PITマスタ!$A$6:$A$1000,ROW(A426)-7,1)</f>
        <v/>
      </c>
      <c r="B426" s="27" t="str">
        <f>PITマスタ!I424</f>
        <v/>
      </c>
      <c r="C426" s="28" t="str">
        <f>IF(PITマスタ!D424&lt;&gt;"",PITマスタ!D424,"")</f>
        <v/>
      </c>
      <c r="D426" s="166">
        <f>IFERROR(INDEX(実績!$A$2:$H$10000,MATCH(B426,実績!$A$2:$A$10000,0),7),"")</f>
        <v>0</v>
      </c>
      <c r="E426" s="166" t="str">
        <f t="shared" si="48"/>
        <v/>
      </c>
      <c r="F426" s="30"/>
      <c r="G426" s="28" t="str">
        <f>IF(PITマスタ!E424&lt;&gt;"",PITマスタ!E424,"")</f>
        <v/>
      </c>
      <c r="H426" s="29">
        <f>IFERROR(INDEX(実績!$A$2:$H$10000,MATCH(B426,実績!$A$2:$A$10000,0),8),"")</f>
        <v>0</v>
      </c>
      <c r="I426" s="28" t="str">
        <f t="shared" si="49"/>
        <v/>
      </c>
      <c r="J426" s="30" t="str">
        <f t="shared" si="53"/>
        <v/>
      </c>
      <c r="K426" s="7" t="str">
        <f t="shared" si="51"/>
        <v/>
      </c>
      <c r="L426" s="28">
        <f t="shared" si="50"/>
        <v>0</v>
      </c>
      <c r="M426" s="28" t="str">
        <f t="shared" si="54"/>
        <v/>
      </c>
      <c r="N426" s="30" t="str">
        <f t="shared" si="52"/>
        <v/>
      </c>
    </row>
    <row r="427" spans="1:14">
      <c r="A427" s="26" t="str" cm="1">
        <f t="array" ref="A427">INDEX(PITマスタ!$A$6:$A$1000,ROW(A427)-7,1)</f>
        <v/>
      </c>
      <c r="B427" s="27" t="str">
        <f>PITマスタ!I425</f>
        <v/>
      </c>
      <c r="C427" s="28" t="str">
        <f>IF(PITマスタ!D425&lt;&gt;"",PITマスタ!D425,"")</f>
        <v/>
      </c>
      <c r="D427" s="166">
        <f>IFERROR(INDEX(実績!$A$2:$H$10000,MATCH(B427,実績!$A$2:$A$10000,0),7),"")</f>
        <v>0</v>
      </c>
      <c r="E427" s="166" t="str">
        <f t="shared" si="48"/>
        <v/>
      </c>
      <c r="F427" s="30"/>
      <c r="G427" s="28" t="str">
        <f>IF(PITマスタ!E425&lt;&gt;"",PITマスタ!E425,"")</f>
        <v/>
      </c>
      <c r="H427" s="29">
        <f>IFERROR(INDEX(実績!$A$2:$H$10000,MATCH(B427,実績!$A$2:$A$10000,0),8),"")</f>
        <v>0</v>
      </c>
      <c r="I427" s="28" t="str">
        <f t="shared" si="49"/>
        <v/>
      </c>
      <c r="J427" s="30" t="str">
        <f t="shared" si="53"/>
        <v/>
      </c>
      <c r="K427" s="7" t="str">
        <f t="shared" si="51"/>
        <v/>
      </c>
      <c r="L427" s="28">
        <f t="shared" si="50"/>
        <v>0</v>
      </c>
      <c r="M427" s="28" t="str">
        <f t="shared" si="54"/>
        <v/>
      </c>
      <c r="N427" s="30" t="str">
        <f t="shared" si="52"/>
        <v/>
      </c>
    </row>
    <row r="428" spans="1:14">
      <c r="A428" s="26" t="str" cm="1">
        <f t="array" ref="A428">INDEX(PITマスタ!$A$6:$A$1000,ROW(A428)-7,1)</f>
        <v/>
      </c>
      <c r="B428" s="27" t="str">
        <f>PITマスタ!I426</f>
        <v/>
      </c>
      <c r="C428" s="28" t="str">
        <f>IF(PITマスタ!D426&lt;&gt;"",PITマスタ!D426,"")</f>
        <v/>
      </c>
      <c r="D428" s="166">
        <f>IFERROR(INDEX(実績!$A$2:$H$10000,MATCH(B428,実績!$A$2:$A$10000,0),7),"")</f>
        <v>0</v>
      </c>
      <c r="E428" s="166" t="str">
        <f t="shared" si="48"/>
        <v/>
      </c>
      <c r="F428" s="30"/>
      <c r="G428" s="28" t="str">
        <f>IF(PITマスタ!E426&lt;&gt;"",PITマスタ!E426,"")</f>
        <v/>
      </c>
      <c r="H428" s="29">
        <f>IFERROR(INDEX(実績!$A$2:$H$10000,MATCH(B428,実績!$A$2:$A$10000,0),8),"")</f>
        <v>0</v>
      </c>
      <c r="I428" s="28" t="str">
        <f t="shared" si="49"/>
        <v/>
      </c>
      <c r="J428" s="30" t="str">
        <f t="shared" si="53"/>
        <v/>
      </c>
      <c r="K428" s="7" t="str">
        <f t="shared" si="51"/>
        <v/>
      </c>
      <c r="L428" s="28">
        <f t="shared" si="50"/>
        <v>0</v>
      </c>
      <c r="M428" s="28" t="str">
        <f t="shared" si="54"/>
        <v/>
      </c>
      <c r="N428" s="30" t="str">
        <f t="shared" si="52"/>
        <v/>
      </c>
    </row>
    <row r="429" spans="1:14">
      <c r="A429" s="26" t="str" cm="1">
        <f t="array" ref="A429">INDEX(PITマスタ!$A$6:$A$1000,ROW(A429)-7,1)</f>
        <v/>
      </c>
      <c r="B429" s="27" t="str">
        <f>PITマスタ!I427</f>
        <v/>
      </c>
      <c r="C429" s="28" t="str">
        <f>IF(PITマスタ!D427&lt;&gt;"",PITマスタ!D427,"")</f>
        <v/>
      </c>
      <c r="D429" s="166">
        <f>IFERROR(INDEX(実績!$A$2:$H$10000,MATCH(B429,実績!$A$2:$A$10000,0),7),"")</f>
        <v>0</v>
      </c>
      <c r="E429" s="166" t="str">
        <f t="shared" si="48"/>
        <v/>
      </c>
      <c r="F429" s="30"/>
      <c r="G429" s="28" t="str">
        <f>IF(PITマスタ!E427&lt;&gt;"",PITマスタ!E427,"")</f>
        <v/>
      </c>
      <c r="H429" s="29">
        <f>IFERROR(INDEX(実績!$A$2:$H$10000,MATCH(B429,実績!$A$2:$A$10000,0),8),"")</f>
        <v>0</v>
      </c>
      <c r="I429" s="28" t="str">
        <f t="shared" si="49"/>
        <v/>
      </c>
      <c r="J429" s="30" t="str">
        <f t="shared" si="53"/>
        <v/>
      </c>
      <c r="K429" s="7" t="str">
        <f t="shared" si="51"/>
        <v/>
      </c>
      <c r="L429" s="28">
        <f t="shared" si="50"/>
        <v>0</v>
      </c>
      <c r="M429" s="28" t="str">
        <f t="shared" si="54"/>
        <v/>
      </c>
      <c r="N429" s="30" t="str">
        <f t="shared" si="52"/>
        <v/>
      </c>
    </row>
    <row r="430" spans="1:14">
      <c r="A430" s="26" t="str" cm="1">
        <f t="array" ref="A430">INDEX(PITマスタ!$A$6:$A$1000,ROW(A430)-7,1)</f>
        <v/>
      </c>
      <c r="B430" s="27" t="str">
        <f>PITマスタ!I428</f>
        <v/>
      </c>
      <c r="C430" s="28" t="str">
        <f>IF(PITマスタ!D428&lt;&gt;"",PITマスタ!D428,"")</f>
        <v/>
      </c>
      <c r="D430" s="166">
        <f>IFERROR(INDEX(実績!$A$2:$H$10000,MATCH(B430,実績!$A$2:$A$10000,0),7),"")</f>
        <v>0</v>
      </c>
      <c r="E430" s="166" t="str">
        <f t="shared" si="48"/>
        <v/>
      </c>
      <c r="F430" s="30"/>
      <c r="G430" s="28" t="str">
        <f>IF(PITマスタ!E428&lt;&gt;"",PITマスタ!E428,"")</f>
        <v/>
      </c>
      <c r="H430" s="29">
        <f>IFERROR(INDEX(実績!$A$2:$H$10000,MATCH(B430,実績!$A$2:$A$10000,0),8),"")</f>
        <v>0</v>
      </c>
      <c r="I430" s="28" t="str">
        <f t="shared" si="49"/>
        <v/>
      </c>
      <c r="J430" s="30" t="str">
        <f t="shared" si="53"/>
        <v/>
      </c>
      <c r="K430" s="7" t="str">
        <f t="shared" si="51"/>
        <v/>
      </c>
      <c r="L430" s="28">
        <f t="shared" si="50"/>
        <v>0</v>
      </c>
      <c r="M430" s="28" t="str">
        <f t="shared" si="54"/>
        <v/>
      </c>
      <c r="N430" s="30" t="str">
        <f t="shared" si="52"/>
        <v/>
      </c>
    </row>
    <row r="431" spans="1:14">
      <c r="A431" s="26" t="str" cm="1">
        <f t="array" ref="A431">INDEX(PITマスタ!$A$6:$A$1000,ROW(A431)-7,1)</f>
        <v/>
      </c>
      <c r="B431" s="27" t="str">
        <f>PITマスタ!I429</f>
        <v/>
      </c>
      <c r="C431" s="28" t="str">
        <f>IF(PITマスタ!D429&lt;&gt;"",PITマスタ!D429,"")</f>
        <v/>
      </c>
      <c r="D431" s="166">
        <f>IFERROR(INDEX(実績!$A$2:$H$10000,MATCH(B431,実績!$A$2:$A$10000,0),7),"")</f>
        <v>0</v>
      </c>
      <c r="E431" s="166" t="str">
        <f t="shared" si="48"/>
        <v/>
      </c>
      <c r="F431" s="30"/>
      <c r="G431" s="28" t="str">
        <f>IF(PITマスタ!E429&lt;&gt;"",PITマスタ!E429,"")</f>
        <v/>
      </c>
      <c r="H431" s="29">
        <f>IFERROR(INDEX(実績!$A$2:$H$10000,MATCH(B431,実績!$A$2:$A$10000,0),8),"")</f>
        <v>0</v>
      </c>
      <c r="I431" s="28" t="str">
        <f t="shared" si="49"/>
        <v/>
      </c>
      <c r="J431" s="30" t="str">
        <f t="shared" si="53"/>
        <v/>
      </c>
      <c r="K431" s="7" t="str">
        <f t="shared" si="51"/>
        <v/>
      </c>
      <c r="L431" s="28">
        <f t="shared" si="50"/>
        <v>0</v>
      </c>
      <c r="M431" s="28" t="str">
        <f t="shared" si="54"/>
        <v/>
      </c>
      <c r="N431" s="30" t="str">
        <f t="shared" si="52"/>
        <v/>
      </c>
    </row>
    <row r="432" spans="1:14">
      <c r="A432" s="26" t="str" cm="1">
        <f t="array" ref="A432">INDEX(PITマスタ!$A$6:$A$1000,ROW(A432)-7,1)</f>
        <v/>
      </c>
      <c r="B432" s="27" t="str">
        <f>PITマスタ!I430</f>
        <v/>
      </c>
      <c r="C432" s="28" t="str">
        <f>IF(PITマスタ!D430&lt;&gt;"",PITマスタ!D430,"")</f>
        <v/>
      </c>
      <c r="D432" s="166">
        <f>IFERROR(INDEX(実績!$A$2:$H$10000,MATCH(B432,実績!$A$2:$A$10000,0),7),"")</f>
        <v>0</v>
      </c>
      <c r="E432" s="166" t="str">
        <f t="shared" si="48"/>
        <v/>
      </c>
      <c r="F432" s="30"/>
      <c r="G432" s="28" t="str">
        <f>IF(PITマスタ!E430&lt;&gt;"",PITマスタ!E430,"")</f>
        <v/>
      </c>
      <c r="H432" s="29">
        <f>IFERROR(INDEX(実績!$A$2:$H$10000,MATCH(B432,実績!$A$2:$A$10000,0),8),"")</f>
        <v>0</v>
      </c>
      <c r="I432" s="28" t="str">
        <f t="shared" si="49"/>
        <v/>
      </c>
      <c r="J432" s="30" t="str">
        <f t="shared" si="53"/>
        <v/>
      </c>
      <c r="K432" s="7" t="str">
        <f t="shared" si="51"/>
        <v/>
      </c>
      <c r="L432" s="28">
        <f t="shared" si="50"/>
        <v>0</v>
      </c>
      <c r="M432" s="28" t="str">
        <f t="shared" si="54"/>
        <v/>
      </c>
      <c r="N432" s="30" t="str">
        <f t="shared" si="52"/>
        <v/>
      </c>
    </row>
    <row r="433" spans="1:14">
      <c r="A433" s="26" t="str" cm="1">
        <f t="array" ref="A433">INDEX(PITマスタ!$A$6:$A$1000,ROW(A433)-7,1)</f>
        <v/>
      </c>
      <c r="B433" s="27" t="str">
        <f>PITマスタ!I431</f>
        <v/>
      </c>
      <c r="C433" s="28" t="str">
        <f>IF(PITマスタ!D431&lt;&gt;"",PITマスタ!D431,"")</f>
        <v/>
      </c>
      <c r="D433" s="166">
        <f>IFERROR(INDEX(実績!$A$2:$H$10000,MATCH(B433,実績!$A$2:$A$10000,0),7),"")</f>
        <v>0</v>
      </c>
      <c r="E433" s="166" t="str">
        <f t="shared" si="48"/>
        <v/>
      </c>
      <c r="F433" s="30"/>
      <c r="G433" s="28" t="str">
        <f>IF(PITマスタ!E431&lt;&gt;"",PITマスタ!E431,"")</f>
        <v/>
      </c>
      <c r="H433" s="29">
        <f>IFERROR(INDEX(実績!$A$2:$H$10000,MATCH(B433,実績!$A$2:$A$10000,0),8),"")</f>
        <v>0</v>
      </c>
      <c r="I433" s="28" t="str">
        <f t="shared" si="49"/>
        <v/>
      </c>
      <c r="J433" s="30" t="str">
        <f t="shared" si="53"/>
        <v/>
      </c>
      <c r="K433" s="7" t="str">
        <f t="shared" si="51"/>
        <v/>
      </c>
      <c r="L433" s="28">
        <f t="shared" si="50"/>
        <v>0</v>
      </c>
      <c r="M433" s="28" t="str">
        <f t="shared" si="54"/>
        <v/>
      </c>
      <c r="N433" s="30" t="str">
        <f t="shared" si="52"/>
        <v/>
      </c>
    </row>
    <row r="434" spans="1:14">
      <c r="A434" s="26" t="str" cm="1">
        <f t="array" ref="A434">INDEX(PITマスタ!$A$6:$A$1000,ROW(A434)-7,1)</f>
        <v/>
      </c>
      <c r="B434" s="27" t="str">
        <f>PITマスタ!I432</f>
        <v/>
      </c>
      <c r="C434" s="28" t="str">
        <f>IF(PITマスタ!D432&lt;&gt;"",PITマスタ!D432,"")</f>
        <v/>
      </c>
      <c r="D434" s="166">
        <f>IFERROR(INDEX(実績!$A$2:$H$10000,MATCH(B434,実績!$A$2:$A$10000,0),7),"")</f>
        <v>0</v>
      </c>
      <c r="E434" s="166" t="str">
        <f t="shared" si="48"/>
        <v/>
      </c>
      <c r="F434" s="30"/>
      <c r="G434" s="28" t="str">
        <f>IF(PITマスタ!E432&lt;&gt;"",PITマスタ!E432,"")</f>
        <v/>
      </c>
      <c r="H434" s="29">
        <f>IFERROR(INDEX(実績!$A$2:$H$10000,MATCH(B434,実績!$A$2:$A$10000,0),8),"")</f>
        <v>0</v>
      </c>
      <c r="I434" s="28" t="str">
        <f t="shared" si="49"/>
        <v/>
      </c>
      <c r="J434" s="30" t="str">
        <f t="shared" si="53"/>
        <v/>
      </c>
      <c r="K434" s="7" t="str">
        <f t="shared" si="51"/>
        <v/>
      </c>
      <c r="L434" s="28">
        <f t="shared" si="50"/>
        <v>0</v>
      </c>
      <c r="M434" s="28" t="str">
        <f t="shared" si="54"/>
        <v/>
      </c>
      <c r="N434" s="30" t="str">
        <f t="shared" si="52"/>
        <v/>
      </c>
    </row>
    <row r="435" spans="1:14">
      <c r="A435" s="26" t="str" cm="1">
        <f t="array" ref="A435">INDEX(PITマスタ!$A$6:$A$1000,ROW(A435)-7,1)</f>
        <v/>
      </c>
      <c r="B435" s="27" t="str">
        <f>PITマスタ!I433</f>
        <v/>
      </c>
      <c r="C435" s="28" t="str">
        <f>IF(PITマスタ!D433&lt;&gt;"",PITマスタ!D433,"")</f>
        <v/>
      </c>
      <c r="D435" s="166">
        <f>IFERROR(INDEX(実績!$A$2:$H$10000,MATCH(B435,実績!$A$2:$A$10000,0),7),"")</f>
        <v>0</v>
      </c>
      <c r="E435" s="166" t="str">
        <f t="shared" si="48"/>
        <v/>
      </c>
      <c r="F435" s="30"/>
      <c r="G435" s="28" t="str">
        <f>IF(PITマスタ!E433&lt;&gt;"",PITマスタ!E433,"")</f>
        <v/>
      </c>
      <c r="H435" s="29">
        <f>IFERROR(INDEX(実績!$A$2:$H$10000,MATCH(B435,実績!$A$2:$A$10000,0),8),"")</f>
        <v>0</v>
      </c>
      <c r="I435" s="28" t="str">
        <f t="shared" si="49"/>
        <v/>
      </c>
      <c r="J435" s="30" t="str">
        <f t="shared" si="53"/>
        <v/>
      </c>
      <c r="K435" s="7" t="str">
        <f t="shared" si="51"/>
        <v/>
      </c>
      <c r="L435" s="28">
        <f t="shared" si="50"/>
        <v>0</v>
      </c>
      <c r="M435" s="28" t="str">
        <f t="shared" si="54"/>
        <v/>
      </c>
      <c r="N435" s="30" t="str">
        <f t="shared" si="52"/>
        <v/>
      </c>
    </row>
    <row r="436" spans="1:14">
      <c r="A436" s="26" t="str" cm="1">
        <f t="array" ref="A436">INDEX(PITマスタ!$A$6:$A$1000,ROW(A436)-7,1)</f>
        <v/>
      </c>
      <c r="B436" s="27" t="str">
        <f>PITマスタ!I434</f>
        <v/>
      </c>
      <c r="C436" s="28" t="str">
        <f>IF(PITマスタ!D434&lt;&gt;"",PITマスタ!D434,"")</f>
        <v/>
      </c>
      <c r="D436" s="166">
        <f>IFERROR(INDEX(実績!$A$2:$H$10000,MATCH(B436,実績!$A$2:$A$10000,0),7),"")</f>
        <v>0</v>
      </c>
      <c r="E436" s="166" t="str">
        <f t="shared" si="48"/>
        <v/>
      </c>
      <c r="F436" s="30"/>
      <c r="G436" s="28" t="str">
        <f>IF(PITマスタ!E434&lt;&gt;"",PITマスタ!E434,"")</f>
        <v/>
      </c>
      <c r="H436" s="29">
        <f>IFERROR(INDEX(実績!$A$2:$H$10000,MATCH(B436,実績!$A$2:$A$10000,0),8),"")</f>
        <v>0</v>
      </c>
      <c r="I436" s="28" t="str">
        <f t="shared" si="49"/>
        <v/>
      </c>
      <c r="J436" s="30" t="str">
        <f t="shared" si="53"/>
        <v/>
      </c>
      <c r="K436" s="7" t="str">
        <f t="shared" si="51"/>
        <v/>
      </c>
      <c r="L436" s="28">
        <f t="shared" si="50"/>
        <v>0</v>
      </c>
      <c r="M436" s="28" t="str">
        <f t="shared" si="54"/>
        <v/>
      </c>
      <c r="N436" s="30" t="str">
        <f t="shared" si="52"/>
        <v/>
      </c>
    </row>
    <row r="437" spans="1:14">
      <c r="A437" s="26" t="str" cm="1">
        <f t="array" ref="A437">INDEX(PITマスタ!$A$6:$A$1000,ROW(A437)-7,1)</f>
        <v/>
      </c>
      <c r="B437" s="27" t="str">
        <f>PITマスタ!I435</f>
        <v/>
      </c>
      <c r="C437" s="28" t="str">
        <f>IF(PITマスタ!D435&lt;&gt;"",PITマスタ!D435,"")</f>
        <v/>
      </c>
      <c r="D437" s="166">
        <f>IFERROR(INDEX(実績!$A$2:$H$10000,MATCH(B437,実績!$A$2:$A$10000,0),7),"")</f>
        <v>0</v>
      </c>
      <c r="E437" s="166" t="str">
        <f t="shared" si="48"/>
        <v/>
      </c>
      <c r="F437" s="30"/>
      <c r="G437" s="28" t="str">
        <f>IF(PITマスタ!E435&lt;&gt;"",PITマスタ!E435,"")</f>
        <v/>
      </c>
      <c r="H437" s="29">
        <f>IFERROR(INDEX(実績!$A$2:$H$10000,MATCH(B437,実績!$A$2:$A$10000,0),8),"")</f>
        <v>0</v>
      </c>
      <c r="I437" s="28" t="str">
        <f t="shared" si="49"/>
        <v/>
      </c>
      <c r="J437" s="30" t="str">
        <f t="shared" si="53"/>
        <v/>
      </c>
      <c r="K437" s="7" t="str">
        <f t="shared" si="51"/>
        <v/>
      </c>
      <c r="L437" s="28">
        <f t="shared" si="50"/>
        <v>0</v>
      </c>
      <c r="M437" s="28" t="str">
        <f t="shared" si="54"/>
        <v/>
      </c>
      <c r="N437" s="30" t="str">
        <f t="shared" si="52"/>
        <v/>
      </c>
    </row>
    <row r="438" spans="1:14">
      <c r="A438" s="26" t="str" cm="1">
        <f t="array" ref="A438">INDEX(PITマスタ!$A$6:$A$1000,ROW(A438)-7,1)</f>
        <v/>
      </c>
      <c r="B438" s="27" t="str">
        <f>PITマスタ!I436</f>
        <v/>
      </c>
      <c r="C438" s="28" t="str">
        <f>IF(PITマスタ!D436&lt;&gt;"",PITマスタ!D436,"")</f>
        <v/>
      </c>
      <c r="D438" s="166">
        <f>IFERROR(INDEX(実績!$A$2:$H$10000,MATCH(B438,実績!$A$2:$A$10000,0),7),"")</f>
        <v>0</v>
      </c>
      <c r="E438" s="166" t="str">
        <f t="shared" si="48"/>
        <v/>
      </c>
      <c r="F438" s="30"/>
      <c r="G438" s="28" t="str">
        <f>IF(PITマスタ!E436&lt;&gt;"",PITマスタ!E436,"")</f>
        <v/>
      </c>
      <c r="H438" s="29">
        <f>IFERROR(INDEX(実績!$A$2:$H$10000,MATCH(B438,実績!$A$2:$A$10000,0),8),"")</f>
        <v>0</v>
      </c>
      <c r="I438" s="28" t="str">
        <f t="shared" si="49"/>
        <v/>
      </c>
      <c r="J438" s="30" t="str">
        <f t="shared" si="53"/>
        <v/>
      </c>
      <c r="K438" s="7" t="str">
        <f t="shared" si="51"/>
        <v/>
      </c>
      <c r="L438" s="28">
        <f t="shared" si="50"/>
        <v>0</v>
      </c>
      <c r="M438" s="28" t="str">
        <f t="shared" si="54"/>
        <v/>
      </c>
      <c r="N438" s="30" t="str">
        <f t="shared" si="52"/>
        <v/>
      </c>
    </row>
    <row r="439" spans="1:14">
      <c r="A439" s="26" t="str" cm="1">
        <f t="array" ref="A439">INDEX(PITマスタ!$A$6:$A$1000,ROW(A439)-7,1)</f>
        <v/>
      </c>
      <c r="B439" s="27" t="str">
        <f>PITマスタ!I437</f>
        <v/>
      </c>
      <c r="C439" s="28" t="str">
        <f>IF(PITマスタ!D437&lt;&gt;"",PITマスタ!D437,"")</f>
        <v/>
      </c>
      <c r="D439" s="166">
        <f>IFERROR(INDEX(実績!$A$2:$H$10000,MATCH(B439,実績!$A$2:$A$10000,0),7),"")</f>
        <v>0</v>
      </c>
      <c r="E439" s="166" t="str">
        <f t="shared" si="48"/>
        <v/>
      </c>
      <c r="F439" s="30"/>
      <c r="G439" s="28" t="str">
        <f>IF(PITマスタ!E437&lt;&gt;"",PITマスタ!E437,"")</f>
        <v/>
      </c>
      <c r="H439" s="29">
        <f>IFERROR(INDEX(実績!$A$2:$H$10000,MATCH(B439,実績!$A$2:$A$10000,0),8),"")</f>
        <v>0</v>
      </c>
      <c r="I439" s="28" t="str">
        <f t="shared" si="49"/>
        <v/>
      </c>
      <c r="J439" s="30" t="str">
        <f t="shared" si="53"/>
        <v/>
      </c>
      <c r="K439" s="7" t="str">
        <f t="shared" si="51"/>
        <v/>
      </c>
      <c r="L439" s="28">
        <f t="shared" si="50"/>
        <v>0</v>
      </c>
      <c r="M439" s="28" t="str">
        <f t="shared" si="54"/>
        <v/>
      </c>
      <c r="N439" s="30" t="str">
        <f t="shared" si="52"/>
        <v/>
      </c>
    </row>
    <row r="440" spans="1:14">
      <c r="A440" s="26" t="str" cm="1">
        <f t="array" ref="A440">INDEX(PITマスタ!$A$6:$A$1000,ROW(A440)-7,1)</f>
        <v/>
      </c>
      <c r="B440" s="27" t="str">
        <f>PITマスタ!I438</f>
        <v/>
      </c>
      <c r="C440" s="28" t="str">
        <f>IF(PITマスタ!D438&lt;&gt;"",PITマスタ!D438,"")</f>
        <v/>
      </c>
      <c r="D440" s="166">
        <f>IFERROR(INDEX(実績!$A$2:$H$10000,MATCH(B440,実績!$A$2:$A$10000,0),7),"")</f>
        <v>0</v>
      </c>
      <c r="E440" s="166" t="str">
        <f t="shared" si="48"/>
        <v/>
      </c>
      <c r="F440" s="30"/>
      <c r="G440" s="28" t="str">
        <f>IF(PITマスタ!E438&lt;&gt;"",PITマスタ!E438,"")</f>
        <v/>
      </c>
      <c r="H440" s="29">
        <f>IFERROR(INDEX(実績!$A$2:$H$10000,MATCH(B440,実績!$A$2:$A$10000,0),8),"")</f>
        <v>0</v>
      </c>
      <c r="I440" s="28" t="str">
        <f t="shared" si="49"/>
        <v/>
      </c>
      <c r="J440" s="30" t="str">
        <f t="shared" si="53"/>
        <v/>
      </c>
      <c r="K440" s="7" t="str">
        <f t="shared" si="51"/>
        <v/>
      </c>
      <c r="L440" s="28">
        <f t="shared" si="50"/>
        <v>0</v>
      </c>
      <c r="M440" s="28" t="str">
        <f t="shared" si="54"/>
        <v/>
      </c>
      <c r="N440" s="30" t="str">
        <f t="shared" si="52"/>
        <v/>
      </c>
    </row>
    <row r="441" spans="1:14">
      <c r="A441" s="26" t="str" cm="1">
        <f t="array" ref="A441">INDEX(PITマスタ!$A$6:$A$1000,ROW(A441)-7,1)</f>
        <v/>
      </c>
      <c r="B441" s="27" t="str">
        <f>PITマスタ!I439</f>
        <v/>
      </c>
      <c r="C441" s="28" t="str">
        <f>IF(PITマスタ!D439&lt;&gt;"",PITマスタ!D439,"")</f>
        <v/>
      </c>
      <c r="D441" s="166">
        <f>IFERROR(INDEX(実績!$A$2:$H$10000,MATCH(B441,実績!$A$2:$A$10000,0),7),"")</f>
        <v>0</v>
      </c>
      <c r="E441" s="166" t="str">
        <f t="shared" si="48"/>
        <v/>
      </c>
      <c r="F441" s="30"/>
      <c r="G441" s="28" t="str">
        <f>IF(PITマスタ!E439&lt;&gt;"",PITマスタ!E439,"")</f>
        <v/>
      </c>
      <c r="H441" s="29">
        <f>IFERROR(INDEX(実績!$A$2:$H$10000,MATCH(B441,実績!$A$2:$A$10000,0),8),"")</f>
        <v>0</v>
      </c>
      <c r="I441" s="28" t="str">
        <f t="shared" si="49"/>
        <v/>
      </c>
      <c r="J441" s="30" t="str">
        <f t="shared" si="53"/>
        <v/>
      </c>
      <c r="K441" s="7" t="str">
        <f t="shared" si="51"/>
        <v/>
      </c>
      <c r="L441" s="28">
        <f t="shared" si="50"/>
        <v>0</v>
      </c>
      <c r="M441" s="28" t="str">
        <f t="shared" si="54"/>
        <v/>
      </c>
      <c r="N441" s="30" t="str">
        <f t="shared" si="52"/>
        <v/>
      </c>
    </row>
    <row r="442" spans="1:14">
      <c r="A442" s="26" t="str" cm="1">
        <f t="array" ref="A442">INDEX(PITマスタ!$A$6:$A$1000,ROW(A442)-7,1)</f>
        <v/>
      </c>
      <c r="B442" s="27" t="str">
        <f>PITマスタ!I440</f>
        <v/>
      </c>
      <c r="C442" s="28" t="str">
        <f>IF(PITマスタ!D440&lt;&gt;"",PITマスタ!D440,"")</f>
        <v/>
      </c>
      <c r="D442" s="166">
        <f>IFERROR(INDEX(実績!$A$2:$H$10000,MATCH(B442,実績!$A$2:$A$10000,0),7),"")</f>
        <v>0</v>
      </c>
      <c r="E442" s="166" t="str">
        <f t="shared" si="48"/>
        <v/>
      </c>
      <c r="F442" s="30"/>
      <c r="G442" s="28" t="str">
        <f>IF(PITマスタ!E440&lt;&gt;"",PITマスタ!E440,"")</f>
        <v/>
      </c>
      <c r="H442" s="29">
        <f>IFERROR(INDEX(実績!$A$2:$H$10000,MATCH(B442,実績!$A$2:$A$10000,0),8),"")</f>
        <v>0</v>
      </c>
      <c r="I442" s="28" t="str">
        <f t="shared" si="49"/>
        <v/>
      </c>
      <c r="J442" s="30" t="str">
        <f t="shared" si="53"/>
        <v/>
      </c>
      <c r="K442" s="7" t="str">
        <f t="shared" si="51"/>
        <v/>
      </c>
      <c r="L442" s="28">
        <f t="shared" si="50"/>
        <v>0</v>
      </c>
      <c r="M442" s="28" t="str">
        <f t="shared" si="54"/>
        <v/>
      </c>
      <c r="N442" s="30" t="str">
        <f t="shared" si="52"/>
        <v/>
      </c>
    </row>
    <row r="443" spans="1:14">
      <c r="A443" s="26" t="str" cm="1">
        <f t="array" ref="A443">INDEX(PITマスタ!$A$6:$A$1000,ROW(A443)-7,1)</f>
        <v/>
      </c>
      <c r="B443" s="27" t="str">
        <f>PITマスタ!I441</f>
        <v/>
      </c>
      <c r="C443" s="28" t="str">
        <f>IF(PITマスタ!D441&lt;&gt;"",PITマスタ!D441,"")</f>
        <v/>
      </c>
      <c r="D443" s="166">
        <f>IFERROR(INDEX(実績!$A$2:$H$10000,MATCH(B443,実績!$A$2:$A$10000,0),7),"")</f>
        <v>0</v>
      </c>
      <c r="E443" s="166" t="str">
        <f t="shared" si="48"/>
        <v/>
      </c>
      <c r="F443" s="30"/>
      <c r="G443" s="28" t="str">
        <f>IF(PITマスタ!E441&lt;&gt;"",PITマスタ!E441,"")</f>
        <v/>
      </c>
      <c r="H443" s="29">
        <f>IFERROR(INDEX(実績!$A$2:$H$10000,MATCH(B443,実績!$A$2:$A$10000,0),8),"")</f>
        <v>0</v>
      </c>
      <c r="I443" s="28" t="str">
        <f t="shared" si="49"/>
        <v/>
      </c>
      <c r="J443" s="30" t="str">
        <f t="shared" si="53"/>
        <v/>
      </c>
      <c r="K443" s="7" t="str">
        <f t="shared" si="51"/>
        <v/>
      </c>
      <c r="L443" s="28">
        <f t="shared" si="50"/>
        <v>0</v>
      </c>
      <c r="M443" s="28" t="str">
        <f t="shared" si="54"/>
        <v/>
      </c>
      <c r="N443" s="30" t="str">
        <f t="shared" si="52"/>
        <v/>
      </c>
    </row>
    <row r="444" spans="1:14">
      <c r="A444" s="26" t="str" cm="1">
        <f t="array" ref="A444">INDEX(PITマスタ!$A$6:$A$1000,ROW(A444)-7,1)</f>
        <v/>
      </c>
      <c r="B444" s="27" t="str">
        <f>PITマスタ!I442</f>
        <v/>
      </c>
      <c r="C444" s="28" t="str">
        <f>IF(PITマスタ!D442&lt;&gt;"",PITマスタ!D442,"")</f>
        <v/>
      </c>
      <c r="D444" s="166">
        <f>IFERROR(INDEX(実績!$A$2:$H$10000,MATCH(B444,実績!$A$2:$A$10000,0),7),"")</f>
        <v>0</v>
      </c>
      <c r="E444" s="166" t="str">
        <f t="shared" si="48"/>
        <v/>
      </c>
      <c r="F444" s="30"/>
      <c r="G444" s="28" t="str">
        <f>IF(PITマスタ!E442&lt;&gt;"",PITマスタ!E442,"")</f>
        <v/>
      </c>
      <c r="H444" s="29">
        <f>IFERROR(INDEX(実績!$A$2:$H$10000,MATCH(B444,実績!$A$2:$A$10000,0),8),"")</f>
        <v>0</v>
      </c>
      <c r="I444" s="28" t="str">
        <f t="shared" si="49"/>
        <v/>
      </c>
      <c r="J444" s="30" t="str">
        <f t="shared" si="53"/>
        <v/>
      </c>
      <c r="K444" s="7" t="str">
        <f t="shared" si="51"/>
        <v/>
      </c>
      <c r="L444" s="28">
        <f t="shared" si="50"/>
        <v>0</v>
      </c>
      <c r="M444" s="28" t="str">
        <f t="shared" si="54"/>
        <v/>
      </c>
      <c r="N444" s="30" t="str">
        <f t="shared" si="52"/>
        <v/>
      </c>
    </row>
    <row r="445" spans="1:14">
      <c r="A445" s="26" t="str" cm="1">
        <f t="array" ref="A445">INDEX(PITマスタ!$A$6:$A$1000,ROW(A445)-7,1)</f>
        <v/>
      </c>
      <c r="B445" s="27" t="str">
        <f>PITマスタ!I443</f>
        <v/>
      </c>
      <c r="C445" s="28" t="str">
        <f>IF(PITマスタ!D443&lt;&gt;"",PITマスタ!D443,"")</f>
        <v/>
      </c>
      <c r="D445" s="166">
        <f>IFERROR(INDEX(実績!$A$2:$H$10000,MATCH(B445,実績!$A$2:$A$10000,0),7),"")</f>
        <v>0</v>
      </c>
      <c r="E445" s="166" t="str">
        <f t="shared" si="48"/>
        <v/>
      </c>
      <c r="F445" s="30"/>
      <c r="G445" s="28" t="str">
        <f>IF(PITマスタ!E443&lt;&gt;"",PITマスタ!E443,"")</f>
        <v/>
      </c>
      <c r="H445" s="29">
        <f>IFERROR(INDEX(実績!$A$2:$H$10000,MATCH(B445,実績!$A$2:$A$10000,0),8),"")</f>
        <v>0</v>
      </c>
      <c r="I445" s="28" t="str">
        <f t="shared" si="49"/>
        <v/>
      </c>
      <c r="J445" s="30" t="str">
        <f t="shared" si="53"/>
        <v/>
      </c>
      <c r="K445" s="7" t="str">
        <f t="shared" si="51"/>
        <v/>
      </c>
      <c r="L445" s="28">
        <f t="shared" si="50"/>
        <v>0</v>
      </c>
      <c r="M445" s="28" t="str">
        <f t="shared" si="54"/>
        <v/>
      </c>
      <c r="N445" s="30" t="str">
        <f t="shared" si="52"/>
        <v/>
      </c>
    </row>
    <row r="446" spans="1:14">
      <c r="A446" s="26" t="str" cm="1">
        <f t="array" ref="A446">INDEX(PITマスタ!$A$6:$A$1000,ROW(A446)-7,1)</f>
        <v/>
      </c>
      <c r="B446" s="27" t="str">
        <f>PITマスタ!I444</f>
        <v/>
      </c>
      <c r="C446" s="28" t="str">
        <f>IF(PITマスタ!D444&lt;&gt;"",PITマスタ!D444,"")</f>
        <v/>
      </c>
      <c r="D446" s="166">
        <f>IFERROR(INDEX(実績!$A$2:$H$10000,MATCH(B446,実績!$A$2:$A$10000,0),7),"")</f>
        <v>0</v>
      </c>
      <c r="E446" s="166" t="str">
        <f t="shared" si="48"/>
        <v/>
      </c>
      <c r="F446" s="30"/>
      <c r="G446" s="28" t="str">
        <f>IF(PITマスタ!E444&lt;&gt;"",PITマスタ!E444,"")</f>
        <v/>
      </c>
      <c r="H446" s="29">
        <f>IFERROR(INDEX(実績!$A$2:$H$10000,MATCH(B446,実績!$A$2:$A$10000,0),8),"")</f>
        <v>0</v>
      </c>
      <c r="I446" s="28" t="str">
        <f t="shared" si="49"/>
        <v/>
      </c>
      <c r="J446" s="30" t="str">
        <f t="shared" si="53"/>
        <v/>
      </c>
      <c r="K446" s="7" t="str">
        <f t="shared" si="51"/>
        <v/>
      </c>
      <c r="L446" s="28">
        <f t="shared" si="50"/>
        <v>0</v>
      </c>
      <c r="M446" s="28" t="str">
        <f t="shared" si="54"/>
        <v/>
      </c>
      <c r="N446" s="30" t="str">
        <f t="shared" si="52"/>
        <v/>
      </c>
    </row>
    <row r="447" spans="1:14">
      <c r="A447" s="26" t="str" cm="1">
        <f t="array" ref="A447">INDEX(PITマスタ!$A$6:$A$1000,ROW(A447)-7,1)</f>
        <v/>
      </c>
      <c r="B447" s="27" t="str">
        <f>PITマスタ!I445</f>
        <v/>
      </c>
      <c r="C447" s="28" t="str">
        <f>IF(PITマスタ!D445&lt;&gt;"",PITマスタ!D445,"")</f>
        <v/>
      </c>
      <c r="D447" s="166">
        <f>IFERROR(INDEX(実績!$A$2:$H$10000,MATCH(B447,実績!$A$2:$A$10000,0),7),"")</f>
        <v>0</v>
      </c>
      <c r="E447" s="166" t="str">
        <f t="shared" si="48"/>
        <v/>
      </c>
      <c r="F447" s="30"/>
      <c r="G447" s="28" t="str">
        <f>IF(PITマスタ!E445&lt;&gt;"",PITマスタ!E445,"")</f>
        <v/>
      </c>
      <c r="H447" s="29">
        <f>IFERROR(INDEX(実績!$A$2:$H$10000,MATCH(B447,実績!$A$2:$A$10000,0),8),"")</f>
        <v>0</v>
      </c>
      <c r="I447" s="28" t="str">
        <f t="shared" si="49"/>
        <v/>
      </c>
      <c r="J447" s="30" t="str">
        <f t="shared" si="53"/>
        <v/>
      </c>
      <c r="K447" s="7" t="str">
        <f t="shared" si="51"/>
        <v/>
      </c>
      <c r="L447" s="28">
        <f t="shared" si="50"/>
        <v>0</v>
      </c>
      <c r="M447" s="28" t="str">
        <f t="shared" si="54"/>
        <v/>
      </c>
      <c r="N447" s="30" t="str">
        <f t="shared" si="52"/>
        <v/>
      </c>
    </row>
    <row r="448" spans="1:14">
      <c r="A448" s="26" t="str" cm="1">
        <f t="array" ref="A448">INDEX(PITマスタ!$A$6:$A$1000,ROW(A448)-7,1)</f>
        <v/>
      </c>
      <c r="B448" s="27" t="str">
        <f>PITマスタ!I446</f>
        <v/>
      </c>
      <c r="C448" s="28" t="str">
        <f>IF(PITマスタ!D446&lt;&gt;"",PITマスタ!D446,"")</f>
        <v/>
      </c>
      <c r="D448" s="166">
        <f>IFERROR(INDEX(実績!$A$2:$H$10000,MATCH(B448,実績!$A$2:$A$10000,0),7),"")</f>
        <v>0</v>
      </c>
      <c r="E448" s="166" t="str">
        <f t="shared" si="48"/>
        <v/>
      </c>
      <c r="F448" s="30"/>
      <c r="G448" s="28" t="str">
        <f>IF(PITマスタ!E446&lt;&gt;"",PITマスタ!E446,"")</f>
        <v/>
      </c>
      <c r="H448" s="29">
        <f>IFERROR(INDEX(実績!$A$2:$H$10000,MATCH(B448,実績!$A$2:$A$10000,0),8),"")</f>
        <v>0</v>
      </c>
      <c r="I448" s="28" t="str">
        <f t="shared" si="49"/>
        <v/>
      </c>
      <c r="J448" s="30" t="str">
        <f t="shared" si="53"/>
        <v/>
      </c>
      <c r="K448" s="7" t="str">
        <f t="shared" si="51"/>
        <v/>
      </c>
      <c r="L448" s="28">
        <f t="shared" si="50"/>
        <v>0</v>
      </c>
      <c r="M448" s="28" t="str">
        <f t="shared" si="54"/>
        <v/>
      </c>
      <c r="N448" s="30" t="str">
        <f t="shared" si="52"/>
        <v/>
      </c>
    </row>
    <row r="449" spans="1:14">
      <c r="A449" s="26" t="str" cm="1">
        <f t="array" ref="A449">INDEX(PITマスタ!$A$6:$A$1000,ROW(A449)-7,1)</f>
        <v/>
      </c>
      <c r="B449" s="27" t="str">
        <f>PITマスタ!I447</f>
        <v/>
      </c>
      <c r="C449" s="28" t="str">
        <f>IF(PITマスタ!D447&lt;&gt;"",PITマスタ!D447,"")</f>
        <v/>
      </c>
      <c r="D449" s="166">
        <f>IFERROR(INDEX(実績!$A$2:$H$10000,MATCH(B449,実績!$A$2:$A$10000,0),7),"")</f>
        <v>0</v>
      </c>
      <c r="E449" s="166" t="str">
        <f t="shared" si="48"/>
        <v/>
      </c>
      <c r="F449" s="30"/>
      <c r="G449" s="28" t="str">
        <f>IF(PITマスタ!E447&lt;&gt;"",PITマスタ!E447,"")</f>
        <v/>
      </c>
      <c r="H449" s="29">
        <f>IFERROR(INDEX(実績!$A$2:$H$10000,MATCH(B449,実績!$A$2:$A$10000,0),8),"")</f>
        <v>0</v>
      </c>
      <c r="I449" s="28" t="str">
        <f t="shared" si="49"/>
        <v/>
      </c>
      <c r="J449" s="30" t="str">
        <f t="shared" si="53"/>
        <v/>
      </c>
      <c r="K449" s="7" t="str">
        <f t="shared" si="51"/>
        <v/>
      </c>
      <c r="L449" s="28">
        <f t="shared" si="50"/>
        <v>0</v>
      </c>
      <c r="M449" s="28" t="str">
        <f t="shared" si="54"/>
        <v/>
      </c>
      <c r="N449" s="30" t="str">
        <f t="shared" si="52"/>
        <v/>
      </c>
    </row>
    <row r="450" spans="1:14">
      <c r="A450" s="26" t="str" cm="1">
        <f t="array" ref="A450">INDEX(PITマスタ!$A$6:$A$1000,ROW(A450)-7,1)</f>
        <v/>
      </c>
      <c r="B450" s="27" t="str">
        <f>PITマスタ!I448</f>
        <v/>
      </c>
      <c r="C450" s="28" t="str">
        <f>IF(PITマスタ!D448&lt;&gt;"",PITマスタ!D448,"")</f>
        <v/>
      </c>
      <c r="D450" s="166">
        <f>IFERROR(INDEX(実績!$A$2:$H$10000,MATCH(B450,実績!$A$2:$A$10000,0),7),"")</f>
        <v>0</v>
      </c>
      <c r="E450" s="166" t="str">
        <f t="shared" si="48"/>
        <v/>
      </c>
      <c r="F450" s="30"/>
      <c r="G450" s="28" t="str">
        <f>IF(PITマスタ!E448&lt;&gt;"",PITマスタ!E448,"")</f>
        <v/>
      </c>
      <c r="H450" s="29">
        <f>IFERROR(INDEX(実績!$A$2:$H$10000,MATCH(B450,実績!$A$2:$A$10000,0),8),"")</f>
        <v>0</v>
      </c>
      <c r="I450" s="28" t="str">
        <f t="shared" si="49"/>
        <v/>
      </c>
      <c r="J450" s="30" t="str">
        <f t="shared" si="53"/>
        <v/>
      </c>
      <c r="K450" s="7" t="str">
        <f t="shared" si="51"/>
        <v/>
      </c>
      <c r="L450" s="28">
        <f t="shared" si="50"/>
        <v>0</v>
      </c>
      <c r="M450" s="28" t="str">
        <f t="shared" si="54"/>
        <v/>
      </c>
      <c r="N450" s="30" t="str">
        <f t="shared" si="52"/>
        <v/>
      </c>
    </row>
    <row r="451" spans="1:14">
      <c r="A451" s="26" t="str" cm="1">
        <f t="array" ref="A451">INDEX(PITマスタ!$A$6:$A$1000,ROW(A451)-7,1)</f>
        <v/>
      </c>
      <c r="B451" s="27" t="str">
        <f>PITマスタ!I449</f>
        <v/>
      </c>
      <c r="C451" s="28" t="str">
        <f>IF(PITマスタ!D449&lt;&gt;"",PITマスタ!D449,"")</f>
        <v/>
      </c>
      <c r="D451" s="166">
        <f>IFERROR(INDEX(実績!$A$2:$H$10000,MATCH(B451,実績!$A$2:$A$10000,0),7),"")</f>
        <v>0</v>
      </c>
      <c r="E451" s="166" t="str">
        <f t="shared" si="48"/>
        <v/>
      </c>
      <c r="F451" s="30"/>
      <c r="G451" s="28" t="str">
        <f>IF(PITマスタ!E449&lt;&gt;"",PITマスタ!E449,"")</f>
        <v/>
      </c>
      <c r="H451" s="29">
        <f>IFERROR(INDEX(実績!$A$2:$H$10000,MATCH(B451,実績!$A$2:$A$10000,0),8),"")</f>
        <v>0</v>
      </c>
      <c r="I451" s="28" t="str">
        <f t="shared" si="49"/>
        <v/>
      </c>
      <c r="J451" s="30" t="str">
        <f t="shared" si="53"/>
        <v/>
      </c>
      <c r="K451" s="7" t="str">
        <f t="shared" si="51"/>
        <v/>
      </c>
      <c r="L451" s="28">
        <f t="shared" si="50"/>
        <v>0</v>
      </c>
      <c r="M451" s="28" t="str">
        <f t="shared" si="54"/>
        <v/>
      </c>
      <c r="N451" s="30" t="str">
        <f t="shared" si="52"/>
        <v/>
      </c>
    </row>
    <row r="452" spans="1:14">
      <c r="A452" s="26" t="str" cm="1">
        <f t="array" ref="A452">INDEX(PITマスタ!$A$6:$A$1000,ROW(A452)-7,1)</f>
        <v/>
      </c>
      <c r="B452" s="27" t="str">
        <f>PITマスタ!I450</f>
        <v/>
      </c>
      <c r="C452" s="28" t="str">
        <f>IF(PITマスタ!D450&lt;&gt;"",PITマスタ!D450,"")</f>
        <v/>
      </c>
      <c r="D452" s="166">
        <f>IFERROR(INDEX(実績!$A$2:$H$10000,MATCH(B452,実績!$A$2:$A$10000,0),7),"")</f>
        <v>0</v>
      </c>
      <c r="E452" s="166" t="str">
        <f t="shared" si="48"/>
        <v/>
      </c>
      <c r="F452" s="30"/>
      <c r="G452" s="28" t="str">
        <f>IF(PITマスタ!E450&lt;&gt;"",PITマスタ!E450,"")</f>
        <v/>
      </c>
      <c r="H452" s="29">
        <f>IFERROR(INDEX(実績!$A$2:$H$10000,MATCH(B452,実績!$A$2:$A$10000,0),8),"")</f>
        <v>0</v>
      </c>
      <c r="I452" s="28" t="str">
        <f t="shared" si="49"/>
        <v/>
      </c>
      <c r="J452" s="30" t="str">
        <f t="shared" si="53"/>
        <v/>
      </c>
      <c r="K452" s="7" t="str">
        <f t="shared" si="51"/>
        <v/>
      </c>
      <c r="L452" s="28">
        <f t="shared" si="50"/>
        <v>0</v>
      </c>
      <c r="M452" s="28" t="str">
        <f t="shared" si="54"/>
        <v/>
      </c>
      <c r="N452" s="30" t="str">
        <f t="shared" si="52"/>
        <v/>
      </c>
    </row>
    <row r="453" spans="1:14">
      <c r="A453" s="26" t="str" cm="1">
        <f t="array" ref="A453">INDEX(PITマスタ!$A$6:$A$1000,ROW(A453)-7,1)</f>
        <v/>
      </c>
      <c r="B453" s="27" t="str">
        <f>PITマスタ!I451</f>
        <v/>
      </c>
      <c r="C453" s="28" t="str">
        <f>IF(PITマスタ!D451&lt;&gt;"",PITマスタ!D451,"")</f>
        <v/>
      </c>
      <c r="D453" s="166">
        <f>IFERROR(INDEX(実績!$A$2:$H$10000,MATCH(B453,実績!$A$2:$A$10000,0),7),"")</f>
        <v>0</v>
      </c>
      <c r="E453" s="166" t="str">
        <f t="shared" si="48"/>
        <v/>
      </c>
      <c r="F453" s="30"/>
      <c r="G453" s="28" t="str">
        <f>IF(PITマスタ!E451&lt;&gt;"",PITマスタ!E451,"")</f>
        <v/>
      </c>
      <c r="H453" s="29">
        <f>IFERROR(INDEX(実績!$A$2:$H$10000,MATCH(B453,実績!$A$2:$A$10000,0),8),"")</f>
        <v>0</v>
      </c>
      <c r="I453" s="28" t="str">
        <f t="shared" si="49"/>
        <v/>
      </c>
      <c r="J453" s="30" t="str">
        <f t="shared" si="53"/>
        <v/>
      </c>
      <c r="K453" s="7" t="str">
        <f t="shared" si="51"/>
        <v/>
      </c>
      <c r="L453" s="28">
        <f t="shared" si="50"/>
        <v>0</v>
      </c>
      <c r="M453" s="28" t="str">
        <f t="shared" si="54"/>
        <v/>
      </c>
      <c r="N453" s="30" t="str">
        <f t="shared" si="52"/>
        <v/>
      </c>
    </row>
    <row r="454" spans="1:14">
      <c r="A454" s="26" t="str" cm="1">
        <f t="array" ref="A454">INDEX(PITマスタ!$A$6:$A$1000,ROW(A454)-7,1)</f>
        <v/>
      </c>
      <c r="B454" s="27" t="str">
        <f>PITマスタ!I452</f>
        <v/>
      </c>
      <c r="C454" s="28" t="str">
        <f>IF(PITマスタ!D452&lt;&gt;"",PITマスタ!D452,"")</f>
        <v/>
      </c>
      <c r="D454" s="166">
        <f>IFERROR(INDEX(実績!$A$2:$H$10000,MATCH(B454,実績!$A$2:$A$10000,0),7),"")</f>
        <v>0</v>
      </c>
      <c r="E454" s="166" t="str">
        <f t="shared" si="48"/>
        <v/>
      </c>
      <c r="F454" s="30"/>
      <c r="G454" s="28" t="str">
        <f>IF(PITマスタ!E452&lt;&gt;"",PITマスタ!E452,"")</f>
        <v/>
      </c>
      <c r="H454" s="29">
        <f>IFERROR(INDEX(実績!$A$2:$H$10000,MATCH(B454,実績!$A$2:$A$10000,0),8),"")</f>
        <v>0</v>
      </c>
      <c r="I454" s="28" t="str">
        <f t="shared" si="49"/>
        <v/>
      </c>
      <c r="J454" s="30" t="str">
        <f t="shared" si="53"/>
        <v/>
      </c>
      <c r="K454" s="7" t="str">
        <f t="shared" si="51"/>
        <v/>
      </c>
      <c r="L454" s="28">
        <f t="shared" si="50"/>
        <v>0</v>
      </c>
      <c r="M454" s="28" t="str">
        <f t="shared" si="54"/>
        <v/>
      </c>
      <c r="N454" s="30" t="str">
        <f t="shared" si="52"/>
        <v/>
      </c>
    </row>
    <row r="455" spans="1:14">
      <c r="A455" s="26" t="str" cm="1">
        <f t="array" ref="A455">INDEX(PITマスタ!$A$6:$A$1000,ROW(A455)-7,1)</f>
        <v/>
      </c>
      <c r="B455" s="27" t="str">
        <f>PITマスタ!I453</f>
        <v/>
      </c>
      <c r="C455" s="28" t="str">
        <f>IF(PITマスタ!D453&lt;&gt;"",PITマスタ!D453,"")</f>
        <v/>
      </c>
      <c r="D455" s="166">
        <f>IFERROR(INDEX(実績!$A$2:$H$10000,MATCH(B455,実績!$A$2:$A$10000,0),7),"")</f>
        <v>0</v>
      </c>
      <c r="E455" s="166" t="str">
        <f t="shared" si="48"/>
        <v/>
      </c>
      <c r="F455" s="30"/>
      <c r="G455" s="28" t="str">
        <f>IF(PITマスタ!E453&lt;&gt;"",PITマスタ!E453,"")</f>
        <v/>
      </c>
      <c r="H455" s="29">
        <f>IFERROR(INDEX(実績!$A$2:$H$10000,MATCH(B455,実績!$A$2:$A$10000,0),8),"")</f>
        <v>0</v>
      </c>
      <c r="I455" s="28" t="str">
        <f t="shared" si="49"/>
        <v/>
      </c>
      <c r="J455" s="30" t="str">
        <f t="shared" si="53"/>
        <v/>
      </c>
      <c r="K455" s="7" t="str">
        <f t="shared" si="51"/>
        <v/>
      </c>
      <c r="L455" s="28">
        <f t="shared" si="50"/>
        <v>0</v>
      </c>
      <c r="M455" s="28" t="str">
        <f t="shared" si="54"/>
        <v/>
      </c>
      <c r="N455" s="30" t="str">
        <f t="shared" si="52"/>
        <v/>
      </c>
    </row>
    <row r="456" spans="1:14">
      <c r="A456" s="26" t="str" cm="1">
        <f t="array" ref="A456">INDEX(PITマスタ!$A$6:$A$1000,ROW(A456)-7,1)</f>
        <v/>
      </c>
      <c r="B456" s="27" t="str">
        <f>PITマスタ!I454</f>
        <v/>
      </c>
      <c r="C456" s="28" t="str">
        <f>IF(PITマスタ!D454&lt;&gt;"",PITマスタ!D454,"")</f>
        <v/>
      </c>
      <c r="D456" s="166">
        <f>IFERROR(INDEX(実績!$A$2:$H$10000,MATCH(B456,実績!$A$2:$A$10000,0),7),"")</f>
        <v>0</v>
      </c>
      <c r="E456" s="166" t="str">
        <f t="shared" si="48"/>
        <v/>
      </c>
      <c r="F456" s="30"/>
      <c r="G456" s="28" t="str">
        <f>IF(PITマスタ!E454&lt;&gt;"",PITマスタ!E454,"")</f>
        <v/>
      </c>
      <c r="H456" s="29">
        <f>IFERROR(INDEX(実績!$A$2:$H$10000,MATCH(B456,実績!$A$2:$A$10000,0),8),"")</f>
        <v>0</v>
      </c>
      <c r="I456" s="28" t="str">
        <f t="shared" si="49"/>
        <v/>
      </c>
      <c r="J456" s="30" t="str">
        <f t="shared" si="53"/>
        <v/>
      </c>
      <c r="K456" s="7" t="str">
        <f t="shared" si="51"/>
        <v/>
      </c>
      <c r="L456" s="28">
        <f t="shared" si="50"/>
        <v>0</v>
      </c>
      <c r="M456" s="28" t="str">
        <f t="shared" si="54"/>
        <v/>
      </c>
      <c r="N456" s="30" t="str">
        <f t="shared" si="52"/>
        <v/>
      </c>
    </row>
    <row r="457" spans="1:14">
      <c r="A457" s="26" t="str" cm="1">
        <f t="array" ref="A457">INDEX(PITマスタ!$A$6:$A$1000,ROW(A457)-7,1)</f>
        <v/>
      </c>
      <c r="B457" s="27" t="str">
        <f>PITマスタ!I455</f>
        <v/>
      </c>
      <c r="C457" s="28" t="str">
        <f>IF(PITマスタ!D455&lt;&gt;"",PITマスタ!D455,"")</f>
        <v/>
      </c>
      <c r="D457" s="166">
        <f>IFERROR(INDEX(実績!$A$2:$H$10000,MATCH(B457,実績!$A$2:$A$10000,0),7),"")</f>
        <v>0</v>
      </c>
      <c r="E457" s="166" t="str">
        <f t="shared" ref="E457:E520" si="55">IF(D457="","",IFERROR(IF(ABS(C457-D457)&gt;$I$4,IF(C457&gt;D457,ABS(-1+C457-D457),ABS(1+C457-D457)),ABS(C457-D457)),""))</f>
        <v/>
      </c>
      <c r="F457" s="30"/>
      <c r="G457" s="28" t="str">
        <f>IF(PITマスタ!E455&lt;&gt;"",PITマスタ!E455,"")</f>
        <v/>
      </c>
      <c r="H457" s="29">
        <f>IFERROR(INDEX(実績!$A$2:$H$10000,MATCH(B457,実績!$A$2:$A$10000,0),8),"")</f>
        <v>0</v>
      </c>
      <c r="I457" s="28" t="str">
        <f t="shared" ref="I457:I520" si="56">IF(H457="","",IFERROR(IF(ABS(G457-H457)&gt;$I$4,IF(G457&gt;H457,ABS(-1+G457-H457),ABS(1+G457-H457)),ABS(H457-G457)),""))</f>
        <v/>
      </c>
      <c r="J457" s="30" t="str">
        <f t="shared" si="53"/>
        <v/>
      </c>
      <c r="K457" s="7" t="str">
        <f t="shared" si="51"/>
        <v/>
      </c>
      <c r="L457" s="28">
        <f t="shared" ref="L457:L520" si="57">IF(OR(D457="",H457=""),"",IF(ABS(D457-H457)&gt;$I$4,ABS(D457-H457-1),ABS(D457-H457)))</f>
        <v>0</v>
      </c>
      <c r="M457" s="28" t="str">
        <f t="shared" si="54"/>
        <v/>
      </c>
      <c r="N457" s="30" t="str">
        <f t="shared" si="52"/>
        <v/>
      </c>
    </row>
    <row r="458" spans="1:14">
      <c r="A458" s="26" t="str" cm="1">
        <f t="array" ref="A458">INDEX(PITマスタ!$A$6:$A$1000,ROW(A458)-7,1)</f>
        <v/>
      </c>
      <c r="B458" s="27" t="str">
        <f>PITマスタ!I456</f>
        <v/>
      </c>
      <c r="C458" s="28" t="str">
        <f>IF(PITマスタ!D456&lt;&gt;"",PITマスタ!D456,"")</f>
        <v/>
      </c>
      <c r="D458" s="166">
        <f>IFERROR(INDEX(実績!$A$2:$H$10000,MATCH(B458,実績!$A$2:$A$10000,0),7),"")</f>
        <v>0</v>
      </c>
      <c r="E458" s="166" t="str">
        <f t="shared" si="55"/>
        <v/>
      </c>
      <c r="F458" s="30"/>
      <c r="G458" s="28" t="str">
        <f>IF(PITマスタ!E456&lt;&gt;"",PITマスタ!E456,"")</f>
        <v/>
      </c>
      <c r="H458" s="29">
        <f>IFERROR(INDEX(実績!$A$2:$H$10000,MATCH(B458,実績!$A$2:$A$10000,0),8),"")</f>
        <v>0</v>
      </c>
      <c r="I458" s="28" t="str">
        <f t="shared" si="56"/>
        <v/>
      </c>
      <c r="J458" s="30" t="str">
        <f t="shared" si="53"/>
        <v/>
      </c>
      <c r="K458" s="7" t="str">
        <f t="shared" ref="K458:K521" si="58">IF(G458="","",IF(G458="-","-",IF(G458&gt;C458,G458-C458,G458+1-C458)))</f>
        <v/>
      </c>
      <c r="L458" s="28">
        <f t="shared" si="57"/>
        <v>0</v>
      </c>
      <c r="M458" s="28" t="str">
        <f t="shared" si="54"/>
        <v/>
      </c>
      <c r="N458" s="30" t="str">
        <f t="shared" ref="N458:N521" si="59">IF(M458="","",IF(M458&lt;=$N$4,"○","☓"))</f>
        <v/>
      </c>
    </row>
    <row r="459" spans="1:14">
      <c r="A459" s="26" t="str" cm="1">
        <f t="array" ref="A459">INDEX(PITマスタ!$A$6:$A$1000,ROW(A459)-7,1)</f>
        <v/>
      </c>
      <c r="B459" s="27" t="str">
        <f>PITマスタ!I457</f>
        <v/>
      </c>
      <c r="C459" s="28" t="str">
        <f>IF(PITマスタ!D457&lt;&gt;"",PITマスタ!D457,"")</f>
        <v/>
      </c>
      <c r="D459" s="166">
        <f>IFERROR(INDEX(実績!$A$2:$H$10000,MATCH(B459,実績!$A$2:$A$10000,0),7),"")</f>
        <v>0</v>
      </c>
      <c r="E459" s="166" t="str">
        <f t="shared" si="55"/>
        <v/>
      </c>
      <c r="F459" s="30"/>
      <c r="G459" s="28" t="str">
        <f>IF(PITマスタ!E457&lt;&gt;"",PITマスタ!E457,"")</f>
        <v/>
      </c>
      <c r="H459" s="29">
        <f>IFERROR(INDEX(実績!$A$2:$H$10000,MATCH(B459,実績!$A$2:$A$10000,0),8),"")</f>
        <v>0</v>
      </c>
      <c r="I459" s="28" t="str">
        <f t="shared" si="56"/>
        <v/>
      </c>
      <c r="J459" s="30" t="str">
        <f t="shared" ref="J459:J522" si="60">IF(I459="","",IF(I459&lt;=$J$4,"○","☓"))</f>
        <v/>
      </c>
      <c r="K459" s="7" t="str">
        <f t="shared" si="58"/>
        <v/>
      </c>
      <c r="L459" s="28">
        <f t="shared" si="57"/>
        <v>0</v>
      </c>
      <c r="M459" s="28" t="str">
        <f t="shared" si="54"/>
        <v/>
      </c>
      <c r="N459" s="30" t="str">
        <f t="shared" si="59"/>
        <v/>
      </c>
    </row>
    <row r="460" spans="1:14">
      <c r="A460" s="26" t="str" cm="1">
        <f t="array" ref="A460">INDEX(PITマスタ!$A$6:$A$1000,ROW(A460)-7,1)</f>
        <v/>
      </c>
      <c r="B460" s="27" t="str">
        <f>PITマスタ!I458</f>
        <v/>
      </c>
      <c r="C460" s="28" t="str">
        <f>IF(PITマスタ!D458&lt;&gt;"",PITマスタ!D458,"")</f>
        <v/>
      </c>
      <c r="D460" s="166">
        <f>IFERROR(INDEX(実績!$A$2:$H$10000,MATCH(B460,実績!$A$2:$A$10000,0),7),"")</f>
        <v>0</v>
      </c>
      <c r="E460" s="166" t="str">
        <f t="shared" si="55"/>
        <v/>
      </c>
      <c r="F460" s="30"/>
      <c r="G460" s="28" t="str">
        <f>IF(PITマスタ!E458&lt;&gt;"",PITマスタ!E458,"")</f>
        <v/>
      </c>
      <c r="H460" s="29">
        <f>IFERROR(INDEX(実績!$A$2:$H$10000,MATCH(B460,実績!$A$2:$A$10000,0),8),"")</f>
        <v>0</v>
      </c>
      <c r="I460" s="28" t="str">
        <f t="shared" si="56"/>
        <v/>
      </c>
      <c r="J460" s="30" t="str">
        <f t="shared" si="60"/>
        <v/>
      </c>
      <c r="K460" s="7" t="str">
        <f t="shared" si="58"/>
        <v/>
      </c>
      <c r="L460" s="28">
        <f t="shared" si="57"/>
        <v>0</v>
      </c>
      <c r="M460" s="28" t="str">
        <f t="shared" si="54"/>
        <v/>
      </c>
      <c r="N460" s="30" t="str">
        <f t="shared" si="59"/>
        <v/>
      </c>
    </row>
    <row r="461" spans="1:14">
      <c r="A461" s="26" t="str" cm="1">
        <f t="array" ref="A461">INDEX(PITマスタ!$A$6:$A$1000,ROW(A461)-7,1)</f>
        <v/>
      </c>
      <c r="B461" s="27" t="str">
        <f>PITマスタ!I459</f>
        <v/>
      </c>
      <c r="C461" s="28" t="str">
        <f>IF(PITマスタ!D459&lt;&gt;"",PITマスタ!D459,"")</f>
        <v/>
      </c>
      <c r="D461" s="166">
        <f>IFERROR(INDEX(実績!$A$2:$H$10000,MATCH(B461,実績!$A$2:$A$10000,0),7),"")</f>
        <v>0</v>
      </c>
      <c r="E461" s="166" t="str">
        <f t="shared" si="55"/>
        <v/>
      </c>
      <c r="F461" s="30"/>
      <c r="G461" s="28" t="str">
        <f>IF(PITマスタ!E459&lt;&gt;"",PITマスタ!E459,"")</f>
        <v/>
      </c>
      <c r="H461" s="29">
        <f>IFERROR(INDEX(実績!$A$2:$H$10000,MATCH(B461,実績!$A$2:$A$10000,0),8),"")</f>
        <v>0</v>
      </c>
      <c r="I461" s="28" t="str">
        <f t="shared" si="56"/>
        <v/>
      </c>
      <c r="J461" s="30" t="str">
        <f t="shared" si="60"/>
        <v/>
      </c>
      <c r="K461" s="7" t="str">
        <f t="shared" si="58"/>
        <v/>
      </c>
      <c r="L461" s="28">
        <f t="shared" si="57"/>
        <v>0</v>
      </c>
      <c r="M461" s="28" t="str">
        <f t="shared" ref="M461:M524" si="61">IFERROR(ABS(K461-L461),"")</f>
        <v/>
      </c>
      <c r="N461" s="30" t="str">
        <f t="shared" si="59"/>
        <v/>
      </c>
    </row>
    <row r="462" spans="1:14">
      <c r="A462" s="26" t="str" cm="1">
        <f t="array" ref="A462">INDEX(PITマスタ!$A$6:$A$1000,ROW(A462)-7,1)</f>
        <v/>
      </c>
      <c r="B462" s="27" t="str">
        <f>PITマスタ!I460</f>
        <v>*</v>
      </c>
      <c r="C462" s="28" t="str">
        <f>IF(PITマスタ!D460&lt;&gt;"",PITマスタ!D460,"")</f>
        <v>*</v>
      </c>
      <c r="D462" s="166">
        <f>IFERROR(INDEX(実績!$A$2:$H$10000,MATCH(B462,実績!$A$2:$A$10000,0),7),"")</f>
        <v>0.38977334490482463</v>
      </c>
      <c r="E462" s="166" t="str">
        <f t="shared" si="55"/>
        <v/>
      </c>
      <c r="F462" s="30"/>
      <c r="G462" s="28" t="str">
        <f>IF(PITマスタ!E460&lt;&gt;"",PITマスタ!E460,"")</f>
        <v>*</v>
      </c>
      <c r="H462" s="29">
        <f>IFERROR(INDEX(実績!$A$2:$H$10000,MATCH(B462,実績!$A$2:$A$10000,0),8),"")</f>
        <v>0.41126605324097909</v>
      </c>
      <c r="I462" s="28" t="str">
        <f t="shared" si="56"/>
        <v/>
      </c>
      <c r="J462" s="30" t="str">
        <f t="shared" si="60"/>
        <v/>
      </c>
      <c r="K462" s="7" t="e">
        <f t="shared" si="58"/>
        <v>#VALUE!</v>
      </c>
      <c r="L462" s="28">
        <f t="shared" si="57"/>
        <v>2.1492708336154465E-2</v>
      </c>
      <c r="M462" s="28" t="str">
        <f t="shared" si="61"/>
        <v/>
      </c>
      <c r="N462" s="30" t="str">
        <f t="shared" si="59"/>
        <v/>
      </c>
    </row>
    <row r="463" spans="1:14">
      <c r="A463" s="26" cm="1">
        <f t="array" ref="A463">INDEX(PITマスタ!$A$6:$A$1000,ROW(A463)-7,1)</f>
        <v>0</v>
      </c>
      <c r="B463" s="27">
        <f>PITマスタ!I461</f>
        <v>0</v>
      </c>
      <c r="C463" s="28" t="str">
        <f>IF(PITマスタ!D461&lt;&gt;"",PITマスタ!D461,"")</f>
        <v/>
      </c>
      <c r="D463" s="166" t="str">
        <f>IFERROR(INDEX(実績!$A$2:$H$10000,MATCH(B463,実績!$A$2:$A$10000,0),7),"")</f>
        <v/>
      </c>
      <c r="E463" s="166" t="str">
        <f t="shared" si="55"/>
        <v/>
      </c>
      <c r="F463" s="30"/>
      <c r="G463" s="28" t="str">
        <f>IF(PITマスタ!E461&lt;&gt;"",PITマスタ!E461,"")</f>
        <v/>
      </c>
      <c r="H463" s="29" t="str">
        <f>IFERROR(INDEX(実績!$A$2:$H$10000,MATCH(B463,実績!$A$2:$A$10000,0),8),"")</f>
        <v/>
      </c>
      <c r="I463" s="28" t="str">
        <f t="shared" si="56"/>
        <v/>
      </c>
      <c r="J463" s="30" t="str">
        <f t="shared" si="60"/>
        <v/>
      </c>
      <c r="K463" s="7" t="str">
        <f t="shared" si="58"/>
        <v/>
      </c>
      <c r="L463" s="28" t="str">
        <f t="shared" si="57"/>
        <v/>
      </c>
      <c r="M463" s="28" t="str">
        <f t="shared" si="61"/>
        <v/>
      </c>
      <c r="N463" s="30" t="str">
        <f t="shared" si="59"/>
        <v/>
      </c>
    </row>
    <row r="464" spans="1:14">
      <c r="A464" s="26" cm="1">
        <f t="array" ref="A464">INDEX(PITマスタ!$A$6:$A$1000,ROW(A464)-7,1)</f>
        <v>0</v>
      </c>
      <c r="B464" s="27">
        <f>PITマスタ!I462</f>
        <v>0</v>
      </c>
      <c r="C464" s="28" t="str">
        <f>IF(PITマスタ!D462&lt;&gt;"",PITマスタ!D462,"")</f>
        <v/>
      </c>
      <c r="D464" s="166" t="str">
        <f>IFERROR(INDEX(実績!$A$2:$H$10000,MATCH(B464,実績!$A$2:$A$10000,0),7),"")</f>
        <v/>
      </c>
      <c r="E464" s="166" t="str">
        <f t="shared" si="55"/>
        <v/>
      </c>
      <c r="F464" s="30"/>
      <c r="G464" s="28" t="str">
        <f>IF(PITマスタ!E462&lt;&gt;"",PITマスタ!E462,"")</f>
        <v/>
      </c>
      <c r="H464" s="29" t="str">
        <f>IFERROR(INDEX(実績!$A$2:$H$10000,MATCH(B464,実績!$A$2:$A$10000,0),8),"")</f>
        <v/>
      </c>
      <c r="I464" s="28" t="str">
        <f t="shared" si="56"/>
        <v/>
      </c>
      <c r="J464" s="30" t="str">
        <f t="shared" si="60"/>
        <v/>
      </c>
      <c r="K464" s="7" t="str">
        <f t="shared" si="58"/>
        <v/>
      </c>
      <c r="L464" s="28" t="str">
        <f t="shared" si="57"/>
        <v/>
      </c>
      <c r="M464" s="28" t="str">
        <f t="shared" si="61"/>
        <v/>
      </c>
      <c r="N464" s="30" t="str">
        <f t="shared" si="59"/>
        <v/>
      </c>
    </row>
    <row r="465" spans="1:14">
      <c r="A465" s="26" cm="1">
        <f t="array" ref="A465">INDEX(PITマスタ!$A$6:$A$1000,ROW(A465)-7,1)</f>
        <v>0</v>
      </c>
      <c r="B465" s="27">
        <f>PITマスタ!I463</f>
        <v>0</v>
      </c>
      <c r="C465" s="28" t="str">
        <f>IF(PITマスタ!D463&lt;&gt;"",PITマスタ!D463,"")</f>
        <v/>
      </c>
      <c r="D465" s="166" t="str">
        <f>IFERROR(INDEX(実績!$A$2:$H$10000,MATCH(B465,実績!$A$2:$A$10000,0),7),"")</f>
        <v/>
      </c>
      <c r="E465" s="166" t="str">
        <f t="shared" si="55"/>
        <v/>
      </c>
      <c r="F465" s="30"/>
      <c r="G465" s="28" t="str">
        <f>IF(PITマスタ!E463&lt;&gt;"",PITマスタ!E463,"")</f>
        <v/>
      </c>
      <c r="H465" s="29" t="str">
        <f>IFERROR(INDEX(実績!$A$2:$H$10000,MATCH(B465,実績!$A$2:$A$10000,0),8),"")</f>
        <v/>
      </c>
      <c r="I465" s="28" t="str">
        <f t="shared" si="56"/>
        <v/>
      </c>
      <c r="J465" s="30" t="str">
        <f t="shared" si="60"/>
        <v/>
      </c>
      <c r="K465" s="7" t="str">
        <f t="shared" si="58"/>
        <v/>
      </c>
      <c r="L465" s="28" t="str">
        <f t="shared" si="57"/>
        <v/>
      </c>
      <c r="M465" s="28" t="str">
        <f t="shared" si="61"/>
        <v/>
      </c>
      <c r="N465" s="30" t="str">
        <f t="shared" si="59"/>
        <v/>
      </c>
    </row>
    <row r="466" spans="1:14">
      <c r="A466" s="26" cm="1">
        <f t="array" ref="A466">INDEX(PITマスタ!$A$6:$A$1000,ROW(A466)-7,1)</f>
        <v>0</v>
      </c>
      <c r="B466" s="27">
        <f>PITマスタ!I464</f>
        <v>0</v>
      </c>
      <c r="C466" s="28" t="str">
        <f>IF(PITマスタ!D464&lt;&gt;"",PITマスタ!D464,"")</f>
        <v/>
      </c>
      <c r="D466" s="166" t="str">
        <f>IFERROR(INDEX(実績!$A$2:$H$10000,MATCH(B466,実績!$A$2:$A$10000,0),7),"")</f>
        <v/>
      </c>
      <c r="E466" s="166" t="str">
        <f t="shared" si="55"/>
        <v/>
      </c>
      <c r="F466" s="30"/>
      <c r="G466" s="28" t="str">
        <f>IF(PITマスタ!E464&lt;&gt;"",PITマスタ!E464,"")</f>
        <v/>
      </c>
      <c r="H466" s="29" t="str">
        <f>IFERROR(INDEX(実績!$A$2:$H$10000,MATCH(B466,実績!$A$2:$A$10000,0),8),"")</f>
        <v/>
      </c>
      <c r="I466" s="28" t="str">
        <f t="shared" si="56"/>
        <v/>
      </c>
      <c r="J466" s="30" t="str">
        <f t="shared" si="60"/>
        <v/>
      </c>
      <c r="K466" s="7" t="str">
        <f t="shared" si="58"/>
        <v/>
      </c>
      <c r="L466" s="28" t="str">
        <f t="shared" si="57"/>
        <v/>
      </c>
      <c r="M466" s="28" t="str">
        <f t="shared" si="61"/>
        <v/>
      </c>
      <c r="N466" s="30" t="str">
        <f t="shared" si="59"/>
        <v/>
      </c>
    </row>
    <row r="467" spans="1:14">
      <c r="A467" s="26" cm="1">
        <f t="array" ref="A467">INDEX(PITマスタ!$A$6:$A$1000,ROW(A467)-7,1)</f>
        <v>0</v>
      </c>
      <c r="B467" s="27">
        <f>PITマスタ!I465</f>
        <v>0</v>
      </c>
      <c r="C467" s="28" t="str">
        <f>IF(PITマスタ!D465&lt;&gt;"",PITマスタ!D465,"")</f>
        <v/>
      </c>
      <c r="D467" s="166" t="str">
        <f>IFERROR(INDEX(実績!$A$2:$H$10000,MATCH(B467,実績!$A$2:$A$10000,0),7),"")</f>
        <v/>
      </c>
      <c r="E467" s="166" t="str">
        <f t="shared" si="55"/>
        <v/>
      </c>
      <c r="F467" s="30"/>
      <c r="G467" s="28" t="str">
        <f>IF(PITマスタ!E465&lt;&gt;"",PITマスタ!E465,"")</f>
        <v/>
      </c>
      <c r="H467" s="29" t="str">
        <f>IFERROR(INDEX(実績!$A$2:$H$10000,MATCH(B467,実績!$A$2:$A$10000,0),8),"")</f>
        <v/>
      </c>
      <c r="I467" s="28" t="str">
        <f t="shared" si="56"/>
        <v/>
      </c>
      <c r="J467" s="30" t="str">
        <f t="shared" si="60"/>
        <v/>
      </c>
      <c r="K467" s="7" t="str">
        <f t="shared" si="58"/>
        <v/>
      </c>
      <c r="L467" s="28" t="str">
        <f t="shared" si="57"/>
        <v/>
      </c>
      <c r="M467" s="28" t="str">
        <f t="shared" si="61"/>
        <v/>
      </c>
      <c r="N467" s="30" t="str">
        <f t="shared" si="59"/>
        <v/>
      </c>
    </row>
    <row r="468" spans="1:14">
      <c r="A468" s="26" cm="1">
        <f t="array" ref="A468">INDEX(PITマスタ!$A$6:$A$1000,ROW(A468)-7,1)</f>
        <v>0</v>
      </c>
      <c r="B468" s="27">
        <f>PITマスタ!I466</f>
        <v>0</v>
      </c>
      <c r="C468" s="28" t="str">
        <f>IF(PITマスタ!D466&lt;&gt;"",PITマスタ!D466,"")</f>
        <v/>
      </c>
      <c r="D468" s="166" t="str">
        <f>IFERROR(INDEX(実績!$A$2:$H$10000,MATCH(B468,実績!$A$2:$A$10000,0),7),"")</f>
        <v/>
      </c>
      <c r="E468" s="166" t="str">
        <f t="shared" si="55"/>
        <v/>
      </c>
      <c r="F468" s="30"/>
      <c r="G468" s="28" t="str">
        <f>IF(PITマスタ!E466&lt;&gt;"",PITマスタ!E466,"")</f>
        <v/>
      </c>
      <c r="H468" s="29" t="str">
        <f>IFERROR(INDEX(実績!$A$2:$H$10000,MATCH(B468,実績!$A$2:$A$10000,0),8),"")</f>
        <v/>
      </c>
      <c r="I468" s="28" t="str">
        <f t="shared" si="56"/>
        <v/>
      </c>
      <c r="J468" s="30" t="str">
        <f t="shared" si="60"/>
        <v/>
      </c>
      <c r="K468" s="7" t="str">
        <f t="shared" si="58"/>
        <v/>
      </c>
      <c r="L468" s="28" t="str">
        <f t="shared" si="57"/>
        <v/>
      </c>
      <c r="M468" s="28" t="str">
        <f t="shared" si="61"/>
        <v/>
      </c>
      <c r="N468" s="30" t="str">
        <f t="shared" si="59"/>
        <v/>
      </c>
    </row>
    <row r="469" spans="1:14">
      <c r="A469" s="26" cm="1">
        <f t="array" ref="A469">INDEX(PITマスタ!$A$6:$A$1000,ROW(A469)-7,1)</f>
        <v>0</v>
      </c>
      <c r="B469" s="27">
        <f>PITマスタ!I467</f>
        <v>0</v>
      </c>
      <c r="C469" s="28" t="str">
        <f>IF(PITマスタ!D467&lt;&gt;"",PITマスタ!D467,"")</f>
        <v/>
      </c>
      <c r="D469" s="166" t="str">
        <f>IFERROR(INDEX(実績!$A$2:$H$10000,MATCH(B469,実績!$A$2:$A$10000,0),7),"")</f>
        <v/>
      </c>
      <c r="E469" s="166" t="str">
        <f t="shared" si="55"/>
        <v/>
      </c>
      <c r="F469" s="30"/>
      <c r="G469" s="28" t="str">
        <f>IF(PITマスタ!E467&lt;&gt;"",PITマスタ!E467,"")</f>
        <v/>
      </c>
      <c r="H469" s="29" t="str">
        <f>IFERROR(INDEX(実績!$A$2:$H$10000,MATCH(B469,実績!$A$2:$A$10000,0),8),"")</f>
        <v/>
      </c>
      <c r="I469" s="28" t="str">
        <f t="shared" si="56"/>
        <v/>
      </c>
      <c r="J469" s="30" t="str">
        <f t="shared" si="60"/>
        <v/>
      </c>
      <c r="K469" s="7" t="str">
        <f t="shared" si="58"/>
        <v/>
      </c>
      <c r="L469" s="28" t="str">
        <f t="shared" si="57"/>
        <v/>
      </c>
      <c r="M469" s="28" t="str">
        <f t="shared" si="61"/>
        <v/>
      </c>
      <c r="N469" s="30" t="str">
        <f t="shared" si="59"/>
        <v/>
      </c>
    </row>
    <row r="470" spans="1:14">
      <c r="A470" s="26" cm="1">
        <f t="array" ref="A470">INDEX(PITマスタ!$A$6:$A$1000,ROW(A470)-7,1)</f>
        <v>0</v>
      </c>
      <c r="B470" s="27">
        <f>PITマスタ!I468</f>
        <v>0</v>
      </c>
      <c r="C470" s="28" t="str">
        <f>IF(PITマスタ!D468&lt;&gt;"",PITマスタ!D468,"")</f>
        <v/>
      </c>
      <c r="D470" s="166" t="str">
        <f>IFERROR(INDEX(実績!$A$2:$H$10000,MATCH(B470,実績!$A$2:$A$10000,0),7),"")</f>
        <v/>
      </c>
      <c r="E470" s="166" t="str">
        <f t="shared" si="55"/>
        <v/>
      </c>
      <c r="F470" s="30"/>
      <c r="G470" s="28" t="str">
        <f>IF(PITマスタ!E468&lt;&gt;"",PITマスタ!E468,"")</f>
        <v/>
      </c>
      <c r="H470" s="29" t="str">
        <f>IFERROR(INDEX(実績!$A$2:$H$10000,MATCH(B470,実績!$A$2:$A$10000,0),8),"")</f>
        <v/>
      </c>
      <c r="I470" s="28" t="str">
        <f t="shared" si="56"/>
        <v/>
      </c>
      <c r="J470" s="30" t="str">
        <f t="shared" si="60"/>
        <v/>
      </c>
      <c r="K470" s="7" t="str">
        <f t="shared" si="58"/>
        <v/>
      </c>
      <c r="L470" s="28" t="str">
        <f t="shared" si="57"/>
        <v/>
      </c>
      <c r="M470" s="28" t="str">
        <f t="shared" si="61"/>
        <v/>
      </c>
      <c r="N470" s="30" t="str">
        <f t="shared" si="59"/>
        <v/>
      </c>
    </row>
    <row r="471" spans="1:14">
      <c r="A471" s="26" cm="1">
        <f t="array" ref="A471">INDEX(PITマスタ!$A$6:$A$1000,ROW(A471)-7,1)</f>
        <v>0</v>
      </c>
      <c r="B471" s="27">
        <f>PITマスタ!I469</f>
        <v>0</v>
      </c>
      <c r="C471" s="28" t="str">
        <f>IF(PITマスタ!D469&lt;&gt;"",PITマスタ!D469,"")</f>
        <v/>
      </c>
      <c r="D471" s="166" t="str">
        <f>IFERROR(INDEX(実績!$A$2:$H$10000,MATCH(B471,実績!$A$2:$A$10000,0),7),"")</f>
        <v/>
      </c>
      <c r="E471" s="166" t="str">
        <f t="shared" si="55"/>
        <v/>
      </c>
      <c r="F471" s="30"/>
      <c r="G471" s="28" t="str">
        <f>IF(PITマスタ!E469&lt;&gt;"",PITマスタ!E469,"")</f>
        <v/>
      </c>
      <c r="H471" s="29" t="str">
        <f>IFERROR(INDEX(実績!$A$2:$H$10000,MATCH(B471,実績!$A$2:$A$10000,0),8),"")</f>
        <v/>
      </c>
      <c r="I471" s="28" t="str">
        <f t="shared" si="56"/>
        <v/>
      </c>
      <c r="J471" s="30" t="str">
        <f t="shared" si="60"/>
        <v/>
      </c>
      <c r="K471" s="7" t="str">
        <f t="shared" si="58"/>
        <v/>
      </c>
      <c r="L471" s="28" t="str">
        <f t="shared" si="57"/>
        <v/>
      </c>
      <c r="M471" s="28" t="str">
        <f t="shared" si="61"/>
        <v/>
      </c>
      <c r="N471" s="30" t="str">
        <f t="shared" si="59"/>
        <v/>
      </c>
    </row>
    <row r="472" spans="1:14">
      <c r="A472" s="26" cm="1">
        <f t="array" ref="A472">INDEX(PITマスタ!$A$6:$A$1000,ROW(A472)-7,1)</f>
        <v>0</v>
      </c>
      <c r="B472" s="27">
        <f>PITマスタ!I470</f>
        <v>0</v>
      </c>
      <c r="C472" s="28" t="str">
        <f>IF(PITマスタ!D470&lt;&gt;"",PITマスタ!D470,"")</f>
        <v/>
      </c>
      <c r="D472" s="166" t="str">
        <f>IFERROR(INDEX(実績!$A$2:$H$10000,MATCH(B472,実績!$A$2:$A$10000,0),7),"")</f>
        <v/>
      </c>
      <c r="E472" s="166" t="str">
        <f t="shared" si="55"/>
        <v/>
      </c>
      <c r="F472" s="30"/>
      <c r="G472" s="28" t="str">
        <f>IF(PITマスタ!E470&lt;&gt;"",PITマスタ!E470,"")</f>
        <v/>
      </c>
      <c r="H472" s="29" t="str">
        <f>IFERROR(INDEX(実績!$A$2:$H$10000,MATCH(B472,実績!$A$2:$A$10000,0),8),"")</f>
        <v/>
      </c>
      <c r="I472" s="28" t="str">
        <f t="shared" si="56"/>
        <v/>
      </c>
      <c r="J472" s="30" t="str">
        <f t="shared" si="60"/>
        <v/>
      </c>
      <c r="K472" s="7" t="str">
        <f t="shared" si="58"/>
        <v/>
      </c>
      <c r="L472" s="28" t="str">
        <f t="shared" si="57"/>
        <v/>
      </c>
      <c r="M472" s="28" t="str">
        <f t="shared" si="61"/>
        <v/>
      </c>
      <c r="N472" s="30" t="str">
        <f t="shared" si="59"/>
        <v/>
      </c>
    </row>
    <row r="473" spans="1:14">
      <c r="A473" s="26" cm="1">
        <f t="array" ref="A473">INDEX(PITマスタ!$A$6:$A$1000,ROW(A473)-7,1)</f>
        <v>0</v>
      </c>
      <c r="B473" s="27">
        <f>PITマスタ!I471</f>
        <v>0</v>
      </c>
      <c r="C473" s="28" t="str">
        <f>IF(PITマスタ!D471&lt;&gt;"",PITマスタ!D471,"")</f>
        <v/>
      </c>
      <c r="D473" s="166" t="str">
        <f>IFERROR(INDEX(実績!$A$2:$H$10000,MATCH(B473,実績!$A$2:$A$10000,0),7),"")</f>
        <v/>
      </c>
      <c r="E473" s="166" t="str">
        <f t="shared" si="55"/>
        <v/>
      </c>
      <c r="F473" s="30"/>
      <c r="G473" s="28" t="str">
        <f>IF(PITマスタ!E471&lt;&gt;"",PITマスタ!E471,"")</f>
        <v/>
      </c>
      <c r="H473" s="29" t="str">
        <f>IFERROR(INDEX(実績!$A$2:$H$10000,MATCH(B473,実績!$A$2:$A$10000,0),8),"")</f>
        <v/>
      </c>
      <c r="I473" s="28" t="str">
        <f t="shared" si="56"/>
        <v/>
      </c>
      <c r="J473" s="30" t="str">
        <f t="shared" si="60"/>
        <v/>
      </c>
      <c r="K473" s="7" t="str">
        <f t="shared" si="58"/>
        <v/>
      </c>
      <c r="L473" s="28" t="str">
        <f t="shared" si="57"/>
        <v/>
      </c>
      <c r="M473" s="28" t="str">
        <f t="shared" si="61"/>
        <v/>
      </c>
      <c r="N473" s="30" t="str">
        <f t="shared" si="59"/>
        <v/>
      </c>
    </row>
    <row r="474" spans="1:14">
      <c r="A474" s="26" cm="1">
        <f t="array" ref="A474">INDEX(PITマスタ!$A$6:$A$1000,ROW(A474)-7,1)</f>
        <v>0</v>
      </c>
      <c r="B474" s="27">
        <f>PITマスタ!I472</f>
        <v>0</v>
      </c>
      <c r="C474" s="28" t="str">
        <f>IF(PITマスタ!D472&lt;&gt;"",PITマスタ!D472,"")</f>
        <v/>
      </c>
      <c r="D474" s="166" t="str">
        <f>IFERROR(INDEX(実績!$A$2:$H$10000,MATCH(B474,実績!$A$2:$A$10000,0),7),"")</f>
        <v/>
      </c>
      <c r="E474" s="166" t="str">
        <f t="shared" si="55"/>
        <v/>
      </c>
      <c r="F474" s="30"/>
      <c r="G474" s="28" t="str">
        <f>IF(PITマスタ!E472&lt;&gt;"",PITマスタ!E472,"")</f>
        <v/>
      </c>
      <c r="H474" s="29" t="str">
        <f>IFERROR(INDEX(実績!$A$2:$H$10000,MATCH(B474,実績!$A$2:$A$10000,0),8),"")</f>
        <v/>
      </c>
      <c r="I474" s="28" t="str">
        <f t="shared" si="56"/>
        <v/>
      </c>
      <c r="J474" s="30" t="str">
        <f t="shared" si="60"/>
        <v/>
      </c>
      <c r="K474" s="7" t="str">
        <f t="shared" si="58"/>
        <v/>
      </c>
      <c r="L474" s="28" t="str">
        <f t="shared" si="57"/>
        <v/>
      </c>
      <c r="M474" s="28" t="str">
        <f t="shared" si="61"/>
        <v/>
      </c>
      <c r="N474" s="30" t="str">
        <f t="shared" si="59"/>
        <v/>
      </c>
    </row>
    <row r="475" spans="1:14">
      <c r="A475" s="26" cm="1">
        <f t="array" ref="A475">INDEX(PITマスタ!$A$6:$A$1000,ROW(A475)-7,1)</f>
        <v>0</v>
      </c>
      <c r="B475" s="27">
        <f>PITマスタ!I473</f>
        <v>0</v>
      </c>
      <c r="C475" s="28" t="str">
        <f>IF(PITマスタ!D473&lt;&gt;"",PITマスタ!D473,"")</f>
        <v/>
      </c>
      <c r="D475" s="166" t="str">
        <f>IFERROR(INDEX(実績!$A$2:$H$10000,MATCH(B475,実績!$A$2:$A$10000,0),7),"")</f>
        <v/>
      </c>
      <c r="E475" s="166" t="str">
        <f t="shared" si="55"/>
        <v/>
      </c>
      <c r="F475" s="30"/>
      <c r="G475" s="28" t="str">
        <f>IF(PITマスタ!E473&lt;&gt;"",PITマスタ!E473,"")</f>
        <v/>
      </c>
      <c r="H475" s="29" t="str">
        <f>IFERROR(INDEX(実績!$A$2:$H$10000,MATCH(B475,実績!$A$2:$A$10000,0),8),"")</f>
        <v/>
      </c>
      <c r="I475" s="28" t="str">
        <f t="shared" si="56"/>
        <v/>
      </c>
      <c r="J475" s="30" t="str">
        <f t="shared" si="60"/>
        <v/>
      </c>
      <c r="K475" s="7" t="str">
        <f t="shared" si="58"/>
        <v/>
      </c>
      <c r="L475" s="28" t="str">
        <f t="shared" si="57"/>
        <v/>
      </c>
      <c r="M475" s="28" t="str">
        <f t="shared" si="61"/>
        <v/>
      </c>
      <c r="N475" s="30" t="str">
        <f t="shared" si="59"/>
        <v/>
      </c>
    </row>
    <row r="476" spans="1:14">
      <c r="A476" s="26" cm="1">
        <f t="array" ref="A476">INDEX(PITマスタ!$A$6:$A$1000,ROW(A476)-7,1)</f>
        <v>0</v>
      </c>
      <c r="B476" s="27">
        <f>PITマスタ!I474</f>
        <v>0</v>
      </c>
      <c r="C476" s="28" t="str">
        <f>IF(PITマスタ!D474&lt;&gt;"",PITマスタ!D474,"")</f>
        <v/>
      </c>
      <c r="D476" s="166" t="str">
        <f>IFERROR(INDEX(実績!$A$2:$H$10000,MATCH(B476,実績!$A$2:$A$10000,0),7),"")</f>
        <v/>
      </c>
      <c r="E476" s="166" t="str">
        <f t="shared" si="55"/>
        <v/>
      </c>
      <c r="F476" s="30"/>
      <c r="G476" s="28" t="str">
        <f>IF(PITマスタ!E474&lt;&gt;"",PITマスタ!E474,"")</f>
        <v/>
      </c>
      <c r="H476" s="29" t="str">
        <f>IFERROR(INDEX(実績!$A$2:$H$10000,MATCH(B476,実績!$A$2:$A$10000,0),8),"")</f>
        <v/>
      </c>
      <c r="I476" s="28" t="str">
        <f t="shared" si="56"/>
        <v/>
      </c>
      <c r="J476" s="30" t="str">
        <f t="shared" si="60"/>
        <v/>
      </c>
      <c r="K476" s="7" t="str">
        <f t="shared" si="58"/>
        <v/>
      </c>
      <c r="L476" s="28" t="str">
        <f t="shared" si="57"/>
        <v/>
      </c>
      <c r="M476" s="28" t="str">
        <f t="shared" si="61"/>
        <v/>
      </c>
      <c r="N476" s="30" t="str">
        <f t="shared" si="59"/>
        <v/>
      </c>
    </row>
    <row r="477" spans="1:14">
      <c r="A477" s="26" cm="1">
        <f t="array" ref="A477">INDEX(PITマスタ!$A$6:$A$1000,ROW(A477)-7,1)</f>
        <v>0</v>
      </c>
      <c r="B477" s="27">
        <f>PITマスタ!I475</f>
        <v>0</v>
      </c>
      <c r="C477" s="28" t="str">
        <f>IF(PITマスタ!D475&lt;&gt;"",PITマスタ!D475,"")</f>
        <v/>
      </c>
      <c r="D477" s="166" t="str">
        <f>IFERROR(INDEX(実績!$A$2:$H$10000,MATCH(B477,実績!$A$2:$A$10000,0),7),"")</f>
        <v/>
      </c>
      <c r="E477" s="166" t="str">
        <f t="shared" si="55"/>
        <v/>
      </c>
      <c r="F477" s="30"/>
      <c r="G477" s="28" t="str">
        <f>IF(PITマスタ!E475&lt;&gt;"",PITマスタ!E475,"")</f>
        <v/>
      </c>
      <c r="H477" s="29" t="str">
        <f>IFERROR(INDEX(実績!$A$2:$H$10000,MATCH(B477,実績!$A$2:$A$10000,0),8),"")</f>
        <v/>
      </c>
      <c r="I477" s="28" t="str">
        <f t="shared" si="56"/>
        <v/>
      </c>
      <c r="J477" s="30" t="str">
        <f t="shared" si="60"/>
        <v/>
      </c>
      <c r="K477" s="7" t="str">
        <f t="shared" si="58"/>
        <v/>
      </c>
      <c r="L477" s="28" t="str">
        <f t="shared" si="57"/>
        <v/>
      </c>
      <c r="M477" s="28" t="str">
        <f t="shared" si="61"/>
        <v/>
      </c>
      <c r="N477" s="30" t="str">
        <f t="shared" si="59"/>
        <v/>
      </c>
    </row>
    <row r="478" spans="1:14">
      <c r="A478" s="26" cm="1">
        <f t="array" ref="A478">INDEX(PITマスタ!$A$6:$A$1000,ROW(A478)-7,1)</f>
        <v>0</v>
      </c>
      <c r="B478" s="27">
        <f>PITマスタ!I476</f>
        <v>0</v>
      </c>
      <c r="C478" s="28" t="str">
        <f>IF(PITマスタ!D476&lt;&gt;"",PITマスタ!D476,"")</f>
        <v/>
      </c>
      <c r="D478" s="166" t="str">
        <f>IFERROR(INDEX(実績!$A$2:$H$10000,MATCH(B478,実績!$A$2:$A$10000,0),7),"")</f>
        <v/>
      </c>
      <c r="E478" s="166" t="str">
        <f t="shared" si="55"/>
        <v/>
      </c>
      <c r="F478" s="30"/>
      <c r="G478" s="28" t="str">
        <f>IF(PITマスタ!E476&lt;&gt;"",PITマスタ!E476,"")</f>
        <v/>
      </c>
      <c r="H478" s="29" t="str">
        <f>IFERROR(INDEX(実績!$A$2:$H$10000,MATCH(B478,実績!$A$2:$A$10000,0),8),"")</f>
        <v/>
      </c>
      <c r="I478" s="28" t="str">
        <f t="shared" si="56"/>
        <v/>
      </c>
      <c r="J478" s="30" t="str">
        <f t="shared" si="60"/>
        <v/>
      </c>
      <c r="K478" s="7" t="str">
        <f t="shared" si="58"/>
        <v/>
      </c>
      <c r="L478" s="28" t="str">
        <f t="shared" si="57"/>
        <v/>
      </c>
      <c r="M478" s="28" t="str">
        <f t="shared" si="61"/>
        <v/>
      </c>
      <c r="N478" s="30" t="str">
        <f t="shared" si="59"/>
        <v/>
      </c>
    </row>
    <row r="479" spans="1:14">
      <c r="A479" s="26" cm="1">
        <f t="array" ref="A479">INDEX(PITマスタ!$A$6:$A$1000,ROW(A479)-7,1)</f>
        <v>0</v>
      </c>
      <c r="B479" s="27">
        <f>PITマスタ!I477</f>
        <v>0</v>
      </c>
      <c r="C479" s="28" t="str">
        <f>IF(PITマスタ!D477&lt;&gt;"",PITマスタ!D477,"")</f>
        <v/>
      </c>
      <c r="D479" s="166" t="str">
        <f>IFERROR(INDEX(実績!$A$2:$H$10000,MATCH(B479,実績!$A$2:$A$10000,0),7),"")</f>
        <v/>
      </c>
      <c r="E479" s="166" t="str">
        <f t="shared" si="55"/>
        <v/>
      </c>
      <c r="F479" s="30"/>
      <c r="G479" s="28" t="str">
        <f>IF(PITマスタ!E477&lt;&gt;"",PITマスタ!E477,"")</f>
        <v/>
      </c>
      <c r="H479" s="29" t="str">
        <f>IFERROR(INDEX(実績!$A$2:$H$10000,MATCH(B479,実績!$A$2:$A$10000,0),8),"")</f>
        <v/>
      </c>
      <c r="I479" s="28" t="str">
        <f t="shared" si="56"/>
        <v/>
      </c>
      <c r="J479" s="30" t="str">
        <f t="shared" si="60"/>
        <v/>
      </c>
      <c r="K479" s="7" t="str">
        <f t="shared" si="58"/>
        <v/>
      </c>
      <c r="L479" s="28" t="str">
        <f t="shared" si="57"/>
        <v/>
      </c>
      <c r="M479" s="28" t="str">
        <f t="shared" si="61"/>
        <v/>
      </c>
      <c r="N479" s="30" t="str">
        <f t="shared" si="59"/>
        <v/>
      </c>
    </row>
    <row r="480" spans="1:14">
      <c r="A480" s="26" cm="1">
        <f t="array" ref="A480">INDEX(PITマスタ!$A$6:$A$1000,ROW(A480)-7,1)</f>
        <v>0</v>
      </c>
      <c r="B480" s="27">
        <f>PITマスタ!I478</f>
        <v>0</v>
      </c>
      <c r="C480" s="28" t="str">
        <f>IF(PITマスタ!D478&lt;&gt;"",PITマスタ!D478,"")</f>
        <v/>
      </c>
      <c r="D480" s="166" t="str">
        <f>IFERROR(INDEX(実績!$A$2:$H$10000,MATCH(B480,実績!$A$2:$A$10000,0),7),"")</f>
        <v/>
      </c>
      <c r="E480" s="166" t="str">
        <f t="shared" si="55"/>
        <v/>
      </c>
      <c r="F480" s="30"/>
      <c r="G480" s="28" t="str">
        <f>IF(PITマスタ!E478&lt;&gt;"",PITマスタ!E478,"")</f>
        <v/>
      </c>
      <c r="H480" s="29" t="str">
        <f>IFERROR(INDEX(実績!$A$2:$H$10000,MATCH(B480,実績!$A$2:$A$10000,0),8),"")</f>
        <v/>
      </c>
      <c r="I480" s="28" t="str">
        <f t="shared" si="56"/>
        <v/>
      </c>
      <c r="J480" s="30" t="str">
        <f t="shared" si="60"/>
        <v/>
      </c>
      <c r="K480" s="7" t="str">
        <f t="shared" si="58"/>
        <v/>
      </c>
      <c r="L480" s="28" t="str">
        <f t="shared" si="57"/>
        <v/>
      </c>
      <c r="M480" s="28" t="str">
        <f t="shared" si="61"/>
        <v/>
      </c>
      <c r="N480" s="30" t="str">
        <f t="shared" si="59"/>
        <v/>
      </c>
    </row>
    <row r="481" spans="1:14">
      <c r="A481" s="26" cm="1">
        <f t="array" ref="A481">INDEX(PITマスタ!$A$6:$A$1000,ROW(A481)-7,1)</f>
        <v>0</v>
      </c>
      <c r="B481" s="27">
        <f>PITマスタ!I479</f>
        <v>0</v>
      </c>
      <c r="C481" s="28" t="str">
        <f>IF(PITマスタ!D479&lt;&gt;"",PITマスタ!D479,"")</f>
        <v/>
      </c>
      <c r="D481" s="166" t="str">
        <f>IFERROR(INDEX(実績!$A$2:$H$10000,MATCH(B481,実績!$A$2:$A$10000,0),7),"")</f>
        <v/>
      </c>
      <c r="E481" s="166" t="str">
        <f t="shared" si="55"/>
        <v/>
      </c>
      <c r="F481" s="30"/>
      <c r="G481" s="28" t="str">
        <f>IF(PITマスタ!E479&lt;&gt;"",PITマスタ!E479,"")</f>
        <v/>
      </c>
      <c r="H481" s="29" t="str">
        <f>IFERROR(INDEX(実績!$A$2:$H$10000,MATCH(B481,実績!$A$2:$A$10000,0),8),"")</f>
        <v/>
      </c>
      <c r="I481" s="28" t="str">
        <f t="shared" si="56"/>
        <v/>
      </c>
      <c r="J481" s="30" t="str">
        <f t="shared" si="60"/>
        <v/>
      </c>
      <c r="K481" s="7" t="str">
        <f t="shared" si="58"/>
        <v/>
      </c>
      <c r="L481" s="28" t="str">
        <f t="shared" si="57"/>
        <v/>
      </c>
      <c r="M481" s="28" t="str">
        <f t="shared" si="61"/>
        <v/>
      </c>
      <c r="N481" s="30" t="str">
        <f t="shared" si="59"/>
        <v/>
      </c>
    </row>
    <row r="482" spans="1:14">
      <c r="A482" s="26" cm="1">
        <f t="array" ref="A482">INDEX(PITマスタ!$A$6:$A$1000,ROW(A482)-7,1)</f>
        <v>0</v>
      </c>
      <c r="B482" s="27">
        <f>PITマスタ!I480</f>
        <v>0</v>
      </c>
      <c r="C482" s="28" t="str">
        <f>IF(PITマスタ!D480&lt;&gt;"",PITマスタ!D480,"")</f>
        <v/>
      </c>
      <c r="D482" s="166" t="str">
        <f>IFERROR(INDEX(実績!$A$2:$H$10000,MATCH(B482,実績!$A$2:$A$10000,0),7),"")</f>
        <v/>
      </c>
      <c r="E482" s="166" t="str">
        <f t="shared" si="55"/>
        <v/>
      </c>
      <c r="F482" s="30"/>
      <c r="G482" s="28" t="str">
        <f>IF(PITマスタ!E480&lt;&gt;"",PITマスタ!E480,"")</f>
        <v/>
      </c>
      <c r="H482" s="29" t="str">
        <f>IFERROR(INDEX(実績!$A$2:$H$10000,MATCH(B482,実績!$A$2:$A$10000,0),8),"")</f>
        <v/>
      </c>
      <c r="I482" s="28" t="str">
        <f t="shared" si="56"/>
        <v/>
      </c>
      <c r="J482" s="30" t="str">
        <f t="shared" si="60"/>
        <v/>
      </c>
      <c r="K482" s="7" t="str">
        <f t="shared" si="58"/>
        <v/>
      </c>
      <c r="L482" s="28" t="str">
        <f t="shared" si="57"/>
        <v/>
      </c>
      <c r="M482" s="28" t="str">
        <f t="shared" si="61"/>
        <v/>
      </c>
      <c r="N482" s="30" t="str">
        <f t="shared" si="59"/>
        <v/>
      </c>
    </row>
    <row r="483" spans="1:14">
      <c r="A483" s="26" cm="1">
        <f t="array" ref="A483">INDEX(PITマスタ!$A$6:$A$1000,ROW(A483)-7,1)</f>
        <v>0</v>
      </c>
      <c r="B483" s="27">
        <f>PITマスタ!I481</f>
        <v>0</v>
      </c>
      <c r="C483" s="28" t="str">
        <f>IF(PITマスタ!D481&lt;&gt;"",PITマスタ!D481,"")</f>
        <v/>
      </c>
      <c r="D483" s="166" t="str">
        <f>IFERROR(INDEX(実績!$A$2:$H$10000,MATCH(B483,実績!$A$2:$A$10000,0),7),"")</f>
        <v/>
      </c>
      <c r="E483" s="166" t="str">
        <f t="shared" si="55"/>
        <v/>
      </c>
      <c r="F483" s="30"/>
      <c r="G483" s="28" t="str">
        <f>IF(PITマスタ!E481&lt;&gt;"",PITマスタ!E481,"")</f>
        <v/>
      </c>
      <c r="H483" s="29" t="str">
        <f>IFERROR(INDEX(実績!$A$2:$H$10000,MATCH(B483,実績!$A$2:$A$10000,0),8),"")</f>
        <v/>
      </c>
      <c r="I483" s="28" t="str">
        <f t="shared" si="56"/>
        <v/>
      </c>
      <c r="J483" s="30" t="str">
        <f t="shared" si="60"/>
        <v/>
      </c>
      <c r="K483" s="7" t="str">
        <f t="shared" si="58"/>
        <v/>
      </c>
      <c r="L483" s="28" t="str">
        <f t="shared" si="57"/>
        <v/>
      </c>
      <c r="M483" s="28" t="str">
        <f t="shared" si="61"/>
        <v/>
      </c>
      <c r="N483" s="30" t="str">
        <f t="shared" si="59"/>
        <v/>
      </c>
    </row>
    <row r="484" spans="1:14">
      <c r="A484" s="26" cm="1">
        <f t="array" ref="A484">INDEX(PITマスタ!$A$6:$A$1000,ROW(A484)-7,1)</f>
        <v>0</v>
      </c>
      <c r="B484" s="27">
        <f>PITマスタ!I482</f>
        <v>0</v>
      </c>
      <c r="C484" s="28" t="str">
        <f>IF(PITマスタ!D482&lt;&gt;"",PITマスタ!D482,"")</f>
        <v/>
      </c>
      <c r="D484" s="166" t="str">
        <f>IFERROR(INDEX(実績!$A$2:$H$10000,MATCH(B484,実績!$A$2:$A$10000,0),7),"")</f>
        <v/>
      </c>
      <c r="E484" s="166" t="str">
        <f t="shared" si="55"/>
        <v/>
      </c>
      <c r="F484" s="30"/>
      <c r="G484" s="28" t="str">
        <f>IF(PITマスタ!E482&lt;&gt;"",PITマスタ!E482,"")</f>
        <v/>
      </c>
      <c r="H484" s="29" t="str">
        <f>IFERROR(INDEX(実績!$A$2:$H$10000,MATCH(B484,実績!$A$2:$A$10000,0),8),"")</f>
        <v/>
      </c>
      <c r="I484" s="28" t="str">
        <f t="shared" si="56"/>
        <v/>
      </c>
      <c r="J484" s="30" t="str">
        <f t="shared" si="60"/>
        <v/>
      </c>
      <c r="K484" s="7" t="str">
        <f t="shared" si="58"/>
        <v/>
      </c>
      <c r="L484" s="28" t="str">
        <f t="shared" si="57"/>
        <v/>
      </c>
      <c r="M484" s="28" t="str">
        <f t="shared" si="61"/>
        <v/>
      </c>
      <c r="N484" s="30" t="str">
        <f t="shared" si="59"/>
        <v/>
      </c>
    </row>
    <row r="485" spans="1:14">
      <c r="A485" s="26" cm="1">
        <f t="array" ref="A485">INDEX(PITマスタ!$A$6:$A$1000,ROW(A485)-7,1)</f>
        <v>0</v>
      </c>
      <c r="B485" s="27">
        <f>PITマスタ!I483</f>
        <v>0</v>
      </c>
      <c r="C485" s="28" t="str">
        <f>IF(PITマスタ!D483&lt;&gt;"",PITマスタ!D483,"")</f>
        <v/>
      </c>
      <c r="D485" s="166" t="str">
        <f>IFERROR(INDEX(実績!$A$2:$H$10000,MATCH(B485,実績!$A$2:$A$10000,0),7),"")</f>
        <v/>
      </c>
      <c r="E485" s="166" t="str">
        <f t="shared" si="55"/>
        <v/>
      </c>
      <c r="F485" s="30"/>
      <c r="G485" s="28" t="str">
        <f>IF(PITマスタ!E483&lt;&gt;"",PITマスタ!E483,"")</f>
        <v/>
      </c>
      <c r="H485" s="29" t="str">
        <f>IFERROR(INDEX(実績!$A$2:$H$10000,MATCH(B485,実績!$A$2:$A$10000,0),8),"")</f>
        <v/>
      </c>
      <c r="I485" s="28" t="str">
        <f t="shared" si="56"/>
        <v/>
      </c>
      <c r="J485" s="30" t="str">
        <f t="shared" si="60"/>
        <v/>
      </c>
      <c r="K485" s="7" t="str">
        <f t="shared" si="58"/>
        <v/>
      </c>
      <c r="L485" s="28" t="str">
        <f t="shared" si="57"/>
        <v/>
      </c>
      <c r="M485" s="28" t="str">
        <f t="shared" si="61"/>
        <v/>
      </c>
      <c r="N485" s="30" t="str">
        <f t="shared" si="59"/>
        <v/>
      </c>
    </row>
    <row r="486" spans="1:14">
      <c r="A486" s="26" cm="1">
        <f t="array" ref="A486">INDEX(PITマスタ!$A$6:$A$1000,ROW(A486)-7,1)</f>
        <v>0</v>
      </c>
      <c r="B486" s="27">
        <f>PITマスタ!I484</f>
        <v>0</v>
      </c>
      <c r="C486" s="28" t="str">
        <f>IF(PITマスタ!D484&lt;&gt;"",PITマスタ!D484,"")</f>
        <v/>
      </c>
      <c r="D486" s="166" t="str">
        <f>IFERROR(INDEX(実績!$A$2:$H$10000,MATCH(B486,実績!$A$2:$A$10000,0),7),"")</f>
        <v/>
      </c>
      <c r="E486" s="166" t="str">
        <f t="shared" si="55"/>
        <v/>
      </c>
      <c r="F486" s="30"/>
      <c r="G486" s="28" t="str">
        <f>IF(PITマスタ!E484&lt;&gt;"",PITマスタ!E484,"")</f>
        <v/>
      </c>
      <c r="H486" s="29" t="str">
        <f>IFERROR(INDEX(実績!$A$2:$H$10000,MATCH(B486,実績!$A$2:$A$10000,0),8),"")</f>
        <v/>
      </c>
      <c r="I486" s="28" t="str">
        <f t="shared" si="56"/>
        <v/>
      </c>
      <c r="J486" s="30" t="str">
        <f t="shared" si="60"/>
        <v/>
      </c>
      <c r="K486" s="7" t="str">
        <f t="shared" si="58"/>
        <v/>
      </c>
      <c r="L486" s="28" t="str">
        <f t="shared" si="57"/>
        <v/>
      </c>
      <c r="M486" s="28" t="str">
        <f t="shared" si="61"/>
        <v/>
      </c>
      <c r="N486" s="30" t="str">
        <f t="shared" si="59"/>
        <v/>
      </c>
    </row>
    <row r="487" spans="1:14">
      <c r="A487" s="26" cm="1">
        <f t="array" ref="A487">INDEX(PITマスタ!$A$6:$A$1000,ROW(A487)-7,1)</f>
        <v>0</v>
      </c>
      <c r="B487" s="27">
        <f>PITマスタ!I485</f>
        <v>0</v>
      </c>
      <c r="C487" s="28" t="str">
        <f>IF(PITマスタ!D485&lt;&gt;"",PITマスタ!D485,"")</f>
        <v/>
      </c>
      <c r="D487" s="166" t="str">
        <f>IFERROR(INDEX(実績!$A$2:$H$10000,MATCH(B487,実績!$A$2:$A$10000,0),7),"")</f>
        <v/>
      </c>
      <c r="E487" s="166" t="str">
        <f t="shared" si="55"/>
        <v/>
      </c>
      <c r="F487" s="30"/>
      <c r="G487" s="28" t="str">
        <f>IF(PITマスタ!E485&lt;&gt;"",PITマスタ!E485,"")</f>
        <v/>
      </c>
      <c r="H487" s="29" t="str">
        <f>IFERROR(INDEX(実績!$A$2:$H$10000,MATCH(B487,実績!$A$2:$A$10000,0),8),"")</f>
        <v/>
      </c>
      <c r="I487" s="28" t="str">
        <f t="shared" si="56"/>
        <v/>
      </c>
      <c r="J487" s="30" t="str">
        <f t="shared" si="60"/>
        <v/>
      </c>
      <c r="K487" s="7" t="str">
        <f t="shared" si="58"/>
        <v/>
      </c>
      <c r="L487" s="28" t="str">
        <f t="shared" si="57"/>
        <v/>
      </c>
      <c r="M487" s="28" t="str">
        <f t="shared" si="61"/>
        <v/>
      </c>
      <c r="N487" s="30" t="str">
        <f t="shared" si="59"/>
        <v/>
      </c>
    </row>
    <row r="488" spans="1:14">
      <c r="A488" s="26" cm="1">
        <f t="array" ref="A488">INDEX(PITマスタ!$A$6:$A$1000,ROW(A488)-7,1)</f>
        <v>0</v>
      </c>
      <c r="B488" s="27">
        <f>PITマスタ!I486</f>
        <v>0</v>
      </c>
      <c r="C488" s="28" t="str">
        <f>IF(PITマスタ!D486&lt;&gt;"",PITマスタ!D486,"")</f>
        <v/>
      </c>
      <c r="D488" s="166" t="str">
        <f>IFERROR(INDEX(実績!$A$2:$H$10000,MATCH(B488,実績!$A$2:$A$10000,0),7),"")</f>
        <v/>
      </c>
      <c r="E488" s="166" t="str">
        <f t="shared" si="55"/>
        <v/>
      </c>
      <c r="F488" s="30"/>
      <c r="G488" s="28" t="str">
        <f>IF(PITマスタ!E486&lt;&gt;"",PITマスタ!E486,"")</f>
        <v/>
      </c>
      <c r="H488" s="29" t="str">
        <f>IFERROR(INDEX(実績!$A$2:$H$10000,MATCH(B488,実績!$A$2:$A$10000,0),8),"")</f>
        <v/>
      </c>
      <c r="I488" s="28" t="str">
        <f t="shared" si="56"/>
        <v/>
      </c>
      <c r="J488" s="30" t="str">
        <f t="shared" si="60"/>
        <v/>
      </c>
      <c r="K488" s="7" t="str">
        <f t="shared" si="58"/>
        <v/>
      </c>
      <c r="L488" s="28" t="str">
        <f t="shared" si="57"/>
        <v/>
      </c>
      <c r="M488" s="28" t="str">
        <f t="shared" si="61"/>
        <v/>
      </c>
      <c r="N488" s="30" t="str">
        <f t="shared" si="59"/>
        <v/>
      </c>
    </row>
    <row r="489" spans="1:14">
      <c r="A489" s="26" cm="1">
        <f t="array" ref="A489">INDEX(PITマスタ!$A$6:$A$1000,ROW(A489)-7,1)</f>
        <v>0</v>
      </c>
      <c r="B489" s="27">
        <f>PITマスタ!I487</f>
        <v>0</v>
      </c>
      <c r="C489" s="28" t="str">
        <f>IF(PITマスタ!D487&lt;&gt;"",PITマスタ!D487,"")</f>
        <v/>
      </c>
      <c r="D489" s="166" t="str">
        <f>IFERROR(INDEX(実績!$A$2:$H$10000,MATCH(B489,実績!$A$2:$A$10000,0),7),"")</f>
        <v/>
      </c>
      <c r="E489" s="166" t="str">
        <f t="shared" si="55"/>
        <v/>
      </c>
      <c r="F489" s="30"/>
      <c r="G489" s="28" t="str">
        <f>IF(PITマスタ!E487&lt;&gt;"",PITマスタ!E487,"")</f>
        <v/>
      </c>
      <c r="H489" s="29" t="str">
        <f>IFERROR(INDEX(実績!$A$2:$H$10000,MATCH(B489,実績!$A$2:$A$10000,0),8),"")</f>
        <v/>
      </c>
      <c r="I489" s="28" t="str">
        <f t="shared" si="56"/>
        <v/>
      </c>
      <c r="J489" s="30" t="str">
        <f t="shared" si="60"/>
        <v/>
      </c>
      <c r="K489" s="7" t="str">
        <f t="shared" si="58"/>
        <v/>
      </c>
      <c r="L489" s="28" t="str">
        <f t="shared" si="57"/>
        <v/>
      </c>
      <c r="M489" s="28" t="str">
        <f t="shared" si="61"/>
        <v/>
      </c>
      <c r="N489" s="30" t="str">
        <f t="shared" si="59"/>
        <v/>
      </c>
    </row>
    <row r="490" spans="1:14">
      <c r="A490" s="26" cm="1">
        <f t="array" ref="A490">INDEX(PITマスタ!$A$6:$A$1000,ROW(A490)-7,1)</f>
        <v>0</v>
      </c>
      <c r="B490" s="27">
        <f>PITマスタ!I488</f>
        <v>0</v>
      </c>
      <c r="C490" s="28" t="str">
        <f>IF(PITマスタ!D488&lt;&gt;"",PITマスタ!D488,"")</f>
        <v/>
      </c>
      <c r="D490" s="166" t="str">
        <f>IFERROR(INDEX(実績!$A$2:$H$10000,MATCH(B490,実績!$A$2:$A$10000,0),7),"")</f>
        <v/>
      </c>
      <c r="E490" s="166" t="str">
        <f t="shared" si="55"/>
        <v/>
      </c>
      <c r="F490" s="30"/>
      <c r="G490" s="28" t="str">
        <f>IF(PITマスタ!E488&lt;&gt;"",PITマスタ!E488,"")</f>
        <v/>
      </c>
      <c r="H490" s="29" t="str">
        <f>IFERROR(INDEX(実績!$A$2:$H$10000,MATCH(B490,実績!$A$2:$A$10000,0),8),"")</f>
        <v/>
      </c>
      <c r="I490" s="28" t="str">
        <f t="shared" si="56"/>
        <v/>
      </c>
      <c r="J490" s="30" t="str">
        <f t="shared" si="60"/>
        <v/>
      </c>
      <c r="K490" s="7" t="str">
        <f t="shared" si="58"/>
        <v/>
      </c>
      <c r="L490" s="28" t="str">
        <f t="shared" si="57"/>
        <v/>
      </c>
      <c r="M490" s="28" t="str">
        <f t="shared" si="61"/>
        <v/>
      </c>
      <c r="N490" s="30" t="str">
        <f t="shared" si="59"/>
        <v/>
      </c>
    </row>
    <row r="491" spans="1:14">
      <c r="A491" s="26" cm="1">
        <f t="array" ref="A491">INDEX(PITマスタ!$A$6:$A$1000,ROW(A491)-7,1)</f>
        <v>0</v>
      </c>
      <c r="B491" s="27">
        <f>PITマスタ!I489</f>
        <v>0</v>
      </c>
      <c r="C491" s="28" t="str">
        <f>IF(PITマスタ!D489&lt;&gt;"",PITマスタ!D489,"")</f>
        <v/>
      </c>
      <c r="D491" s="166" t="str">
        <f>IFERROR(INDEX(実績!$A$2:$H$10000,MATCH(B491,実績!$A$2:$A$10000,0),7),"")</f>
        <v/>
      </c>
      <c r="E491" s="166" t="str">
        <f t="shared" si="55"/>
        <v/>
      </c>
      <c r="F491" s="30"/>
      <c r="G491" s="28" t="str">
        <f>IF(PITマスタ!E489&lt;&gt;"",PITマスタ!E489,"")</f>
        <v/>
      </c>
      <c r="H491" s="29" t="str">
        <f>IFERROR(INDEX(実績!$A$2:$H$10000,MATCH(B491,実績!$A$2:$A$10000,0),8),"")</f>
        <v/>
      </c>
      <c r="I491" s="28" t="str">
        <f t="shared" si="56"/>
        <v/>
      </c>
      <c r="J491" s="30" t="str">
        <f t="shared" si="60"/>
        <v/>
      </c>
      <c r="K491" s="7" t="str">
        <f t="shared" si="58"/>
        <v/>
      </c>
      <c r="L491" s="28" t="str">
        <f t="shared" si="57"/>
        <v/>
      </c>
      <c r="M491" s="28" t="str">
        <f t="shared" si="61"/>
        <v/>
      </c>
      <c r="N491" s="30" t="str">
        <f t="shared" si="59"/>
        <v/>
      </c>
    </row>
    <row r="492" spans="1:14">
      <c r="A492" s="26" cm="1">
        <f t="array" ref="A492">INDEX(PITマスタ!$A$6:$A$1000,ROW(A492)-7,1)</f>
        <v>0</v>
      </c>
      <c r="B492" s="27">
        <f>PITマスタ!I490</f>
        <v>0</v>
      </c>
      <c r="C492" s="28" t="str">
        <f>IF(PITマスタ!D490&lt;&gt;"",PITマスタ!D490,"")</f>
        <v/>
      </c>
      <c r="D492" s="166" t="str">
        <f>IFERROR(INDEX(実績!$A$2:$H$10000,MATCH(B492,実績!$A$2:$A$10000,0),7),"")</f>
        <v/>
      </c>
      <c r="E492" s="166" t="str">
        <f t="shared" si="55"/>
        <v/>
      </c>
      <c r="F492" s="30"/>
      <c r="G492" s="28" t="str">
        <f>IF(PITマスタ!E490&lt;&gt;"",PITマスタ!E490,"")</f>
        <v/>
      </c>
      <c r="H492" s="29" t="str">
        <f>IFERROR(INDEX(実績!$A$2:$H$10000,MATCH(B492,実績!$A$2:$A$10000,0),8),"")</f>
        <v/>
      </c>
      <c r="I492" s="28" t="str">
        <f t="shared" si="56"/>
        <v/>
      </c>
      <c r="J492" s="30" t="str">
        <f t="shared" si="60"/>
        <v/>
      </c>
      <c r="K492" s="7" t="str">
        <f t="shared" si="58"/>
        <v/>
      </c>
      <c r="L492" s="28" t="str">
        <f t="shared" si="57"/>
        <v/>
      </c>
      <c r="M492" s="28" t="str">
        <f t="shared" si="61"/>
        <v/>
      </c>
      <c r="N492" s="30" t="str">
        <f t="shared" si="59"/>
        <v/>
      </c>
    </row>
    <row r="493" spans="1:14">
      <c r="A493" s="26" cm="1">
        <f t="array" ref="A493">INDEX(PITマスタ!$A$6:$A$1000,ROW(A493)-7,1)</f>
        <v>0</v>
      </c>
      <c r="B493" s="27">
        <f>PITマスタ!I491</f>
        <v>0</v>
      </c>
      <c r="C493" s="28" t="str">
        <f>IF(PITマスタ!D491&lt;&gt;"",PITマスタ!D491,"")</f>
        <v/>
      </c>
      <c r="D493" s="166" t="str">
        <f>IFERROR(INDEX(実績!$A$2:$H$10000,MATCH(B493,実績!$A$2:$A$10000,0),7),"")</f>
        <v/>
      </c>
      <c r="E493" s="166" t="str">
        <f t="shared" si="55"/>
        <v/>
      </c>
      <c r="F493" s="30"/>
      <c r="G493" s="28" t="str">
        <f>IF(PITマスタ!E491&lt;&gt;"",PITマスタ!E491,"")</f>
        <v/>
      </c>
      <c r="H493" s="29" t="str">
        <f>IFERROR(INDEX(実績!$A$2:$H$10000,MATCH(B493,実績!$A$2:$A$10000,0),8),"")</f>
        <v/>
      </c>
      <c r="I493" s="28" t="str">
        <f t="shared" si="56"/>
        <v/>
      </c>
      <c r="J493" s="30" t="str">
        <f t="shared" si="60"/>
        <v/>
      </c>
      <c r="K493" s="7" t="str">
        <f t="shared" si="58"/>
        <v/>
      </c>
      <c r="L493" s="28" t="str">
        <f t="shared" si="57"/>
        <v/>
      </c>
      <c r="M493" s="28" t="str">
        <f t="shared" si="61"/>
        <v/>
      </c>
      <c r="N493" s="30" t="str">
        <f t="shared" si="59"/>
        <v/>
      </c>
    </row>
    <row r="494" spans="1:14">
      <c r="A494" s="26" cm="1">
        <f t="array" ref="A494">INDEX(PITマスタ!$A$6:$A$1000,ROW(A494)-7,1)</f>
        <v>0</v>
      </c>
      <c r="B494" s="27">
        <f>PITマスタ!I492</f>
        <v>0</v>
      </c>
      <c r="C494" s="28" t="str">
        <f>IF(PITマスタ!D492&lt;&gt;"",PITマスタ!D492,"")</f>
        <v/>
      </c>
      <c r="D494" s="166" t="str">
        <f>IFERROR(INDEX(実績!$A$2:$H$10000,MATCH(B494,実績!$A$2:$A$10000,0),7),"")</f>
        <v/>
      </c>
      <c r="E494" s="166" t="str">
        <f t="shared" si="55"/>
        <v/>
      </c>
      <c r="F494" s="30"/>
      <c r="G494" s="28" t="str">
        <f>IF(PITマスタ!E492&lt;&gt;"",PITマスタ!E492,"")</f>
        <v/>
      </c>
      <c r="H494" s="29" t="str">
        <f>IFERROR(INDEX(実績!$A$2:$H$10000,MATCH(B494,実績!$A$2:$A$10000,0),8),"")</f>
        <v/>
      </c>
      <c r="I494" s="28" t="str">
        <f t="shared" si="56"/>
        <v/>
      </c>
      <c r="J494" s="30" t="str">
        <f t="shared" si="60"/>
        <v/>
      </c>
      <c r="K494" s="7" t="str">
        <f t="shared" si="58"/>
        <v/>
      </c>
      <c r="L494" s="28" t="str">
        <f t="shared" si="57"/>
        <v/>
      </c>
      <c r="M494" s="28" t="str">
        <f t="shared" si="61"/>
        <v/>
      </c>
      <c r="N494" s="30" t="str">
        <f t="shared" si="59"/>
        <v/>
      </c>
    </row>
    <row r="495" spans="1:14">
      <c r="A495" s="26" cm="1">
        <f t="array" ref="A495">INDEX(PITマスタ!$A$6:$A$1000,ROW(A495)-7,1)</f>
        <v>0</v>
      </c>
      <c r="B495" s="27">
        <f>PITマスタ!I493</f>
        <v>0</v>
      </c>
      <c r="C495" s="28" t="str">
        <f>IF(PITマスタ!D493&lt;&gt;"",PITマスタ!D493,"")</f>
        <v/>
      </c>
      <c r="D495" s="166" t="str">
        <f>IFERROR(INDEX(実績!$A$2:$H$10000,MATCH(B495,実績!$A$2:$A$10000,0),7),"")</f>
        <v/>
      </c>
      <c r="E495" s="166" t="str">
        <f t="shared" si="55"/>
        <v/>
      </c>
      <c r="F495" s="30"/>
      <c r="G495" s="28" t="str">
        <f>IF(PITマスタ!E493&lt;&gt;"",PITマスタ!E493,"")</f>
        <v/>
      </c>
      <c r="H495" s="29" t="str">
        <f>IFERROR(INDEX(実績!$A$2:$H$10000,MATCH(B495,実績!$A$2:$A$10000,0),8),"")</f>
        <v/>
      </c>
      <c r="I495" s="28" t="str">
        <f t="shared" si="56"/>
        <v/>
      </c>
      <c r="J495" s="30" t="str">
        <f t="shared" si="60"/>
        <v/>
      </c>
      <c r="K495" s="7" t="str">
        <f t="shared" si="58"/>
        <v/>
      </c>
      <c r="L495" s="28" t="str">
        <f t="shared" si="57"/>
        <v/>
      </c>
      <c r="M495" s="28" t="str">
        <f t="shared" si="61"/>
        <v/>
      </c>
      <c r="N495" s="30" t="str">
        <f t="shared" si="59"/>
        <v/>
      </c>
    </row>
    <row r="496" spans="1:14">
      <c r="A496" s="26" cm="1">
        <f t="array" ref="A496">INDEX(PITマスタ!$A$6:$A$1000,ROW(A496)-7,1)</f>
        <v>0</v>
      </c>
      <c r="B496" s="27">
        <f>PITマスタ!I494</f>
        <v>0</v>
      </c>
      <c r="C496" s="28" t="str">
        <f>IF(PITマスタ!D494&lt;&gt;"",PITマスタ!D494,"")</f>
        <v/>
      </c>
      <c r="D496" s="166" t="str">
        <f>IFERROR(INDEX(実績!$A$2:$H$10000,MATCH(B496,実績!$A$2:$A$10000,0),7),"")</f>
        <v/>
      </c>
      <c r="E496" s="166" t="str">
        <f t="shared" si="55"/>
        <v/>
      </c>
      <c r="F496" s="30"/>
      <c r="G496" s="28" t="str">
        <f>IF(PITマスタ!E494&lt;&gt;"",PITマスタ!E494,"")</f>
        <v/>
      </c>
      <c r="H496" s="29" t="str">
        <f>IFERROR(INDEX(実績!$A$2:$H$10000,MATCH(B496,実績!$A$2:$A$10000,0),8),"")</f>
        <v/>
      </c>
      <c r="I496" s="28" t="str">
        <f t="shared" si="56"/>
        <v/>
      </c>
      <c r="J496" s="30" t="str">
        <f t="shared" si="60"/>
        <v/>
      </c>
      <c r="K496" s="7" t="str">
        <f t="shared" si="58"/>
        <v/>
      </c>
      <c r="L496" s="28" t="str">
        <f t="shared" si="57"/>
        <v/>
      </c>
      <c r="M496" s="28" t="str">
        <f t="shared" si="61"/>
        <v/>
      </c>
      <c r="N496" s="30" t="str">
        <f t="shared" si="59"/>
        <v/>
      </c>
    </row>
    <row r="497" spans="1:14">
      <c r="A497" s="26" cm="1">
        <f t="array" ref="A497">INDEX(PITマスタ!$A$6:$A$1000,ROW(A497)-7,1)</f>
        <v>0</v>
      </c>
      <c r="B497" s="27">
        <f>PITマスタ!I495</f>
        <v>0</v>
      </c>
      <c r="C497" s="28" t="str">
        <f>IF(PITマスタ!D495&lt;&gt;"",PITマスタ!D495,"")</f>
        <v/>
      </c>
      <c r="D497" s="166" t="str">
        <f>IFERROR(INDEX(実績!$A$2:$H$10000,MATCH(B497,実績!$A$2:$A$10000,0),7),"")</f>
        <v/>
      </c>
      <c r="E497" s="166" t="str">
        <f t="shared" si="55"/>
        <v/>
      </c>
      <c r="F497" s="30"/>
      <c r="G497" s="28" t="str">
        <f>IF(PITマスタ!E495&lt;&gt;"",PITマスタ!E495,"")</f>
        <v/>
      </c>
      <c r="H497" s="29" t="str">
        <f>IFERROR(INDEX(実績!$A$2:$H$10000,MATCH(B497,実績!$A$2:$A$10000,0),8),"")</f>
        <v/>
      </c>
      <c r="I497" s="28" t="str">
        <f t="shared" si="56"/>
        <v/>
      </c>
      <c r="J497" s="30" t="str">
        <f t="shared" si="60"/>
        <v/>
      </c>
      <c r="K497" s="7" t="str">
        <f t="shared" si="58"/>
        <v/>
      </c>
      <c r="L497" s="28" t="str">
        <f t="shared" si="57"/>
        <v/>
      </c>
      <c r="M497" s="28" t="str">
        <f t="shared" si="61"/>
        <v/>
      </c>
      <c r="N497" s="30" t="str">
        <f t="shared" si="59"/>
        <v/>
      </c>
    </row>
    <row r="498" spans="1:14">
      <c r="A498" s="26" cm="1">
        <f t="array" ref="A498">INDEX(PITマスタ!$A$6:$A$1000,ROW(A498)-7,1)</f>
        <v>0</v>
      </c>
      <c r="B498" s="27">
        <f>PITマスタ!I496</f>
        <v>0</v>
      </c>
      <c r="C498" s="28" t="str">
        <f>IF(PITマスタ!D496&lt;&gt;"",PITマスタ!D496,"")</f>
        <v/>
      </c>
      <c r="D498" s="166" t="str">
        <f>IFERROR(INDEX(実績!$A$2:$H$10000,MATCH(B498,実績!$A$2:$A$10000,0),7),"")</f>
        <v/>
      </c>
      <c r="E498" s="166" t="str">
        <f t="shared" si="55"/>
        <v/>
      </c>
      <c r="F498" s="30"/>
      <c r="G498" s="28" t="str">
        <f>IF(PITマスタ!E496&lt;&gt;"",PITマスタ!E496,"")</f>
        <v/>
      </c>
      <c r="H498" s="29" t="str">
        <f>IFERROR(INDEX(実績!$A$2:$H$10000,MATCH(B498,実績!$A$2:$A$10000,0),8),"")</f>
        <v/>
      </c>
      <c r="I498" s="28" t="str">
        <f t="shared" si="56"/>
        <v/>
      </c>
      <c r="J498" s="30" t="str">
        <f t="shared" si="60"/>
        <v/>
      </c>
      <c r="K498" s="7" t="str">
        <f t="shared" si="58"/>
        <v/>
      </c>
      <c r="L498" s="28" t="str">
        <f t="shared" si="57"/>
        <v/>
      </c>
      <c r="M498" s="28" t="str">
        <f t="shared" si="61"/>
        <v/>
      </c>
      <c r="N498" s="30" t="str">
        <f t="shared" si="59"/>
        <v/>
      </c>
    </row>
    <row r="499" spans="1:14">
      <c r="A499" s="26" cm="1">
        <f t="array" ref="A499">INDEX(PITマスタ!$A$6:$A$1000,ROW(A499)-7,1)</f>
        <v>0</v>
      </c>
      <c r="B499" s="27">
        <f>PITマスタ!I497</f>
        <v>0</v>
      </c>
      <c r="C499" s="28" t="str">
        <f>IF(PITマスタ!D497&lt;&gt;"",PITマスタ!D497,"")</f>
        <v/>
      </c>
      <c r="D499" s="166" t="str">
        <f>IFERROR(INDEX(実績!$A$2:$H$10000,MATCH(B499,実績!$A$2:$A$10000,0),7),"")</f>
        <v/>
      </c>
      <c r="E499" s="166" t="str">
        <f t="shared" si="55"/>
        <v/>
      </c>
      <c r="F499" s="30"/>
      <c r="G499" s="28" t="str">
        <f>IF(PITマスタ!E497&lt;&gt;"",PITマスタ!E497,"")</f>
        <v/>
      </c>
      <c r="H499" s="29" t="str">
        <f>IFERROR(INDEX(実績!$A$2:$H$10000,MATCH(B499,実績!$A$2:$A$10000,0),8),"")</f>
        <v/>
      </c>
      <c r="I499" s="28" t="str">
        <f t="shared" si="56"/>
        <v/>
      </c>
      <c r="J499" s="30" t="str">
        <f t="shared" si="60"/>
        <v/>
      </c>
      <c r="K499" s="7" t="str">
        <f t="shared" si="58"/>
        <v/>
      </c>
      <c r="L499" s="28" t="str">
        <f t="shared" si="57"/>
        <v/>
      </c>
      <c r="M499" s="28" t="str">
        <f t="shared" si="61"/>
        <v/>
      </c>
      <c r="N499" s="30" t="str">
        <f t="shared" si="59"/>
        <v/>
      </c>
    </row>
    <row r="500" spans="1:14">
      <c r="A500" s="26" cm="1">
        <f t="array" ref="A500">INDEX(PITマスタ!$A$6:$A$1000,ROW(A500)-7,1)</f>
        <v>0</v>
      </c>
      <c r="B500" s="27">
        <f>PITマスタ!I498</f>
        <v>0</v>
      </c>
      <c r="C500" s="28" t="str">
        <f>IF(PITマスタ!D498&lt;&gt;"",PITマスタ!D498,"")</f>
        <v/>
      </c>
      <c r="D500" s="166" t="str">
        <f>IFERROR(INDEX(実績!$A$2:$H$10000,MATCH(B500,実績!$A$2:$A$10000,0),7),"")</f>
        <v/>
      </c>
      <c r="E500" s="166" t="str">
        <f t="shared" si="55"/>
        <v/>
      </c>
      <c r="F500" s="30"/>
      <c r="G500" s="28" t="str">
        <f>IF(PITマスタ!E498&lt;&gt;"",PITマスタ!E498,"")</f>
        <v/>
      </c>
      <c r="H500" s="29" t="str">
        <f>IFERROR(INDEX(実績!$A$2:$H$10000,MATCH(B500,実績!$A$2:$A$10000,0),8),"")</f>
        <v/>
      </c>
      <c r="I500" s="28" t="str">
        <f t="shared" si="56"/>
        <v/>
      </c>
      <c r="J500" s="30" t="str">
        <f t="shared" si="60"/>
        <v/>
      </c>
      <c r="K500" s="7" t="str">
        <f t="shared" si="58"/>
        <v/>
      </c>
      <c r="L500" s="28" t="str">
        <f t="shared" si="57"/>
        <v/>
      </c>
      <c r="M500" s="28" t="str">
        <f t="shared" si="61"/>
        <v/>
      </c>
      <c r="N500" s="30" t="str">
        <f t="shared" si="59"/>
        <v/>
      </c>
    </row>
    <row r="501" spans="1:14">
      <c r="A501" s="26" cm="1">
        <f t="array" ref="A501">INDEX(PITマスタ!$A$6:$A$1000,ROW(A501)-7,1)</f>
        <v>0</v>
      </c>
      <c r="B501" s="27">
        <f>PITマスタ!I499</f>
        <v>0</v>
      </c>
      <c r="C501" s="28" t="str">
        <f>IF(PITマスタ!D499&lt;&gt;"",PITマスタ!D499,"")</f>
        <v/>
      </c>
      <c r="D501" s="166" t="str">
        <f>IFERROR(INDEX(実績!$A$2:$H$10000,MATCH(B501,実績!$A$2:$A$10000,0),7),"")</f>
        <v/>
      </c>
      <c r="E501" s="166" t="str">
        <f t="shared" si="55"/>
        <v/>
      </c>
      <c r="F501" s="30"/>
      <c r="G501" s="28" t="str">
        <f>IF(PITマスタ!E499&lt;&gt;"",PITマスタ!E499,"")</f>
        <v/>
      </c>
      <c r="H501" s="29" t="str">
        <f>IFERROR(INDEX(実績!$A$2:$H$10000,MATCH(B501,実績!$A$2:$A$10000,0),8),"")</f>
        <v/>
      </c>
      <c r="I501" s="28" t="str">
        <f t="shared" si="56"/>
        <v/>
      </c>
      <c r="J501" s="30" t="str">
        <f t="shared" si="60"/>
        <v/>
      </c>
      <c r="K501" s="7" t="str">
        <f t="shared" si="58"/>
        <v/>
      </c>
      <c r="L501" s="28" t="str">
        <f t="shared" si="57"/>
        <v/>
      </c>
      <c r="M501" s="28" t="str">
        <f t="shared" si="61"/>
        <v/>
      </c>
      <c r="N501" s="30" t="str">
        <f t="shared" si="59"/>
        <v/>
      </c>
    </row>
    <row r="502" spans="1:14">
      <c r="A502" s="26" cm="1">
        <f t="array" ref="A502">INDEX(PITマスタ!$A$6:$A$1000,ROW(A502)-7,1)</f>
        <v>0</v>
      </c>
      <c r="B502" s="27">
        <f>PITマスタ!I500</f>
        <v>0</v>
      </c>
      <c r="C502" s="28" t="str">
        <f>IF(PITマスタ!D500&lt;&gt;"",PITマスタ!D500,"")</f>
        <v/>
      </c>
      <c r="D502" s="166" t="str">
        <f>IFERROR(INDEX(実績!$A$2:$H$10000,MATCH(B502,実績!$A$2:$A$10000,0),7),"")</f>
        <v/>
      </c>
      <c r="E502" s="166" t="str">
        <f t="shared" si="55"/>
        <v/>
      </c>
      <c r="F502" s="30"/>
      <c r="G502" s="28" t="str">
        <f>IF(PITマスタ!E500&lt;&gt;"",PITマスタ!E500,"")</f>
        <v/>
      </c>
      <c r="H502" s="29" t="str">
        <f>IFERROR(INDEX(実績!$A$2:$H$10000,MATCH(B502,実績!$A$2:$A$10000,0),8),"")</f>
        <v/>
      </c>
      <c r="I502" s="28" t="str">
        <f t="shared" si="56"/>
        <v/>
      </c>
      <c r="J502" s="30" t="str">
        <f t="shared" si="60"/>
        <v/>
      </c>
      <c r="K502" s="7" t="str">
        <f t="shared" si="58"/>
        <v/>
      </c>
      <c r="L502" s="28" t="str">
        <f t="shared" si="57"/>
        <v/>
      </c>
      <c r="M502" s="28" t="str">
        <f t="shared" si="61"/>
        <v/>
      </c>
      <c r="N502" s="30" t="str">
        <f t="shared" si="59"/>
        <v/>
      </c>
    </row>
    <row r="503" spans="1:14">
      <c r="A503" s="26" cm="1">
        <f t="array" ref="A503">INDEX(PITマスタ!$A$6:$A$1000,ROW(A503)-7,1)</f>
        <v>0</v>
      </c>
      <c r="B503" s="27">
        <f>PITマスタ!I501</f>
        <v>0</v>
      </c>
      <c r="C503" s="28" t="str">
        <f>IF(PITマスタ!D501&lt;&gt;"",PITマスタ!D501,"")</f>
        <v/>
      </c>
      <c r="D503" s="166" t="str">
        <f>IFERROR(INDEX(実績!$A$2:$H$10000,MATCH(B503,実績!$A$2:$A$10000,0),7),"")</f>
        <v/>
      </c>
      <c r="E503" s="166" t="str">
        <f t="shared" si="55"/>
        <v/>
      </c>
      <c r="F503" s="30"/>
      <c r="G503" s="28" t="str">
        <f>IF(PITマスタ!E501&lt;&gt;"",PITマスタ!E501,"")</f>
        <v/>
      </c>
      <c r="H503" s="29" t="str">
        <f>IFERROR(INDEX(実績!$A$2:$H$10000,MATCH(B503,実績!$A$2:$A$10000,0),8),"")</f>
        <v/>
      </c>
      <c r="I503" s="28" t="str">
        <f t="shared" si="56"/>
        <v/>
      </c>
      <c r="J503" s="30" t="str">
        <f t="shared" si="60"/>
        <v/>
      </c>
      <c r="K503" s="7" t="str">
        <f t="shared" si="58"/>
        <v/>
      </c>
      <c r="L503" s="28" t="str">
        <f t="shared" si="57"/>
        <v/>
      </c>
      <c r="M503" s="28" t="str">
        <f t="shared" si="61"/>
        <v/>
      </c>
      <c r="N503" s="30" t="str">
        <f t="shared" si="59"/>
        <v/>
      </c>
    </row>
    <row r="504" spans="1:14">
      <c r="A504" s="26" cm="1">
        <f t="array" ref="A504">INDEX(PITマスタ!$A$6:$A$1000,ROW(A504)-7,1)</f>
        <v>0</v>
      </c>
      <c r="B504" s="27">
        <f>PITマスタ!I502</f>
        <v>0</v>
      </c>
      <c r="C504" s="28" t="str">
        <f>IF(PITマスタ!D502&lt;&gt;"",PITマスタ!D502,"")</f>
        <v/>
      </c>
      <c r="D504" s="166" t="str">
        <f>IFERROR(INDEX(実績!$A$2:$H$10000,MATCH(B504,実績!$A$2:$A$10000,0),7),"")</f>
        <v/>
      </c>
      <c r="E504" s="166" t="str">
        <f t="shared" si="55"/>
        <v/>
      </c>
      <c r="F504" s="30"/>
      <c r="G504" s="28" t="str">
        <f>IF(PITマスタ!E502&lt;&gt;"",PITマスタ!E502,"")</f>
        <v/>
      </c>
      <c r="H504" s="29" t="str">
        <f>IFERROR(INDEX(実績!$A$2:$H$10000,MATCH(B504,実績!$A$2:$A$10000,0),8),"")</f>
        <v/>
      </c>
      <c r="I504" s="28" t="str">
        <f t="shared" si="56"/>
        <v/>
      </c>
      <c r="J504" s="30" t="str">
        <f t="shared" si="60"/>
        <v/>
      </c>
      <c r="K504" s="7" t="str">
        <f t="shared" si="58"/>
        <v/>
      </c>
      <c r="L504" s="28" t="str">
        <f t="shared" si="57"/>
        <v/>
      </c>
      <c r="M504" s="28" t="str">
        <f t="shared" si="61"/>
        <v/>
      </c>
      <c r="N504" s="30" t="str">
        <f t="shared" si="59"/>
        <v/>
      </c>
    </row>
    <row r="505" spans="1:14">
      <c r="A505" s="26" cm="1">
        <f t="array" ref="A505">INDEX(PITマスタ!$A$6:$A$1000,ROW(A505)-7,1)</f>
        <v>0</v>
      </c>
      <c r="B505" s="27">
        <f>PITマスタ!I503</f>
        <v>0</v>
      </c>
      <c r="C505" s="28" t="str">
        <f>IF(PITマスタ!D503&lt;&gt;"",PITマスタ!D503,"")</f>
        <v/>
      </c>
      <c r="D505" s="166" t="str">
        <f>IFERROR(INDEX(実績!$A$2:$H$10000,MATCH(B505,実績!$A$2:$A$10000,0),7),"")</f>
        <v/>
      </c>
      <c r="E505" s="166" t="str">
        <f t="shared" si="55"/>
        <v/>
      </c>
      <c r="F505" s="30"/>
      <c r="G505" s="28" t="str">
        <f>IF(PITマスタ!E503&lt;&gt;"",PITマスタ!E503,"")</f>
        <v/>
      </c>
      <c r="H505" s="29" t="str">
        <f>IFERROR(INDEX(実績!$A$2:$H$10000,MATCH(B505,実績!$A$2:$A$10000,0),8),"")</f>
        <v/>
      </c>
      <c r="I505" s="28" t="str">
        <f t="shared" si="56"/>
        <v/>
      </c>
      <c r="J505" s="30" t="str">
        <f t="shared" si="60"/>
        <v/>
      </c>
      <c r="K505" s="7" t="str">
        <f t="shared" si="58"/>
        <v/>
      </c>
      <c r="L505" s="28" t="str">
        <f t="shared" si="57"/>
        <v/>
      </c>
      <c r="M505" s="28" t="str">
        <f t="shared" si="61"/>
        <v/>
      </c>
      <c r="N505" s="30" t="str">
        <f t="shared" si="59"/>
        <v/>
      </c>
    </row>
    <row r="506" spans="1:14">
      <c r="A506" s="26" cm="1">
        <f t="array" ref="A506">INDEX(PITマスタ!$A$6:$A$1000,ROW(A506)-7,1)</f>
        <v>0</v>
      </c>
      <c r="B506" s="27">
        <f>PITマスタ!I504</f>
        <v>0</v>
      </c>
      <c r="C506" s="28" t="str">
        <f>IF(PITマスタ!D504&lt;&gt;"",PITマスタ!D504,"")</f>
        <v/>
      </c>
      <c r="D506" s="166" t="str">
        <f>IFERROR(INDEX(実績!$A$2:$H$10000,MATCH(B506,実績!$A$2:$A$10000,0),7),"")</f>
        <v/>
      </c>
      <c r="E506" s="166" t="str">
        <f t="shared" si="55"/>
        <v/>
      </c>
      <c r="F506" s="30"/>
      <c r="G506" s="28" t="str">
        <f>IF(PITマスタ!E504&lt;&gt;"",PITマスタ!E504,"")</f>
        <v/>
      </c>
      <c r="H506" s="29" t="str">
        <f>IFERROR(INDEX(実績!$A$2:$H$10000,MATCH(B506,実績!$A$2:$A$10000,0),8),"")</f>
        <v/>
      </c>
      <c r="I506" s="28" t="str">
        <f t="shared" si="56"/>
        <v/>
      </c>
      <c r="J506" s="30" t="str">
        <f t="shared" si="60"/>
        <v/>
      </c>
      <c r="K506" s="7" t="str">
        <f t="shared" si="58"/>
        <v/>
      </c>
      <c r="L506" s="28" t="str">
        <f t="shared" si="57"/>
        <v/>
      </c>
      <c r="M506" s="28" t="str">
        <f t="shared" si="61"/>
        <v/>
      </c>
      <c r="N506" s="30" t="str">
        <f t="shared" si="59"/>
        <v/>
      </c>
    </row>
    <row r="507" spans="1:14">
      <c r="A507" s="26" cm="1">
        <f t="array" ref="A507">INDEX(PITマスタ!$A$6:$A$1000,ROW(A507)-7,1)</f>
        <v>0</v>
      </c>
      <c r="B507" s="27">
        <f>PITマスタ!I505</f>
        <v>0</v>
      </c>
      <c r="C507" s="28" t="str">
        <f>IF(PITマスタ!D505&lt;&gt;"",PITマスタ!D505,"")</f>
        <v/>
      </c>
      <c r="D507" s="166" t="str">
        <f>IFERROR(INDEX(実績!$A$2:$H$10000,MATCH(B507,実績!$A$2:$A$10000,0),7),"")</f>
        <v/>
      </c>
      <c r="E507" s="166" t="str">
        <f t="shared" si="55"/>
        <v/>
      </c>
      <c r="F507" s="30"/>
      <c r="G507" s="28" t="str">
        <f>IF(PITマスタ!E505&lt;&gt;"",PITマスタ!E505,"")</f>
        <v/>
      </c>
      <c r="H507" s="29" t="str">
        <f>IFERROR(INDEX(実績!$A$2:$H$10000,MATCH(B507,実績!$A$2:$A$10000,0),8),"")</f>
        <v/>
      </c>
      <c r="I507" s="28" t="str">
        <f t="shared" si="56"/>
        <v/>
      </c>
      <c r="J507" s="30" t="str">
        <f t="shared" si="60"/>
        <v/>
      </c>
      <c r="K507" s="7" t="str">
        <f t="shared" si="58"/>
        <v/>
      </c>
      <c r="L507" s="28" t="str">
        <f t="shared" si="57"/>
        <v/>
      </c>
      <c r="M507" s="28" t="str">
        <f t="shared" si="61"/>
        <v/>
      </c>
      <c r="N507" s="30" t="str">
        <f t="shared" si="59"/>
        <v/>
      </c>
    </row>
    <row r="508" spans="1:14">
      <c r="A508" s="26" cm="1">
        <f t="array" ref="A508">INDEX(PITマスタ!$A$6:$A$1000,ROW(A508)-7,1)</f>
        <v>0</v>
      </c>
      <c r="B508" s="27">
        <f>PITマスタ!I506</f>
        <v>0</v>
      </c>
      <c r="C508" s="28" t="str">
        <f>IF(PITマスタ!D506&lt;&gt;"",PITマスタ!D506,"")</f>
        <v/>
      </c>
      <c r="D508" s="166" t="str">
        <f>IFERROR(INDEX(実績!$A$2:$H$10000,MATCH(B508,実績!$A$2:$A$10000,0),7),"")</f>
        <v/>
      </c>
      <c r="E508" s="166" t="str">
        <f t="shared" si="55"/>
        <v/>
      </c>
      <c r="F508" s="30"/>
      <c r="G508" s="28" t="str">
        <f>IF(PITマスタ!E506&lt;&gt;"",PITマスタ!E506,"")</f>
        <v/>
      </c>
      <c r="H508" s="29" t="str">
        <f>IFERROR(INDEX(実績!$A$2:$H$10000,MATCH(B508,実績!$A$2:$A$10000,0),8),"")</f>
        <v/>
      </c>
      <c r="I508" s="28" t="str">
        <f t="shared" si="56"/>
        <v/>
      </c>
      <c r="J508" s="30" t="str">
        <f t="shared" si="60"/>
        <v/>
      </c>
      <c r="K508" s="7" t="str">
        <f t="shared" si="58"/>
        <v/>
      </c>
      <c r="L508" s="28" t="str">
        <f t="shared" si="57"/>
        <v/>
      </c>
      <c r="M508" s="28" t="str">
        <f t="shared" si="61"/>
        <v/>
      </c>
      <c r="N508" s="30" t="str">
        <f t="shared" si="59"/>
        <v/>
      </c>
    </row>
    <row r="509" spans="1:14">
      <c r="A509" s="26" cm="1">
        <f t="array" ref="A509">INDEX(PITマスタ!$A$6:$A$1000,ROW(A509)-7,1)</f>
        <v>0</v>
      </c>
      <c r="B509" s="27">
        <f>PITマスタ!I507</f>
        <v>0</v>
      </c>
      <c r="C509" s="28" t="str">
        <f>IF(PITマスタ!D507&lt;&gt;"",PITマスタ!D507,"")</f>
        <v/>
      </c>
      <c r="D509" s="166" t="str">
        <f>IFERROR(INDEX(実績!$A$2:$H$10000,MATCH(B509,実績!$A$2:$A$10000,0),7),"")</f>
        <v/>
      </c>
      <c r="E509" s="166" t="str">
        <f t="shared" si="55"/>
        <v/>
      </c>
      <c r="F509" s="30"/>
      <c r="G509" s="28" t="str">
        <f>IF(PITマスタ!E507&lt;&gt;"",PITマスタ!E507,"")</f>
        <v/>
      </c>
      <c r="H509" s="29" t="str">
        <f>IFERROR(INDEX(実績!$A$2:$H$10000,MATCH(B509,実績!$A$2:$A$10000,0),8),"")</f>
        <v/>
      </c>
      <c r="I509" s="28" t="str">
        <f t="shared" si="56"/>
        <v/>
      </c>
      <c r="J509" s="30" t="str">
        <f t="shared" si="60"/>
        <v/>
      </c>
      <c r="K509" s="7" t="str">
        <f t="shared" si="58"/>
        <v/>
      </c>
      <c r="L509" s="28" t="str">
        <f t="shared" si="57"/>
        <v/>
      </c>
      <c r="M509" s="28" t="str">
        <f t="shared" si="61"/>
        <v/>
      </c>
      <c r="N509" s="30" t="str">
        <f t="shared" si="59"/>
        <v/>
      </c>
    </row>
    <row r="510" spans="1:14">
      <c r="A510" s="26" cm="1">
        <f t="array" ref="A510">INDEX(PITマスタ!$A$6:$A$1000,ROW(A510)-7,1)</f>
        <v>0</v>
      </c>
      <c r="B510" s="27">
        <f>PITマスタ!I508</f>
        <v>0</v>
      </c>
      <c r="C510" s="28" t="str">
        <f>IF(PITマスタ!D508&lt;&gt;"",PITマスタ!D508,"")</f>
        <v/>
      </c>
      <c r="D510" s="166" t="str">
        <f>IFERROR(INDEX(実績!$A$2:$H$10000,MATCH(B510,実績!$A$2:$A$10000,0),7),"")</f>
        <v/>
      </c>
      <c r="E510" s="166" t="str">
        <f t="shared" si="55"/>
        <v/>
      </c>
      <c r="F510" s="30"/>
      <c r="G510" s="28" t="str">
        <f>IF(PITマスタ!E508&lt;&gt;"",PITマスタ!E508,"")</f>
        <v/>
      </c>
      <c r="H510" s="29" t="str">
        <f>IFERROR(INDEX(実績!$A$2:$H$10000,MATCH(B510,実績!$A$2:$A$10000,0),8),"")</f>
        <v/>
      </c>
      <c r="I510" s="28" t="str">
        <f t="shared" si="56"/>
        <v/>
      </c>
      <c r="J510" s="30" t="str">
        <f t="shared" si="60"/>
        <v/>
      </c>
      <c r="K510" s="7" t="str">
        <f t="shared" si="58"/>
        <v/>
      </c>
      <c r="L510" s="28" t="str">
        <f t="shared" si="57"/>
        <v/>
      </c>
      <c r="M510" s="28" t="str">
        <f t="shared" si="61"/>
        <v/>
      </c>
      <c r="N510" s="30" t="str">
        <f t="shared" si="59"/>
        <v/>
      </c>
    </row>
    <row r="511" spans="1:14">
      <c r="A511" s="26" cm="1">
        <f t="array" ref="A511">INDEX(PITマスタ!$A$6:$A$1000,ROW(A511)-7,1)</f>
        <v>0</v>
      </c>
      <c r="B511" s="27">
        <f>PITマスタ!I509</f>
        <v>0</v>
      </c>
      <c r="C511" s="28" t="str">
        <f>IF(PITマスタ!D509&lt;&gt;"",PITマスタ!D509,"")</f>
        <v/>
      </c>
      <c r="D511" s="166" t="str">
        <f>IFERROR(INDEX(実績!$A$2:$H$10000,MATCH(B511,実績!$A$2:$A$10000,0),7),"")</f>
        <v/>
      </c>
      <c r="E511" s="166" t="str">
        <f t="shared" si="55"/>
        <v/>
      </c>
      <c r="F511" s="30"/>
      <c r="G511" s="28" t="str">
        <f>IF(PITマスタ!E509&lt;&gt;"",PITマスタ!E509,"")</f>
        <v/>
      </c>
      <c r="H511" s="29" t="str">
        <f>IFERROR(INDEX(実績!$A$2:$H$10000,MATCH(B511,実績!$A$2:$A$10000,0),8),"")</f>
        <v/>
      </c>
      <c r="I511" s="28" t="str">
        <f t="shared" si="56"/>
        <v/>
      </c>
      <c r="J511" s="30" t="str">
        <f t="shared" si="60"/>
        <v/>
      </c>
      <c r="K511" s="7" t="str">
        <f t="shared" si="58"/>
        <v/>
      </c>
      <c r="L511" s="28" t="str">
        <f t="shared" si="57"/>
        <v/>
      </c>
      <c r="M511" s="28" t="str">
        <f t="shared" si="61"/>
        <v/>
      </c>
      <c r="N511" s="30" t="str">
        <f t="shared" si="59"/>
        <v/>
      </c>
    </row>
    <row r="512" spans="1:14">
      <c r="A512" s="26" cm="1">
        <f t="array" ref="A512">INDEX(PITマスタ!$A$6:$A$1000,ROW(A512)-7,1)</f>
        <v>0</v>
      </c>
      <c r="B512" s="27">
        <f>PITマスタ!I510</f>
        <v>0</v>
      </c>
      <c r="C512" s="28" t="str">
        <f>IF(PITマスタ!D510&lt;&gt;"",PITマスタ!D510,"")</f>
        <v/>
      </c>
      <c r="D512" s="166" t="str">
        <f>IFERROR(INDEX(実績!$A$2:$H$10000,MATCH(B512,実績!$A$2:$A$10000,0),7),"")</f>
        <v/>
      </c>
      <c r="E512" s="166" t="str">
        <f t="shared" si="55"/>
        <v/>
      </c>
      <c r="F512" s="30"/>
      <c r="G512" s="28" t="str">
        <f>IF(PITマスタ!E510&lt;&gt;"",PITマスタ!E510,"")</f>
        <v/>
      </c>
      <c r="H512" s="29" t="str">
        <f>IFERROR(INDEX(実績!$A$2:$H$10000,MATCH(B512,実績!$A$2:$A$10000,0),8),"")</f>
        <v/>
      </c>
      <c r="I512" s="28" t="str">
        <f t="shared" si="56"/>
        <v/>
      </c>
      <c r="J512" s="30" t="str">
        <f t="shared" si="60"/>
        <v/>
      </c>
      <c r="K512" s="7" t="str">
        <f t="shared" si="58"/>
        <v/>
      </c>
      <c r="L512" s="28" t="str">
        <f t="shared" si="57"/>
        <v/>
      </c>
      <c r="M512" s="28" t="str">
        <f t="shared" si="61"/>
        <v/>
      </c>
      <c r="N512" s="30" t="str">
        <f t="shared" si="59"/>
        <v/>
      </c>
    </row>
    <row r="513" spans="1:14">
      <c r="A513" s="26" cm="1">
        <f t="array" ref="A513">INDEX(PITマスタ!$A$6:$A$1000,ROW(A513)-7,1)</f>
        <v>0</v>
      </c>
      <c r="B513" s="27">
        <f>PITマスタ!I511</f>
        <v>0</v>
      </c>
      <c r="C513" s="28" t="str">
        <f>IF(PITマスタ!D511&lt;&gt;"",PITマスタ!D511,"")</f>
        <v/>
      </c>
      <c r="D513" s="166" t="str">
        <f>IFERROR(INDEX(実績!$A$2:$H$10000,MATCH(B513,実績!$A$2:$A$10000,0),7),"")</f>
        <v/>
      </c>
      <c r="E513" s="166" t="str">
        <f t="shared" si="55"/>
        <v/>
      </c>
      <c r="F513" s="30"/>
      <c r="G513" s="28" t="str">
        <f>IF(PITマスタ!E511&lt;&gt;"",PITマスタ!E511,"")</f>
        <v/>
      </c>
      <c r="H513" s="29" t="str">
        <f>IFERROR(INDEX(実績!$A$2:$H$10000,MATCH(B513,実績!$A$2:$A$10000,0),8),"")</f>
        <v/>
      </c>
      <c r="I513" s="28" t="str">
        <f t="shared" si="56"/>
        <v/>
      </c>
      <c r="J513" s="30" t="str">
        <f t="shared" si="60"/>
        <v/>
      </c>
      <c r="K513" s="7" t="str">
        <f t="shared" si="58"/>
        <v/>
      </c>
      <c r="L513" s="28" t="str">
        <f t="shared" si="57"/>
        <v/>
      </c>
      <c r="M513" s="28" t="str">
        <f t="shared" si="61"/>
        <v/>
      </c>
      <c r="N513" s="30" t="str">
        <f t="shared" si="59"/>
        <v/>
      </c>
    </row>
    <row r="514" spans="1:14">
      <c r="A514" s="26" cm="1">
        <f t="array" ref="A514">INDEX(PITマスタ!$A$6:$A$1000,ROW(A514)-7,1)</f>
        <v>0</v>
      </c>
      <c r="B514" s="27">
        <f>PITマスタ!I512</f>
        <v>0</v>
      </c>
      <c r="C514" s="28" t="str">
        <f>IF(PITマスタ!D512&lt;&gt;"",PITマスタ!D512,"")</f>
        <v/>
      </c>
      <c r="D514" s="166" t="str">
        <f>IFERROR(INDEX(実績!$A$2:$H$10000,MATCH(B514,実績!$A$2:$A$10000,0),7),"")</f>
        <v/>
      </c>
      <c r="E514" s="166" t="str">
        <f t="shared" si="55"/>
        <v/>
      </c>
      <c r="F514" s="30"/>
      <c r="G514" s="28" t="str">
        <f>IF(PITマスタ!E512&lt;&gt;"",PITマスタ!E512,"")</f>
        <v/>
      </c>
      <c r="H514" s="29" t="str">
        <f>IFERROR(INDEX(実績!$A$2:$H$10000,MATCH(B514,実績!$A$2:$A$10000,0),8),"")</f>
        <v/>
      </c>
      <c r="I514" s="28" t="str">
        <f t="shared" si="56"/>
        <v/>
      </c>
      <c r="J514" s="30" t="str">
        <f t="shared" si="60"/>
        <v/>
      </c>
      <c r="K514" s="7" t="str">
        <f t="shared" si="58"/>
        <v/>
      </c>
      <c r="L514" s="28" t="str">
        <f t="shared" si="57"/>
        <v/>
      </c>
      <c r="M514" s="28" t="str">
        <f t="shared" si="61"/>
        <v/>
      </c>
      <c r="N514" s="30" t="str">
        <f t="shared" si="59"/>
        <v/>
      </c>
    </row>
    <row r="515" spans="1:14">
      <c r="A515" s="26" cm="1">
        <f t="array" ref="A515">INDEX(PITマスタ!$A$6:$A$1000,ROW(A515)-7,1)</f>
        <v>0</v>
      </c>
      <c r="B515" s="27">
        <f>PITマスタ!I513</f>
        <v>0</v>
      </c>
      <c r="C515" s="28" t="str">
        <f>IF(PITマスタ!D513&lt;&gt;"",PITマスタ!D513,"")</f>
        <v/>
      </c>
      <c r="D515" s="166" t="str">
        <f>IFERROR(INDEX(実績!$A$2:$H$10000,MATCH(B515,実績!$A$2:$A$10000,0),7),"")</f>
        <v/>
      </c>
      <c r="E515" s="166" t="str">
        <f t="shared" si="55"/>
        <v/>
      </c>
      <c r="F515" s="30"/>
      <c r="G515" s="28" t="str">
        <f>IF(PITマスタ!E513&lt;&gt;"",PITマスタ!E513,"")</f>
        <v/>
      </c>
      <c r="H515" s="29" t="str">
        <f>IFERROR(INDEX(実績!$A$2:$H$10000,MATCH(B515,実績!$A$2:$A$10000,0),8),"")</f>
        <v/>
      </c>
      <c r="I515" s="28" t="str">
        <f t="shared" si="56"/>
        <v/>
      </c>
      <c r="J515" s="30" t="str">
        <f t="shared" si="60"/>
        <v/>
      </c>
      <c r="K515" s="7" t="str">
        <f t="shared" si="58"/>
        <v/>
      </c>
      <c r="L515" s="28" t="str">
        <f t="shared" si="57"/>
        <v/>
      </c>
      <c r="M515" s="28" t="str">
        <f t="shared" si="61"/>
        <v/>
      </c>
      <c r="N515" s="30" t="str">
        <f t="shared" si="59"/>
        <v/>
      </c>
    </row>
    <row r="516" spans="1:14">
      <c r="A516" s="26" cm="1">
        <f t="array" ref="A516">INDEX(PITマスタ!$A$6:$A$1000,ROW(A516)-7,1)</f>
        <v>0</v>
      </c>
      <c r="B516" s="27">
        <f>PITマスタ!I514</f>
        <v>0</v>
      </c>
      <c r="C516" s="28" t="str">
        <f>IF(PITマスタ!D514&lt;&gt;"",PITマスタ!D514,"")</f>
        <v/>
      </c>
      <c r="D516" s="166" t="str">
        <f>IFERROR(INDEX(実績!$A$2:$H$10000,MATCH(B516,実績!$A$2:$A$10000,0),7),"")</f>
        <v/>
      </c>
      <c r="E516" s="166" t="str">
        <f t="shared" si="55"/>
        <v/>
      </c>
      <c r="F516" s="30"/>
      <c r="G516" s="28" t="str">
        <f>IF(PITマスタ!E514&lt;&gt;"",PITマスタ!E514,"")</f>
        <v/>
      </c>
      <c r="H516" s="29" t="str">
        <f>IFERROR(INDEX(実績!$A$2:$H$10000,MATCH(B516,実績!$A$2:$A$10000,0),8),"")</f>
        <v/>
      </c>
      <c r="I516" s="28" t="str">
        <f t="shared" si="56"/>
        <v/>
      </c>
      <c r="J516" s="30" t="str">
        <f t="shared" si="60"/>
        <v/>
      </c>
      <c r="K516" s="7" t="str">
        <f t="shared" si="58"/>
        <v/>
      </c>
      <c r="L516" s="28" t="str">
        <f t="shared" si="57"/>
        <v/>
      </c>
      <c r="M516" s="28" t="str">
        <f t="shared" si="61"/>
        <v/>
      </c>
      <c r="N516" s="30" t="str">
        <f t="shared" si="59"/>
        <v/>
      </c>
    </row>
    <row r="517" spans="1:14">
      <c r="A517" s="26" cm="1">
        <f t="array" ref="A517">INDEX(PITマスタ!$A$6:$A$1000,ROW(A517)-7,1)</f>
        <v>0</v>
      </c>
      <c r="B517" s="27">
        <f>PITマスタ!I515</f>
        <v>0</v>
      </c>
      <c r="C517" s="28" t="str">
        <f>IF(PITマスタ!D515&lt;&gt;"",PITマスタ!D515,"")</f>
        <v/>
      </c>
      <c r="D517" s="166" t="str">
        <f>IFERROR(INDEX(実績!$A$2:$H$10000,MATCH(B517,実績!$A$2:$A$10000,0),7),"")</f>
        <v/>
      </c>
      <c r="E517" s="166" t="str">
        <f t="shared" si="55"/>
        <v/>
      </c>
      <c r="F517" s="30"/>
      <c r="G517" s="28" t="str">
        <f>IF(PITマスタ!E515&lt;&gt;"",PITマスタ!E515,"")</f>
        <v/>
      </c>
      <c r="H517" s="29" t="str">
        <f>IFERROR(INDEX(実績!$A$2:$H$10000,MATCH(B517,実績!$A$2:$A$10000,0),8),"")</f>
        <v/>
      </c>
      <c r="I517" s="28" t="str">
        <f t="shared" si="56"/>
        <v/>
      </c>
      <c r="J517" s="30" t="str">
        <f t="shared" si="60"/>
        <v/>
      </c>
      <c r="K517" s="7" t="str">
        <f t="shared" si="58"/>
        <v/>
      </c>
      <c r="L517" s="28" t="str">
        <f t="shared" si="57"/>
        <v/>
      </c>
      <c r="M517" s="28" t="str">
        <f t="shared" si="61"/>
        <v/>
      </c>
      <c r="N517" s="30" t="str">
        <f t="shared" si="59"/>
        <v/>
      </c>
    </row>
    <row r="518" spans="1:14">
      <c r="A518" s="26" cm="1">
        <f t="array" ref="A518">INDEX(PITマスタ!$A$6:$A$1000,ROW(A518)-7,1)</f>
        <v>0</v>
      </c>
      <c r="B518" s="27">
        <f>PITマスタ!I516</f>
        <v>0</v>
      </c>
      <c r="C518" s="28" t="str">
        <f>IF(PITマスタ!D516&lt;&gt;"",PITマスタ!D516,"")</f>
        <v/>
      </c>
      <c r="D518" s="166" t="str">
        <f>IFERROR(INDEX(実績!$A$2:$H$10000,MATCH(B518,実績!$A$2:$A$10000,0),7),"")</f>
        <v/>
      </c>
      <c r="E518" s="166" t="str">
        <f t="shared" si="55"/>
        <v/>
      </c>
      <c r="F518" s="30"/>
      <c r="G518" s="28" t="str">
        <f>IF(PITマスタ!E516&lt;&gt;"",PITマスタ!E516,"")</f>
        <v/>
      </c>
      <c r="H518" s="29" t="str">
        <f>IFERROR(INDEX(実績!$A$2:$H$10000,MATCH(B518,実績!$A$2:$A$10000,0),8),"")</f>
        <v/>
      </c>
      <c r="I518" s="28" t="str">
        <f t="shared" si="56"/>
        <v/>
      </c>
      <c r="J518" s="30" t="str">
        <f t="shared" si="60"/>
        <v/>
      </c>
      <c r="K518" s="7" t="str">
        <f t="shared" si="58"/>
        <v/>
      </c>
      <c r="L518" s="28" t="str">
        <f t="shared" si="57"/>
        <v/>
      </c>
      <c r="M518" s="28" t="str">
        <f t="shared" si="61"/>
        <v/>
      </c>
      <c r="N518" s="30" t="str">
        <f t="shared" si="59"/>
        <v/>
      </c>
    </row>
    <row r="519" spans="1:14">
      <c r="A519" s="26" cm="1">
        <f t="array" ref="A519">INDEX(PITマスタ!$A$6:$A$1000,ROW(A519)-7,1)</f>
        <v>0</v>
      </c>
      <c r="B519" s="27">
        <f>PITマスタ!I517</f>
        <v>0</v>
      </c>
      <c r="C519" s="28" t="str">
        <f>IF(PITマスタ!D517&lt;&gt;"",PITマスタ!D517,"")</f>
        <v/>
      </c>
      <c r="D519" s="166" t="str">
        <f>IFERROR(INDEX(実績!$A$2:$H$10000,MATCH(B519,実績!$A$2:$A$10000,0),7),"")</f>
        <v/>
      </c>
      <c r="E519" s="166" t="str">
        <f t="shared" si="55"/>
        <v/>
      </c>
      <c r="F519" s="30"/>
      <c r="G519" s="28" t="str">
        <f>IF(PITマスタ!E517&lt;&gt;"",PITマスタ!E517,"")</f>
        <v/>
      </c>
      <c r="H519" s="29" t="str">
        <f>IFERROR(INDEX(実績!$A$2:$H$10000,MATCH(B519,実績!$A$2:$A$10000,0),8),"")</f>
        <v/>
      </c>
      <c r="I519" s="28" t="str">
        <f t="shared" si="56"/>
        <v/>
      </c>
      <c r="J519" s="30" t="str">
        <f t="shared" si="60"/>
        <v/>
      </c>
      <c r="K519" s="7" t="str">
        <f t="shared" si="58"/>
        <v/>
      </c>
      <c r="L519" s="28" t="str">
        <f t="shared" si="57"/>
        <v/>
      </c>
      <c r="M519" s="28" t="str">
        <f t="shared" si="61"/>
        <v/>
      </c>
      <c r="N519" s="30" t="str">
        <f t="shared" si="59"/>
        <v/>
      </c>
    </row>
    <row r="520" spans="1:14">
      <c r="A520" s="26" cm="1">
        <f t="array" ref="A520">INDEX(PITマスタ!$A$6:$A$1000,ROW(A520)-7,1)</f>
        <v>0</v>
      </c>
      <c r="B520" s="27">
        <f>PITマスタ!I518</f>
        <v>0</v>
      </c>
      <c r="C520" s="28" t="str">
        <f>IF(PITマスタ!D518&lt;&gt;"",PITマスタ!D518,"")</f>
        <v/>
      </c>
      <c r="D520" s="166" t="str">
        <f>IFERROR(INDEX(実績!$A$2:$H$10000,MATCH(B520,実績!$A$2:$A$10000,0),7),"")</f>
        <v/>
      </c>
      <c r="E520" s="166" t="str">
        <f t="shared" si="55"/>
        <v/>
      </c>
      <c r="F520" s="30"/>
      <c r="G520" s="28" t="str">
        <f>IF(PITマスタ!E518&lt;&gt;"",PITマスタ!E518,"")</f>
        <v/>
      </c>
      <c r="H520" s="29" t="str">
        <f>IFERROR(INDEX(実績!$A$2:$H$10000,MATCH(B520,実績!$A$2:$A$10000,0),8),"")</f>
        <v/>
      </c>
      <c r="I520" s="28" t="str">
        <f t="shared" si="56"/>
        <v/>
      </c>
      <c r="J520" s="30" t="str">
        <f t="shared" si="60"/>
        <v/>
      </c>
      <c r="K520" s="7" t="str">
        <f t="shared" si="58"/>
        <v/>
      </c>
      <c r="L520" s="28" t="str">
        <f t="shared" si="57"/>
        <v/>
      </c>
      <c r="M520" s="28" t="str">
        <f t="shared" si="61"/>
        <v/>
      </c>
      <c r="N520" s="30" t="str">
        <f t="shared" si="59"/>
        <v/>
      </c>
    </row>
    <row r="521" spans="1:14">
      <c r="A521" s="26" cm="1">
        <f t="array" ref="A521">INDEX(PITマスタ!$A$6:$A$1000,ROW(A521)-7,1)</f>
        <v>0</v>
      </c>
      <c r="B521" s="27">
        <f>PITマスタ!I519</f>
        <v>0</v>
      </c>
      <c r="C521" s="28" t="str">
        <f>IF(PITマスタ!D519&lt;&gt;"",PITマスタ!D519,"")</f>
        <v/>
      </c>
      <c r="D521" s="166" t="str">
        <f>IFERROR(INDEX(実績!$A$2:$H$10000,MATCH(B521,実績!$A$2:$A$10000,0),7),"")</f>
        <v/>
      </c>
      <c r="E521" s="166" t="str">
        <f t="shared" ref="E521:E530" si="62">IF(D521="","",IFERROR(IF(ABS(C521-D521)&gt;$I$4,IF(C521&gt;D521,ABS(-1+C521-D521),ABS(1+C521-D521)),ABS(C521-D521)),""))</f>
        <v/>
      </c>
      <c r="F521" s="30"/>
      <c r="G521" s="28" t="str">
        <f>IF(PITマスタ!E519&lt;&gt;"",PITマスタ!E519,"")</f>
        <v/>
      </c>
      <c r="H521" s="29" t="str">
        <f>IFERROR(INDEX(実績!$A$2:$H$10000,MATCH(B521,実績!$A$2:$A$10000,0),8),"")</f>
        <v/>
      </c>
      <c r="I521" s="28" t="str">
        <f t="shared" ref="I521:I530" si="63">IF(H521="","",IFERROR(IF(ABS(G521-H521)&gt;$I$4,IF(G521&gt;H521,ABS(-1+G521-H521),ABS(1+G521-H521)),ABS(H521-G521)),""))</f>
        <v/>
      </c>
      <c r="J521" s="30" t="str">
        <f t="shared" si="60"/>
        <v/>
      </c>
      <c r="K521" s="7" t="str">
        <f t="shared" si="58"/>
        <v/>
      </c>
      <c r="L521" s="28" t="str">
        <f t="shared" ref="L521:L530" si="64">IF(OR(D521="",H521=""),"",IF(ABS(D521-H521)&gt;$I$4,ABS(D521-H521-1),ABS(D521-H521)))</f>
        <v/>
      </c>
      <c r="M521" s="28" t="str">
        <f t="shared" si="61"/>
        <v/>
      </c>
      <c r="N521" s="30" t="str">
        <f t="shared" si="59"/>
        <v/>
      </c>
    </row>
    <row r="522" spans="1:14">
      <c r="A522" s="26" cm="1">
        <f t="array" ref="A522">INDEX(PITマスタ!$A$6:$A$1000,ROW(A522)-7,1)</f>
        <v>0</v>
      </c>
      <c r="B522" s="27">
        <f>PITマスタ!I520</f>
        <v>0</v>
      </c>
      <c r="C522" s="28" t="str">
        <f>IF(PITマスタ!D520&lt;&gt;"",PITマスタ!D520,"")</f>
        <v/>
      </c>
      <c r="D522" s="166" t="str">
        <f>IFERROR(INDEX(実績!$A$2:$H$10000,MATCH(B522,実績!$A$2:$A$10000,0),7),"")</f>
        <v/>
      </c>
      <c r="E522" s="166" t="str">
        <f t="shared" si="62"/>
        <v/>
      </c>
      <c r="F522" s="30"/>
      <c r="G522" s="28" t="str">
        <f>IF(PITマスタ!E520&lt;&gt;"",PITマスタ!E520,"")</f>
        <v/>
      </c>
      <c r="H522" s="29" t="str">
        <f>IFERROR(INDEX(実績!$A$2:$H$10000,MATCH(B522,実績!$A$2:$A$10000,0),8),"")</f>
        <v/>
      </c>
      <c r="I522" s="28" t="str">
        <f t="shared" si="63"/>
        <v/>
      </c>
      <c r="J522" s="30" t="str">
        <f t="shared" si="60"/>
        <v/>
      </c>
      <c r="K522" s="7" t="str">
        <f t="shared" ref="K522:K530" si="65">IF(G522="","",IF(G522="-","-",IF(G522&gt;C522,G522-C522,G522+1-C522)))</f>
        <v/>
      </c>
      <c r="L522" s="28" t="str">
        <f t="shared" si="64"/>
        <v/>
      </c>
      <c r="M522" s="28" t="str">
        <f t="shared" si="61"/>
        <v/>
      </c>
      <c r="N522" s="30" t="str">
        <f t="shared" ref="N522:N530" si="66">IF(M522="","",IF(M522&lt;=$N$4,"○","☓"))</f>
        <v/>
      </c>
    </row>
    <row r="523" spans="1:14">
      <c r="A523" s="26" cm="1">
        <f t="array" ref="A523">INDEX(PITマスタ!$A$6:$A$1000,ROW(A523)-7,1)</f>
        <v>0</v>
      </c>
      <c r="B523" s="27">
        <f>PITマスタ!I521</f>
        <v>0</v>
      </c>
      <c r="C523" s="28" t="str">
        <f>IF(PITマスタ!D521&lt;&gt;"",PITマスタ!D521,"")</f>
        <v/>
      </c>
      <c r="D523" s="166" t="str">
        <f>IFERROR(INDEX(実績!$A$2:$H$10000,MATCH(B523,実績!$A$2:$A$10000,0),7),"")</f>
        <v/>
      </c>
      <c r="E523" s="166" t="str">
        <f t="shared" si="62"/>
        <v/>
      </c>
      <c r="F523" s="30"/>
      <c r="G523" s="28" t="str">
        <f>IF(PITマスタ!E521&lt;&gt;"",PITマスタ!E521,"")</f>
        <v/>
      </c>
      <c r="H523" s="29" t="str">
        <f>IFERROR(INDEX(実績!$A$2:$H$10000,MATCH(B523,実績!$A$2:$A$10000,0),8),"")</f>
        <v/>
      </c>
      <c r="I523" s="28" t="str">
        <f t="shared" si="63"/>
        <v/>
      </c>
      <c r="J523" s="30" t="str">
        <f t="shared" ref="J523:J530" si="67">IF(I523="","",IF(I523&lt;=$J$4,"○","☓"))</f>
        <v/>
      </c>
      <c r="K523" s="7" t="str">
        <f t="shared" si="65"/>
        <v/>
      </c>
      <c r="L523" s="28" t="str">
        <f t="shared" si="64"/>
        <v/>
      </c>
      <c r="M523" s="28" t="str">
        <f t="shared" si="61"/>
        <v/>
      </c>
      <c r="N523" s="30" t="str">
        <f t="shared" si="66"/>
        <v/>
      </c>
    </row>
    <row r="524" spans="1:14">
      <c r="A524" s="26" cm="1">
        <f t="array" ref="A524">INDEX(PITマスタ!$A$6:$A$1000,ROW(A524)-7,1)</f>
        <v>0</v>
      </c>
      <c r="B524" s="27">
        <f>PITマスタ!I522</f>
        <v>0</v>
      </c>
      <c r="C524" s="28" t="str">
        <f>IF(PITマスタ!D522&lt;&gt;"",PITマスタ!D522,"")</f>
        <v/>
      </c>
      <c r="D524" s="166" t="str">
        <f>IFERROR(INDEX(実績!$A$2:$H$10000,MATCH(B524,実績!$A$2:$A$10000,0),7),"")</f>
        <v/>
      </c>
      <c r="E524" s="166" t="str">
        <f t="shared" si="62"/>
        <v/>
      </c>
      <c r="F524" s="30"/>
      <c r="G524" s="28" t="str">
        <f>IF(PITマスタ!E522&lt;&gt;"",PITマスタ!E522,"")</f>
        <v/>
      </c>
      <c r="H524" s="29" t="str">
        <f>IFERROR(INDEX(実績!$A$2:$H$10000,MATCH(B524,実績!$A$2:$A$10000,0),8),"")</f>
        <v/>
      </c>
      <c r="I524" s="28" t="str">
        <f t="shared" si="63"/>
        <v/>
      </c>
      <c r="J524" s="30" t="str">
        <f t="shared" si="67"/>
        <v/>
      </c>
      <c r="K524" s="7" t="str">
        <f t="shared" si="65"/>
        <v/>
      </c>
      <c r="L524" s="28" t="str">
        <f t="shared" si="64"/>
        <v/>
      </c>
      <c r="M524" s="28" t="str">
        <f t="shared" si="61"/>
        <v/>
      </c>
      <c r="N524" s="30" t="str">
        <f t="shared" si="66"/>
        <v/>
      </c>
    </row>
    <row r="525" spans="1:14">
      <c r="A525" s="26" cm="1">
        <f t="array" ref="A525">INDEX(PITマスタ!$A$6:$A$1000,ROW(A525)-7,1)</f>
        <v>0</v>
      </c>
      <c r="B525" s="27">
        <f>PITマスタ!I523</f>
        <v>0</v>
      </c>
      <c r="C525" s="28" t="str">
        <f>IF(PITマスタ!D523&lt;&gt;"",PITマスタ!D523,"")</f>
        <v/>
      </c>
      <c r="D525" s="166" t="str">
        <f>IFERROR(INDEX(実績!$A$2:$H$10000,MATCH(B525,実績!$A$2:$A$10000,0),7),"")</f>
        <v/>
      </c>
      <c r="E525" s="166" t="str">
        <f t="shared" si="62"/>
        <v/>
      </c>
      <c r="F525" s="30"/>
      <c r="G525" s="28" t="str">
        <f>IF(PITマスタ!E523&lt;&gt;"",PITマスタ!E523,"")</f>
        <v/>
      </c>
      <c r="H525" s="29" t="str">
        <f>IFERROR(INDEX(実績!$A$2:$H$10000,MATCH(B525,実績!$A$2:$A$10000,0),8),"")</f>
        <v/>
      </c>
      <c r="I525" s="28" t="str">
        <f t="shared" si="63"/>
        <v/>
      </c>
      <c r="J525" s="30" t="str">
        <f t="shared" si="67"/>
        <v/>
      </c>
      <c r="K525" s="7" t="str">
        <f t="shared" si="65"/>
        <v/>
      </c>
      <c r="L525" s="28" t="str">
        <f t="shared" si="64"/>
        <v/>
      </c>
      <c r="M525" s="28" t="str">
        <f t="shared" ref="M525:M530" si="68">IFERROR(ABS(K525-L525),"")</f>
        <v/>
      </c>
      <c r="N525" s="30" t="str">
        <f t="shared" si="66"/>
        <v/>
      </c>
    </row>
    <row r="526" spans="1:14">
      <c r="A526" s="26" cm="1">
        <f t="array" ref="A526">INDEX(PITマスタ!$A$6:$A$1000,ROW(A526)-7,1)</f>
        <v>0</v>
      </c>
      <c r="B526" s="27">
        <f>PITマスタ!I524</f>
        <v>0</v>
      </c>
      <c r="C526" s="28" t="str">
        <f>IF(PITマスタ!D524&lt;&gt;"",PITマスタ!D524,"")</f>
        <v/>
      </c>
      <c r="D526" s="166" t="str">
        <f>IFERROR(INDEX(実績!$A$2:$H$10000,MATCH(B526,実績!$A$2:$A$10000,0),7),"")</f>
        <v/>
      </c>
      <c r="E526" s="166" t="str">
        <f t="shared" si="62"/>
        <v/>
      </c>
      <c r="F526" s="30"/>
      <c r="G526" s="28" t="str">
        <f>IF(PITマスタ!E524&lt;&gt;"",PITマスタ!E524,"")</f>
        <v/>
      </c>
      <c r="H526" s="29" t="str">
        <f>IFERROR(INDEX(実績!$A$2:$H$10000,MATCH(B526,実績!$A$2:$A$10000,0),8),"")</f>
        <v/>
      </c>
      <c r="I526" s="28" t="str">
        <f t="shared" si="63"/>
        <v/>
      </c>
      <c r="J526" s="30" t="str">
        <f t="shared" si="67"/>
        <v/>
      </c>
      <c r="K526" s="7" t="str">
        <f t="shared" si="65"/>
        <v/>
      </c>
      <c r="L526" s="28" t="str">
        <f t="shared" si="64"/>
        <v/>
      </c>
      <c r="M526" s="28" t="str">
        <f t="shared" si="68"/>
        <v/>
      </c>
      <c r="N526" s="30" t="str">
        <f t="shared" si="66"/>
        <v/>
      </c>
    </row>
    <row r="527" spans="1:14">
      <c r="A527" s="26" cm="1">
        <f t="array" ref="A527">INDEX(PITマスタ!$A$6:$A$1000,ROW(A527)-7,1)</f>
        <v>0</v>
      </c>
      <c r="B527" s="27">
        <f>PITマスタ!I525</f>
        <v>0</v>
      </c>
      <c r="C527" s="28" t="str">
        <f>IF(PITマスタ!D525&lt;&gt;"",PITマスタ!D525,"")</f>
        <v/>
      </c>
      <c r="D527" s="166" t="str">
        <f>IFERROR(INDEX(実績!$A$2:$H$10000,MATCH(B527,実績!$A$2:$A$10000,0),7),"")</f>
        <v/>
      </c>
      <c r="E527" s="166" t="str">
        <f t="shared" si="62"/>
        <v/>
      </c>
      <c r="F527" s="30"/>
      <c r="G527" s="28" t="str">
        <f>IF(PITマスタ!E525&lt;&gt;"",PITマスタ!E525,"")</f>
        <v/>
      </c>
      <c r="H527" s="29" t="str">
        <f>IFERROR(INDEX(実績!$A$2:$H$10000,MATCH(B527,実績!$A$2:$A$10000,0),8),"")</f>
        <v/>
      </c>
      <c r="I527" s="28" t="str">
        <f t="shared" si="63"/>
        <v/>
      </c>
      <c r="J527" s="30" t="str">
        <f t="shared" si="67"/>
        <v/>
      </c>
      <c r="K527" s="7" t="str">
        <f t="shared" si="65"/>
        <v/>
      </c>
      <c r="L527" s="28" t="str">
        <f t="shared" si="64"/>
        <v/>
      </c>
      <c r="M527" s="28" t="str">
        <f t="shared" si="68"/>
        <v/>
      </c>
      <c r="N527" s="30" t="str">
        <f t="shared" si="66"/>
        <v/>
      </c>
    </row>
    <row r="528" spans="1:14">
      <c r="A528" s="26" cm="1">
        <f t="array" ref="A528">INDEX(PITマスタ!$A$6:$A$1000,ROW(A528)-7,1)</f>
        <v>0</v>
      </c>
      <c r="B528" s="27">
        <f>PITマスタ!I526</f>
        <v>0</v>
      </c>
      <c r="C528" s="28" t="str">
        <f>IF(PITマスタ!D526&lt;&gt;"",PITマスタ!D526,"")</f>
        <v/>
      </c>
      <c r="D528" s="166" t="str">
        <f>IFERROR(INDEX(実績!$A$2:$H$10000,MATCH(B528,実績!$A$2:$A$10000,0),7),"")</f>
        <v/>
      </c>
      <c r="E528" s="166" t="str">
        <f t="shared" si="62"/>
        <v/>
      </c>
      <c r="F528" s="30"/>
      <c r="G528" s="28" t="str">
        <f>IF(PITマスタ!E526&lt;&gt;"",PITマスタ!E526,"")</f>
        <v/>
      </c>
      <c r="H528" s="29" t="str">
        <f>IFERROR(INDEX(実績!$A$2:$H$10000,MATCH(B528,実績!$A$2:$A$10000,0),8),"")</f>
        <v/>
      </c>
      <c r="I528" s="28" t="str">
        <f t="shared" si="63"/>
        <v/>
      </c>
      <c r="J528" s="30" t="str">
        <f t="shared" si="67"/>
        <v/>
      </c>
      <c r="K528" s="7" t="str">
        <f t="shared" si="65"/>
        <v/>
      </c>
      <c r="L528" s="28" t="str">
        <f t="shared" si="64"/>
        <v/>
      </c>
      <c r="M528" s="28" t="str">
        <f t="shared" si="68"/>
        <v/>
      </c>
      <c r="N528" s="30" t="str">
        <f t="shared" si="66"/>
        <v/>
      </c>
    </row>
    <row r="529" spans="1:14">
      <c r="A529" s="26" cm="1">
        <f t="array" ref="A529">INDEX(PITマスタ!$A$6:$A$1000,ROW(A529)-7,1)</f>
        <v>0</v>
      </c>
      <c r="B529" s="27">
        <f>PITマスタ!I527</f>
        <v>0</v>
      </c>
      <c r="C529" s="28" t="str">
        <f>IF(PITマスタ!D527&lt;&gt;"",PITマスタ!D527,"")</f>
        <v/>
      </c>
      <c r="D529" s="166" t="str">
        <f>IFERROR(INDEX(実績!$A$2:$H$10000,MATCH(B529,実績!$A$2:$A$10000,0),7),"")</f>
        <v/>
      </c>
      <c r="E529" s="166" t="str">
        <f t="shared" si="62"/>
        <v/>
      </c>
      <c r="F529" s="30"/>
      <c r="G529" s="28" t="str">
        <f>IF(PITマスタ!E527&lt;&gt;"",PITマスタ!E527,"")</f>
        <v/>
      </c>
      <c r="H529" s="29" t="str">
        <f>IFERROR(INDEX(実績!$A$2:$H$10000,MATCH(B529,実績!$A$2:$A$10000,0),8),"")</f>
        <v/>
      </c>
      <c r="I529" s="28" t="str">
        <f t="shared" si="63"/>
        <v/>
      </c>
      <c r="J529" s="30" t="str">
        <f t="shared" si="67"/>
        <v/>
      </c>
      <c r="K529" s="7" t="str">
        <f t="shared" si="65"/>
        <v/>
      </c>
      <c r="L529" s="28" t="str">
        <f t="shared" si="64"/>
        <v/>
      </c>
      <c r="M529" s="28" t="str">
        <f t="shared" si="68"/>
        <v/>
      </c>
      <c r="N529" s="30" t="str">
        <f t="shared" si="66"/>
        <v/>
      </c>
    </row>
    <row r="530" spans="1:14">
      <c r="A530" s="26" cm="1">
        <f t="array" ref="A530">INDEX(PITマスタ!$A$6:$A$1000,ROW(A530)-7,1)</f>
        <v>0</v>
      </c>
      <c r="B530" s="27">
        <f>PITマスタ!I528</f>
        <v>0</v>
      </c>
      <c r="C530" s="28" t="str">
        <f>IF(PITマスタ!D528&lt;&gt;"",PITマスタ!D528,"")</f>
        <v/>
      </c>
      <c r="D530" s="166" t="str">
        <f>IFERROR(INDEX(実績!$A$2:$H$10000,MATCH(B530,実績!$A$2:$A$10000,0),7),"")</f>
        <v/>
      </c>
      <c r="E530" s="166" t="str">
        <f t="shared" si="62"/>
        <v/>
      </c>
      <c r="F530" s="30"/>
      <c r="G530" s="28" t="str">
        <f>IF(PITマスタ!E528&lt;&gt;"",PITマスタ!E528,"")</f>
        <v/>
      </c>
      <c r="H530" s="29" t="str">
        <f>IFERROR(INDEX(実績!$A$2:$H$10000,MATCH(B530,実績!$A$2:$A$10000,0),8),"")</f>
        <v/>
      </c>
      <c r="I530" s="28" t="str">
        <f t="shared" si="63"/>
        <v/>
      </c>
      <c r="J530" s="30" t="str">
        <f t="shared" si="67"/>
        <v/>
      </c>
      <c r="K530" s="7" t="str">
        <f t="shared" si="65"/>
        <v/>
      </c>
      <c r="L530" s="28" t="str">
        <f t="shared" si="64"/>
        <v/>
      </c>
      <c r="M530" s="28" t="str">
        <f t="shared" si="68"/>
        <v/>
      </c>
      <c r="N530" s="30" t="str">
        <f t="shared" si="66"/>
        <v/>
      </c>
    </row>
  </sheetData>
  <mergeCells count="6">
    <mergeCell ref="O6:O7"/>
    <mergeCell ref="A6:A7"/>
    <mergeCell ref="B6:B7"/>
    <mergeCell ref="C6:D6"/>
    <mergeCell ref="G6:H6"/>
    <mergeCell ref="K6:L6"/>
  </mergeCells>
  <phoneticPr fontId="3"/>
  <conditionalFormatting sqref="F239:F530">
    <cfRule type="cellIs" dxfId="21" priority="21" operator="equal">
      <formula>"☓"</formula>
    </cfRule>
    <cfRule type="cellIs" dxfId="20" priority="22" operator="equal">
      <formula>"○"</formula>
    </cfRule>
  </conditionalFormatting>
  <conditionalFormatting sqref="J130:J530">
    <cfRule type="cellIs" dxfId="19" priority="19" operator="equal">
      <formula>"☓"</formula>
    </cfRule>
    <cfRule type="cellIs" dxfId="18" priority="20" operator="equal">
      <formula>"○"</formula>
    </cfRule>
  </conditionalFormatting>
  <conditionalFormatting sqref="E8:E530">
    <cfRule type="expression" dxfId="17" priority="17">
      <formula>AND(C8&lt;D8,E8&gt;$F$4)</formula>
    </cfRule>
    <cfRule type="expression" dxfId="16" priority="18">
      <formula>AND(C8&gt;D8,E8&gt;$F$4)</formula>
    </cfRule>
  </conditionalFormatting>
  <conditionalFormatting sqref="D8:D530 H8:H530">
    <cfRule type="cellIs" dxfId="15" priority="16" operator="equal">
      <formula>""</formula>
    </cfRule>
  </conditionalFormatting>
  <conditionalFormatting sqref="L8:L530">
    <cfRule type="cellIs" dxfId="14" priority="5" stopIfTrue="1" operator="equal">
      <formula>""</formula>
    </cfRule>
    <cfRule type="cellIs" dxfId="13" priority="6" operator="lessThanOrEqual">
      <formula>K8</formula>
    </cfRule>
    <cfRule type="cellIs" dxfId="12" priority="15" operator="greaterThan">
      <formula>K8</formula>
    </cfRule>
  </conditionalFormatting>
  <conditionalFormatting sqref="N8:N68 N70:N530">
    <cfRule type="cellIs" dxfId="11" priority="13" operator="equal">
      <formula>"☓"</formula>
    </cfRule>
    <cfRule type="cellIs" dxfId="10" priority="14" operator="equal">
      <formula>"○"</formula>
    </cfRule>
  </conditionalFormatting>
  <conditionalFormatting sqref="I8:I530">
    <cfRule type="expression" dxfId="9" priority="11">
      <formula>AND(G8&lt;H8,I8&gt;$J$4)</formula>
    </cfRule>
    <cfRule type="expression" dxfId="8" priority="12">
      <formula>AND(G8&gt;H8,I8&gt;$J$4)</formula>
    </cfRule>
  </conditionalFormatting>
  <conditionalFormatting sqref="J8:J129 F8:F238">
    <cfRule type="cellIs" dxfId="7" priority="9" operator="equal">
      <formula>"☓"</formula>
    </cfRule>
    <cfRule type="cellIs" dxfId="6" priority="10" operator="equal">
      <formula>"○"</formula>
    </cfRule>
  </conditionalFormatting>
  <conditionalFormatting sqref="E8:E530">
    <cfRule type="cellIs" dxfId="5" priority="8" stopIfTrue="1" operator="equal">
      <formula>""</formula>
    </cfRule>
  </conditionalFormatting>
  <conditionalFormatting sqref="H20">
    <cfRule type="cellIs" dxfId="4" priority="7" operator="equal">
      <formula>""</formula>
    </cfRule>
  </conditionalFormatting>
  <conditionalFormatting sqref="D8:D530">
    <cfRule type="cellIs" dxfId="3" priority="4" operator="greaterThan">
      <formula>C8</formula>
    </cfRule>
  </conditionalFormatting>
  <conditionalFormatting sqref="N69">
    <cfRule type="cellIs" dxfId="2" priority="2" operator="equal">
      <formula>"☓"</formula>
    </cfRule>
    <cfRule type="cellIs" dxfId="1" priority="3" operator="equal">
      <formula>"○"</formula>
    </cfRule>
  </conditionalFormatting>
  <conditionalFormatting sqref="H8:H530">
    <cfRule type="cellIs" dxfId="0" priority="1" operator="greaterThan">
      <formula>G8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63"/>
  <sheetViews>
    <sheetView workbookViewId="0">
      <selection activeCell="A4" sqref="A4:F7"/>
    </sheetView>
  </sheetViews>
  <sheetFormatPr defaultColWidth="8.125" defaultRowHeight="13.5"/>
  <cols>
    <col min="1" max="1" width="17.5" style="134" customWidth="1"/>
    <col min="2" max="6" width="8.125" style="134"/>
    <col min="7" max="7" width="20.75" style="134" customWidth="1"/>
    <col min="8" max="16384" width="8.125" style="134"/>
  </cols>
  <sheetData>
    <row r="1" spans="1:10">
      <c r="A1" s="131" t="s">
        <v>52</v>
      </c>
      <c r="B1" s="132"/>
      <c r="C1" s="133"/>
      <c r="D1" s="133"/>
      <c r="E1" s="132"/>
      <c r="G1" s="135" t="s">
        <v>53</v>
      </c>
      <c r="H1" s="133"/>
      <c r="I1" s="133"/>
      <c r="J1" s="132"/>
    </row>
    <row r="2" spans="1:10">
      <c r="B2" s="132"/>
      <c r="C2" s="136" t="s">
        <v>2</v>
      </c>
      <c r="D2" s="136"/>
      <c r="E2" s="132"/>
      <c r="G2" s="132"/>
      <c r="H2" s="136" t="s">
        <v>2</v>
      </c>
      <c r="I2" s="136"/>
      <c r="J2" s="132"/>
    </row>
    <row r="3" spans="1:10">
      <c r="A3" s="137" t="s">
        <v>54</v>
      </c>
      <c r="B3" s="138" t="s">
        <v>55</v>
      </c>
      <c r="C3" s="139" t="s">
        <v>7</v>
      </c>
      <c r="D3" s="139" t="s">
        <v>8</v>
      </c>
      <c r="E3" s="138" t="s">
        <v>56</v>
      </c>
      <c r="G3" s="137" t="s">
        <v>57</v>
      </c>
      <c r="H3" s="139" t="s">
        <v>7</v>
      </c>
      <c r="I3" s="139" t="s">
        <v>8</v>
      </c>
      <c r="J3" s="138" t="s">
        <v>56</v>
      </c>
    </row>
    <row r="4" spans="1:10">
      <c r="A4" s="140"/>
      <c r="B4" s="141"/>
      <c r="C4" s="142"/>
      <c r="D4" s="142"/>
      <c r="E4" s="141"/>
      <c r="G4" s="140"/>
      <c r="H4" s="142"/>
      <c r="I4" s="142"/>
      <c r="J4" s="141"/>
    </row>
    <row r="5" spans="1:10">
      <c r="A5" s="140"/>
      <c r="B5" s="141"/>
      <c r="C5" s="142"/>
      <c r="D5" s="142"/>
      <c r="E5" s="141"/>
      <c r="G5" s="141"/>
      <c r="H5" s="142"/>
      <c r="I5" s="142"/>
      <c r="J5" s="141"/>
    </row>
    <row r="6" spans="1:10">
      <c r="A6" s="140"/>
      <c r="B6" s="141"/>
      <c r="C6" s="142"/>
      <c r="D6" s="142"/>
      <c r="E6" s="141"/>
      <c r="G6" s="141"/>
      <c r="H6" s="142"/>
      <c r="I6" s="142"/>
      <c r="J6" s="141"/>
    </row>
    <row r="7" spans="1:10">
      <c r="A7" s="140"/>
      <c r="B7" s="141"/>
      <c r="C7" s="142"/>
      <c r="D7" s="142"/>
      <c r="E7" s="141"/>
      <c r="G7" s="141"/>
      <c r="H7" s="142"/>
      <c r="I7" s="142"/>
      <c r="J7" s="141"/>
    </row>
    <row r="8" spans="1:10">
      <c r="A8" s="140"/>
      <c r="B8" s="141"/>
      <c r="C8" s="142"/>
      <c r="D8" s="142"/>
      <c r="E8" s="141"/>
      <c r="G8" s="141"/>
      <c r="H8" s="142"/>
      <c r="I8" s="142"/>
      <c r="J8" s="141"/>
    </row>
    <row r="9" spans="1:10">
      <c r="A9" s="140"/>
      <c r="B9" s="141"/>
      <c r="C9" s="142"/>
      <c r="D9" s="142"/>
      <c r="E9" s="141"/>
      <c r="G9" s="141"/>
      <c r="H9" s="142"/>
      <c r="I9" s="142"/>
      <c r="J9" s="141"/>
    </row>
    <row r="10" spans="1:10">
      <c r="A10" s="140"/>
      <c r="B10" s="141"/>
      <c r="C10" s="142"/>
      <c r="D10" s="142"/>
      <c r="E10" s="141"/>
      <c r="G10" s="141"/>
      <c r="H10" s="142"/>
      <c r="I10" s="142"/>
      <c r="J10" s="141"/>
    </row>
    <row r="11" spans="1:10">
      <c r="A11" s="140"/>
      <c r="B11" s="141"/>
      <c r="C11" s="142"/>
      <c r="D11" s="142"/>
      <c r="E11" s="141"/>
      <c r="G11" s="141"/>
      <c r="H11" s="142"/>
      <c r="I11" s="142"/>
      <c r="J11" s="141"/>
    </row>
    <row r="12" spans="1:10">
      <c r="A12" s="140"/>
      <c r="B12" s="141"/>
      <c r="C12" s="142"/>
      <c r="D12" s="142"/>
      <c r="E12" s="141"/>
      <c r="G12" s="141"/>
      <c r="H12" s="142"/>
      <c r="I12" s="142"/>
      <c r="J12" s="141"/>
    </row>
    <row r="13" spans="1:10">
      <c r="A13" s="140"/>
      <c r="B13" s="141"/>
      <c r="C13" s="142"/>
      <c r="D13" s="142"/>
      <c r="E13" s="141"/>
      <c r="G13" s="141"/>
      <c r="H13" s="142"/>
      <c r="I13" s="142"/>
      <c r="J13" s="141"/>
    </row>
    <row r="14" spans="1:10">
      <c r="A14" s="140"/>
      <c r="B14" s="141"/>
      <c r="C14" s="142"/>
      <c r="D14" s="142"/>
      <c r="E14" s="141"/>
      <c r="G14" s="141"/>
      <c r="H14" s="142"/>
      <c r="I14" s="142"/>
      <c r="J14" s="141"/>
    </row>
    <row r="15" spans="1:10">
      <c r="A15" s="140"/>
      <c r="B15" s="141"/>
      <c r="C15" s="142"/>
      <c r="D15" s="142"/>
      <c r="E15" s="141"/>
      <c r="G15" s="141"/>
      <c r="H15" s="142"/>
      <c r="I15" s="142"/>
      <c r="J15" s="141"/>
    </row>
    <row r="16" spans="1:10">
      <c r="A16" s="140"/>
      <c r="B16" s="141"/>
      <c r="C16" s="142"/>
      <c r="D16" s="142"/>
      <c r="E16" s="141"/>
      <c r="G16" s="141"/>
      <c r="H16" s="142"/>
      <c r="I16" s="142"/>
      <c r="J16" s="141"/>
    </row>
    <row r="17" spans="1:10">
      <c r="A17" s="140"/>
      <c r="B17" s="141"/>
      <c r="C17" s="142"/>
      <c r="D17" s="142"/>
      <c r="E17" s="141"/>
      <c r="G17" s="141"/>
      <c r="H17" s="142"/>
      <c r="I17" s="142"/>
      <c r="J17" s="141"/>
    </row>
    <row r="18" spans="1:10">
      <c r="A18" s="140"/>
      <c r="B18" s="141"/>
      <c r="C18" s="142"/>
      <c r="D18" s="142"/>
      <c r="E18" s="141"/>
      <c r="G18" s="141"/>
      <c r="H18" s="142"/>
      <c r="I18" s="142"/>
      <c r="J18" s="141"/>
    </row>
    <row r="19" spans="1:10">
      <c r="A19" s="140"/>
      <c r="B19" s="141"/>
      <c r="C19" s="142"/>
      <c r="D19" s="142"/>
      <c r="E19" s="141"/>
      <c r="G19" s="141"/>
      <c r="H19" s="142"/>
      <c r="I19" s="142"/>
      <c r="J19" s="141"/>
    </row>
    <row r="20" spans="1:10">
      <c r="A20" s="140"/>
      <c r="B20" s="141"/>
      <c r="C20" s="142"/>
      <c r="D20" s="142"/>
      <c r="E20" s="141"/>
      <c r="G20" s="141"/>
      <c r="H20" s="142"/>
      <c r="I20" s="142"/>
      <c r="J20" s="141"/>
    </row>
    <row r="21" spans="1:10">
      <c r="A21" s="140"/>
      <c r="B21" s="141"/>
      <c r="C21" s="142"/>
      <c r="D21" s="142"/>
      <c r="E21" s="141"/>
      <c r="G21" s="141"/>
      <c r="H21" s="142"/>
      <c r="I21" s="142"/>
      <c r="J21" s="141"/>
    </row>
    <row r="22" spans="1:10">
      <c r="A22" s="140"/>
      <c r="B22" s="141"/>
      <c r="C22" s="142"/>
      <c r="D22" s="142"/>
      <c r="E22" s="141"/>
      <c r="G22" s="141"/>
      <c r="H22" s="142"/>
      <c r="I22" s="142"/>
      <c r="J22" s="141"/>
    </row>
    <row r="23" spans="1:10">
      <c r="A23" s="140"/>
      <c r="B23" s="141"/>
      <c r="C23" s="142"/>
      <c r="D23" s="142"/>
      <c r="E23" s="141"/>
      <c r="G23" s="141"/>
      <c r="H23" s="142"/>
      <c r="I23" s="142"/>
      <c r="J23" s="141"/>
    </row>
    <row r="24" spans="1:10">
      <c r="A24" s="140"/>
      <c r="B24" s="141"/>
      <c r="C24" s="142"/>
      <c r="D24" s="142"/>
      <c r="E24" s="141"/>
      <c r="G24" s="141"/>
      <c r="H24" s="142"/>
      <c r="I24" s="142"/>
      <c r="J24" s="141"/>
    </row>
    <row r="25" spans="1:10">
      <c r="A25" s="140"/>
      <c r="B25" s="141"/>
      <c r="C25" s="142"/>
      <c r="D25" s="142"/>
      <c r="E25" s="141"/>
      <c r="G25" s="141"/>
      <c r="H25" s="142"/>
      <c r="I25" s="142"/>
      <c r="J25" s="141"/>
    </row>
    <row r="26" spans="1:10">
      <c r="A26" s="140"/>
      <c r="B26" s="141"/>
      <c r="C26" s="142"/>
      <c r="D26" s="142"/>
      <c r="E26" s="141"/>
      <c r="G26" s="141"/>
      <c r="H26" s="142"/>
      <c r="I26" s="142"/>
      <c r="J26" s="141"/>
    </row>
    <row r="27" spans="1:10">
      <c r="A27" s="140"/>
      <c r="B27" s="141"/>
      <c r="C27" s="142"/>
      <c r="D27" s="142"/>
      <c r="E27" s="141"/>
      <c r="G27" s="141"/>
      <c r="H27" s="142"/>
      <c r="I27" s="142"/>
      <c r="J27" s="141"/>
    </row>
    <row r="28" spans="1:10">
      <c r="A28" s="140"/>
      <c r="B28" s="141"/>
      <c r="C28" s="142"/>
      <c r="D28" s="142"/>
      <c r="E28" s="141"/>
      <c r="G28" s="141"/>
      <c r="H28" s="142"/>
      <c r="I28" s="142"/>
      <c r="J28" s="141"/>
    </row>
    <row r="29" spans="1:10">
      <c r="A29" s="140"/>
      <c r="B29" s="141"/>
      <c r="C29" s="142"/>
      <c r="D29" s="142"/>
      <c r="E29" s="141"/>
      <c r="G29" s="141"/>
      <c r="H29" s="142"/>
      <c r="I29" s="142"/>
      <c r="J29" s="141"/>
    </row>
    <row r="30" spans="1:10">
      <c r="A30" s="140"/>
      <c r="B30" s="141"/>
      <c r="C30" s="142"/>
      <c r="D30" s="142"/>
      <c r="E30" s="141"/>
      <c r="G30" s="141"/>
      <c r="H30" s="142"/>
      <c r="I30" s="142"/>
      <c r="J30" s="141"/>
    </row>
    <row r="31" spans="1:10">
      <c r="A31" s="140"/>
      <c r="B31" s="141"/>
      <c r="C31" s="142"/>
      <c r="D31" s="142"/>
      <c r="E31" s="141"/>
      <c r="G31" s="141"/>
      <c r="H31" s="142"/>
      <c r="I31" s="142"/>
      <c r="J31" s="141"/>
    </row>
    <row r="32" spans="1:10">
      <c r="A32" s="140"/>
      <c r="B32" s="141"/>
      <c r="C32" s="142"/>
      <c r="D32" s="142"/>
      <c r="E32" s="141"/>
      <c r="G32" s="141"/>
      <c r="H32" s="142"/>
      <c r="I32" s="142"/>
      <c r="J32" s="141"/>
    </row>
    <row r="33" spans="1:10">
      <c r="A33" s="140"/>
      <c r="B33" s="141"/>
      <c r="C33" s="142"/>
      <c r="D33" s="142"/>
      <c r="E33" s="141"/>
      <c r="G33" s="141"/>
      <c r="H33" s="142"/>
      <c r="I33" s="142"/>
      <c r="J33" s="141"/>
    </row>
    <row r="34" spans="1:10">
      <c r="A34" s="140"/>
      <c r="B34" s="141"/>
      <c r="C34" s="142"/>
      <c r="D34" s="142"/>
      <c r="E34" s="141"/>
      <c r="G34" s="141"/>
      <c r="H34" s="142"/>
      <c r="I34" s="142"/>
      <c r="J34" s="141"/>
    </row>
    <row r="35" spans="1:10">
      <c r="A35" s="140"/>
      <c r="B35" s="141"/>
      <c r="C35" s="142"/>
      <c r="D35" s="142"/>
      <c r="E35" s="141"/>
      <c r="G35" s="141"/>
      <c r="H35" s="142"/>
      <c r="I35" s="142"/>
      <c r="J35" s="141"/>
    </row>
    <row r="36" spans="1:10">
      <c r="A36" s="140"/>
      <c r="B36" s="141"/>
      <c r="C36" s="142"/>
      <c r="D36" s="142"/>
      <c r="E36" s="141"/>
      <c r="G36" s="141"/>
      <c r="H36" s="142"/>
      <c r="I36" s="142"/>
      <c r="J36" s="141"/>
    </row>
    <row r="37" spans="1:10">
      <c r="A37" s="140"/>
      <c r="B37" s="141"/>
      <c r="C37" s="142"/>
      <c r="D37" s="142"/>
      <c r="E37" s="141"/>
      <c r="G37" s="141"/>
      <c r="H37" s="142"/>
      <c r="I37" s="142"/>
      <c r="J37" s="141"/>
    </row>
    <row r="38" spans="1:10">
      <c r="A38" s="140"/>
      <c r="B38" s="141"/>
      <c r="C38" s="142"/>
      <c r="D38" s="142"/>
      <c r="E38" s="141"/>
      <c r="G38" s="141"/>
      <c r="H38" s="142"/>
      <c r="I38" s="142"/>
      <c r="J38" s="141"/>
    </row>
    <row r="39" spans="1:10">
      <c r="A39" s="140"/>
      <c r="B39" s="141"/>
      <c r="C39" s="142"/>
      <c r="D39" s="142"/>
      <c r="E39" s="141"/>
      <c r="G39" s="141"/>
      <c r="H39" s="142"/>
      <c r="I39" s="142"/>
      <c r="J39" s="141"/>
    </row>
    <row r="40" spans="1:10">
      <c r="A40" s="140"/>
      <c r="B40" s="141"/>
      <c r="C40" s="142"/>
      <c r="D40" s="142"/>
      <c r="E40" s="141"/>
      <c r="G40" s="141"/>
      <c r="H40" s="142"/>
      <c r="I40" s="142"/>
      <c r="J40" s="141"/>
    </row>
    <row r="41" spans="1:10">
      <c r="A41" s="140"/>
      <c r="B41" s="141"/>
      <c r="C41" s="142"/>
      <c r="D41" s="142"/>
      <c r="E41" s="141"/>
      <c r="G41" s="141"/>
      <c r="H41" s="142"/>
      <c r="I41" s="142"/>
      <c r="J41" s="141"/>
    </row>
    <row r="42" spans="1:10">
      <c r="A42" s="140"/>
      <c r="B42" s="141"/>
      <c r="C42" s="142"/>
      <c r="D42" s="142"/>
      <c r="E42" s="141"/>
      <c r="G42" s="141"/>
      <c r="H42" s="142"/>
      <c r="I42" s="142"/>
      <c r="J42" s="141"/>
    </row>
    <row r="43" spans="1:10">
      <c r="A43" s="140"/>
      <c r="B43" s="141"/>
      <c r="C43" s="142"/>
      <c r="D43" s="142"/>
      <c r="E43" s="141"/>
      <c r="G43" s="141"/>
      <c r="H43" s="142"/>
      <c r="I43" s="142"/>
      <c r="J43" s="141"/>
    </row>
    <row r="44" spans="1:10">
      <c r="A44" s="140"/>
      <c r="B44" s="141"/>
      <c r="C44" s="142"/>
      <c r="D44" s="142"/>
      <c r="E44" s="141"/>
      <c r="G44" s="141"/>
      <c r="H44" s="142"/>
      <c r="I44" s="142"/>
      <c r="J44" s="141"/>
    </row>
    <row r="45" spans="1:10">
      <c r="A45" s="140"/>
      <c r="B45" s="141"/>
      <c r="C45" s="142"/>
      <c r="D45" s="142"/>
      <c r="E45" s="141"/>
      <c r="G45" s="141"/>
      <c r="H45" s="142"/>
      <c r="I45" s="142"/>
      <c r="J45" s="141"/>
    </row>
    <row r="46" spans="1:10">
      <c r="A46" s="140"/>
      <c r="B46" s="141"/>
      <c r="C46" s="142"/>
      <c r="D46" s="142"/>
      <c r="E46" s="141"/>
      <c r="G46" s="141"/>
      <c r="H46" s="142"/>
      <c r="I46" s="142"/>
      <c r="J46" s="141"/>
    </row>
    <row r="47" spans="1:10">
      <c r="A47" s="140"/>
      <c r="B47" s="141"/>
      <c r="C47" s="142"/>
      <c r="D47" s="142"/>
      <c r="E47" s="141"/>
      <c r="G47" s="141"/>
      <c r="H47" s="142"/>
      <c r="I47" s="142"/>
      <c r="J47" s="141"/>
    </row>
    <row r="48" spans="1:10">
      <c r="A48" s="140"/>
      <c r="B48" s="141"/>
      <c r="C48" s="142"/>
      <c r="D48" s="142"/>
      <c r="E48" s="141"/>
      <c r="G48" s="141"/>
      <c r="H48" s="142"/>
      <c r="I48" s="142"/>
      <c r="J48" s="141"/>
    </row>
    <row r="49" spans="1:10">
      <c r="A49" s="140"/>
      <c r="B49" s="141"/>
      <c r="C49" s="142"/>
      <c r="D49" s="142"/>
      <c r="E49" s="141"/>
      <c r="G49" s="141"/>
      <c r="H49" s="142"/>
      <c r="I49" s="142"/>
      <c r="J49" s="141"/>
    </row>
    <row r="50" spans="1:10">
      <c r="A50" s="140"/>
      <c r="B50" s="141"/>
      <c r="C50" s="142"/>
      <c r="D50" s="142"/>
      <c r="E50" s="141"/>
      <c r="G50" s="141"/>
      <c r="H50" s="142"/>
      <c r="I50" s="142"/>
      <c r="J50" s="141"/>
    </row>
    <row r="51" spans="1:10">
      <c r="A51" s="140"/>
      <c r="B51" s="141"/>
      <c r="C51" s="142"/>
      <c r="D51" s="142"/>
      <c r="E51" s="141"/>
      <c r="G51" s="141"/>
      <c r="H51" s="142"/>
      <c r="I51" s="142"/>
      <c r="J51" s="141"/>
    </row>
    <row r="52" spans="1:10">
      <c r="A52" s="140"/>
      <c r="B52" s="141"/>
      <c r="C52" s="142"/>
      <c r="D52" s="142"/>
      <c r="E52" s="141"/>
      <c r="G52" s="141"/>
      <c r="H52" s="142"/>
      <c r="I52" s="142"/>
      <c r="J52" s="141"/>
    </row>
    <row r="53" spans="1:10">
      <c r="A53" s="140"/>
      <c r="B53" s="141"/>
      <c r="C53" s="142"/>
      <c r="D53" s="142"/>
      <c r="E53" s="141"/>
      <c r="G53" s="141"/>
      <c r="H53" s="142"/>
      <c r="I53" s="142"/>
      <c r="J53" s="141"/>
    </row>
    <row r="54" spans="1:10">
      <c r="A54" s="140"/>
      <c r="B54" s="141"/>
      <c r="C54" s="142"/>
      <c r="D54" s="142"/>
      <c r="E54" s="141"/>
      <c r="G54" s="141"/>
      <c r="H54" s="142"/>
      <c r="I54" s="142"/>
      <c r="J54" s="141"/>
    </row>
    <row r="55" spans="1:10">
      <c r="A55" s="140"/>
      <c r="B55" s="141"/>
      <c r="C55" s="142"/>
      <c r="D55" s="142"/>
      <c r="E55" s="141"/>
      <c r="G55" s="141"/>
      <c r="H55" s="142"/>
      <c r="I55" s="142"/>
      <c r="J55" s="141"/>
    </row>
    <row r="56" spans="1:10">
      <c r="A56" s="140"/>
      <c r="B56" s="141"/>
      <c r="C56" s="142"/>
      <c r="D56" s="142"/>
      <c r="E56" s="141"/>
      <c r="G56" s="141"/>
      <c r="H56" s="142"/>
      <c r="I56" s="142"/>
      <c r="J56" s="141"/>
    </row>
    <row r="57" spans="1:10">
      <c r="A57" s="140"/>
      <c r="B57" s="141"/>
      <c r="C57" s="142"/>
      <c r="D57" s="142"/>
      <c r="E57" s="141"/>
      <c r="G57" s="141"/>
      <c r="H57" s="142"/>
      <c r="I57" s="142"/>
      <c r="J57" s="141"/>
    </row>
    <row r="58" spans="1:10">
      <c r="A58" s="140"/>
      <c r="B58" s="141"/>
      <c r="C58" s="142"/>
      <c r="D58" s="142"/>
      <c r="E58" s="141"/>
      <c r="G58" s="141"/>
      <c r="H58" s="142"/>
      <c r="I58" s="142"/>
      <c r="J58" s="141"/>
    </row>
    <row r="59" spans="1:10">
      <c r="A59" s="140"/>
      <c r="B59" s="141"/>
      <c r="C59" s="142"/>
      <c r="D59" s="142"/>
      <c r="E59" s="141"/>
      <c r="G59" s="141"/>
      <c r="H59" s="142"/>
      <c r="I59" s="142"/>
      <c r="J59" s="141"/>
    </row>
    <row r="60" spans="1:10">
      <c r="A60" s="140"/>
      <c r="B60" s="141"/>
      <c r="C60" s="142"/>
      <c r="D60" s="142"/>
      <c r="E60" s="141"/>
      <c r="G60" s="141"/>
      <c r="H60" s="142"/>
      <c r="I60" s="142"/>
      <c r="J60" s="141"/>
    </row>
    <row r="61" spans="1:10">
      <c r="A61" s="140"/>
      <c r="B61" s="141"/>
      <c r="C61" s="142"/>
      <c r="D61" s="142"/>
      <c r="E61" s="141"/>
      <c r="G61" s="141"/>
      <c r="H61" s="142"/>
      <c r="I61" s="142"/>
      <c r="J61" s="141"/>
    </row>
    <row r="62" spans="1:10">
      <c r="A62" s="140"/>
      <c r="B62" s="141"/>
      <c r="C62" s="142"/>
      <c r="D62" s="142"/>
      <c r="E62" s="141"/>
      <c r="G62" s="141"/>
      <c r="H62" s="142"/>
      <c r="I62" s="142"/>
      <c r="J62" s="141"/>
    </row>
    <row r="63" spans="1:10">
      <c r="A63" s="140"/>
      <c r="B63" s="141"/>
      <c r="C63" s="142"/>
      <c r="D63" s="142"/>
      <c r="E63" s="141"/>
      <c r="G63" s="141"/>
      <c r="H63" s="142"/>
      <c r="I63" s="142"/>
      <c r="J63" s="141"/>
    </row>
    <row r="64" spans="1:10">
      <c r="A64" s="140"/>
      <c r="B64" s="141"/>
      <c r="C64" s="142"/>
      <c r="D64" s="142"/>
      <c r="E64" s="141"/>
      <c r="G64" s="141"/>
      <c r="H64" s="142"/>
      <c r="I64" s="142"/>
      <c r="J64" s="141"/>
    </row>
    <row r="65" spans="1:10">
      <c r="A65" s="140"/>
      <c r="B65" s="141"/>
      <c r="C65" s="142"/>
      <c r="D65" s="142"/>
      <c r="E65" s="141"/>
      <c r="G65" s="141"/>
      <c r="H65" s="142"/>
      <c r="I65" s="142"/>
      <c r="J65" s="141"/>
    </row>
    <row r="66" spans="1:10">
      <c r="A66" s="140"/>
      <c r="B66" s="141"/>
      <c r="C66" s="142"/>
      <c r="D66" s="142"/>
      <c r="E66" s="141"/>
      <c r="G66" s="141"/>
      <c r="H66" s="142"/>
      <c r="I66" s="142"/>
      <c r="J66" s="141"/>
    </row>
    <row r="67" spans="1:10">
      <c r="A67" s="140"/>
      <c r="B67" s="141"/>
      <c r="C67" s="142"/>
      <c r="D67" s="142"/>
      <c r="E67" s="141"/>
      <c r="G67" s="141"/>
      <c r="H67" s="142"/>
      <c r="I67" s="142"/>
      <c r="J67" s="141"/>
    </row>
    <row r="68" spans="1:10">
      <c r="A68" s="140"/>
      <c r="B68" s="141"/>
      <c r="C68" s="142"/>
      <c r="D68" s="142"/>
      <c r="E68" s="141"/>
      <c r="G68" s="141"/>
      <c r="H68" s="142"/>
      <c r="I68" s="142"/>
      <c r="J68" s="141"/>
    </row>
    <row r="69" spans="1:10">
      <c r="A69" s="140"/>
      <c r="B69" s="141"/>
      <c r="C69" s="142"/>
      <c r="D69" s="142"/>
      <c r="E69" s="141"/>
      <c r="G69" s="141"/>
      <c r="H69" s="142"/>
      <c r="I69" s="142"/>
      <c r="J69" s="141"/>
    </row>
    <row r="70" spans="1:10">
      <c r="A70" s="140"/>
      <c r="B70" s="141"/>
      <c r="C70" s="142"/>
      <c r="D70" s="142"/>
      <c r="E70" s="141"/>
      <c r="G70" s="141"/>
      <c r="H70" s="142"/>
      <c r="I70" s="142"/>
      <c r="J70" s="141"/>
    </row>
    <row r="71" spans="1:10">
      <c r="A71" s="140"/>
      <c r="B71" s="141"/>
      <c r="C71" s="142"/>
      <c r="D71" s="142"/>
      <c r="E71" s="141"/>
      <c r="G71" s="141"/>
      <c r="H71" s="142"/>
      <c r="I71" s="142"/>
      <c r="J71" s="141"/>
    </row>
    <row r="72" spans="1:10">
      <c r="A72" s="140"/>
      <c r="B72" s="141"/>
      <c r="C72" s="142"/>
      <c r="D72" s="142"/>
      <c r="E72" s="141"/>
      <c r="G72" s="141"/>
      <c r="H72" s="142"/>
      <c r="I72" s="142"/>
      <c r="J72" s="141"/>
    </row>
    <row r="73" spans="1:10">
      <c r="A73" s="140"/>
      <c r="B73" s="141"/>
      <c r="C73" s="142"/>
      <c r="D73" s="142"/>
      <c r="E73" s="141"/>
      <c r="G73" s="141"/>
      <c r="H73" s="142"/>
      <c r="I73" s="142"/>
      <c r="J73" s="141"/>
    </row>
    <row r="74" spans="1:10">
      <c r="A74" s="140"/>
      <c r="B74" s="141"/>
      <c r="C74" s="142"/>
      <c r="D74" s="142"/>
      <c r="E74" s="141"/>
      <c r="G74" s="141"/>
      <c r="H74" s="142"/>
      <c r="I74" s="142"/>
      <c r="J74" s="141"/>
    </row>
    <row r="75" spans="1:10">
      <c r="A75" s="140"/>
      <c r="B75" s="141"/>
      <c r="C75" s="142"/>
      <c r="D75" s="142"/>
      <c r="E75" s="141"/>
      <c r="G75" s="141"/>
      <c r="H75" s="142"/>
      <c r="I75" s="142"/>
      <c r="J75" s="141"/>
    </row>
    <row r="76" spans="1:10">
      <c r="A76" s="140"/>
      <c r="B76" s="141"/>
      <c r="C76" s="142"/>
      <c r="D76" s="142"/>
      <c r="E76" s="141"/>
      <c r="G76" s="141"/>
      <c r="H76" s="142"/>
      <c r="I76" s="142"/>
      <c r="J76" s="141"/>
    </row>
    <row r="77" spans="1:10">
      <c r="A77" s="140"/>
      <c r="B77" s="141"/>
      <c r="C77" s="142"/>
      <c r="D77" s="142"/>
      <c r="E77" s="141"/>
      <c r="G77" s="141"/>
      <c r="H77" s="142"/>
      <c r="I77" s="142"/>
      <c r="J77" s="141"/>
    </row>
    <row r="78" spans="1:10">
      <c r="A78" s="140"/>
      <c r="B78" s="141"/>
      <c r="C78" s="142"/>
      <c r="D78" s="142"/>
      <c r="E78" s="141"/>
      <c r="G78" s="141"/>
      <c r="H78" s="142"/>
      <c r="I78" s="142"/>
      <c r="J78" s="141"/>
    </row>
    <row r="79" spans="1:10">
      <c r="A79" s="140"/>
      <c r="B79" s="141"/>
      <c r="C79" s="142"/>
      <c r="D79" s="142"/>
      <c r="E79" s="141"/>
      <c r="G79" s="141"/>
      <c r="H79" s="142"/>
      <c r="I79" s="142"/>
      <c r="J79" s="141"/>
    </row>
    <row r="80" spans="1:10">
      <c r="A80" s="140"/>
      <c r="B80" s="141"/>
      <c r="C80" s="142"/>
      <c r="D80" s="142"/>
      <c r="E80" s="141"/>
      <c r="G80" s="140"/>
      <c r="H80" s="142"/>
      <c r="I80" s="142"/>
      <c r="J80" s="141"/>
    </row>
    <row r="81" spans="1:10">
      <c r="A81" s="140"/>
      <c r="B81" s="141"/>
      <c r="C81" s="142"/>
      <c r="D81" s="142"/>
      <c r="E81" s="141"/>
      <c r="G81" s="141"/>
      <c r="H81" s="142"/>
      <c r="I81" s="142"/>
      <c r="J81" s="141"/>
    </row>
    <row r="82" spans="1:10">
      <c r="A82" s="140"/>
      <c r="B82" s="141"/>
      <c r="C82" s="142"/>
      <c r="D82" s="142"/>
      <c r="E82" s="141"/>
      <c r="G82" s="141"/>
      <c r="H82" s="142"/>
      <c r="I82" s="142"/>
      <c r="J82" s="141"/>
    </row>
    <row r="83" spans="1:10">
      <c r="A83" s="140"/>
      <c r="B83" s="141"/>
      <c r="C83" s="142"/>
      <c r="D83" s="142"/>
      <c r="E83" s="141"/>
      <c r="G83" s="141"/>
      <c r="H83" s="142"/>
      <c r="I83" s="142"/>
      <c r="J83" s="141"/>
    </row>
    <row r="84" spans="1:10">
      <c r="A84" s="140"/>
      <c r="B84" s="141"/>
      <c r="C84" s="142"/>
      <c r="D84" s="142"/>
      <c r="E84" s="141"/>
      <c r="G84" s="141"/>
      <c r="H84" s="142"/>
      <c r="I84" s="142"/>
      <c r="J84" s="141"/>
    </row>
    <row r="85" spans="1:10">
      <c r="A85" s="140"/>
      <c r="B85" s="141"/>
      <c r="C85" s="142"/>
      <c r="D85" s="142"/>
      <c r="E85" s="141"/>
      <c r="G85" s="141"/>
      <c r="H85" s="142"/>
      <c r="I85" s="142"/>
      <c r="J85" s="141"/>
    </row>
    <row r="86" spans="1:10">
      <c r="A86" s="140"/>
      <c r="B86" s="141"/>
      <c r="C86" s="142"/>
      <c r="D86" s="142"/>
      <c r="E86" s="141"/>
      <c r="G86" s="141"/>
      <c r="H86" s="142"/>
      <c r="I86" s="142"/>
      <c r="J86" s="141"/>
    </row>
    <row r="87" spans="1:10">
      <c r="A87" s="140"/>
      <c r="B87" s="141"/>
      <c r="C87" s="142"/>
      <c r="D87" s="142"/>
      <c r="E87" s="141"/>
      <c r="G87" s="141"/>
      <c r="H87" s="142"/>
      <c r="I87" s="142"/>
      <c r="J87" s="141"/>
    </row>
    <row r="88" spans="1:10">
      <c r="A88" s="140"/>
      <c r="B88" s="141"/>
      <c r="C88" s="142"/>
      <c r="D88" s="142"/>
      <c r="E88" s="141"/>
      <c r="G88" s="141"/>
      <c r="H88" s="142"/>
      <c r="I88" s="142"/>
      <c r="J88" s="141"/>
    </row>
    <row r="89" spans="1:10">
      <c r="A89" s="140"/>
      <c r="B89" s="141"/>
      <c r="C89" s="142"/>
      <c r="D89" s="142"/>
      <c r="E89" s="141"/>
      <c r="G89" s="141"/>
      <c r="H89" s="142"/>
      <c r="I89" s="142"/>
      <c r="J89" s="141"/>
    </row>
    <row r="90" spans="1:10">
      <c r="A90" s="140"/>
      <c r="B90" s="141"/>
      <c r="C90" s="142"/>
      <c r="D90" s="142"/>
      <c r="E90" s="141"/>
      <c r="G90" s="141"/>
      <c r="H90" s="142"/>
      <c r="I90" s="142"/>
      <c r="J90" s="141"/>
    </row>
    <row r="91" spans="1:10">
      <c r="A91" s="140"/>
      <c r="B91" s="141"/>
      <c r="C91" s="142"/>
      <c r="D91" s="142"/>
      <c r="E91" s="141"/>
      <c r="G91" s="141"/>
      <c r="H91" s="142"/>
      <c r="I91" s="142"/>
      <c r="J91" s="141"/>
    </row>
    <row r="92" spans="1:10">
      <c r="A92" s="140"/>
      <c r="B92" s="141"/>
      <c r="C92" s="142"/>
      <c r="D92" s="142"/>
      <c r="E92" s="141"/>
      <c r="G92" s="141"/>
      <c r="H92" s="142"/>
      <c r="I92" s="142"/>
      <c r="J92" s="141"/>
    </row>
    <row r="93" spans="1:10">
      <c r="A93" s="140"/>
      <c r="B93" s="141"/>
      <c r="C93" s="142"/>
      <c r="D93" s="142"/>
      <c r="E93" s="141"/>
      <c r="G93" s="141"/>
      <c r="H93" s="142"/>
      <c r="I93" s="142"/>
      <c r="J93" s="141"/>
    </row>
    <row r="94" spans="1:10">
      <c r="A94" s="140"/>
      <c r="B94" s="141"/>
      <c r="C94" s="142"/>
      <c r="D94" s="142"/>
      <c r="E94" s="141"/>
      <c r="G94" s="141"/>
      <c r="H94" s="142"/>
      <c r="I94" s="142"/>
      <c r="J94" s="141"/>
    </row>
    <row r="95" spans="1:10">
      <c r="A95" s="140"/>
      <c r="B95" s="141"/>
      <c r="C95" s="142"/>
      <c r="D95" s="142"/>
      <c r="E95" s="141"/>
      <c r="G95" s="141"/>
      <c r="H95" s="142"/>
      <c r="I95" s="142"/>
      <c r="J95" s="141"/>
    </row>
    <row r="96" spans="1:10">
      <c r="A96" s="140"/>
      <c r="B96" s="141"/>
      <c r="C96" s="142"/>
      <c r="D96" s="142"/>
      <c r="E96" s="141"/>
      <c r="G96" s="141"/>
      <c r="H96" s="142"/>
      <c r="I96" s="142"/>
      <c r="J96" s="141"/>
    </row>
    <row r="97" spans="1:10">
      <c r="A97" s="140"/>
      <c r="B97" s="141"/>
      <c r="C97" s="142"/>
      <c r="D97" s="142"/>
      <c r="E97" s="141"/>
      <c r="G97" s="141"/>
      <c r="H97" s="142"/>
      <c r="I97" s="142"/>
      <c r="J97" s="141"/>
    </row>
    <row r="98" spans="1:10">
      <c r="A98" s="140"/>
      <c r="B98" s="141"/>
      <c r="C98" s="142"/>
      <c r="D98" s="142"/>
      <c r="E98" s="141"/>
      <c r="G98" s="141"/>
      <c r="H98" s="142"/>
      <c r="I98" s="142"/>
      <c r="J98" s="141"/>
    </row>
    <row r="99" spans="1:10">
      <c r="A99" s="140"/>
      <c r="B99" s="141"/>
      <c r="C99" s="142"/>
      <c r="D99" s="142"/>
      <c r="E99" s="141"/>
      <c r="G99" s="141"/>
      <c r="H99" s="142"/>
      <c r="I99" s="142"/>
      <c r="J99" s="141"/>
    </row>
    <row r="100" spans="1:10">
      <c r="A100" s="140"/>
      <c r="B100" s="141"/>
      <c r="C100" s="142"/>
      <c r="D100" s="142"/>
      <c r="E100" s="141"/>
      <c r="G100" s="141"/>
      <c r="H100" s="142"/>
      <c r="I100" s="142"/>
      <c r="J100" s="141"/>
    </row>
    <row r="101" spans="1:10">
      <c r="A101" s="140"/>
      <c r="B101" s="141"/>
      <c r="C101" s="142"/>
      <c r="D101" s="142"/>
      <c r="E101" s="141"/>
      <c r="G101" s="141"/>
      <c r="H101" s="142"/>
      <c r="I101" s="142"/>
      <c r="J101" s="141"/>
    </row>
    <row r="102" spans="1:10">
      <c r="A102" s="140"/>
      <c r="B102" s="141"/>
      <c r="C102" s="142"/>
      <c r="D102" s="142"/>
      <c r="E102" s="141"/>
      <c r="G102" s="141"/>
      <c r="H102" s="142"/>
      <c r="I102" s="142"/>
      <c r="J102" s="141"/>
    </row>
    <row r="103" spans="1:10">
      <c r="A103" s="140"/>
      <c r="B103" s="141"/>
      <c r="C103" s="142"/>
      <c r="D103" s="142"/>
      <c r="E103" s="141"/>
      <c r="G103" s="141"/>
      <c r="H103" s="142"/>
      <c r="I103" s="142"/>
      <c r="J103" s="141"/>
    </row>
    <row r="104" spans="1:10">
      <c r="A104" s="140"/>
      <c r="B104" s="141"/>
      <c r="C104" s="142"/>
      <c r="D104" s="142"/>
      <c r="E104" s="141"/>
      <c r="G104" s="141"/>
      <c r="H104" s="142"/>
      <c r="I104" s="142"/>
      <c r="J104" s="141"/>
    </row>
    <row r="105" spans="1:10">
      <c r="A105" s="140"/>
      <c r="B105" s="141"/>
      <c r="C105" s="142"/>
      <c r="D105" s="142"/>
      <c r="E105" s="141"/>
      <c r="G105" s="141"/>
      <c r="H105" s="142"/>
      <c r="I105" s="142"/>
      <c r="J105" s="141"/>
    </row>
    <row r="106" spans="1:10">
      <c r="A106" s="140"/>
      <c r="B106" s="141"/>
      <c r="C106" s="142"/>
      <c r="D106" s="142"/>
      <c r="E106" s="141"/>
      <c r="G106" s="141"/>
      <c r="H106" s="142"/>
      <c r="I106" s="142"/>
      <c r="J106" s="141"/>
    </row>
    <row r="107" spans="1:10">
      <c r="A107" s="140"/>
      <c r="B107" s="141"/>
      <c r="C107" s="142"/>
      <c r="D107" s="142"/>
      <c r="E107" s="141"/>
      <c r="G107" s="141"/>
      <c r="H107" s="142"/>
      <c r="I107" s="142"/>
      <c r="J107" s="141"/>
    </row>
    <row r="108" spans="1:10">
      <c r="A108" s="140"/>
      <c r="B108" s="141"/>
      <c r="C108" s="142"/>
      <c r="D108" s="142"/>
      <c r="E108" s="141"/>
      <c r="G108" s="141"/>
      <c r="H108" s="142"/>
      <c r="I108" s="142"/>
      <c r="J108" s="141"/>
    </row>
    <row r="109" spans="1:10">
      <c r="A109" s="140"/>
      <c r="B109" s="141"/>
      <c r="C109" s="142"/>
      <c r="D109" s="142"/>
      <c r="E109" s="141"/>
      <c r="G109" s="141"/>
      <c r="H109" s="142"/>
      <c r="I109" s="142"/>
      <c r="J109" s="141"/>
    </row>
    <row r="110" spans="1:10">
      <c r="A110" s="140"/>
      <c r="B110" s="141"/>
      <c r="C110" s="142"/>
      <c r="D110" s="142"/>
      <c r="E110" s="141"/>
      <c r="G110" s="141"/>
      <c r="H110" s="142"/>
      <c r="I110" s="142"/>
      <c r="J110" s="141"/>
    </row>
    <row r="111" spans="1:10">
      <c r="A111" s="140"/>
      <c r="B111" s="141"/>
      <c r="C111" s="142"/>
      <c r="D111" s="142"/>
      <c r="E111" s="141"/>
      <c r="G111" s="141"/>
      <c r="H111" s="142"/>
      <c r="I111" s="142"/>
      <c r="J111" s="141"/>
    </row>
    <row r="112" spans="1:10">
      <c r="A112" s="140"/>
      <c r="B112" s="141"/>
      <c r="C112" s="142"/>
      <c r="D112" s="142"/>
      <c r="E112" s="141"/>
      <c r="G112" s="141"/>
      <c r="H112" s="142"/>
      <c r="I112" s="142"/>
      <c r="J112" s="141"/>
    </row>
    <row r="113" spans="1:10">
      <c r="A113" s="140"/>
      <c r="B113" s="141"/>
      <c r="C113" s="142"/>
      <c r="D113" s="142"/>
      <c r="E113" s="141"/>
      <c r="G113" s="141"/>
      <c r="H113" s="142"/>
      <c r="I113" s="142"/>
      <c r="J113" s="141"/>
    </row>
    <row r="114" spans="1:10">
      <c r="A114" s="140"/>
      <c r="B114" s="141"/>
      <c r="C114" s="142"/>
      <c r="D114" s="142"/>
      <c r="E114" s="141"/>
      <c r="G114" s="141"/>
      <c r="H114" s="142"/>
      <c r="I114" s="142"/>
      <c r="J114" s="141"/>
    </row>
    <row r="115" spans="1:10">
      <c r="A115" s="140"/>
      <c r="B115" s="141"/>
      <c r="C115" s="142"/>
      <c r="D115" s="142"/>
      <c r="E115" s="141"/>
      <c r="G115" s="141"/>
      <c r="H115" s="142"/>
      <c r="I115" s="142"/>
      <c r="J115" s="141"/>
    </row>
    <row r="116" spans="1:10">
      <c r="A116" s="140"/>
      <c r="B116" s="141"/>
      <c r="C116" s="142"/>
      <c r="D116" s="142"/>
      <c r="E116" s="141"/>
      <c r="G116" s="141"/>
      <c r="H116" s="142"/>
      <c r="I116" s="142"/>
      <c r="J116" s="141"/>
    </row>
    <row r="117" spans="1:10">
      <c r="A117" s="140"/>
      <c r="B117" s="141"/>
      <c r="C117" s="142"/>
      <c r="D117" s="142"/>
      <c r="E117" s="141"/>
      <c r="G117" s="141"/>
      <c r="H117" s="142"/>
      <c r="I117" s="142"/>
      <c r="J117" s="141"/>
    </row>
    <row r="118" spans="1:10">
      <c r="A118" s="140"/>
      <c r="B118" s="141"/>
      <c r="C118" s="142"/>
      <c r="D118" s="142"/>
      <c r="E118" s="141"/>
      <c r="G118" s="141"/>
      <c r="H118" s="142"/>
      <c r="I118" s="142"/>
      <c r="J118" s="141"/>
    </row>
    <row r="119" spans="1:10">
      <c r="A119" s="140"/>
      <c r="B119" s="141"/>
      <c r="C119" s="142"/>
      <c r="D119" s="142"/>
      <c r="E119" s="141"/>
      <c r="G119" s="141"/>
      <c r="H119" s="142"/>
      <c r="I119" s="142"/>
      <c r="J119" s="141"/>
    </row>
    <row r="120" spans="1:10">
      <c r="A120" s="140"/>
      <c r="B120" s="141"/>
      <c r="C120" s="142"/>
      <c r="D120" s="142"/>
      <c r="E120" s="141"/>
      <c r="G120" s="141"/>
      <c r="H120" s="142"/>
      <c r="I120" s="142"/>
      <c r="J120" s="141"/>
    </row>
    <row r="121" spans="1:10">
      <c r="A121" s="140"/>
      <c r="B121" s="141"/>
      <c r="C121" s="142"/>
      <c r="D121" s="142"/>
      <c r="E121" s="141"/>
      <c r="G121" s="141"/>
      <c r="H121" s="142"/>
      <c r="I121" s="142"/>
      <c r="J121" s="141"/>
    </row>
    <row r="122" spans="1:10">
      <c r="A122" s="140"/>
      <c r="B122" s="141"/>
      <c r="C122" s="142"/>
      <c r="D122" s="142"/>
      <c r="E122" s="141"/>
      <c r="G122" s="141"/>
      <c r="H122" s="142"/>
      <c r="I122" s="142"/>
      <c r="J122" s="141"/>
    </row>
    <row r="123" spans="1:10">
      <c r="A123" s="140"/>
      <c r="B123" s="141"/>
      <c r="C123" s="142"/>
      <c r="D123" s="142"/>
      <c r="E123" s="141"/>
      <c r="G123" s="141"/>
      <c r="H123" s="142"/>
      <c r="I123" s="142"/>
      <c r="J123" s="141"/>
    </row>
    <row r="124" spans="1:10">
      <c r="A124" s="140"/>
      <c r="B124" s="141"/>
      <c r="C124" s="142"/>
      <c r="D124" s="142"/>
      <c r="E124" s="141"/>
      <c r="G124" s="141"/>
      <c r="H124" s="142"/>
      <c r="I124" s="142"/>
      <c r="J124" s="141"/>
    </row>
    <row r="125" spans="1:10">
      <c r="A125" s="140"/>
      <c r="B125" s="141"/>
      <c r="C125" s="142"/>
      <c r="D125" s="142"/>
      <c r="E125" s="141"/>
      <c r="G125" s="141"/>
      <c r="H125" s="142"/>
      <c r="I125" s="142"/>
      <c r="J125" s="141"/>
    </row>
    <row r="126" spans="1:10">
      <c r="A126" s="140"/>
      <c r="B126" s="141"/>
      <c r="C126" s="142"/>
      <c r="D126" s="142"/>
      <c r="E126" s="141"/>
      <c r="G126" s="141"/>
      <c r="H126" s="142"/>
      <c r="I126" s="142"/>
      <c r="J126" s="141"/>
    </row>
    <row r="127" spans="1:10">
      <c r="A127" s="140"/>
      <c r="B127" s="141"/>
      <c r="C127" s="142"/>
      <c r="D127" s="142"/>
      <c r="E127" s="141"/>
      <c r="G127" s="141"/>
      <c r="H127" s="142"/>
      <c r="I127" s="142"/>
      <c r="J127" s="141"/>
    </row>
    <row r="128" spans="1:10">
      <c r="A128" s="140"/>
      <c r="B128" s="141"/>
      <c r="C128" s="142"/>
      <c r="D128" s="142"/>
      <c r="E128" s="141"/>
      <c r="G128" s="141"/>
      <c r="H128" s="142"/>
      <c r="I128" s="142"/>
      <c r="J128" s="141"/>
    </row>
    <row r="129" spans="1:10">
      <c r="A129" s="140"/>
      <c r="B129" s="141"/>
      <c r="C129" s="142"/>
      <c r="D129" s="142"/>
      <c r="E129" s="141"/>
      <c r="G129" s="141"/>
      <c r="H129" s="142"/>
      <c r="I129" s="142"/>
      <c r="J129" s="141"/>
    </row>
    <row r="130" spans="1:10">
      <c r="A130" s="140"/>
      <c r="B130" s="141"/>
      <c r="C130" s="142"/>
      <c r="D130" s="142"/>
      <c r="E130" s="141"/>
      <c r="G130" s="141"/>
      <c r="H130" s="142"/>
      <c r="I130" s="142"/>
      <c r="J130" s="141"/>
    </row>
    <row r="131" spans="1:10">
      <c r="A131" s="140"/>
      <c r="B131" s="141"/>
      <c r="C131" s="142"/>
      <c r="D131" s="142"/>
      <c r="E131" s="141"/>
      <c r="G131" s="141"/>
      <c r="H131" s="142"/>
      <c r="I131" s="142"/>
      <c r="J131" s="141"/>
    </row>
    <row r="132" spans="1:10">
      <c r="A132" s="140"/>
      <c r="B132" s="141"/>
      <c r="C132" s="142"/>
      <c r="D132" s="142"/>
      <c r="E132" s="141"/>
      <c r="G132" s="141"/>
      <c r="H132" s="142"/>
      <c r="I132" s="142"/>
      <c r="J132" s="141"/>
    </row>
    <row r="133" spans="1:10">
      <c r="A133" s="140"/>
      <c r="B133" s="141"/>
      <c r="C133" s="142"/>
      <c r="D133" s="142"/>
      <c r="E133" s="141"/>
      <c r="G133" s="141"/>
      <c r="H133" s="142"/>
      <c r="I133" s="142"/>
      <c r="J133" s="141"/>
    </row>
    <row r="134" spans="1:10">
      <c r="A134" s="140"/>
      <c r="B134" s="141"/>
      <c r="C134" s="142"/>
      <c r="D134" s="142"/>
      <c r="E134" s="141"/>
      <c r="G134" s="141"/>
      <c r="H134" s="142"/>
      <c r="I134" s="142"/>
      <c r="J134" s="141"/>
    </row>
    <row r="135" spans="1:10">
      <c r="A135" s="140"/>
      <c r="B135" s="141"/>
      <c r="C135" s="142"/>
      <c r="D135" s="142"/>
      <c r="E135" s="141"/>
      <c r="G135" s="141"/>
      <c r="H135" s="142"/>
      <c r="I135" s="142"/>
      <c r="J135" s="141"/>
    </row>
    <row r="136" spans="1:10">
      <c r="A136" s="140"/>
      <c r="B136" s="141"/>
      <c r="C136" s="142"/>
      <c r="D136" s="142"/>
      <c r="E136" s="141"/>
      <c r="G136" s="141"/>
      <c r="H136" s="142"/>
      <c r="I136" s="142"/>
      <c r="J136" s="141"/>
    </row>
    <row r="137" spans="1:10">
      <c r="A137" s="140"/>
      <c r="B137" s="141"/>
      <c r="C137" s="142"/>
      <c r="D137" s="142"/>
      <c r="E137" s="141"/>
      <c r="G137" s="141"/>
      <c r="H137" s="142"/>
      <c r="I137" s="142"/>
      <c r="J137" s="141"/>
    </row>
    <row r="138" spans="1:10">
      <c r="A138" s="140"/>
      <c r="B138" s="141"/>
      <c r="C138" s="142"/>
      <c r="D138" s="142"/>
      <c r="E138" s="141"/>
      <c r="G138" s="141"/>
      <c r="H138" s="142"/>
      <c r="I138" s="142"/>
      <c r="J138" s="141"/>
    </row>
    <row r="139" spans="1:10">
      <c r="A139" s="140"/>
      <c r="B139" s="141"/>
      <c r="C139" s="142"/>
      <c r="D139" s="142"/>
      <c r="E139" s="141"/>
      <c r="G139" s="141"/>
      <c r="H139" s="142"/>
      <c r="I139" s="142"/>
      <c r="J139" s="141"/>
    </row>
    <row r="140" spans="1:10">
      <c r="A140" s="140"/>
      <c r="B140" s="141"/>
      <c r="C140" s="142"/>
      <c r="D140" s="142"/>
      <c r="E140" s="141"/>
      <c r="G140" s="141"/>
      <c r="H140" s="142"/>
      <c r="I140" s="142"/>
      <c r="J140" s="141"/>
    </row>
    <row r="141" spans="1:10">
      <c r="A141" s="140"/>
      <c r="B141" s="141"/>
      <c r="C141" s="142"/>
      <c r="D141" s="142"/>
      <c r="E141" s="141"/>
      <c r="G141" s="141"/>
      <c r="H141" s="142"/>
      <c r="I141" s="142"/>
      <c r="J141" s="141"/>
    </row>
    <row r="142" spans="1:10">
      <c r="A142" s="140"/>
      <c r="B142" s="141"/>
      <c r="C142" s="142"/>
      <c r="D142" s="142"/>
      <c r="E142" s="141"/>
      <c r="G142" s="141"/>
      <c r="H142" s="142"/>
      <c r="I142" s="142"/>
      <c r="J142" s="141"/>
    </row>
    <row r="143" spans="1:10">
      <c r="A143" s="140"/>
      <c r="B143" s="141"/>
      <c r="C143" s="142"/>
      <c r="D143" s="142"/>
      <c r="E143" s="141"/>
      <c r="G143" s="141"/>
      <c r="H143" s="142"/>
      <c r="I143" s="142"/>
      <c r="J143" s="141"/>
    </row>
    <row r="144" spans="1:10">
      <c r="A144" s="140"/>
      <c r="B144" s="141"/>
      <c r="C144" s="142"/>
      <c r="D144" s="142"/>
      <c r="E144" s="141"/>
      <c r="G144" s="141"/>
      <c r="H144" s="142"/>
      <c r="I144" s="142"/>
      <c r="J144" s="141"/>
    </row>
    <row r="145" spans="1:10">
      <c r="A145" s="140"/>
      <c r="B145" s="141"/>
      <c r="C145" s="142"/>
      <c r="D145" s="142"/>
      <c r="E145" s="141"/>
      <c r="G145" s="141"/>
      <c r="H145" s="142"/>
      <c r="I145" s="142"/>
      <c r="J145" s="141"/>
    </row>
    <row r="146" spans="1:10">
      <c r="A146" s="140"/>
      <c r="B146" s="141"/>
      <c r="C146" s="142"/>
      <c r="D146" s="142"/>
      <c r="E146" s="141"/>
      <c r="G146" s="141"/>
      <c r="H146" s="142"/>
      <c r="I146" s="142"/>
      <c r="J146" s="141"/>
    </row>
    <row r="147" spans="1:10">
      <c r="A147" s="140"/>
      <c r="B147" s="141"/>
      <c r="C147" s="142"/>
      <c r="D147" s="142"/>
      <c r="E147" s="141"/>
      <c r="G147" s="141"/>
      <c r="H147" s="142"/>
      <c r="I147" s="142"/>
      <c r="J147" s="141"/>
    </row>
    <row r="148" spans="1:10">
      <c r="A148" s="140"/>
      <c r="B148" s="141"/>
      <c r="C148" s="142"/>
      <c r="D148" s="142"/>
      <c r="E148" s="141"/>
      <c r="G148" s="141"/>
      <c r="H148" s="142"/>
      <c r="I148" s="142"/>
      <c r="J148" s="141"/>
    </row>
    <row r="149" spans="1:10">
      <c r="A149" s="140"/>
      <c r="B149" s="141"/>
      <c r="C149" s="142"/>
      <c r="D149" s="142"/>
      <c r="E149" s="141"/>
      <c r="G149" s="141"/>
      <c r="H149" s="142"/>
      <c r="I149" s="142"/>
      <c r="J149" s="141"/>
    </row>
    <row r="150" spans="1:10">
      <c r="A150" s="140"/>
      <c r="B150" s="141"/>
      <c r="C150" s="142"/>
      <c r="D150" s="142"/>
      <c r="E150" s="141"/>
      <c r="G150" s="141"/>
      <c r="H150" s="142"/>
      <c r="I150" s="142"/>
      <c r="J150" s="141"/>
    </row>
    <row r="151" spans="1:10">
      <c r="A151" s="140"/>
      <c r="B151" s="141"/>
      <c r="C151" s="142"/>
      <c r="D151" s="142"/>
      <c r="E151" s="141"/>
      <c r="G151" s="141"/>
      <c r="H151" s="142"/>
      <c r="I151" s="142"/>
      <c r="J151" s="141"/>
    </row>
    <row r="152" spans="1:10">
      <c r="A152" s="140"/>
      <c r="B152" s="141"/>
      <c r="C152" s="142"/>
      <c r="D152" s="142"/>
      <c r="E152" s="141"/>
      <c r="G152" s="141"/>
      <c r="H152" s="142"/>
      <c r="I152" s="142"/>
      <c r="J152" s="141"/>
    </row>
    <row r="153" spans="1:10">
      <c r="A153" s="140"/>
      <c r="B153" s="141"/>
      <c r="C153" s="142"/>
      <c r="D153" s="142"/>
      <c r="E153" s="141"/>
      <c r="G153" s="141"/>
      <c r="H153" s="142"/>
      <c r="I153" s="142"/>
      <c r="J153" s="141"/>
    </row>
    <row r="154" spans="1:10">
      <c r="A154" s="140"/>
      <c r="B154" s="141"/>
      <c r="C154" s="142"/>
      <c r="D154" s="142"/>
      <c r="E154" s="141"/>
      <c r="G154" s="141"/>
      <c r="H154" s="142"/>
      <c r="I154" s="142"/>
      <c r="J154" s="141"/>
    </row>
    <row r="155" spans="1:10">
      <c r="A155" s="140"/>
      <c r="B155" s="141"/>
      <c r="C155" s="142"/>
      <c r="D155" s="142"/>
      <c r="E155" s="141"/>
      <c r="G155" s="141"/>
      <c r="H155" s="142"/>
      <c r="I155" s="142"/>
      <c r="J155" s="141"/>
    </row>
    <row r="156" spans="1:10">
      <c r="A156" s="140"/>
      <c r="B156" s="141"/>
      <c r="C156" s="142"/>
      <c r="D156" s="142"/>
      <c r="E156" s="141"/>
      <c r="G156" s="141"/>
      <c r="H156" s="142"/>
      <c r="I156" s="142"/>
      <c r="J156" s="141"/>
    </row>
    <row r="157" spans="1:10">
      <c r="A157" s="140"/>
      <c r="B157" s="141"/>
      <c r="C157" s="142"/>
      <c r="D157" s="142"/>
      <c r="E157" s="141"/>
      <c r="G157" s="141"/>
      <c r="H157" s="142"/>
      <c r="I157" s="142"/>
      <c r="J157" s="141"/>
    </row>
    <row r="158" spans="1:10">
      <c r="A158" s="140"/>
      <c r="B158" s="141"/>
      <c r="C158" s="142"/>
      <c r="D158" s="142"/>
      <c r="E158" s="141"/>
      <c r="G158" s="141"/>
      <c r="H158" s="142"/>
      <c r="I158" s="142"/>
      <c r="J158" s="141"/>
    </row>
    <row r="159" spans="1:10">
      <c r="A159" s="140"/>
      <c r="B159" s="141"/>
      <c r="C159" s="142"/>
      <c r="D159" s="142"/>
      <c r="E159" s="141"/>
      <c r="G159" s="141"/>
      <c r="H159" s="142"/>
      <c r="I159" s="142"/>
      <c r="J159" s="141"/>
    </row>
    <row r="160" spans="1:10">
      <c r="A160" s="140"/>
      <c r="B160" s="141"/>
      <c r="C160" s="142"/>
      <c r="D160" s="142"/>
      <c r="E160" s="141"/>
      <c r="G160" s="141"/>
      <c r="H160" s="142"/>
      <c r="I160" s="142"/>
      <c r="J160" s="141"/>
    </row>
    <row r="161" spans="1:10">
      <c r="A161" s="140"/>
      <c r="B161" s="141"/>
      <c r="C161" s="142"/>
      <c r="D161" s="142"/>
      <c r="E161" s="141"/>
      <c r="G161" s="141"/>
      <c r="H161" s="142"/>
      <c r="I161" s="142"/>
      <c r="J161" s="141"/>
    </row>
    <row r="162" spans="1:10">
      <c r="A162" s="140"/>
      <c r="B162" s="141"/>
      <c r="C162" s="142"/>
      <c r="D162" s="142"/>
      <c r="E162" s="141"/>
      <c r="G162" s="141"/>
      <c r="H162" s="142"/>
      <c r="I162" s="142"/>
      <c r="J162" s="141"/>
    </row>
    <row r="163" spans="1:10">
      <c r="A163" s="140"/>
      <c r="B163" s="141"/>
      <c r="C163" s="142"/>
      <c r="D163" s="142"/>
      <c r="E163" s="141"/>
      <c r="G163" s="141"/>
      <c r="H163" s="142"/>
      <c r="I163" s="142"/>
      <c r="J163" s="141"/>
    </row>
    <row r="164" spans="1:10">
      <c r="A164" s="140"/>
      <c r="B164" s="141"/>
      <c r="C164" s="142"/>
      <c r="D164" s="142"/>
      <c r="E164" s="141"/>
      <c r="G164" s="141"/>
      <c r="H164" s="142"/>
      <c r="I164" s="142"/>
      <c r="J164" s="141"/>
    </row>
    <row r="165" spans="1:10">
      <c r="A165" s="140"/>
      <c r="B165" s="141"/>
      <c r="C165" s="142"/>
      <c r="D165" s="142"/>
      <c r="E165" s="141"/>
      <c r="G165" s="141"/>
      <c r="H165" s="142"/>
      <c r="I165" s="142"/>
      <c r="J165" s="141"/>
    </row>
    <row r="166" spans="1:10">
      <c r="A166" s="140"/>
      <c r="B166" s="141"/>
      <c r="C166" s="142"/>
      <c r="D166" s="142"/>
      <c r="E166" s="141"/>
      <c r="G166" s="141"/>
      <c r="H166" s="142"/>
      <c r="I166" s="142"/>
      <c r="J166" s="141"/>
    </row>
    <row r="167" spans="1:10">
      <c r="A167" s="140"/>
      <c r="B167" s="141"/>
      <c r="C167" s="142"/>
      <c r="D167" s="142"/>
      <c r="E167" s="141"/>
      <c r="G167" s="141"/>
      <c r="H167" s="142"/>
      <c r="I167" s="142"/>
      <c r="J167" s="141"/>
    </row>
    <row r="168" spans="1:10">
      <c r="A168" s="140"/>
      <c r="B168" s="141"/>
      <c r="C168" s="142"/>
      <c r="D168" s="142"/>
      <c r="E168" s="141"/>
      <c r="G168" s="141"/>
      <c r="H168" s="142"/>
      <c r="I168" s="142"/>
      <c r="J168" s="141"/>
    </row>
    <row r="169" spans="1:10">
      <c r="A169" s="140"/>
      <c r="B169" s="141"/>
      <c r="C169" s="142"/>
      <c r="D169" s="142"/>
      <c r="E169" s="141"/>
      <c r="G169" s="141"/>
      <c r="H169" s="142"/>
      <c r="I169" s="142"/>
      <c r="J169" s="141"/>
    </row>
    <row r="170" spans="1:10">
      <c r="A170" s="140"/>
      <c r="B170" s="141"/>
      <c r="C170" s="142"/>
      <c r="D170" s="142"/>
      <c r="E170" s="141"/>
      <c r="G170" s="141"/>
      <c r="H170" s="142"/>
      <c r="I170" s="142"/>
      <c r="J170" s="141"/>
    </row>
    <row r="171" spans="1:10">
      <c r="A171" s="140"/>
      <c r="B171" s="141"/>
      <c r="C171" s="142"/>
      <c r="D171" s="142"/>
      <c r="E171" s="141"/>
      <c r="G171" s="141"/>
      <c r="H171" s="142"/>
      <c r="I171" s="142"/>
      <c r="J171" s="141"/>
    </row>
    <row r="172" spans="1:10">
      <c r="A172" s="140"/>
      <c r="B172" s="141"/>
      <c r="C172" s="142"/>
      <c r="D172" s="142"/>
      <c r="E172" s="141"/>
      <c r="G172" s="141"/>
      <c r="H172" s="142"/>
      <c r="I172" s="142"/>
      <c r="J172" s="141"/>
    </row>
    <row r="173" spans="1:10">
      <c r="A173" s="140"/>
      <c r="B173" s="141"/>
      <c r="C173" s="142"/>
      <c r="D173" s="142"/>
      <c r="E173" s="141"/>
      <c r="G173" s="141"/>
      <c r="H173" s="142"/>
      <c r="I173" s="142"/>
      <c r="J173" s="141"/>
    </row>
    <row r="174" spans="1:10">
      <c r="A174" s="140"/>
      <c r="B174" s="141"/>
      <c r="C174" s="142"/>
      <c r="D174" s="142"/>
      <c r="E174" s="141"/>
      <c r="G174" s="141"/>
      <c r="H174" s="142"/>
      <c r="I174" s="142"/>
      <c r="J174" s="141"/>
    </row>
    <row r="175" spans="1:10">
      <c r="A175" s="140"/>
      <c r="B175" s="141"/>
      <c r="C175" s="142"/>
      <c r="D175" s="142"/>
      <c r="E175" s="141"/>
      <c r="G175" s="141"/>
      <c r="H175" s="142"/>
      <c r="I175" s="142"/>
      <c r="J175" s="141"/>
    </row>
    <row r="176" spans="1:10">
      <c r="A176" s="140"/>
      <c r="B176" s="141"/>
      <c r="C176" s="142"/>
      <c r="D176" s="142"/>
      <c r="E176" s="141"/>
      <c r="G176" s="141"/>
      <c r="H176" s="142"/>
      <c r="I176" s="142"/>
      <c r="J176" s="141"/>
    </row>
    <row r="177" spans="1:10">
      <c r="A177" s="140"/>
      <c r="B177" s="141"/>
      <c r="C177" s="142"/>
      <c r="D177" s="142"/>
      <c r="E177" s="141"/>
      <c r="G177" s="141"/>
      <c r="H177" s="142"/>
      <c r="I177" s="142"/>
      <c r="J177" s="141"/>
    </row>
    <row r="178" spans="1:10">
      <c r="A178" s="141"/>
      <c r="B178" s="141"/>
      <c r="C178" s="142"/>
      <c r="D178" s="142"/>
      <c r="E178" s="141"/>
      <c r="G178" s="141"/>
      <c r="H178" s="142"/>
      <c r="I178" s="142"/>
      <c r="J178" s="141"/>
    </row>
    <row r="179" spans="1:10">
      <c r="A179" s="141"/>
      <c r="B179" s="141"/>
      <c r="C179" s="142"/>
      <c r="D179" s="142"/>
      <c r="E179" s="141"/>
      <c r="G179" s="141"/>
      <c r="H179" s="142"/>
      <c r="I179" s="142"/>
      <c r="J179" s="141"/>
    </row>
    <row r="180" spans="1:10">
      <c r="A180" s="141"/>
      <c r="B180" s="141"/>
      <c r="C180" s="142"/>
      <c r="D180" s="142"/>
      <c r="E180" s="141"/>
      <c r="G180" s="141"/>
      <c r="H180" s="142"/>
      <c r="I180" s="142"/>
      <c r="J180" s="141"/>
    </row>
    <row r="181" spans="1:10">
      <c r="A181" s="141"/>
      <c r="B181" s="141"/>
      <c r="C181" s="142"/>
      <c r="D181" s="142"/>
      <c r="E181" s="141"/>
      <c r="G181" s="141"/>
      <c r="H181" s="142"/>
      <c r="I181" s="142"/>
      <c r="J181" s="141"/>
    </row>
    <row r="182" spans="1:10">
      <c r="A182" s="141"/>
      <c r="B182" s="141"/>
      <c r="C182" s="142"/>
      <c r="D182" s="142"/>
      <c r="E182" s="141"/>
      <c r="G182" s="141"/>
      <c r="H182" s="142"/>
      <c r="I182" s="142"/>
      <c r="J182" s="141"/>
    </row>
    <row r="183" spans="1:10">
      <c r="A183" s="141"/>
      <c r="B183" s="141"/>
      <c r="C183" s="142"/>
      <c r="D183" s="142"/>
      <c r="E183" s="141"/>
      <c r="G183" s="141"/>
      <c r="H183" s="142"/>
      <c r="I183" s="142"/>
      <c r="J183" s="141"/>
    </row>
    <row r="184" spans="1:10">
      <c r="A184" s="141"/>
      <c r="B184" s="141"/>
      <c r="C184" s="142"/>
      <c r="D184" s="142"/>
      <c r="E184" s="141"/>
      <c r="G184" s="141"/>
      <c r="H184" s="142"/>
      <c r="I184" s="142"/>
      <c r="J184" s="141"/>
    </row>
    <row r="185" spans="1:10">
      <c r="A185" s="141"/>
      <c r="B185" s="141"/>
      <c r="C185" s="142"/>
      <c r="D185" s="142"/>
      <c r="E185" s="141"/>
      <c r="G185" s="141"/>
      <c r="H185" s="142"/>
      <c r="I185" s="142"/>
      <c r="J185" s="141"/>
    </row>
    <row r="186" spans="1:10">
      <c r="A186" s="141"/>
      <c r="B186" s="141"/>
      <c r="C186" s="142"/>
      <c r="D186" s="142"/>
      <c r="E186" s="141"/>
      <c r="G186" s="141"/>
      <c r="H186" s="142"/>
      <c r="I186" s="142"/>
      <c r="J186" s="141"/>
    </row>
    <row r="187" spans="1:10">
      <c r="A187" s="141"/>
      <c r="B187" s="141"/>
      <c r="C187" s="142"/>
      <c r="D187" s="142"/>
      <c r="E187" s="141"/>
      <c r="G187" s="141"/>
      <c r="H187" s="142"/>
      <c r="I187" s="142"/>
      <c r="J187" s="141"/>
    </row>
    <row r="188" spans="1:10">
      <c r="A188" s="141"/>
      <c r="B188" s="141"/>
      <c r="C188" s="142"/>
      <c r="D188" s="142"/>
      <c r="E188" s="141"/>
      <c r="G188" s="141"/>
      <c r="H188" s="142"/>
      <c r="I188" s="142"/>
      <c r="J188" s="141"/>
    </row>
    <row r="189" spans="1:10">
      <c r="A189" s="141"/>
      <c r="B189" s="141"/>
      <c r="C189" s="142"/>
      <c r="D189" s="142"/>
      <c r="E189" s="141"/>
      <c r="G189" s="141"/>
      <c r="H189" s="142"/>
      <c r="I189" s="142"/>
      <c r="J189" s="141"/>
    </row>
    <row r="190" spans="1:10">
      <c r="A190" s="141"/>
      <c r="B190" s="141"/>
      <c r="C190" s="142"/>
      <c r="D190" s="142"/>
      <c r="E190" s="141"/>
      <c r="G190" s="141"/>
      <c r="H190" s="142"/>
      <c r="I190" s="142"/>
      <c r="J190" s="141"/>
    </row>
    <row r="191" spans="1:10">
      <c r="A191" s="141"/>
      <c r="B191" s="141"/>
      <c r="C191" s="142"/>
      <c r="D191" s="142"/>
      <c r="E191" s="141"/>
      <c r="G191" s="141"/>
      <c r="H191" s="142"/>
      <c r="I191" s="142"/>
      <c r="J191" s="141"/>
    </row>
    <row r="192" spans="1:10">
      <c r="A192" s="141"/>
      <c r="B192" s="141"/>
      <c r="C192" s="142"/>
      <c r="D192" s="142"/>
      <c r="E192" s="141"/>
      <c r="G192" s="141"/>
      <c r="H192" s="142"/>
      <c r="I192" s="142"/>
      <c r="J192" s="141"/>
    </row>
    <row r="193" spans="1:10">
      <c r="A193" s="141"/>
      <c r="B193" s="141"/>
      <c r="C193" s="142"/>
      <c r="D193" s="142"/>
      <c r="E193" s="141"/>
      <c r="G193" s="141"/>
      <c r="H193" s="142"/>
      <c r="I193" s="142"/>
      <c r="J193" s="141"/>
    </row>
    <row r="194" spans="1:10">
      <c r="A194" s="141"/>
      <c r="B194" s="141"/>
      <c r="C194" s="142"/>
      <c r="D194" s="142"/>
      <c r="E194" s="141"/>
      <c r="G194" s="141"/>
      <c r="H194" s="142"/>
      <c r="I194" s="142"/>
      <c r="J194" s="141"/>
    </row>
    <row r="195" spans="1:10">
      <c r="A195" s="141"/>
      <c r="B195" s="141"/>
      <c r="C195" s="142"/>
      <c r="D195" s="142"/>
      <c r="E195" s="141"/>
      <c r="G195" s="141"/>
      <c r="H195" s="142"/>
      <c r="I195" s="142"/>
      <c r="J195" s="141"/>
    </row>
    <row r="196" spans="1:10">
      <c r="A196" s="141"/>
      <c r="B196" s="141"/>
      <c r="C196" s="142"/>
      <c r="D196" s="142"/>
      <c r="E196" s="141"/>
      <c r="G196" s="141"/>
      <c r="H196" s="142"/>
      <c r="I196" s="142"/>
      <c r="J196" s="141"/>
    </row>
    <row r="197" spans="1:10">
      <c r="A197" s="141"/>
      <c r="B197" s="141"/>
      <c r="C197" s="142"/>
      <c r="D197" s="142"/>
      <c r="E197" s="141"/>
      <c r="G197" s="141"/>
      <c r="H197" s="142"/>
      <c r="I197" s="142"/>
      <c r="J197" s="141"/>
    </row>
    <row r="198" spans="1:10">
      <c r="A198" s="141"/>
      <c r="B198" s="141"/>
      <c r="C198" s="142"/>
      <c r="D198" s="142"/>
      <c r="E198" s="141"/>
      <c r="G198" s="141"/>
      <c r="H198" s="142"/>
      <c r="I198" s="142"/>
      <c r="J198" s="141"/>
    </row>
    <row r="199" spans="1:10">
      <c r="A199" s="141"/>
      <c r="B199" s="141"/>
      <c r="C199" s="142"/>
      <c r="D199" s="142"/>
      <c r="E199" s="141"/>
      <c r="G199" s="141"/>
      <c r="H199" s="142"/>
      <c r="I199" s="142"/>
      <c r="J199" s="141"/>
    </row>
    <row r="200" spans="1:10">
      <c r="A200" s="141"/>
      <c r="B200" s="141"/>
      <c r="C200" s="142"/>
      <c r="D200" s="142"/>
      <c r="E200" s="141"/>
      <c r="G200" s="141"/>
      <c r="H200" s="142"/>
      <c r="I200" s="142"/>
      <c r="J200" s="141"/>
    </row>
    <row r="201" spans="1:10">
      <c r="A201" s="141"/>
      <c r="B201" s="141"/>
      <c r="C201" s="142"/>
      <c r="D201" s="142"/>
      <c r="E201" s="141"/>
      <c r="G201" s="141"/>
      <c r="H201" s="142"/>
      <c r="I201" s="142"/>
      <c r="J201" s="141"/>
    </row>
    <row r="202" spans="1:10">
      <c r="A202" s="141"/>
      <c r="B202" s="141"/>
      <c r="C202" s="142"/>
      <c r="D202" s="142"/>
      <c r="E202" s="141"/>
      <c r="G202" s="141"/>
      <c r="H202" s="142"/>
      <c r="I202" s="142"/>
      <c r="J202" s="141"/>
    </row>
    <row r="203" spans="1:10">
      <c r="A203" s="141"/>
      <c r="B203" s="141"/>
      <c r="C203" s="142"/>
      <c r="D203" s="142"/>
      <c r="E203" s="141"/>
      <c r="G203" s="141"/>
      <c r="H203" s="142"/>
      <c r="I203" s="142"/>
      <c r="J203" s="141"/>
    </row>
    <row r="204" spans="1:10">
      <c r="A204" s="141"/>
      <c r="B204" s="141"/>
      <c r="C204" s="142"/>
      <c r="D204" s="142"/>
      <c r="E204" s="141"/>
      <c r="G204" s="141"/>
      <c r="H204" s="142"/>
      <c r="I204" s="142"/>
      <c r="J204" s="141"/>
    </row>
    <row r="205" spans="1:10">
      <c r="A205" s="141"/>
      <c r="B205" s="141"/>
      <c r="C205" s="142"/>
      <c r="D205" s="142"/>
      <c r="E205" s="141"/>
      <c r="G205" s="141"/>
      <c r="H205" s="142"/>
      <c r="I205" s="142"/>
      <c r="J205" s="141"/>
    </row>
    <row r="206" spans="1:10">
      <c r="A206" s="141"/>
      <c r="B206" s="141"/>
      <c r="C206" s="142"/>
      <c r="D206" s="142"/>
      <c r="E206" s="141"/>
      <c r="G206" s="141"/>
      <c r="H206" s="142"/>
      <c r="I206" s="142"/>
      <c r="J206" s="141"/>
    </row>
    <row r="207" spans="1:10">
      <c r="A207" s="141"/>
      <c r="B207" s="141"/>
      <c r="C207" s="142"/>
      <c r="D207" s="142"/>
      <c r="E207" s="141"/>
      <c r="G207" s="141"/>
      <c r="H207" s="142"/>
      <c r="I207" s="142"/>
      <c r="J207" s="141"/>
    </row>
    <row r="208" spans="1:10">
      <c r="A208" s="141"/>
      <c r="B208" s="141"/>
      <c r="C208" s="142"/>
      <c r="D208" s="142"/>
      <c r="E208" s="141"/>
      <c r="G208" s="141"/>
      <c r="H208" s="142"/>
      <c r="I208" s="142"/>
      <c r="J208" s="141"/>
    </row>
    <row r="209" spans="1:10">
      <c r="A209" s="141"/>
      <c r="B209" s="141"/>
      <c r="C209" s="142"/>
      <c r="D209" s="142"/>
      <c r="E209" s="141"/>
      <c r="G209" s="141"/>
      <c r="H209" s="142"/>
      <c r="I209" s="142"/>
      <c r="J209" s="141"/>
    </row>
    <row r="210" spans="1:10">
      <c r="A210" s="141"/>
      <c r="B210" s="141"/>
      <c r="C210" s="142"/>
      <c r="D210" s="142"/>
      <c r="E210" s="141"/>
      <c r="G210" s="141"/>
      <c r="H210" s="142"/>
      <c r="I210" s="142"/>
      <c r="J210" s="141"/>
    </row>
    <row r="211" spans="1:10">
      <c r="A211" s="141"/>
      <c r="B211" s="141"/>
      <c r="C211" s="142"/>
      <c r="D211" s="142"/>
      <c r="E211" s="141"/>
      <c r="G211" s="141"/>
      <c r="H211" s="142"/>
      <c r="I211" s="142"/>
      <c r="J211" s="141"/>
    </row>
    <row r="212" spans="1:10">
      <c r="A212" s="141"/>
      <c r="B212" s="141"/>
      <c r="C212" s="142"/>
      <c r="D212" s="142"/>
      <c r="E212" s="141"/>
      <c r="G212" s="141"/>
      <c r="H212" s="142"/>
      <c r="I212" s="142"/>
      <c r="J212" s="141"/>
    </row>
    <row r="213" spans="1:10">
      <c r="A213" s="141"/>
      <c r="B213" s="141"/>
      <c r="C213" s="142"/>
      <c r="D213" s="142"/>
      <c r="E213" s="141"/>
      <c r="G213" s="141"/>
      <c r="H213" s="142"/>
      <c r="I213" s="142"/>
      <c r="J213" s="141"/>
    </row>
    <row r="214" spans="1:10">
      <c r="A214" s="141"/>
      <c r="B214" s="141"/>
      <c r="C214" s="142"/>
      <c r="D214" s="142"/>
      <c r="E214" s="141"/>
      <c r="G214" s="141"/>
      <c r="H214" s="142"/>
      <c r="I214" s="142"/>
      <c r="J214" s="141"/>
    </row>
    <row r="215" spans="1:10">
      <c r="A215" s="141"/>
      <c r="B215" s="141"/>
      <c r="C215" s="142"/>
      <c r="D215" s="142"/>
      <c r="E215" s="141"/>
      <c r="G215" s="141"/>
      <c r="H215" s="142"/>
      <c r="I215" s="142"/>
      <c r="J215" s="141"/>
    </row>
    <row r="216" spans="1:10">
      <c r="A216" s="141"/>
      <c r="B216" s="141"/>
      <c r="C216" s="142"/>
      <c r="D216" s="142"/>
      <c r="E216" s="141"/>
      <c r="G216" s="141"/>
      <c r="H216" s="142"/>
      <c r="I216" s="142"/>
      <c r="J216" s="141"/>
    </row>
    <row r="217" spans="1:10">
      <c r="A217" s="141"/>
      <c r="B217" s="141"/>
      <c r="C217" s="142"/>
      <c r="D217" s="142"/>
      <c r="E217" s="141"/>
      <c r="G217" s="141"/>
      <c r="H217" s="142"/>
      <c r="I217" s="142"/>
      <c r="J217" s="141"/>
    </row>
    <row r="218" spans="1:10">
      <c r="A218" s="141"/>
      <c r="B218" s="141"/>
      <c r="C218" s="142"/>
      <c r="D218" s="142"/>
      <c r="E218" s="141"/>
      <c r="G218" s="141"/>
      <c r="H218" s="142"/>
      <c r="I218" s="142"/>
      <c r="J218" s="141"/>
    </row>
    <row r="219" spans="1:10">
      <c r="A219" s="141"/>
      <c r="B219" s="141"/>
      <c r="C219" s="142"/>
      <c r="D219" s="142"/>
      <c r="E219" s="141"/>
      <c r="G219" s="141"/>
      <c r="H219" s="142"/>
      <c r="I219" s="142"/>
      <c r="J219" s="141"/>
    </row>
    <row r="220" spans="1:10">
      <c r="A220" s="141"/>
      <c r="B220" s="141"/>
      <c r="C220" s="142"/>
      <c r="D220" s="142"/>
      <c r="E220" s="141"/>
      <c r="G220" s="141"/>
      <c r="H220" s="142"/>
      <c r="I220" s="142"/>
      <c r="J220" s="141"/>
    </row>
    <row r="221" spans="1:10">
      <c r="A221" s="141"/>
      <c r="B221" s="141"/>
      <c r="C221" s="142"/>
      <c r="D221" s="142"/>
      <c r="E221" s="141"/>
      <c r="G221" s="141"/>
      <c r="H221" s="142"/>
      <c r="I221" s="142"/>
      <c r="J221" s="141"/>
    </row>
    <row r="222" spans="1:10">
      <c r="A222" s="141"/>
      <c r="B222" s="141"/>
      <c r="C222" s="142"/>
      <c r="D222" s="142"/>
      <c r="E222" s="141"/>
      <c r="G222" s="141"/>
      <c r="H222" s="142"/>
      <c r="I222" s="142"/>
      <c r="J222" s="141"/>
    </row>
    <row r="223" spans="1:10">
      <c r="A223" s="141"/>
      <c r="B223" s="141"/>
      <c r="C223" s="142"/>
      <c r="D223" s="142"/>
      <c r="E223" s="141"/>
      <c r="G223" s="141"/>
      <c r="H223" s="142"/>
      <c r="I223" s="142"/>
      <c r="J223" s="141"/>
    </row>
    <row r="224" spans="1:10">
      <c r="A224" s="141"/>
      <c r="B224" s="141"/>
      <c r="C224" s="142"/>
      <c r="D224" s="142"/>
      <c r="E224" s="141"/>
      <c r="G224" s="141"/>
      <c r="H224" s="142"/>
      <c r="I224" s="142"/>
      <c r="J224" s="141"/>
    </row>
    <row r="225" spans="1:10">
      <c r="A225" s="141"/>
      <c r="B225" s="141"/>
      <c r="C225" s="142"/>
      <c r="D225" s="142"/>
      <c r="E225" s="141"/>
      <c r="G225" s="141"/>
      <c r="H225" s="142"/>
      <c r="I225" s="142"/>
      <c r="J225" s="141"/>
    </row>
    <row r="226" spans="1:10">
      <c r="A226" s="141"/>
      <c r="B226" s="141"/>
      <c r="C226" s="142"/>
      <c r="D226" s="142"/>
      <c r="E226" s="141"/>
      <c r="G226" s="141"/>
      <c r="H226" s="142"/>
      <c r="I226" s="142"/>
      <c r="J226" s="141"/>
    </row>
    <row r="227" spans="1:10">
      <c r="A227" s="141"/>
      <c r="B227" s="141"/>
      <c r="C227" s="142"/>
      <c r="D227" s="142"/>
      <c r="E227" s="141"/>
      <c r="G227" s="141"/>
      <c r="H227" s="142"/>
      <c r="I227" s="142"/>
      <c r="J227" s="141"/>
    </row>
    <row r="228" spans="1:10">
      <c r="A228" s="141"/>
      <c r="B228" s="141"/>
      <c r="C228" s="142"/>
      <c r="D228" s="142"/>
      <c r="E228" s="141"/>
      <c r="G228" s="141"/>
      <c r="H228" s="142"/>
      <c r="I228" s="142"/>
      <c r="J228" s="141"/>
    </row>
    <row r="229" spans="1:10">
      <c r="A229" s="141"/>
      <c r="B229" s="141"/>
      <c r="C229" s="142"/>
      <c r="D229" s="142"/>
      <c r="E229" s="141"/>
      <c r="G229" s="141"/>
      <c r="H229" s="142"/>
      <c r="I229" s="142"/>
      <c r="J229" s="141"/>
    </row>
    <row r="230" spans="1:10">
      <c r="A230" s="141"/>
      <c r="B230" s="141"/>
      <c r="C230" s="142"/>
      <c r="D230" s="142"/>
      <c r="E230" s="141"/>
      <c r="G230" s="141"/>
      <c r="H230" s="142"/>
      <c r="I230" s="142"/>
      <c r="J230" s="141"/>
    </row>
    <row r="231" spans="1:10">
      <c r="A231" s="141"/>
      <c r="B231" s="141"/>
      <c r="C231" s="142"/>
      <c r="D231" s="142"/>
      <c r="E231" s="141"/>
      <c r="G231" s="141"/>
      <c r="H231" s="142"/>
      <c r="I231" s="142"/>
      <c r="J231" s="141"/>
    </row>
    <row r="232" spans="1:10">
      <c r="A232" s="141"/>
      <c r="B232" s="141"/>
      <c r="C232" s="142"/>
      <c r="D232" s="142"/>
      <c r="E232" s="141"/>
      <c r="G232" s="141"/>
      <c r="H232" s="142"/>
      <c r="I232" s="142"/>
      <c r="J232" s="141"/>
    </row>
    <row r="233" spans="1:10">
      <c r="A233" s="141"/>
      <c r="B233" s="141"/>
      <c r="C233" s="142"/>
      <c r="D233" s="142"/>
      <c r="E233" s="141"/>
      <c r="G233" s="141"/>
      <c r="H233" s="142"/>
      <c r="I233" s="142"/>
      <c r="J233" s="141"/>
    </row>
    <row r="234" spans="1:10">
      <c r="A234" s="141"/>
      <c r="B234" s="141"/>
      <c r="C234" s="142"/>
      <c r="D234" s="142"/>
      <c r="E234" s="141"/>
      <c r="G234" s="141"/>
      <c r="H234" s="142"/>
      <c r="I234" s="142"/>
      <c r="J234" s="141"/>
    </row>
    <row r="235" spans="1:10">
      <c r="A235" s="141"/>
      <c r="B235" s="141"/>
      <c r="C235" s="142"/>
      <c r="D235" s="142"/>
      <c r="E235" s="141"/>
      <c r="G235" s="141"/>
      <c r="H235" s="142"/>
      <c r="I235" s="142"/>
      <c r="J235" s="141"/>
    </row>
    <row r="236" spans="1:10">
      <c r="A236" s="141"/>
      <c r="B236" s="141"/>
      <c r="C236" s="142"/>
      <c r="D236" s="142"/>
      <c r="E236" s="141"/>
      <c r="G236" s="141"/>
      <c r="H236" s="142"/>
      <c r="I236" s="142"/>
      <c r="J236" s="141"/>
    </row>
    <row r="237" spans="1:10">
      <c r="A237" s="141"/>
      <c r="B237" s="141"/>
      <c r="C237" s="142"/>
      <c r="D237" s="142"/>
      <c r="E237" s="141"/>
      <c r="G237" s="141"/>
      <c r="H237" s="142"/>
      <c r="I237" s="142"/>
      <c r="J237" s="141"/>
    </row>
    <row r="238" spans="1:10">
      <c r="A238" s="141"/>
      <c r="B238" s="141"/>
      <c r="C238" s="142"/>
      <c r="D238" s="142"/>
      <c r="E238" s="141"/>
      <c r="G238" s="141"/>
      <c r="H238" s="142"/>
      <c r="I238" s="142"/>
      <c r="J238" s="141"/>
    </row>
    <row r="239" spans="1:10">
      <c r="A239" s="141"/>
      <c r="B239" s="141"/>
      <c r="C239" s="142"/>
      <c r="D239" s="142"/>
      <c r="E239" s="141"/>
      <c r="G239" s="141"/>
      <c r="H239" s="142"/>
      <c r="I239" s="142"/>
      <c r="J239" s="141"/>
    </row>
    <row r="240" spans="1:10">
      <c r="A240" s="141"/>
      <c r="B240" s="141"/>
      <c r="C240" s="142"/>
      <c r="D240" s="142"/>
      <c r="E240" s="141"/>
      <c r="G240" s="141"/>
      <c r="H240" s="142"/>
      <c r="I240" s="142"/>
      <c r="J240" s="141"/>
    </row>
    <row r="241" spans="1:10">
      <c r="A241" s="141"/>
      <c r="B241" s="141"/>
      <c r="C241" s="142"/>
      <c r="D241" s="142"/>
      <c r="E241" s="141"/>
      <c r="G241" s="141"/>
      <c r="H241" s="142"/>
      <c r="I241" s="142"/>
      <c r="J241" s="141"/>
    </row>
    <row r="242" spans="1:10">
      <c r="A242" s="141"/>
      <c r="B242" s="141"/>
      <c r="C242" s="142"/>
      <c r="D242" s="142"/>
      <c r="E242" s="141"/>
      <c r="G242" s="141"/>
      <c r="H242" s="142"/>
      <c r="I242" s="142"/>
      <c r="J242" s="141"/>
    </row>
    <row r="243" spans="1:10">
      <c r="A243" s="141"/>
      <c r="B243" s="141"/>
      <c r="C243" s="142"/>
      <c r="D243" s="142"/>
      <c r="E243" s="141"/>
      <c r="G243" s="141"/>
      <c r="H243" s="142"/>
      <c r="I243" s="142"/>
      <c r="J243" s="141"/>
    </row>
    <row r="244" spans="1:10">
      <c r="A244" s="141"/>
      <c r="B244" s="141"/>
      <c r="C244" s="142"/>
      <c r="D244" s="142"/>
      <c r="E244" s="141"/>
      <c r="G244" s="141"/>
      <c r="H244" s="142"/>
      <c r="I244" s="142"/>
      <c r="J244" s="141"/>
    </row>
    <row r="245" spans="1:10">
      <c r="A245" s="141"/>
      <c r="B245" s="141"/>
      <c r="C245" s="142"/>
      <c r="D245" s="142"/>
      <c r="E245" s="141"/>
      <c r="G245" s="141"/>
      <c r="H245" s="142"/>
      <c r="I245" s="142"/>
      <c r="J245" s="141"/>
    </row>
    <row r="246" spans="1:10">
      <c r="A246" s="141"/>
      <c r="B246" s="141"/>
      <c r="C246" s="142"/>
      <c r="D246" s="142"/>
      <c r="E246" s="141"/>
      <c r="G246" s="141"/>
      <c r="H246" s="142"/>
      <c r="I246" s="142"/>
      <c r="J246" s="141"/>
    </row>
    <row r="247" spans="1:10">
      <c r="A247" s="141"/>
      <c r="B247" s="141"/>
      <c r="C247" s="142"/>
      <c r="D247" s="142"/>
      <c r="E247" s="141"/>
      <c r="G247" s="141"/>
      <c r="H247" s="142"/>
      <c r="I247" s="142"/>
      <c r="J247" s="141"/>
    </row>
    <row r="248" spans="1:10">
      <c r="A248" s="141"/>
      <c r="B248" s="141"/>
      <c r="C248" s="142"/>
      <c r="D248" s="142"/>
      <c r="E248" s="141"/>
      <c r="G248" s="141"/>
      <c r="H248" s="142"/>
      <c r="I248" s="142"/>
      <c r="J248" s="141"/>
    </row>
    <row r="249" spans="1:10">
      <c r="A249" s="141"/>
      <c r="B249" s="141"/>
      <c r="C249" s="142"/>
      <c r="D249" s="142"/>
      <c r="E249" s="141"/>
      <c r="G249" s="141"/>
      <c r="H249" s="142"/>
      <c r="I249" s="142"/>
      <c r="J249" s="141"/>
    </row>
    <row r="250" spans="1:10">
      <c r="A250" s="141"/>
      <c r="B250" s="141"/>
      <c r="C250" s="142"/>
      <c r="D250" s="142"/>
      <c r="E250" s="141"/>
      <c r="G250" s="141"/>
      <c r="H250" s="142"/>
      <c r="I250" s="142"/>
      <c r="J250" s="141"/>
    </row>
    <row r="251" spans="1:10">
      <c r="A251" s="141"/>
      <c r="B251" s="141"/>
      <c r="C251" s="142"/>
      <c r="D251" s="142"/>
      <c r="E251" s="141"/>
      <c r="G251" s="141"/>
      <c r="H251" s="142"/>
      <c r="I251" s="142"/>
      <c r="J251" s="141"/>
    </row>
    <row r="252" spans="1:10">
      <c r="A252" s="141"/>
      <c r="B252" s="141"/>
      <c r="C252" s="142"/>
      <c r="D252" s="142"/>
      <c r="E252" s="141"/>
      <c r="G252" s="141"/>
      <c r="H252" s="142"/>
      <c r="I252" s="142"/>
      <c r="J252" s="141"/>
    </row>
    <row r="253" spans="1:10">
      <c r="A253" s="141"/>
      <c r="B253" s="141"/>
      <c r="C253" s="142"/>
      <c r="D253" s="142"/>
      <c r="E253" s="141"/>
      <c r="G253" s="141"/>
      <c r="H253" s="142"/>
      <c r="I253" s="142"/>
      <c r="J253" s="141"/>
    </row>
    <row r="254" spans="1:10">
      <c r="A254" s="141"/>
      <c r="B254" s="141"/>
      <c r="C254" s="142"/>
      <c r="D254" s="142"/>
      <c r="E254" s="141"/>
      <c r="G254" s="141"/>
      <c r="H254" s="142"/>
      <c r="I254" s="142"/>
      <c r="J254" s="141"/>
    </row>
    <row r="255" spans="1:10">
      <c r="A255" s="141"/>
      <c r="B255" s="141"/>
      <c r="C255" s="142"/>
      <c r="D255" s="142"/>
      <c r="E255" s="141"/>
      <c r="G255" s="141"/>
      <c r="H255" s="142"/>
      <c r="I255" s="142"/>
      <c r="J255" s="141"/>
    </row>
    <row r="256" spans="1:10">
      <c r="A256" s="141"/>
      <c r="B256" s="141"/>
      <c r="C256" s="142"/>
      <c r="D256" s="142"/>
      <c r="E256" s="141"/>
      <c r="G256" s="141"/>
      <c r="H256" s="142"/>
      <c r="I256" s="142"/>
      <c r="J256" s="141"/>
    </row>
    <row r="257" spans="1:10">
      <c r="A257" s="141"/>
      <c r="B257" s="141"/>
      <c r="C257" s="142"/>
      <c r="D257" s="142"/>
      <c r="E257" s="141"/>
      <c r="G257" s="141"/>
      <c r="H257" s="142"/>
      <c r="I257" s="142"/>
      <c r="J257" s="141"/>
    </row>
    <row r="258" spans="1:10">
      <c r="A258" s="141"/>
      <c r="B258" s="141"/>
      <c r="C258" s="142"/>
      <c r="D258" s="142"/>
      <c r="E258" s="141"/>
      <c r="G258" s="141"/>
      <c r="H258" s="142"/>
      <c r="I258" s="142"/>
      <c r="J258" s="141"/>
    </row>
    <row r="259" spans="1:10">
      <c r="A259" s="141"/>
      <c r="B259" s="141"/>
      <c r="C259" s="142"/>
      <c r="D259" s="142"/>
      <c r="E259" s="141"/>
      <c r="G259" s="141"/>
      <c r="H259" s="142"/>
      <c r="I259" s="142"/>
      <c r="J259" s="141"/>
    </row>
    <row r="260" spans="1:10">
      <c r="A260" s="141"/>
      <c r="B260" s="141"/>
      <c r="C260" s="142"/>
      <c r="D260" s="142"/>
      <c r="E260" s="141"/>
      <c r="G260" s="141"/>
      <c r="H260" s="142"/>
      <c r="I260" s="142"/>
      <c r="J260" s="141"/>
    </row>
    <row r="261" spans="1:10">
      <c r="A261" s="141"/>
      <c r="B261" s="141"/>
      <c r="C261" s="142"/>
      <c r="D261" s="142"/>
      <c r="E261" s="141"/>
      <c r="G261" s="141"/>
      <c r="H261" s="142"/>
      <c r="I261" s="142"/>
      <c r="J261" s="141"/>
    </row>
    <row r="262" spans="1:10">
      <c r="A262" s="141"/>
      <c r="B262" s="141"/>
      <c r="C262" s="142"/>
      <c r="D262" s="142"/>
      <c r="E262" s="141"/>
      <c r="G262" s="141"/>
      <c r="H262" s="142"/>
      <c r="I262" s="142"/>
      <c r="J262" s="141"/>
    </row>
    <row r="263" spans="1:10">
      <c r="A263" s="141"/>
      <c r="B263" s="141"/>
      <c r="C263" s="142"/>
      <c r="D263" s="142"/>
      <c r="E263" s="141"/>
      <c r="G263" s="141"/>
      <c r="H263" s="142"/>
      <c r="I263" s="142"/>
      <c r="J263" s="141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DG78"/>
  <sheetViews>
    <sheetView showGridLines="0" view="pageBreakPreview" topLeftCell="B58" zoomScale="60" zoomScaleNormal="85" workbookViewId="0">
      <selection activeCell="JO85" sqref="JO85"/>
    </sheetView>
  </sheetViews>
  <sheetFormatPr defaultColWidth="1.25" defaultRowHeight="12"/>
  <cols>
    <col min="1" max="1" width="17.5" style="63" customWidth="1"/>
    <col min="2" max="2" width="19" style="63" customWidth="1"/>
    <col min="3" max="942" width="0.25" style="63" customWidth="1"/>
    <col min="943" max="943" width="0.125" style="63" customWidth="1"/>
    <col min="944" max="1694" width="0.25" style="63" customWidth="1"/>
    <col min="1695" max="16384" width="1.25" style="63"/>
  </cols>
  <sheetData>
    <row r="1" spans="1:1463" s="58" customFormat="1" ht="89.25" customHeight="1" thickBot="1">
      <c r="A1" s="56" t="s">
        <v>36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56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6"/>
      <c r="DS1" s="56"/>
      <c r="DT1" s="56"/>
      <c r="DU1" s="56"/>
      <c r="DV1" s="56"/>
      <c r="DW1" s="56"/>
      <c r="DX1" s="56"/>
      <c r="DY1" s="56"/>
      <c r="DZ1" s="56"/>
      <c r="EA1" s="56"/>
      <c r="EB1" s="56"/>
      <c r="EC1" s="56"/>
      <c r="ED1" s="56"/>
      <c r="EE1" s="56"/>
      <c r="EF1" s="56"/>
      <c r="EG1" s="56"/>
      <c r="EH1" s="56"/>
      <c r="EI1" s="56"/>
      <c r="EJ1" s="56"/>
      <c r="EK1" s="56"/>
      <c r="EL1" s="56"/>
      <c r="EM1" s="56"/>
      <c r="EN1" s="56"/>
      <c r="EO1" s="56"/>
      <c r="EP1" s="56"/>
      <c r="EQ1" s="56"/>
      <c r="ER1" s="56"/>
      <c r="ES1" s="56"/>
      <c r="ET1" s="56"/>
      <c r="EU1" s="56"/>
      <c r="EV1" s="56"/>
      <c r="EW1" s="56"/>
      <c r="EX1" s="56"/>
      <c r="EY1" s="56"/>
      <c r="EZ1" s="56"/>
      <c r="FA1" s="56"/>
      <c r="FB1" s="56"/>
      <c r="FC1" s="56"/>
      <c r="FD1" s="56"/>
      <c r="FE1" s="56"/>
      <c r="FF1" s="56"/>
      <c r="FG1" s="56"/>
      <c r="FH1" s="56"/>
      <c r="FI1" s="56"/>
      <c r="FJ1" s="56"/>
      <c r="FK1" s="56"/>
      <c r="FL1" s="56"/>
      <c r="FM1" s="56"/>
      <c r="FN1" s="56"/>
      <c r="FO1" s="56"/>
      <c r="FP1" s="56"/>
      <c r="FQ1" s="56"/>
      <c r="FR1" s="56"/>
      <c r="FS1" s="56"/>
      <c r="FT1" s="56"/>
      <c r="FU1" s="56"/>
      <c r="FV1" s="56"/>
      <c r="FW1" s="56"/>
      <c r="FX1" s="56"/>
      <c r="FY1" s="56"/>
      <c r="FZ1" s="56"/>
      <c r="GA1" s="56"/>
      <c r="GB1" s="56"/>
      <c r="GC1" s="56"/>
      <c r="GD1" s="56"/>
      <c r="GE1" s="56"/>
      <c r="GF1" s="56"/>
      <c r="GG1" s="56"/>
      <c r="GH1" s="56"/>
      <c r="GI1" s="56"/>
      <c r="GJ1" s="56"/>
      <c r="GK1" s="56"/>
      <c r="GL1" s="56"/>
      <c r="GM1" s="56"/>
      <c r="GN1" s="56"/>
      <c r="GO1" s="56"/>
      <c r="GP1" s="56"/>
      <c r="GQ1" s="56"/>
      <c r="GR1" s="56"/>
      <c r="GS1" s="56"/>
      <c r="GT1" s="56"/>
      <c r="GU1" s="56"/>
      <c r="GV1" s="56"/>
      <c r="GW1" s="56"/>
      <c r="GX1" s="56"/>
      <c r="GY1" s="56"/>
      <c r="GZ1" s="56"/>
      <c r="HA1" s="56"/>
      <c r="HB1" s="56"/>
      <c r="HC1" s="56"/>
      <c r="HD1" s="56"/>
      <c r="HE1" s="56"/>
      <c r="HF1" s="56"/>
      <c r="HG1" s="56"/>
      <c r="HH1" s="56"/>
      <c r="HI1" s="56"/>
      <c r="HJ1" s="56"/>
      <c r="HK1" s="56"/>
      <c r="HL1" s="56"/>
      <c r="HM1" s="56"/>
      <c r="HN1" s="56"/>
      <c r="HO1" s="56"/>
      <c r="HP1" s="56"/>
      <c r="HQ1" s="56"/>
      <c r="HR1" s="56"/>
      <c r="HS1" s="56"/>
      <c r="HT1" s="56"/>
      <c r="HU1" s="56"/>
      <c r="HV1" s="56"/>
      <c r="HW1" s="56"/>
      <c r="HX1" s="56"/>
      <c r="HY1" s="56"/>
      <c r="HZ1" s="56"/>
      <c r="IA1" s="56"/>
      <c r="IB1" s="56"/>
      <c r="IC1" s="56"/>
      <c r="ID1" s="56"/>
      <c r="IE1" s="56"/>
      <c r="IF1" s="56"/>
      <c r="IG1" s="56"/>
      <c r="IH1" s="56"/>
      <c r="II1" s="56"/>
      <c r="IJ1" s="56"/>
      <c r="IK1" s="56"/>
      <c r="IL1" s="56"/>
      <c r="IM1" s="56"/>
      <c r="IN1" s="56"/>
      <c r="IO1" s="56"/>
      <c r="IP1" s="56"/>
      <c r="IQ1" s="56"/>
      <c r="IR1" s="56"/>
      <c r="IS1" s="56"/>
      <c r="IT1" s="56"/>
      <c r="IU1" s="56"/>
      <c r="IV1" s="56"/>
      <c r="IW1" s="56"/>
      <c r="IX1" s="56"/>
      <c r="IY1" s="56"/>
      <c r="IZ1" s="56"/>
      <c r="JA1" s="56"/>
      <c r="JB1" s="56"/>
      <c r="JC1" s="56"/>
      <c r="JD1" s="56"/>
      <c r="JE1" s="56"/>
      <c r="JF1" s="56"/>
      <c r="JG1" s="56"/>
      <c r="JH1" s="56"/>
      <c r="JI1" s="56"/>
      <c r="JJ1" s="56"/>
      <c r="JK1" s="56"/>
      <c r="JL1" s="56"/>
      <c r="JM1" s="56"/>
      <c r="JN1" s="56"/>
      <c r="JO1" s="56"/>
      <c r="JP1" s="56"/>
      <c r="JQ1" s="56"/>
      <c r="JR1" s="56"/>
      <c r="JS1" s="56"/>
      <c r="JT1" s="56"/>
      <c r="JU1" s="56"/>
      <c r="JV1" s="56"/>
      <c r="JW1" s="56"/>
      <c r="JX1" s="56"/>
      <c r="JY1" s="56"/>
      <c r="JZ1" s="56"/>
      <c r="KA1" s="56"/>
      <c r="KB1" s="56"/>
      <c r="KC1" s="56"/>
      <c r="KD1" s="56"/>
      <c r="KE1" s="56"/>
      <c r="KF1" s="56"/>
      <c r="KG1" s="56"/>
      <c r="KH1" s="56"/>
      <c r="KI1" s="56"/>
      <c r="KJ1" s="56"/>
      <c r="KK1" s="56"/>
      <c r="KL1" s="56"/>
      <c r="KM1" s="56"/>
      <c r="KN1" s="56"/>
      <c r="KO1" s="56"/>
      <c r="KP1" s="56"/>
      <c r="KQ1" s="56"/>
      <c r="KR1" s="56"/>
      <c r="KS1" s="56"/>
      <c r="KT1" s="56"/>
      <c r="KU1" s="56"/>
      <c r="KV1" s="56"/>
      <c r="KW1" s="56"/>
      <c r="KX1" s="56"/>
      <c r="KY1" s="56"/>
      <c r="KZ1" s="56"/>
      <c r="LA1" s="56"/>
      <c r="LB1" s="56"/>
      <c r="LC1" s="56"/>
      <c r="LD1" s="56"/>
      <c r="LE1" s="56"/>
      <c r="LF1" s="56"/>
      <c r="LG1" s="56"/>
      <c r="LH1" s="56"/>
      <c r="LI1" s="56"/>
      <c r="LJ1" s="56"/>
      <c r="LK1" s="56"/>
      <c r="LL1" s="56"/>
      <c r="LM1" s="56"/>
      <c r="LN1" s="56"/>
      <c r="LO1" s="56"/>
      <c r="LP1" s="56"/>
      <c r="LQ1" s="56"/>
      <c r="LR1" s="56"/>
      <c r="LS1" s="56"/>
      <c r="LT1" s="56"/>
      <c r="LU1" s="56"/>
      <c r="LV1" s="56"/>
      <c r="LW1" s="56"/>
      <c r="LX1" s="56"/>
      <c r="LY1" s="56"/>
      <c r="LZ1" s="56"/>
      <c r="MA1" s="56"/>
      <c r="MB1" s="56"/>
      <c r="MC1" s="56"/>
      <c r="MD1" s="56"/>
      <c r="ME1" s="56"/>
      <c r="MF1" s="56"/>
      <c r="MG1" s="56"/>
      <c r="MH1" s="56"/>
      <c r="MI1" s="56"/>
      <c r="MJ1" s="56"/>
      <c r="MK1" s="56"/>
      <c r="ML1" s="56"/>
      <c r="MM1" s="56"/>
      <c r="MN1" s="56"/>
      <c r="MO1" s="56"/>
      <c r="MP1" s="56"/>
      <c r="MQ1" s="56"/>
      <c r="MR1" s="56"/>
      <c r="MS1" s="56"/>
      <c r="MT1" s="56"/>
      <c r="MU1" s="56"/>
      <c r="MV1" s="56"/>
      <c r="MW1" s="56"/>
      <c r="MX1" s="56"/>
      <c r="MY1" s="56"/>
      <c r="MZ1" s="56"/>
      <c r="NA1" s="56"/>
      <c r="NB1" s="56"/>
      <c r="NC1" s="56"/>
      <c r="ND1" s="56"/>
      <c r="NE1" s="56"/>
      <c r="NF1" s="56"/>
      <c r="NG1" s="56"/>
      <c r="NH1" s="56"/>
      <c r="NI1" s="56"/>
      <c r="NJ1" s="56"/>
      <c r="NK1" s="56"/>
      <c r="NL1" s="56"/>
      <c r="NM1" s="56"/>
      <c r="NN1" s="56"/>
      <c r="NO1" s="56"/>
      <c r="NP1" s="56"/>
      <c r="NQ1" s="56"/>
      <c r="NR1" s="56"/>
      <c r="NS1" s="56"/>
      <c r="NT1" s="56"/>
      <c r="NU1" s="56"/>
      <c r="NV1" s="56"/>
      <c r="NW1" s="56"/>
      <c r="NX1" s="56"/>
      <c r="NY1" s="56"/>
      <c r="NZ1" s="56"/>
      <c r="OA1" s="56"/>
      <c r="OB1" s="56"/>
      <c r="OC1" s="56"/>
      <c r="OD1" s="56"/>
      <c r="OE1" s="56"/>
      <c r="OF1" s="56"/>
      <c r="OG1" s="56"/>
      <c r="OH1" s="56"/>
      <c r="OI1" s="56"/>
      <c r="OJ1" s="56"/>
      <c r="OK1" s="56"/>
      <c r="OL1" s="56"/>
      <c r="OM1" s="56"/>
      <c r="ON1" s="56"/>
      <c r="OO1" s="56"/>
      <c r="OP1" s="56"/>
      <c r="OQ1" s="56"/>
      <c r="OR1" s="56"/>
      <c r="OS1" s="56"/>
      <c r="OT1" s="56"/>
      <c r="OU1" s="56"/>
      <c r="OV1" s="56"/>
      <c r="OW1" s="56"/>
      <c r="OX1" s="56"/>
      <c r="OY1" s="56"/>
      <c r="OZ1" s="56"/>
      <c r="PA1" s="56"/>
      <c r="PB1" s="56"/>
      <c r="PC1" s="56"/>
      <c r="PD1" s="56"/>
      <c r="PE1" s="56"/>
      <c r="PF1" s="56"/>
      <c r="PG1" s="56"/>
      <c r="PH1" s="56"/>
      <c r="PI1" s="56"/>
      <c r="PJ1" s="56"/>
      <c r="PK1" s="56"/>
      <c r="PL1" s="56"/>
      <c r="PM1" s="56"/>
      <c r="PN1" s="56"/>
      <c r="PO1" s="56"/>
      <c r="PP1" s="56"/>
      <c r="PQ1" s="56"/>
      <c r="PR1" s="56"/>
      <c r="PS1" s="56"/>
      <c r="PT1" s="56"/>
      <c r="PU1" s="56"/>
      <c r="PV1" s="56"/>
      <c r="PW1" s="56"/>
      <c r="PX1" s="56"/>
      <c r="PY1" s="56"/>
      <c r="PZ1" s="56"/>
      <c r="QA1" s="56"/>
      <c r="QB1" s="56"/>
      <c r="QC1" s="56"/>
      <c r="QD1" s="56"/>
      <c r="QE1" s="56"/>
      <c r="QF1" s="56"/>
      <c r="QG1" s="56"/>
      <c r="QH1" s="56"/>
      <c r="QI1" s="56"/>
      <c r="QJ1" s="56"/>
      <c r="QK1" s="56"/>
      <c r="QL1" s="56"/>
      <c r="QM1" s="56"/>
      <c r="QN1" s="56"/>
      <c r="QO1" s="56"/>
      <c r="QP1" s="56"/>
      <c r="QQ1" s="56"/>
      <c r="QR1" s="56"/>
      <c r="QS1" s="56"/>
      <c r="QT1" s="56"/>
      <c r="QU1" s="56"/>
      <c r="QV1" s="56"/>
      <c r="QW1" s="56"/>
      <c r="QX1" s="56"/>
      <c r="QY1" s="56"/>
      <c r="QZ1" s="56"/>
      <c r="RA1" s="56"/>
      <c r="RB1" s="56"/>
      <c r="RC1" s="56"/>
      <c r="RD1" s="56"/>
      <c r="RE1" s="56"/>
      <c r="RF1" s="56"/>
      <c r="RG1" s="56"/>
      <c r="RH1" s="56"/>
      <c r="RI1" s="56"/>
      <c r="RJ1" s="56"/>
      <c r="RK1" s="56"/>
      <c r="RL1" s="56"/>
      <c r="RM1" s="56"/>
      <c r="RN1" s="56"/>
      <c r="RO1" s="56"/>
      <c r="RP1" s="56"/>
      <c r="RQ1" s="56"/>
      <c r="RR1" s="56"/>
      <c r="RS1" s="56"/>
      <c r="RT1" s="56"/>
      <c r="RU1" s="56"/>
      <c r="RV1" s="56"/>
      <c r="RW1" s="56"/>
      <c r="RX1" s="56"/>
      <c r="RY1" s="56"/>
      <c r="RZ1" s="56"/>
      <c r="SA1" s="56"/>
      <c r="SB1" s="56"/>
      <c r="SC1" s="56"/>
      <c r="SD1" s="56"/>
      <c r="SE1" s="56"/>
      <c r="SF1" s="56"/>
      <c r="SG1" s="56"/>
      <c r="SH1" s="56"/>
      <c r="SI1" s="56"/>
      <c r="SJ1" s="56"/>
      <c r="SK1" s="56"/>
      <c r="SL1" s="56"/>
      <c r="SM1" s="56"/>
      <c r="SN1" s="56"/>
      <c r="SO1" s="56"/>
      <c r="SP1" s="56"/>
      <c r="SQ1" s="56"/>
      <c r="SR1" s="56"/>
      <c r="SS1" s="56"/>
      <c r="ST1" s="56"/>
      <c r="SU1" s="56"/>
      <c r="SV1" s="56"/>
      <c r="SW1" s="56"/>
      <c r="SX1" s="56"/>
      <c r="SY1" s="56"/>
      <c r="SZ1" s="56"/>
      <c r="TA1" s="56"/>
      <c r="TB1" s="56"/>
      <c r="TC1" s="56"/>
      <c r="TD1" s="56"/>
      <c r="TE1" s="56"/>
      <c r="TF1" s="56"/>
      <c r="TG1" s="56"/>
      <c r="TH1" s="56"/>
      <c r="TI1" s="56"/>
      <c r="TJ1" s="56"/>
      <c r="TK1" s="56"/>
      <c r="TL1" s="56"/>
      <c r="TM1" s="56"/>
      <c r="TN1" s="56"/>
      <c r="TO1" s="56"/>
      <c r="TP1" s="56"/>
      <c r="TQ1" s="56"/>
      <c r="TR1" s="56"/>
      <c r="TS1" s="56"/>
      <c r="TT1" s="56"/>
      <c r="TU1" s="56"/>
      <c r="TV1" s="56"/>
      <c r="TW1" s="56"/>
      <c r="TX1" s="56"/>
      <c r="TY1" s="56"/>
      <c r="TZ1" s="56"/>
      <c r="UA1" s="56"/>
      <c r="UB1" s="56"/>
      <c r="UC1" s="56"/>
      <c r="UD1" s="56"/>
      <c r="UE1" s="56"/>
      <c r="UF1" s="56"/>
      <c r="UG1" s="56"/>
      <c r="UH1" s="56"/>
      <c r="UI1" s="56"/>
      <c r="UJ1" s="56"/>
      <c r="UK1" s="56"/>
      <c r="UL1" s="56"/>
      <c r="UM1" s="56"/>
      <c r="UN1" s="56"/>
      <c r="UO1" s="56"/>
      <c r="UP1" s="56"/>
      <c r="UQ1" s="56"/>
      <c r="UR1" s="56"/>
      <c r="US1" s="56"/>
      <c r="UT1" s="56"/>
      <c r="UU1" s="56"/>
      <c r="UV1" s="56"/>
      <c r="UW1" s="56"/>
      <c r="UX1" s="56"/>
      <c r="UY1" s="56"/>
      <c r="UZ1" s="56"/>
      <c r="VA1" s="56"/>
      <c r="VB1" s="56"/>
      <c r="VC1" s="56"/>
      <c r="VD1" s="56"/>
      <c r="VE1" s="56"/>
      <c r="VF1" s="56"/>
      <c r="VG1" s="56"/>
      <c r="VH1" s="56"/>
      <c r="VI1" s="56"/>
      <c r="VJ1" s="56"/>
      <c r="VK1" s="56"/>
      <c r="VL1" s="56"/>
      <c r="VM1" s="56"/>
      <c r="VN1" s="56"/>
      <c r="VO1" s="56"/>
      <c r="VP1" s="56"/>
      <c r="VQ1" s="56"/>
      <c r="VR1" s="56"/>
      <c r="VS1" s="56"/>
      <c r="VT1" s="56"/>
      <c r="VU1" s="56"/>
      <c r="VV1" s="56"/>
      <c r="VW1" s="56"/>
      <c r="VX1" s="56"/>
      <c r="VY1" s="56"/>
      <c r="VZ1" s="56"/>
      <c r="WA1" s="56"/>
      <c r="WB1" s="56"/>
      <c r="WC1" s="56"/>
      <c r="WD1" s="56"/>
      <c r="WE1" s="56"/>
      <c r="WF1" s="56"/>
      <c r="WG1" s="56"/>
      <c r="WH1" s="56"/>
      <c r="WI1" s="56"/>
      <c r="WJ1" s="56"/>
      <c r="WK1" s="56"/>
      <c r="WL1" s="56"/>
      <c r="WM1" s="56"/>
      <c r="WN1" s="56"/>
      <c r="WO1" s="56"/>
      <c r="WP1" s="56"/>
      <c r="WQ1" s="56"/>
      <c r="WR1" s="56"/>
      <c r="WS1" s="56"/>
      <c r="WT1" s="56"/>
      <c r="WU1" s="56"/>
      <c r="WV1" s="56"/>
      <c r="WW1" s="56"/>
      <c r="WX1" s="56"/>
      <c r="WY1" s="56"/>
      <c r="WZ1" s="56"/>
      <c r="XA1" s="56"/>
      <c r="XB1" s="56"/>
      <c r="XC1" s="56"/>
      <c r="XD1" s="56"/>
      <c r="XE1" s="56"/>
      <c r="XF1" s="56"/>
      <c r="XG1" s="56"/>
      <c r="XH1" s="56"/>
      <c r="XI1" s="56"/>
      <c r="XJ1" s="56"/>
      <c r="XK1" s="56"/>
      <c r="XL1" s="56"/>
      <c r="XM1" s="56"/>
      <c r="XN1" s="56"/>
      <c r="XO1" s="56"/>
      <c r="XP1" s="56"/>
      <c r="XQ1" s="56"/>
      <c r="XR1" s="56"/>
      <c r="XS1" s="56"/>
      <c r="XT1" s="56"/>
      <c r="XU1" s="56"/>
      <c r="XV1" s="56"/>
      <c r="XW1" s="56"/>
      <c r="XX1" s="56"/>
      <c r="XY1" s="56"/>
      <c r="XZ1" s="56"/>
      <c r="YA1" s="56"/>
      <c r="YB1" s="56"/>
      <c r="YC1" s="56"/>
      <c r="YD1" s="56"/>
      <c r="YE1" s="56"/>
      <c r="YF1" s="56"/>
      <c r="YG1" s="56"/>
      <c r="YH1" s="56"/>
      <c r="YI1" s="56"/>
      <c r="YJ1" s="56"/>
      <c r="YK1" s="56"/>
      <c r="YL1" s="56"/>
      <c r="YM1" s="56"/>
      <c r="YN1" s="56"/>
      <c r="YO1" s="56"/>
      <c r="YP1" s="56"/>
      <c r="YQ1" s="56"/>
      <c r="YR1" s="56"/>
      <c r="YS1" s="56"/>
      <c r="YT1" s="56"/>
      <c r="YU1" s="56"/>
      <c r="YV1" s="56"/>
      <c r="YW1" s="56"/>
      <c r="YX1" s="56"/>
      <c r="YY1" s="56"/>
      <c r="YZ1" s="56"/>
      <c r="ZA1" s="56"/>
      <c r="ZB1" s="56"/>
      <c r="ZC1" s="56"/>
      <c r="ZD1" s="56"/>
      <c r="ZE1" s="56"/>
      <c r="ZF1" s="56"/>
      <c r="ZG1" s="56"/>
      <c r="ZH1" s="56"/>
      <c r="ZI1" s="56"/>
      <c r="ZJ1" s="56"/>
      <c r="ZK1" s="56"/>
      <c r="ZL1" s="56"/>
      <c r="ZM1" s="56"/>
      <c r="ZN1" s="56"/>
      <c r="ZO1" s="56"/>
      <c r="ZP1" s="56"/>
      <c r="ZQ1" s="56"/>
      <c r="ZR1" s="56"/>
      <c r="ZS1" s="56"/>
      <c r="ZT1" s="56"/>
      <c r="ZU1" s="56"/>
      <c r="ZV1" s="56"/>
      <c r="ZW1" s="56"/>
      <c r="ZX1" s="56"/>
      <c r="ZY1" s="56"/>
      <c r="ZZ1" s="56"/>
      <c r="AAA1" s="56"/>
      <c r="AAB1" s="56"/>
      <c r="AAC1" s="56"/>
      <c r="AAD1" s="56"/>
      <c r="AAE1" s="56"/>
      <c r="AAF1" s="56"/>
      <c r="AAG1" s="56"/>
      <c r="AAH1" s="56"/>
      <c r="AAI1" s="56"/>
      <c r="AAJ1" s="56"/>
      <c r="AAK1" s="56"/>
      <c r="AAL1" s="56"/>
      <c r="AAM1" s="56"/>
      <c r="AAN1" s="56"/>
      <c r="AAO1" s="56"/>
      <c r="AAP1" s="56"/>
      <c r="AAQ1" s="56"/>
      <c r="AAR1" s="56"/>
      <c r="AAS1" s="56"/>
      <c r="AAT1" s="56"/>
      <c r="AAU1" s="56"/>
      <c r="AAV1" s="56"/>
      <c r="AAW1" s="56"/>
      <c r="AAX1" s="56"/>
      <c r="AAY1" s="56"/>
      <c r="AAZ1" s="56"/>
      <c r="ABA1" s="56"/>
      <c r="ABB1" s="56"/>
      <c r="ABC1" s="56"/>
      <c r="ABD1" s="56"/>
      <c r="ABE1" s="56"/>
      <c r="ABF1" s="56"/>
      <c r="ABG1" s="56"/>
      <c r="ABH1" s="56"/>
      <c r="ABI1" s="56"/>
      <c r="ABJ1" s="56"/>
      <c r="ABK1" s="56"/>
      <c r="ABL1" s="56"/>
      <c r="ABM1" s="56"/>
      <c r="ABN1" s="56"/>
      <c r="ABO1" s="56"/>
      <c r="ABP1" s="56"/>
      <c r="ABQ1" s="56"/>
      <c r="ABR1" s="56"/>
      <c r="ABS1" s="56"/>
      <c r="ABT1" s="56"/>
      <c r="ABU1" s="56"/>
      <c r="ABV1" s="56"/>
      <c r="ABW1" s="56"/>
      <c r="ABX1" s="56"/>
      <c r="ABY1" s="56"/>
      <c r="ABZ1" s="56"/>
      <c r="ACA1" s="56"/>
      <c r="ACB1" s="56"/>
      <c r="ACC1" s="56"/>
      <c r="ACD1" s="56"/>
      <c r="ACE1" s="56"/>
      <c r="ACF1" s="56"/>
      <c r="ACG1" s="56"/>
      <c r="ACH1" s="56"/>
      <c r="ACI1" s="56"/>
      <c r="ACJ1" s="56"/>
      <c r="ACK1" s="56"/>
      <c r="ACL1" s="56"/>
      <c r="ACM1" s="56"/>
      <c r="ACN1" s="56"/>
      <c r="ACO1" s="56"/>
      <c r="ACP1" s="56"/>
      <c r="ACQ1" s="56"/>
      <c r="ACR1" s="56"/>
      <c r="ACS1" s="56"/>
      <c r="ACT1" s="56"/>
      <c r="ACU1" s="56"/>
      <c r="ACV1" s="56"/>
      <c r="ACW1" s="56"/>
      <c r="ACX1" s="56"/>
      <c r="ACY1" s="56"/>
      <c r="ACZ1" s="56"/>
      <c r="ADA1" s="56"/>
      <c r="ADB1" s="56"/>
      <c r="ADC1" s="56"/>
      <c r="ADD1" s="56"/>
      <c r="ADE1" s="56"/>
      <c r="ADF1" s="56"/>
      <c r="ADG1" s="56"/>
      <c r="ADH1" s="56"/>
      <c r="ADI1" s="56"/>
      <c r="ADJ1" s="56"/>
      <c r="ADK1" s="56"/>
      <c r="ADL1" s="56"/>
      <c r="ADM1" s="56"/>
      <c r="ADN1" s="56"/>
      <c r="ADO1" s="56"/>
      <c r="ADP1" s="56"/>
      <c r="ADQ1" s="56"/>
      <c r="ADR1" s="56"/>
      <c r="ADS1" s="56"/>
      <c r="ADT1" s="56"/>
      <c r="ADU1" s="56"/>
      <c r="ADV1" s="56"/>
      <c r="ADW1" s="56"/>
      <c r="ADX1" s="56"/>
      <c r="ADY1" s="56"/>
      <c r="ADZ1" s="56"/>
      <c r="AEA1" s="56"/>
      <c r="AEB1" s="56"/>
      <c r="AEC1" s="56"/>
      <c r="AED1" s="56"/>
      <c r="AEE1" s="56"/>
      <c r="AEF1" s="56"/>
      <c r="AEG1" s="56"/>
      <c r="AEH1" s="56"/>
      <c r="AEI1" s="56"/>
      <c r="AEJ1" s="56"/>
      <c r="AEK1" s="56"/>
      <c r="AEL1" s="56"/>
      <c r="AEM1" s="56"/>
      <c r="AEN1" s="56"/>
      <c r="AEO1" s="56"/>
      <c r="AEP1" s="56"/>
      <c r="AEQ1" s="56"/>
      <c r="AER1" s="56"/>
      <c r="AES1" s="56"/>
      <c r="AET1" s="56"/>
      <c r="AEU1" s="56"/>
      <c r="AEV1" s="56"/>
      <c r="AEW1" s="56"/>
      <c r="AEX1" s="56"/>
      <c r="AEY1" s="56"/>
      <c r="AEZ1" s="56"/>
      <c r="AFA1" s="56"/>
      <c r="AFB1" s="56"/>
      <c r="AFC1" s="56"/>
      <c r="AFD1" s="56"/>
      <c r="AFE1" s="56"/>
      <c r="AFF1" s="56"/>
      <c r="AFG1" s="56"/>
      <c r="AFH1" s="56"/>
      <c r="AFI1" s="56"/>
      <c r="AFJ1" s="56"/>
      <c r="AFK1" s="56"/>
      <c r="AFL1" s="56"/>
      <c r="AFM1" s="56"/>
      <c r="AFN1" s="56"/>
      <c r="AFO1" s="56"/>
      <c r="AFP1" s="56"/>
      <c r="AFQ1" s="56"/>
      <c r="AFR1" s="56"/>
      <c r="AFS1" s="56"/>
      <c r="AFT1" s="56"/>
      <c r="AFU1" s="56"/>
      <c r="AFV1" s="56"/>
      <c r="AFW1" s="56"/>
      <c r="AFX1" s="56"/>
      <c r="AFY1" s="56"/>
      <c r="AFZ1" s="56"/>
      <c r="AGA1" s="56"/>
      <c r="AGB1" s="56"/>
      <c r="AGC1" s="56"/>
      <c r="AGD1" s="56"/>
      <c r="AGE1" s="56"/>
      <c r="AGF1" s="56"/>
      <c r="AGG1" s="56"/>
      <c r="AGH1" s="56"/>
      <c r="AGI1" s="56"/>
      <c r="AGJ1" s="56"/>
      <c r="AGK1" s="56"/>
      <c r="AGL1" s="56"/>
      <c r="AGM1" s="56"/>
      <c r="AGN1" s="56"/>
      <c r="AGO1" s="56"/>
      <c r="AGP1" s="56"/>
      <c r="AGQ1" s="56"/>
      <c r="AGR1" s="56"/>
      <c r="AGS1" s="56"/>
      <c r="AGT1" s="56"/>
      <c r="AGU1" s="56"/>
      <c r="AGV1" s="56"/>
      <c r="AGW1" s="56"/>
      <c r="AGX1" s="56"/>
      <c r="AGY1" s="56"/>
      <c r="AGZ1" s="56"/>
      <c r="AHA1" s="56"/>
      <c r="AHB1" s="56"/>
      <c r="AHC1" s="56"/>
      <c r="AHD1" s="56"/>
      <c r="AHE1" s="56"/>
      <c r="AHF1" s="56"/>
      <c r="AHG1" s="56"/>
      <c r="AHH1" s="56"/>
      <c r="AHI1" s="56"/>
      <c r="AHJ1" s="56"/>
      <c r="AHK1" s="56"/>
      <c r="AHL1" s="56"/>
      <c r="AHM1" s="56"/>
      <c r="AHN1" s="56"/>
      <c r="AHO1" s="56"/>
      <c r="AHP1" s="56"/>
      <c r="AHQ1" s="56"/>
      <c r="AHR1" s="56"/>
      <c r="AHS1" s="56"/>
      <c r="AHT1" s="56"/>
      <c r="AHU1" s="56"/>
      <c r="AHV1" s="56"/>
      <c r="AHW1" s="56"/>
      <c r="AHX1" s="56"/>
      <c r="AHY1" s="56"/>
      <c r="AHZ1" s="56"/>
      <c r="AIA1" s="56"/>
      <c r="AIB1" s="56"/>
      <c r="AIC1" s="56"/>
      <c r="AID1" s="56"/>
      <c r="AIE1" s="56"/>
      <c r="AIF1" s="56"/>
      <c r="AIG1" s="56"/>
      <c r="AIH1" s="56"/>
      <c r="AII1" s="56"/>
      <c r="AIJ1" s="56"/>
      <c r="AIK1" s="56"/>
      <c r="AIL1" s="56"/>
      <c r="AIM1" s="56"/>
      <c r="AIN1" s="56"/>
      <c r="AIO1" s="56"/>
      <c r="AIP1" s="56"/>
      <c r="AIQ1" s="56"/>
      <c r="AIR1" s="56"/>
      <c r="AIS1" s="56"/>
      <c r="AIT1" s="56"/>
      <c r="AIU1" s="56"/>
      <c r="AIV1" s="56"/>
      <c r="AIW1" s="56"/>
      <c r="AIX1" s="56"/>
      <c r="AIY1" s="56"/>
      <c r="AIZ1" s="56"/>
      <c r="AJA1" s="56"/>
      <c r="AJB1" s="56"/>
      <c r="AJC1" s="56"/>
      <c r="AJD1" s="56"/>
      <c r="AJE1" s="56"/>
      <c r="AJF1" s="56"/>
      <c r="AJG1" s="57"/>
      <c r="AJH1" s="56"/>
      <c r="AJI1" s="56"/>
      <c r="AJJ1" s="56"/>
      <c r="AJK1" s="56"/>
      <c r="AJL1" s="56"/>
      <c r="AJM1" s="56"/>
      <c r="AJN1" s="56"/>
      <c r="AJO1" s="56"/>
      <c r="AJP1" s="56"/>
      <c r="AJQ1" s="56"/>
      <c r="AJR1" s="56"/>
      <c r="AJS1" s="56"/>
      <c r="AJT1" s="56"/>
      <c r="AJU1" s="56"/>
      <c r="AJV1" s="56"/>
      <c r="AJW1" s="56"/>
      <c r="AJX1" s="56"/>
      <c r="AJY1" s="56"/>
      <c r="AJZ1" s="56"/>
      <c r="AKA1" s="56"/>
      <c r="AKB1" s="56"/>
      <c r="AKC1" s="56"/>
      <c r="AKD1" s="56"/>
      <c r="AKE1" s="56"/>
      <c r="AKF1" s="56"/>
      <c r="AKG1" s="56"/>
      <c r="AKH1" s="56"/>
      <c r="AKI1" s="56"/>
      <c r="AKJ1" s="56"/>
      <c r="AKK1" s="56"/>
      <c r="AKL1" s="56"/>
      <c r="AKM1" s="56"/>
      <c r="AKN1" s="56"/>
      <c r="AKO1" s="56"/>
      <c r="AKP1" s="56"/>
      <c r="AKQ1" s="56"/>
      <c r="AKR1" s="56"/>
      <c r="AKS1" s="56"/>
      <c r="AKT1" s="56"/>
      <c r="AKU1" s="56"/>
      <c r="AKV1" s="56"/>
      <c r="AKW1" s="56"/>
      <c r="AKX1" s="56"/>
      <c r="AKY1" s="56"/>
      <c r="AKZ1" s="56"/>
      <c r="ALA1" s="56"/>
      <c r="ALB1" s="56"/>
      <c r="ALC1" s="56"/>
      <c r="ALD1" s="56"/>
      <c r="ALE1" s="56"/>
      <c r="ALF1" s="56"/>
      <c r="ALG1" s="56"/>
      <c r="ALH1" s="56"/>
      <c r="ALI1" s="56"/>
      <c r="ALJ1" s="56"/>
      <c r="ALK1" s="56"/>
      <c r="ALL1" s="56"/>
      <c r="ALM1" s="56"/>
      <c r="ALN1" s="56"/>
      <c r="ALO1" s="56"/>
      <c r="ALP1" s="56"/>
      <c r="ALQ1" s="56"/>
      <c r="ALR1" s="56"/>
      <c r="ALS1" s="56"/>
      <c r="ALT1" s="56"/>
      <c r="ALU1" s="56"/>
      <c r="ALV1" s="56"/>
      <c r="ALW1" s="56"/>
      <c r="ALX1" s="56"/>
      <c r="ALY1" s="56"/>
      <c r="ALZ1" s="56"/>
      <c r="AMA1" s="56"/>
      <c r="AMB1" s="56"/>
      <c r="AMC1" s="56"/>
      <c r="AMD1" s="56"/>
      <c r="AME1" s="56"/>
      <c r="AMF1" s="56"/>
      <c r="AMG1" s="56"/>
      <c r="AMH1" s="56"/>
      <c r="AMI1" s="56"/>
      <c r="AMJ1" s="56"/>
      <c r="AMK1" s="56"/>
      <c r="AML1" s="56"/>
      <c r="AMM1" s="56"/>
      <c r="AMN1" s="56"/>
      <c r="AMO1" s="56"/>
      <c r="AMP1" s="56"/>
      <c r="AMQ1" s="56"/>
      <c r="AMR1" s="56"/>
      <c r="AMS1" s="56"/>
      <c r="AMT1" s="56"/>
      <c r="AMU1" s="56"/>
      <c r="AMV1" s="56"/>
      <c r="AMW1" s="56"/>
      <c r="AMX1" s="56"/>
      <c r="AMY1" s="56"/>
      <c r="AMZ1" s="56"/>
      <c r="ANA1" s="56"/>
      <c r="ANB1" s="56"/>
      <c r="ANC1" s="56"/>
      <c r="AND1" s="56"/>
      <c r="ANE1" s="56"/>
      <c r="ANF1" s="56"/>
      <c r="ANG1" s="56"/>
      <c r="ANH1" s="56"/>
      <c r="ANI1" s="56"/>
      <c r="ANJ1" s="56"/>
      <c r="ANK1" s="56"/>
      <c r="ANL1" s="56"/>
      <c r="ANM1" s="56"/>
      <c r="ANN1" s="56"/>
      <c r="ANO1" s="56"/>
      <c r="ANP1" s="56"/>
      <c r="ANQ1" s="56"/>
      <c r="ANR1" s="56"/>
      <c r="ANS1" s="56"/>
      <c r="ANT1" s="56"/>
      <c r="ANU1" s="56"/>
      <c r="ANV1" s="56"/>
      <c r="ANW1" s="56"/>
      <c r="ANX1" s="56"/>
      <c r="ANY1" s="56"/>
      <c r="ANZ1" s="56"/>
      <c r="AOA1" s="56"/>
      <c r="AOB1" s="56"/>
      <c r="AOC1" s="56"/>
      <c r="AOD1" s="56"/>
      <c r="AOE1" s="56"/>
      <c r="AOF1" s="56"/>
      <c r="AOG1" s="56"/>
      <c r="AOH1" s="56"/>
      <c r="AOI1" s="56"/>
      <c r="AOJ1" s="56"/>
      <c r="AOK1" s="56"/>
      <c r="AOL1" s="56"/>
      <c r="AOM1" s="56"/>
      <c r="AON1" s="56"/>
      <c r="AOO1" s="56"/>
      <c r="AOP1" s="56"/>
      <c r="AOQ1" s="56"/>
      <c r="AOR1" s="56"/>
      <c r="AOS1" s="56"/>
      <c r="AOT1" s="56"/>
      <c r="AOU1" s="56"/>
      <c r="AOV1" s="56"/>
      <c r="AOW1" s="56"/>
      <c r="AOX1" s="56"/>
      <c r="AOY1" s="56"/>
      <c r="AOZ1" s="56"/>
      <c r="APA1" s="56"/>
      <c r="APB1" s="56"/>
      <c r="APC1" s="56"/>
      <c r="APD1" s="56"/>
      <c r="APE1" s="56"/>
      <c r="APF1" s="56"/>
      <c r="APG1" s="56"/>
      <c r="APH1" s="56"/>
      <c r="API1" s="56"/>
      <c r="APJ1" s="56"/>
      <c r="APK1" s="56"/>
      <c r="APL1" s="56"/>
      <c r="APM1" s="56"/>
      <c r="APN1" s="56"/>
      <c r="APO1" s="56"/>
      <c r="APP1" s="56"/>
      <c r="APQ1" s="56"/>
      <c r="APR1" s="56"/>
      <c r="APS1" s="56"/>
      <c r="APT1" s="56"/>
      <c r="APU1" s="56"/>
      <c r="APV1" s="56"/>
      <c r="APW1" s="56"/>
      <c r="APX1" s="56"/>
      <c r="APY1" s="56"/>
      <c r="APZ1" s="56"/>
      <c r="AQA1" s="56"/>
      <c r="AQB1" s="56"/>
      <c r="AQC1" s="56"/>
      <c r="AQD1" s="56"/>
      <c r="AQE1" s="56"/>
      <c r="AQF1" s="56"/>
      <c r="AQG1" s="56"/>
      <c r="AQH1" s="56"/>
      <c r="AQI1" s="56"/>
      <c r="AQJ1" s="56"/>
      <c r="AQK1" s="56"/>
      <c r="AQL1" s="56"/>
      <c r="AQM1" s="56"/>
      <c r="AQN1" s="56"/>
      <c r="AQO1" s="56"/>
      <c r="AQP1" s="56"/>
      <c r="AQQ1" s="56"/>
      <c r="AQR1" s="56"/>
      <c r="AQS1" s="56"/>
      <c r="AQT1" s="56"/>
      <c r="AQU1" s="56"/>
      <c r="AQV1" s="56"/>
      <c r="AQW1" s="56"/>
      <c r="AQX1" s="56"/>
      <c r="AQY1" s="56"/>
      <c r="AQZ1" s="56"/>
      <c r="ARA1" s="56"/>
      <c r="ARB1" s="56"/>
      <c r="ARC1" s="56"/>
      <c r="ARD1" s="56"/>
      <c r="ARE1" s="56"/>
      <c r="ARF1" s="56"/>
      <c r="ARG1" s="56"/>
      <c r="ARH1" s="56"/>
      <c r="ARI1" s="56"/>
      <c r="ARJ1" s="56"/>
      <c r="ARK1" s="56"/>
      <c r="ARL1" s="56"/>
      <c r="ARM1" s="56"/>
      <c r="ARN1" s="56"/>
      <c r="ARO1" s="56"/>
      <c r="ARP1" s="56"/>
      <c r="ARQ1" s="56"/>
      <c r="ARR1" s="56"/>
      <c r="ARS1" s="56"/>
      <c r="ART1" s="56"/>
      <c r="ARU1" s="56"/>
      <c r="ARV1" s="56"/>
      <c r="ARW1" s="56"/>
      <c r="ARX1" s="56"/>
      <c r="ARY1" s="56"/>
      <c r="ARZ1" s="56"/>
      <c r="ASA1" s="56"/>
      <c r="ASB1" s="56"/>
      <c r="ASC1" s="56"/>
      <c r="ASD1" s="56"/>
      <c r="ASE1" s="56"/>
      <c r="ASF1" s="56"/>
      <c r="ASG1" s="56"/>
      <c r="ASH1" s="56"/>
      <c r="ASI1" s="56"/>
      <c r="ASJ1" s="56"/>
      <c r="ASK1" s="56"/>
      <c r="ASL1" s="56"/>
      <c r="ASM1" s="56"/>
      <c r="ASN1" s="56"/>
      <c r="ASO1" s="56"/>
      <c r="ASP1" s="56"/>
      <c r="ASQ1" s="56"/>
      <c r="ASR1" s="56"/>
      <c r="ASS1" s="56"/>
      <c r="AST1" s="56"/>
      <c r="ASU1" s="56"/>
      <c r="ASV1" s="56"/>
      <c r="ASW1" s="56"/>
      <c r="ASX1" s="56"/>
      <c r="ASY1" s="56"/>
      <c r="ASZ1" s="56"/>
      <c r="ATA1" s="56"/>
      <c r="ATB1" s="56"/>
      <c r="ATC1" s="56"/>
      <c r="ATD1" s="56"/>
      <c r="ATE1" s="56"/>
      <c r="ATF1" s="56"/>
      <c r="ATG1" s="56"/>
      <c r="ATH1" s="56"/>
      <c r="ATI1" s="56"/>
      <c r="ATJ1" s="56"/>
      <c r="ATK1" s="56"/>
      <c r="ATL1" s="56"/>
      <c r="ATM1" s="56"/>
      <c r="ATN1" s="56"/>
      <c r="ATO1" s="56"/>
      <c r="ATP1" s="56"/>
      <c r="ATQ1" s="56"/>
      <c r="ATR1" s="56"/>
      <c r="ATS1" s="56"/>
      <c r="ATT1" s="56"/>
      <c r="ATU1" s="56"/>
      <c r="ATV1" s="56"/>
      <c r="ATW1" s="56"/>
      <c r="ATX1" s="56"/>
      <c r="ATY1" s="56"/>
      <c r="ATZ1" s="56"/>
      <c r="AUA1" s="56"/>
      <c r="AUB1" s="56"/>
      <c r="AUC1" s="56"/>
      <c r="AUD1" s="56"/>
      <c r="AUE1" s="56"/>
      <c r="AUF1" s="56"/>
      <c r="AUG1" s="56"/>
      <c r="AUH1" s="56"/>
      <c r="AUI1" s="56"/>
      <c r="AUJ1" s="56"/>
      <c r="AUK1" s="56"/>
      <c r="AUL1" s="56"/>
      <c r="AUM1" s="56"/>
      <c r="AUN1" s="56"/>
      <c r="AUO1" s="56"/>
      <c r="AUP1" s="56"/>
      <c r="AUQ1" s="56"/>
      <c r="AUR1" s="56"/>
      <c r="AUS1" s="56"/>
      <c r="AUT1" s="56"/>
      <c r="AUU1" s="56"/>
      <c r="AUV1" s="56"/>
      <c r="AUW1" s="56"/>
      <c r="AUX1" s="56"/>
      <c r="AUY1" s="56"/>
      <c r="AUZ1" s="56"/>
      <c r="AVA1" s="56"/>
      <c r="AVB1" s="56"/>
      <c r="AVC1" s="56"/>
      <c r="AVD1" s="56"/>
      <c r="AVE1" s="56"/>
      <c r="AVF1" s="56"/>
      <c r="AVG1" s="56"/>
      <c r="AVH1" s="56"/>
      <c r="AVI1" s="56"/>
      <c r="AVJ1" s="56"/>
      <c r="AVK1" s="56"/>
      <c r="AVL1" s="56"/>
      <c r="AVM1" s="56"/>
      <c r="AVN1" s="56"/>
      <c r="AVO1" s="56"/>
      <c r="AVP1" s="56"/>
      <c r="AVQ1" s="56"/>
      <c r="AVR1" s="56"/>
      <c r="AVS1" s="56"/>
      <c r="AVT1" s="56"/>
      <c r="AVU1" s="56"/>
      <c r="AVV1" s="56"/>
      <c r="AVW1" s="56"/>
      <c r="AVX1" s="56"/>
      <c r="AVY1" s="56"/>
      <c r="AVZ1" s="56"/>
      <c r="AWA1" s="56"/>
      <c r="AWB1" s="56"/>
      <c r="AWC1" s="56"/>
      <c r="AWD1" s="56"/>
      <c r="AWE1" s="56"/>
      <c r="AWF1" s="56"/>
      <c r="AWG1" s="56"/>
      <c r="AWH1" s="56"/>
      <c r="AWI1" s="56"/>
      <c r="AWJ1" s="56"/>
      <c r="AWK1" s="56"/>
      <c r="AWL1" s="56"/>
      <c r="AWM1" s="56"/>
      <c r="AWN1" s="56"/>
      <c r="AWO1" s="56"/>
      <c r="AWP1" s="56"/>
      <c r="AWQ1" s="56"/>
      <c r="AWR1" s="56"/>
      <c r="AWS1" s="56"/>
      <c r="AWT1" s="56"/>
      <c r="AWU1" s="56"/>
      <c r="AWV1" s="56"/>
      <c r="AWW1" s="56"/>
      <c r="AWX1" s="56"/>
      <c r="AWY1" s="56"/>
      <c r="AWZ1" s="56"/>
      <c r="AXA1" s="56"/>
      <c r="AXB1" s="56"/>
      <c r="AXC1" s="56"/>
      <c r="AXD1" s="56"/>
      <c r="AXE1" s="56"/>
      <c r="AXF1" s="56"/>
      <c r="AXG1" s="56"/>
      <c r="AXH1" s="56"/>
      <c r="AXI1" s="56"/>
      <c r="AXJ1" s="56"/>
      <c r="AXK1" s="56"/>
      <c r="AXL1" s="56"/>
      <c r="AXM1" s="56"/>
      <c r="AXN1" s="56"/>
      <c r="AXO1" s="56"/>
      <c r="AXP1" s="56"/>
      <c r="AXQ1" s="56"/>
      <c r="AXR1" s="56"/>
      <c r="AXS1" s="56"/>
      <c r="AXT1" s="56"/>
      <c r="AXU1" s="56"/>
      <c r="AXV1" s="56"/>
      <c r="AXW1" s="56"/>
      <c r="AXX1" s="56"/>
      <c r="AXY1" s="56"/>
      <c r="AXZ1" s="56"/>
      <c r="AYA1" s="56"/>
      <c r="AYB1" s="56"/>
      <c r="AYC1" s="56"/>
      <c r="AYD1" s="56"/>
      <c r="AYE1" s="56"/>
      <c r="AYF1" s="56"/>
      <c r="AYG1" s="56"/>
      <c r="AYH1" s="56"/>
      <c r="AYI1" s="56"/>
      <c r="AYJ1" s="56"/>
      <c r="AYK1" s="56"/>
      <c r="AYL1" s="56"/>
      <c r="AYM1" s="56"/>
      <c r="AYN1" s="56"/>
      <c r="AYO1" s="56"/>
      <c r="AYP1" s="56"/>
      <c r="AYQ1" s="56"/>
      <c r="AYR1" s="56"/>
      <c r="AYS1" s="56"/>
      <c r="AYT1" s="56"/>
      <c r="AYU1" s="56"/>
      <c r="AYV1" s="56"/>
      <c r="AYW1" s="56"/>
      <c r="AYX1" s="56"/>
      <c r="AYY1" s="56"/>
      <c r="AYZ1" s="56"/>
      <c r="AZA1" s="56"/>
      <c r="AZB1" s="56"/>
      <c r="AZC1" s="56"/>
      <c r="AZD1" s="56"/>
      <c r="AZE1" s="56"/>
      <c r="AZF1" s="56"/>
      <c r="AZG1" s="56"/>
      <c r="AZH1" s="56"/>
      <c r="AZI1" s="56"/>
      <c r="AZJ1" s="56"/>
      <c r="AZK1" s="56"/>
      <c r="AZL1" s="56"/>
      <c r="AZM1" s="56"/>
      <c r="AZN1" s="56"/>
      <c r="AZO1" s="56"/>
      <c r="AZP1" s="56"/>
      <c r="AZQ1" s="56"/>
      <c r="AZR1" s="56"/>
      <c r="AZS1" s="56"/>
      <c r="AZT1" s="56"/>
      <c r="AZU1" s="56"/>
      <c r="AZV1" s="56"/>
      <c r="AZW1" s="56"/>
      <c r="AZX1" s="56"/>
      <c r="AZY1" s="56"/>
      <c r="AZZ1" s="56"/>
      <c r="BAA1" s="56"/>
      <c r="BAB1" s="56"/>
      <c r="BAC1" s="56"/>
      <c r="BAD1" s="56"/>
      <c r="BAE1" s="56"/>
      <c r="BAF1" s="56"/>
      <c r="BAG1" s="56"/>
      <c r="BAH1" s="56"/>
      <c r="BAI1" s="56"/>
      <c r="BAJ1" s="56"/>
      <c r="BAK1" s="56"/>
      <c r="BAL1" s="56"/>
      <c r="BAM1" s="56"/>
      <c r="BAN1" s="56"/>
      <c r="BAO1" s="185" t="s">
        <v>37</v>
      </c>
      <c r="BAP1" s="185"/>
      <c r="BAQ1" s="185"/>
      <c r="BAR1" s="185"/>
      <c r="BAS1" s="185"/>
      <c r="BAT1" s="185"/>
      <c r="BAU1" s="185"/>
      <c r="BAV1" s="185"/>
      <c r="BAW1" s="185"/>
      <c r="BAX1" s="185"/>
      <c r="BAY1" s="185"/>
      <c r="BAZ1" s="185"/>
      <c r="BBA1" s="185"/>
      <c r="BBB1" s="185"/>
      <c r="BBC1" s="185"/>
      <c r="BBD1" s="185"/>
      <c r="BBE1" s="185"/>
      <c r="BBF1" s="185"/>
      <c r="BBG1" s="185"/>
      <c r="BBH1" s="185"/>
      <c r="BBI1" s="185"/>
      <c r="BBJ1" s="185"/>
      <c r="BBK1" s="185"/>
      <c r="BBL1" s="185"/>
      <c r="BBM1" s="185"/>
      <c r="BBN1" s="185"/>
      <c r="BBO1" s="186">
        <f ca="1">TODAY()</f>
        <v>45097</v>
      </c>
      <c r="BBP1" s="186"/>
      <c r="BBQ1" s="186"/>
      <c r="BBR1" s="186"/>
      <c r="BBS1" s="186"/>
      <c r="BBT1" s="186"/>
      <c r="BBU1" s="186"/>
      <c r="BBV1" s="186"/>
      <c r="BBW1" s="186"/>
      <c r="BBX1" s="186"/>
      <c r="BBY1" s="186"/>
      <c r="BBZ1" s="186"/>
      <c r="BCA1" s="186"/>
      <c r="BCB1" s="186"/>
      <c r="BCC1" s="186"/>
      <c r="BCD1" s="186"/>
      <c r="BCE1" s="186"/>
      <c r="BCF1" s="186"/>
      <c r="BCG1" s="186"/>
      <c r="BCH1" s="186"/>
      <c r="BCI1" s="186"/>
      <c r="BCJ1" s="186"/>
      <c r="BCK1" s="186"/>
      <c r="BCL1" s="186"/>
      <c r="BCM1" s="186"/>
      <c r="BCN1" s="186"/>
      <c r="BCO1" s="186"/>
      <c r="BCP1" s="186"/>
      <c r="BCQ1" s="186"/>
      <c r="BCR1" s="186"/>
      <c r="BCS1" s="186"/>
      <c r="BCT1" s="186"/>
      <c r="BCU1" s="186"/>
      <c r="BCV1" s="186"/>
      <c r="BCW1" s="186"/>
      <c r="BCX1" s="186"/>
      <c r="BCY1" s="186"/>
      <c r="BCZ1" s="186"/>
      <c r="BDA1" s="186"/>
      <c r="BDB1" s="186"/>
      <c r="BDC1" s="186"/>
      <c r="BDD1" s="186"/>
      <c r="BDE1" s="186"/>
      <c r="BDF1" s="186"/>
    </row>
    <row r="2" spans="1:1463" s="59" customFormat="1" ht="19.5" customHeight="1">
      <c r="A2" s="187" t="s">
        <v>38</v>
      </c>
      <c r="B2" s="188"/>
      <c r="C2" s="174">
        <v>0.35416666666666669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74">
        <v>0.39583333333333331</v>
      </c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74">
        <v>0.4375</v>
      </c>
      <c r="DT2" s="174"/>
      <c r="DU2" s="174"/>
      <c r="DV2" s="174"/>
      <c r="DW2" s="174"/>
      <c r="DX2" s="174"/>
      <c r="DY2" s="174"/>
      <c r="DZ2" s="174"/>
      <c r="EA2" s="174"/>
      <c r="EB2" s="174"/>
      <c r="EC2" s="174"/>
      <c r="ED2" s="174"/>
      <c r="EE2" s="174"/>
      <c r="EF2" s="174"/>
      <c r="EG2" s="174"/>
      <c r="EH2" s="174"/>
      <c r="EI2" s="174"/>
      <c r="EJ2" s="174"/>
      <c r="EK2" s="174"/>
      <c r="EL2" s="174"/>
      <c r="EM2" s="169"/>
      <c r="EN2" s="169"/>
      <c r="EO2" s="169"/>
      <c r="EP2" s="169"/>
      <c r="EQ2" s="169"/>
      <c r="ER2" s="169"/>
      <c r="ES2" s="169"/>
      <c r="ET2" s="169"/>
      <c r="EU2" s="169"/>
      <c r="EV2" s="169"/>
      <c r="EW2" s="169"/>
      <c r="EX2" s="169"/>
      <c r="EY2" s="169"/>
      <c r="EZ2" s="169"/>
      <c r="FA2" s="169"/>
      <c r="FB2" s="169"/>
      <c r="FC2" s="169"/>
      <c r="FD2" s="169"/>
      <c r="FE2" s="169"/>
      <c r="FF2" s="169"/>
      <c r="FG2" s="169"/>
      <c r="FH2" s="169"/>
      <c r="FI2" s="169"/>
      <c r="FJ2" s="169"/>
      <c r="FK2" s="169"/>
      <c r="FL2" s="169"/>
      <c r="FM2" s="169"/>
      <c r="FN2" s="169"/>
      <c r="FO2" s="169"/>
      <c r="FP2" s="169"/>
      <c r="FQ2" s="169"/>
      <c r="FR2" s="169"/>
      <c r="FS2" s="169"/>
      <c r="FT2" s="169"/>
      <c r="FU2" s="169"/>
      <c r="FV2" s="169"/>
      <c r="FW2" s="169"/>
      <c r="FX2" s="169"/>
      <c r="FY2" s="169"/>
      <c r="FZ2" s="169"/>
      <c r="GA2" s="174">
        <v>0.47916666666666669</v>
      </c>
      <c r="GB2" s="174"/>
      <c r="GC2" s="174"/>
      <c r="GD2" s="174"/>
      <c r="GE2" s="174"/>
      <c r="GF2" s="174"/>
      <c r="GG2" s="174"/>
      <c r="GH2" s="174"/>
      <c r="GI2" s="174"/>
      <c r="GJ2" s="174"/>
      <c r="GK2" s="174"/>
      <c r="GL2" s="174"/>
      <c r="GM2" s="174"/>
      <c r="GN2" s="174"/>
      <c r="GO2" s="174"/>
      <c r="GP2" s="174"/>
      <c r="GQ2" s="174"/>
      <c r="GR2" s="174"/>
      <c r="GS2" s="174"/>
      <c r="GT2" s="174"/>
      <c r="GU2" s="169"/>
      <c r="GV2" s="169"/>
      <c r="GW2" s="169"/>
      <c r="GX2" s="169"/>
      <c r="GY2" s="169"/>
      <c r="GZ2" s="169"/>
      <c r="HA2" s="169"/>
      <c r="HB2" s="169"/>
      <c r="HC2" s="169"/>
      <c r="HD2" s="169"/>
      <c r="HE2" s="169"/>
      <c r="HF2" s="169"/>
      <c r="HG2" s="169"/>
      <c r="HH2" s="169"/>
      <c r="HI2" s="169"/>
      <c r="HJ2" s="169"/>
      <c r="HK2" s="169"/>
      <c r="HL2" s="169"/>
      <c r="HM2" s="169"/>
      <c r="HN2" s="169"/>
      <c r="HO2" s="169"/>
      <c r="HP2" s="169"/>
      <c r="HQ2" s="169"/>
      <c r="HR2" s="169"/>
      <c r="HS2" s="169"/>
      <c r="HT2" s="169"/>
      <c r="HU2" s="169"/>
      <c r="HV2" s="169"/>
      <c r="HW2" s="169"/>
      <c r="HX2" s="169"/>
      <c r="HY2" s="169"/>
      <c r="HZ2" s="169"/>
      <c r="IA2" s="169"/>
      <c r="IB2" s="169"/>
      <c r="IC2" s="169"/>
      <c r="ID2" s="169"/>
      <c r="IE2" s="169"/>
      <c r="IF2" s="169"/>
      <c r="IG2" s="169"/>
      <c r="IH2" s="169"/>
      <c r="II2" s="174">
        <v>0.52083333333333337</v>
      </c>
      <c r="IJ2" s="174"/>
      <c r="IK2" s="174"/>
      <c r="IL2" s="174"/>
      <c r="IM2" s="174"/>
      <c r="IN2" s="174"/>
      <c r="IO2" s="174"/>
      <c r="IP2" s="174"/>
      <c r="IQ2" s="174"/>
      <c r="IR2" s="174"/>
      <c r="IS2" s="174"/>
      <c r="IT2" s="174"/>
      <c r="IU2" s="174"/>
      <c r="IV2" s="174"/>
      <c r="IW2" s="174"/>
      <c r="IX2" s="174"/>
      <c r="IY2" s="174"/>
      <c r="IZ2" s="174"/>
      <c r="JA2" s="174"/>
      <c r="JB2" s="174"/>
      <c r="JC2" s="169"/>
      <c r="JD2" s="169"/>
      <c r="JE2" s="169"/>
      <c r="JF2" s="169"/>
      <c r="JG2" s="169"/>
      <c r="JH2" s="169"/>
      <c r="JI2" s="169"/>
      <c r="JJ2" s="169"/>
      <c r="JK2" s="169"/>
      <c r="JL2" s="169"/>
      <c r="JM2" s="169"/>
      <c r="JN2" s="169"/>
      <c r="JO2" s="169"/>
      <c r="JP2" s="169"/>
      <c r="JQ2" s="169"/>
      <c r="JR2" s="169"/>
      <c r="JS2" s="169"/>
      <c r="JT2" s="169"/>
      <c r="JU2" s="169"/>
      <c r="JV2" s="169"/>
      <c r="JW2" s="169"/>
      <c r="JX2" s="169"/>
      <c r="JY2" s="169"/>
      <c r="JZ2" s="169"/>
      <c r="KA2" s="169"/>
      <c r="KB2" s="169"/>
      <c r="KC2" s="169"/>
      <c r="KD2" s="169"/>
      <c r="KE2" s="169"/>
      <c r="KF2" s="169"/>
      <c r="KG2" s="169"/>
      <c r="KH2" s="169"/>
      <c r="KI2" s="169"/>
      <c r="KJ2" s="169"/>
      <c r="KK2" s="169"/>
      <c r="KL2" s="169"/>
      <c r="KM2" s="169"/>
      <c r="KN2" s="169"/>
      <c r="KO2" s="169"/>
      <c r="KP2" s="169"/>
      <c r="KQ2" s="174">
        <v>0.5625</v>
      </c>
      <c r="KR2" s="174"/>
      <c r="KS2" s="174"/>
      <c r="KT2" s="174"/>
      <c r="KU2" s="174"/>
      <c r="KV2" s="174"/>
      <c r="KW2" s="174"/>
      <c r="KX2" s="174"/>
      <c r="KY2" s="174"/>
      <c r="KZ2" s="174"/>
      <c r="LA2" s="174"/>
      <c r="LB2" s="174"/>
      <c r="LC2" s="174"/>
      <c r="LD2" s="174"/>
      <c r="LE2" s="174"/>
      <c r="LF2" s="174"/>
      <c r="LG2" s="174"/>
      <c r="LH2" s="174"/>
      <c r="LI2" s="174"/>
      <c r="LJ2" s="174"/>
      <c r="LK2" s="169"/>
      <c r="LL2" s="169"/>
      <c r="LM2" s="169"/>
      <c r="LN2" s="169"/>
      <c r="LO2" s="169"/>
      <c r="LP2" s="169"/>
      <c r="LQ2" s="169"/>
      <c r="LR2" s="169"/>
      <c r="LS2" s="169"/>
      <c r="LT2" s="169"/>
      <c r="LU2" s="169"/>
      <c r="LV2" s="169"/>
      <c r="LW2" s="169"/>
      <c r="LX2" s="169"/>
      <c r="LY2" s="169"/>
      <c r="LZ2" s="169"/>
      <c r="MA2" s="169"/>
      <c r="MB2" s="169"/>
      <c r="MC2" s="169"/>
      <c r="MD2" s="169"/>
      <c r="ME2" s="169"/>
      <c r="MF2" s="169"/>
      <c r="MG2" s="169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69"/>
      <c r="MV2" s="169"/>
      <c r="MW2" s="169"/>
      <c r="MX2" s="169"/>
      <c r="MY2" s="174">
        <v>0.60416666666666663</v>
      </c>
      <c r="MZ2" s="174"/>
      <c r="NA2" s="174"/>
      <c r="NB2" s="174"/>
      <c r="NC2" s="174"/>
      <c r="ND2" s="174"/>
      <c r="NE2" s="174"/>
      <c r="NF2" s="174"/>
      <c r="NG2" s="174"/>
      <c r="NH2" s="174"/>
      <c r="NI2" s="174"/>
      <c r="NJ2" s="174"/>
      <c r="NK2" s="174"/>
      <c r="NL2" s="174"/>
      <c r="NM2" s="174"/>
      <c r="NN2" s="174"/>
      <c r="NO2" s="174"/>
      <c r="NP2" s="174"/>
      <c r="NQ2" s="174"/>
      <c r="NR2" s="174"/>
      <c r="NS2" s="169"/>
      <c r="NT2" s="169"/>
      <c r="NU2" s="169"/>
      <c r="NV2" s="169"/>
      <c r="NW2" s="169"/>
      <c r="NX2" s="169"/>
      <c r="NY2" s="169"/>
      <c r="NZ2" s="169"/>
      <c r="OA2" s="169"/>
      <c r="OB2" s="169"/>
      <c r="OC2" s="169"/>
      <c r="OD2" s="169"/>
      <c r="OE2" s="169"/>
      <c r="OF2" s="169"/>
      <c r="OG2" s="169"/>
      <c r="OH2" s="169"/>
      <c r="OI2" s="169"/>
      <c r="OJ2" s="169"/>
      <c r="OK2" s="169"/>
      <c r="OL2" s="169"/>
      <c r="OM2" s="169"/>
      <c r="ON2" s="169"/>
      <c r="OO2" s="169"/>
      <c r="OP2" s="169"/>
      <c r="OQ2" s="169"/>
      <c r="OR2" s="169"/>
      <c r="OS2" s="169"/>
      <c r="OT2" s="169"/>
      <c r="OU2" s="169"/>
      <c r="OV2" s="169"/>
      <c r="OW2" s="169"/>
      <c r="OX2" s="169"/>
      <c r="OY2" s="169"/>
      <c r="OZ2" s="169"/>
      <c r="PA2" s="169"/>
      <c r="PB2" s="169"/>
      <c r="PC2" s="169"/>
      <c r="PD2" s="169"/>
      <c r="PE2" s="169"/>
      <c r="PF2" s="169"/>
      <c r="PG2" s="174">
        <v>0.64583333333333337</v>
      </c>
      <c r="PH2" s="174"/>
      <c r="PI2" s="174"/>
      <c r="PJ2" s="174"/>
      <c r="PK2" s="174"/>
      <c r="PL2" s="174"/>
      <c r="PM2" s="174"/>
      <c r="PN2" s="174"/>
      <c r="PO2" s="174"/>
      <c r="PP2" s="174"/>
      <c r="PQ2" s="174"/>
      <c r="PR2" s="174"/>
      <c r="PS2" s="174"/>
      <c r="PT2" s="174"/>
      <c r="PU2" s="174"/>
      <c r="PV2" s="174"/>
      <c r="PW2" s="174"/>
      <c r="PX2" s="174"/>
      <c r="PY2" s="174"/>
      <c r="PZ2" s="174"/>
      <c r="QA2" s="169"/>
      <c r="QB2" s="169"/>
      <c r="QC2" s="169"/>
      <c r="QD2" s="169"/>
      <c r="QE2" s="169"/>
      <c r="QF2" s="169"/>
      <c r="QG2" s="169"/>
      <c r="QH2" s="169"/>
      <c r="QI2" s="169"/>
      <c r="QJ2" s="169"/>
      <c r="QK2" s="169"/>
      <c r="QL2" s="169"/>
      <c r="QM2" s="169"/>
      <c r="QN2" s="169"/>
      <c r="QO2" s="169"/>
      <c r="QP2" s="169"/>
      <c r="QQ2" s="169"/>
      <c r="QR2" s="169"/>
      <c r="QS2" s="169"/>
      <c r="QT2" s="169"/>
      <c r="QU2" s="169"/>
      <c r="QV2" s="169"/>
      <c r="QW2" s="169"/>
      <c r="QX2" s="169"/>
      <c r="QY2" s="169"/>
      <c r="QZ2" s="169"/>
      <c r="RA2" s="169"/>
      <c r="RB2" s="169"/>
      <c r="RC2" s="169"/>
      <c r="RD2" s="169"/>
      <c r="RE2" s="169"/>
      <c r="RF2" s="169"/>
      <c r="RG2" s="169"/>
      <c r="RH2" s="169"/>
      <c r="RI2" s="169"/>
      <c r="RJ2" s="169"/>
      <c r="RK2" s="169"/>
      <c r="RL2" s="169"/>
      <c r="RM2" s="169"/>
      <c r="RN2" s="169"/>
      <c r="RO2" s="174">
        <v>0.6875</v>
      </c>
      <c r="RP2" s="174"/>
      <c r="RQ2" s="174"/>
      <c r="RR2" s="174"/>
      <c r="RS2" s="174"/>
      <c r="RT2" s="174"/>
      <c r="RU2" s="174"/>
      <c r="RV2" s="174"/>
      <c r="RW2" s="174"/>
      <c r="RX2" s="174"/>
      <c r="RY2" s="174"/>
      <c r="RZ2" s="174"/>
      <c r="SA2" s="174"/>
      <c r="SB2" s="174"/>
      <c r="SC2" s="174"/>
      <c r="SD2" s="174"/>
      <c r="SE2" s="174"/>
      <c r="SF2" s="174"/>
      <c r="SG2" s="174"/>
      <c r="SH2" s="174"/>
      <c r="SI2" s="169"/>
      <c r="SJ2" s="169"/>
      <c r="SK2" s="169"/>
      <c r="SL2" s="169"/>
      <c r="SM2" s="169"/>
      <c r="SN2" s="169"/>
      <c r="SO2" s="169"/>
      <c r="SP2" s="169"/>
      <c r="SQ2" s="169"/>
      <c r="SR2" s="169"/>
      <c r="SS2" s="169"/>
      <c r="ST2" s="169"/>
      <c r="SU2" s="169"/>
      <c r="SV2" s="169"/>
      <c r="SW2" s="169"/>
      <c r="SX2" s="169"/>
      <c r="SY2" s="169"/>
      <c r="SZ2" s="169"/>
      <c r="TA2" s="169"/>
      <c r="TB2" s="169"/>
      <c r="TC2" s="169"/>
      <c r="TD2" s="169"/>
      <c r="TE2" s="169"/>
      <c r="TF2" s="169"/>
      <c r="TG2" s="169"/>
      <c r="TH2" s="169"/>
      <c r="TI2" s="169"/>
      <c r="TJ2" s="169"/>
      <c r="TK2" s="169"/>
      <c r="TL2" s="169"/>
      <c r="TM2" s="169"/>
      <c r="TN2" s="169"/>
      <c r="TO2" s="169"/>
      <c r="TP2" s="169"/>
      <c r="TQ2" s="169"/>
      <c r="TR2" s="169"/>
      <c r="TS2" s="169"/>
      <c r="TT2" s="169"/>
      <c r="TU2" s="169"/>
      <c r="TV2" s="169"/>
      <c r="TW2" s="174">
        <v>0.72916666666666663</v>
      </c>
      <c r="TX2" s="174"/>
      <c r="TY2" s="174"/>
      <c r="TZ2" s="174"/>
      <c r="UA2" s="174"/>
      <c r="UB2" s="174"/>
      <c r="UC2" s="174"/>
      <c r="UD2" s="174"/>
      <c r="UE2" s="174"/>
      <c r="UF2" s="174"/>
      <c r="UG2" s="174"/>
      <c r="UH2" s="174"/>
      <c r="UI2" s="174"/>
      <c r="UJ2" s="174"/>
      <c r="UK2" s="174"/>
      <c r="UL2" s="174"/>
      <c r="UM2" s="174"/>
      <c r="UN2" s="174"/>
      <c r="UO2" s="174"/>
      <c r="UP2" s="174"/>
      <c r="UQ2" s="169"/>
      <c r="UR2" s="169"/>
      <c r="US2" s="169"/>
      <c r="UT2" s="169"/>
      <c r="UU2" s="169"/>
      <c r="UV2" s="169"/>
      <c r="UW2" s="169"/>
      <c r="UX2" s="169"/>
      <c r="UY2" s="169"/>
      <c r="UZ2" s="169"/>
      <c r="VA2" s="169"/>
      <c r="VB2" s="169"/>
      <c r="VC2" s="169"/>
      <c r="VD2" s="169"/>
      <c r="VE2" s="169"/>
      <c r="VF2" s="169"/>
      <c r="VG2" s="169"/>
      <c r="VH2" s="169"/>
      <c r="VI2" s="169"/>
      <c r="VJ2" s="169"/>
      <c r="VK2" s="169"/>
      <c r="VL2" s="169"/>
      <c r="VM2" s="169"/>
      <c r="VN2" s="169"/>
      <c r="VO2" s="169"/>
      <c r="VP2" s="169"/>
      <c r="VQ2" s="169"/>
      <c r="VR2" s="169"/>
      <c r="VS2" s="169"/>
      <c r="VT2" s="169"/>
      <c r="VU2" s="169"/>
      <c r="VV2" s="169"/>
      <c r="VW2" s="169"/>
      <c r="VX2" s="169"/>
      <c r="VY2" s="169"/>
      <c r="VZ2" s="169"/>
      <c r="WA2" s="169"/>
      <c r="WB2" s="169"/>
      <c r="WC2" s="169"/>
      <c r="WD2" s="169"/>
      <c r="WE2" s="174">
        <v>0.77083333333333337</v>
      </c>
      <c r="WF2" s="174"/>
      <c r="WG2" s="174"/>
      <c r="WH2" s="174"/>
      <c r="WI2" s="174"/>
      <c r="WJ2" s="174"/>
      <c r="WK2" s="174"/>
      <c r="WL2" s="174"/>
      <c r="WM2" s="174"/>
      <c r="WN2" s="174"/>
      <c r="WO2" s="174"/>
      <c r="WP2" s="174"/>
      <c r="WQ2" s="174"/>
      <c r="WR2" s="174"/>
      <c r="WS2" s="174"/>
      <c r="WT2" s="174"/>
      <c r="WU2" s="174"/>
      <c r="WV2" s="174"/>
      <c r="WW2" s="174"/>
      <c r="WX2" s="174"/>
      <c r="WY2" s="169"/>
      <c r="WZ2" s="169"/>
      <c r="XA2" s="169"/>
      <c r="XB2" s="169"/>
      <c r="XC2" s="169"/>
      <c r="XD2" s="169"/>
      <c r="XE2" s="169"/>
      <c r="XF2" s="169"/>
      <c r="XG2" s="169"/>
      <c r="XH2" s="169"/>
      <c r="XI2" s="169"/>
      <c r="XJ2" s="169"/>
      <c r="XK2" s="169"/>
      <c r="XL2" s="169"/>
      <c r="XM2" s="169"/>
      <c r="XN2" s="169"/>
      <c r="XO2" s="169"/>
      <c r="XP2" s="169"/>
      <c r="XQ2" s="169"/>
      <c r="XR2" s="169"/>
      <c r="XS2" s="169"/>
      <c r="XT2" s="169"/>
      <c r="XU2" s="169"/>
      <c r="XV2" s="169"/>
      <c r="XW2" s="169"/>
      <c r="XX2" s="169"/>
      <c r="XY2" s="169"/>
      <c r="XZ2" s="169"/>
      <c r="YA2" s="169"/>
      <c r="YB2" s="169"/>
      <c r="YC2" s="169"/>
      <c r="YD2" s="169"/>
      <c r="YE2" s="169"/>
      <c r="YF2" s="169"/>
      <c r="YG2" s="169"/>
      <c r="YH2" s="169"/>
      <c r="YI2" s="169"/>
      <c r="YJ2" s="169"/>
      <c r="YK2" s="169"/>
      <c r="YL2" s="169"/>
      <c r="YM2" s="174">
        <v>0.8125</v>
      </c>
      <c r="YN2" s="174"/>
      <c r="YO2" s="174"/>
      <c r="YP2" s="174"/>
      <c r="YQ2" s="174"/>
      <c r="YR2" s="174"/>
      <c r="YS2" s="174"/>
      <c r="YT2" s="174"/>
      <c r="YU2" s="174"/>
      <c r="YV2" s="174"/>
      <c r="YW2" s="174"/>
      <c r="YX2" s="174"/>
      <c r="YY2" s="174"/>
      <c r="YZ2" s="174"/>
      <c r="ZA2" s="174"/>
      <c r="ZB2" s="174"/>
      <c r="ZC2" s="174"/>
      <c r="ZD2" s="174"/>
      <c r="ZE2" s="174"/>
      <c r="ZF2" s="174"/>
      <c r="ZG2" s="169"/>
      <c r="ZH2" s="169"/>
      <c r="ZI2" s="169"/>
      <c r="ZJ2" s="169"/>
      <c r="ZK2" s="169"/>
      <c r="ZL2" s="169"/>
      <c r="ZM2" s="169"/>
      <c r="ZN2" s="169"/>
      <c r="ZO2" s="169"/>
      <c r="ZP2" s="169"/>
      <c r="ZQ2" s="169"/>
      <c r="ZR2" s="169"/>
      <c r="ZS2" s="169"/>
      <c r="ZT2" s="169"/>
      <c r="ZU2" s="169"/>
      <c r="ZV2" s="169"/>
      <c r="ZW2" s="169"/>
      <c r="ZX2" s="169"/>
      <c r="ZY2" s="169"/>
      <c r="ZZ2" s="169"/>
      <c r="AAA2" s="169"/>
      <c r="AAB2" s="169"/>
      <c r="AAC2" s="169"/>
      <c r="AAD2" s="169"/>
      <c r="AAE2" s="169"/>
      <c r="AAF2" s="169"/>
      <c r="AAG2" s="169"/>
      <c r="AAH2" s="169"/>
      <c r="AAI2" s="169"/>
      <c r="AAJ2" s="169"/>
      <c r="AAK2" s="169"/>
      <c r="AAL2" s="169"/>
      <c r="AAM2" s="169"/>
      <c r="AAN2" s="169"/>
      <c r="AAO2" s="169"/>
      <c r="AAP2" s="169"/>
      <c r="AAQ2" s="169"/>
      <c r="AAR2" s="169"/>
      <c r="AAS2" s="169"/>
      <c r="AAT2" s="169"/>
      <c r="AAU2" s="174">
        <v>0.85416666666666663</v>
      </c>
      <c r="AAV2" s="174"/>
      <c r="AAW2" s="174"/>
      <c r="AAX2" s="174"/>
      <c r="AAY2" s="174"/>
      <c r="AAZ2" s="174"/>
      <c r="ABA2" s="174"/>
      <c r="ABB2" s="174"/>
      <c r="ABC2" s="174"/>
      <c r="ABD2" s="174"/>
      <c r="ABE2" s="174"/>
      <c r="ABF2" s="174"/>
      <c r="ABG2" s="174"/>
      <c r="ABH2" s="174"/>
      <c r="ABI2" s="174"/>
      <c r="ABJ2" s="174"/>
      <c r="ABK2" s="174"/>
      <c r="ABL2" s="174"/>
      <c r="ABM2" s="174"/>
      <c r="ABN2" s="174"/>
      <c r="ABO2" s="169"/>
      <c r="ABP2" s="169"/>
      <c r="ABQ2" s="169"/>
      <c r="ABR2" s="169"/>
      <c r="ABS2" s="169"/>
      <c r="ABT2" s="169"/>
      <c r="ABU2" s="169"/>
      <c r="ABV2" s="169"/>
      <c r="ABW2" s="169"/>
      <c r="ABX2" s="169"/>
      <c r="ABY2" s="169"/>
      <c r="ABZ2" s="169"/>
      <c r="ACA2" s="169"/>
      <c r="ACB2" s="169"/>
      <c r="ACC2" s="169"/>
      <c r="ACD2" s="169"/>
      <c r="ACE2" s="169"/>
      <c r="ACF2" s="169"/>
      <c r="ACG2" s="169"/>
      <c r="ACH2" s="169"/>
      <c r="ACI2" s="169"/>
      <c r="ACJ2" s="169"/>
      <c r="ACK2" s="169"/>
      <c r="ACL2" s="169"/>
      <c r="ACM2" s="169"/>
      <c r="ACN2" s="169"/>
      <c r="ACO2" s="169"/>
      <c r="ACP2" s="169"/>
      <c r="ACQ2" s="169"/>
      <c r="ACR2" s="169"/>
      <c r="ACS2" s="169"/>
      <c r="ACT2" s="169"/>
      <c r="ACU2" s="169"/>
      <c r="ACV2" s="169"/>
      <c r="ACW2" s="169"/>
      <c r="ACX2" s="169"/>
      <c r="ACY2" s="169"/>
      <c r="ACZ2" s="169"/>
      <c r="ADA2" s="169"/>
      <c r="ADB2" s="169"/>
      <c r="ADC2" s="174">
        <v>0.89583333333333337</v>
      </c>
      <c r="ADD2" s="174"/>
      <c r="ADE2" s="174"/>
      <c r="ADF2" s="174"/>
      <c r="ADG2" s="174"/>
      <c r="ADH2" s="174"/>
      <c r="ADI2" s="174"/>
      <c r="ADJ2" s="174"/>
      <c r="ADK2" s="174"/>
      <c r="ADL2" s="174"/>
      <c r="ADM2" s="174"/>
      <c r="ADN2" s="174"/>
      <c r="ADO2" s="174"/>
      <c r="ADP2" s="174"/>
      <c r="ADQ2" s="174"/>
      <c r="ADR2" s="174"/>
      <c r="ADS2" s="174"/>
      <c r="ADT2" s="174"/>
      <c r="ADU2" s="174"/>
      <c r="ADV2" s="174"/>
      <c r="ADW2" s="169"/>
      <c r="ADX2" s="169"/>
      <c r="ADY2" s="169"/>
      <c r="ADZ2" s="169"/>
      <c r="AEA2" s="169"/>
      <c r="AEB2" s="169"/>
      <c r="AEC2" s="169"/>
      <c r="AED2" s="169"/>
      <c r="AEE2" s="169"/>
      <c r="AEF2" s="169"/>
      <c r="AEG2" s="169"/>
      <c r="AEH2" s="169"/>
      <c r="AEI2" s="169"/>
      <c r="AEJ2" s="169"/>
      <c r="AEK2" s="169"/>
      <c r="AEL2" s="169"/>
      <c r="AEM2" s="169"/>
      <c r="AEN2" s="169"/>
      <c r="AEO2" s="169"/>
      <c r="AEP2" s="169"/>
      <c r="AEQ2" s="169"/>
      <c r="AER2" s="169"/>
      <c r="AES2" s="169"/>
      <c r="AET2" s="169"/>
      <c r="AEU2" s="169"/>
      <c r="AEV2" s="169"/>
      <c r="AEW2" s="169"/>
      <c r="AEX2" s="169"/>
      <c r="AEY2" s="169"/>
      <c r="AEZ2" s="169"/>
      <c r="AFA2" s="169"/>
      <c r="AFB2" s="169"/>
      <c r="AFC2" s="169"/>
      <c r="AFD2" s="169"/>
      <c r="AFE2" s="169"/>
      <c r="AFF2" s="169"/>
      <c r="AFG2" s="169"/>
      <c r="AFH2" s="169"/>
      <c r="AFI2" s="169"/>
      <c r="AFJ2" s="169"/>
      <c r="AFK2" s="174">
        <v>0.9375</v>
      </c>
      <c r="AFL2" s="174"/>
      <c r="AFM2" s="174"/>
      <c r="AFN2" s="174"/>
      <c r="AFO2" s="174"/>
      <c r="AFP2" s="174"/>
      <c r="AFQ2" s="174"/>
      <c r="AFR2" s="174"/>
      <c r="AFS2" s="174"/>
      <c r="AFT2" s="174"/>
      <c r="AFU2" s="174"/>
      <c r="AFV2" s="174"/>
      <c r="AFW2" s="174"/>
      <c r="AFX2" s="174"/>
      <c r="AFY2" s="174"/>
      <c r="AFZ2" s="174"/>
      <c r="AGA2" s="174"/>
      <c r="AGB2" s="174"/>
      <c r="AGC2" s="174"/>
      <c r="AGD2" s="174"/>
      <c r="AGE2" s="169"/>
      <c r="AGF2" s="169"/>
      <c r="AGG2" s="169"/>
      <c r="AGH2" s="169"/>
      <c r="AGI2" s="169"/>
      <c r="AGJ2" s="169"/>
      <c r="AGK2" s="169"/>
      <c r="AGL2" s="169"/>
      <c r="AGM2" s="169"/>
      <c r="AGN2" s="169"/>
      <c r="AGO2" s="169"/>
      <c r="AGP2" s="169"/>
      <c r="AGQ2" s="169"/>
      <c r="AGR2" s="169"/>
      <c r="AGS2" s="169"/>
      <c r="AGT2" s="169"/>
      <c r="AGU2" s="169"/>
      <c r="AGV2" s="169"/>
      <c r="AGW2" s="169"/>
      <c r="AGX2" s="169"/>
      <c r="AGY2" s="169"/>
      <c r="AGZ2" s="169"/>
      <c r="AHA2" s="169"/>
      <c r="AHB2" s="169"/>
      <c r="AHC2" s="169"/>
      <c r="AHD2" s="169"/>
      <c r="AHE2" s="169"/>
      <c r="AHF2" s="169"/>
      <c r="AHG2" s="169"/>
      <c r="AHH2" s="169"/>
      <c r="AHI2" s="169"/>
      <c r="AHJ2" s="169"/>
      <c r="AHK2" s="169"/>
      <c r="AHL2" s="169"/>
      <c r="AHM2" s="169"/>
      <c r="AHN2" s="169"/>
      <c r="AHO2" s="169"/>
      <c r="AHP2" s="169"/>
      <c r="AHQ2" s="169"/>
      <c r="AHR2" s="169"/>
      <c r="AHS2" s="174">
        <v>0.97916666666666663</v>
      </c>
      <c r="AHT2" s="174"/>
      <c r="AHU2" s="174"/>
      <c r="AHV2" s="174"/>
      <c r="AHW2" s="174"/>
      <c r="AHX2" s="174"/>
      <c r="AHY2" s="174"/>
      <c r="AHZ2" s="174"/>
      <c r="AIA2" s="174"/>
      <c r="AIB2" s="174"/>
      <c r="AIC2" s="174"/>
      <c r="AID2" s="174"/>
      <c r="AIE2" s="174"/>
      <c r="AIF2" s="174"/>
      <c r="AIG2" s="174"/>
      <c r="AIH2" s="174"/>
      <c r="AII2" s="174"/>
      <c r="AIJ2" s="174"/>
      <c r="AIK2" s="174"/>
      <c r="AIL2" s="174"/>
      <c r="AIM2" s="169"/>
      <c r="AIN2" s="169"/>
      <c r="AIO2" s="169"/>
      <c r="AIP2" s="169"/>
      <c r="AIQ2" s="169"/>
      <c r="AIR2" s="169"/>
      <c r="AIS2" s="169"/>
      <c r="AIT2" s="169"/>
      <c r="AIU2" s="169"/>
      <c r="AIV2" s="169"/>
      <c r="AIW2" s="169"/>
      <c r="AIX2" s="169"/>
      <c r="AIY2" s="169"/>
      <c r="AIZ2" s="169"/>
      <c r="AJA2" s="169"/>
      <c r="AJB2" s="169"/>
      <c r="AJC2" s="169"/>
      <c r="AJD2" s="169"/>
      <c r="AJE2" s="169"/>
      <c r="AJF2" s="169"/>
      <c r="AJG2" s="169"/>
      <c r="AJH2" s="169"/>
      <c r="AJI2" s="169"/>
      <c r="AJJ2" s="169"/>
      <c r="AJK2" s="169"/>
      <c r="AJL2" s="169"/>
      <c r="AJM2" s="169"/>
      <c r="AJN2" s="169"/>
      <c r="AJO2" s="169"/>
      <c r="AJP2" s="169"/>
      <c r="AJQ2" s="169"/>
      <c r="AJR2" s="169"/>
      <c r="AJS2" s="169"/>
      <c r="AJT2" s="169"/>
      <c r="AJU2" s="169"/>
      <c r="AJV2" s="169"/>
      <c r="AJW2" s="169"/>
      <c r="AJX2" s="169"/>
      <c r="AJY2" s="169"/>
      <c r="AJZ2" s="169"/>
      <c r="AKA2" s="174">
        <v>2.0833333333333332E-2</v>
      </c>
      <c r="AKB2" s="174"/>
      <c r="AKC2" s="174"/>
      <c r="AKD2" s="174"/>
      <c r="AKE2" s="174"/>
      <c r="AKF2" s="174"/>
      <c r="AKG2" s="174"/>
      <c r="AKH2" s="174"/>
      <c r="AKI2" s="174"/>
      <c r="AKJ2" s="174"/>
      <c r="AKK2" s="174"/>
      <c r="AKL2" s="174"/>
      <c r="AKM2" s="174"/>
      <c r="AKN2" s="174"/>
      <c r="AKO2" s="174"/>
      <c r="AKP2" s="174"/>
      <c r="AKQ2" s="174"/>
      <c r="AKR2" s="174"/>
      <c r="AKS2" s="174"/>
      <c r="AKT2" s="174"/>
      <c r="AKU2" s="169"/>
      <c r="AKV2" s="169"/>
      <c r="AKW2" s="169"/>
      <c r="AKX2" s="169"/>
      <c r="AKY2" s="169"/>
      <c r="AKZ2" s="169"/>
      <c r="ALA2" s="169"/>
      <c r="ALB2" s="169"/>
      <c r="ALC2" s="169"/>
      <c r="ALD2" s="169"/>
      <c r="ALE2" s="169"/>
      <c r="ALF2" s="169"/>
      <c r="ALG2" s="169"/>
      <c r="ALH2" s="169"/>
      <c r="ALI2" s="169"/>
      <c r="ALJ2" s="169"/>
      <c r="ALK2" s="169"/>
      <c r="ALL2" s="169"/>
      <c r="ALM2" s="169"/>
      <c r="ALN2" s="169"/>
      <c r="ALO2" s="169"/>
      <c r="ALP2" s="169"/>
      <c r="ALQ2" s="169"/>
      <c r="ALR2" s="169"/>
      <c r="ALS2" s="169"/>
      <c r="ALT2" s="169"/>
      <c r="ALU2" s="169"/>
      <c r="ALV2" s="169"/>
      <c r="ALW2" s="169"/>
      <c r="ALX2" s="169"/>
      <c r="ALY2" s="169"/>
      <c r="ALZ2" s="169"/>
      <c r="AMA2" s="169"/>
      <c r="AMB2" s="169"/>
      <c r="AMC2" s="169"/>
      <c r="AMD2" s="169"/>
      <c r="AME2" s="169"/>
      <c r="AMF2" s="169"/>
      <c r="AMG2" s="169"/>
      <c r="AMH2" s="169"/>
      <c r="AMI2" s="174">
        <v>6.25E-2</v>
      </c>
      <c r="AMJ2" s="174"/>
      <c r="AMK2" s="174"/>
      <c r="AML2" s="174"/>
      <c r="AMM2" s="174"/>
      <c r="AMN2" s="174"/>
      <c r="AMO2" s="174"/>
      <c r="AMP2" s="174"/>
      <c r="AMQ2" s="174"/>
      <c r="AMR2" s="174"/>
      <c r="AMS2" s="174"/>
      <c r="AMT2" s="174"/>
      <c r="AMU2" s="174"/>
      <c r="AMV2" s="174"/>
      <c r="AMW2" s="174"/>
      <c r="AMX2" s="174"/>
      <c r="AMY2" s="174"/>
      <c r="AMZ2" s="174"/>
      <c r="ANA2" s="174"/>
      <c r="ANB2" s="174"/>
      <c r="ANC2" s="169"/>
      <c r="AND2" s="169"/>
      <c r="ANE2" s="169"/>
      <c r="ANF2" s="169"/>
      <c r="ANG2" s="169"/>
      <c r="ANH2" s="169"/>
      <c r="ANI2" s="169"/>
      <c r="ANJ2" s="169"/>
      <c r="ANK2" s="169"/>
      <c r="ANL2" s="169"/>
      <c r="ANM2" s="169"/>
      <c r="ANN2" s="169"/>
      <c r="ANO2" s="169"/>
      <c r="ANP2" s="169"/>
      <c r="ANQ2" s="169"/>
      <c r="ANR2" s="169"/>
      <c r="ANS2" s="169"/>
      <c r="ANT2" s="169"/>
      <c r="ANU2" s="169"/>
      <c r="ANV2" s="169"/>
      <c r="ANW2" s="169"/>
      <c r="ANX2" s="169"/>
      <c r="ANY2" s="169"/>
      <c r="ANZ2" s="169"/>
      <c r="AOA2" s="169"/>
      <c r="AOB2" s="169"/>
      <c r="AOC2" s="169"/>
      <c r="AOD2" s="169"/>
      <c r="AOE2" s="169"/>
      <c r="AOF2" s="169"/>
      <c r="AOG2" s="169"/>
      <c r="AOH2" s="169"/>
      <c r="AOI2" s="169"/>
      <c r="AOJ2" s="169"/>
      <c r="AOK2" s="169"/>
      <c r="AOL2" s="169"/>
      <c r="AOM2" s="169"/>
      <c r="AON2" s="169"/>
      <c r="AOO2" s="169"/>
      <c r="AOP2" s="169"/>
      <c r="AOQ2" s="174">
        <v>0.10416666666666667</v>
      </c>
      <c r="AOR2" s="174"/>
      <c r="AOS2" s="174"/>
      <c r="AOT2" s="174"/>
      <c r="AOU2" s="174"/>
      <c r="AOV2" s="174"/>
      <c r="AOW2" s="174"/>
      <c r="AOX2" s="174"/>
      <c r="AOY2" s="174"/>
      <c r="AOZ2" s="174"/>
      <c r="APA2" s="174"/>
      <c r="APB2" s="174"/>
      <c r="APC2" s="174"/>
      <c r="APD2" s="174"/>
      <c r="APE2" s="174"/>
      <c r="APF2" s="174"/>
      <c r="APG2" s="174"/>
      <c r="APH2" s="174"/>
      <c r="API2" s="174"/>
      <c r="APJ2" s="174"/>
      <c r="APK2" s="169"/>
      <c r="APL2" s="169"/>
      <c r="APM2" s="169"/>
      <c r="APN2" s="169"/>
      <c r="APO2" s="169"/>
      <c r="APP2" s="169"/>
      <c r="APQ2" s="169"/>
      <c r="APR2" s="169"/>
      <c r="APS2" s="169"/>
      <c r="APT2" s="169"/>
      <c r="APU2" s="169"/>
      <c r="APV2" s="169"/>
      <c r="APW2" s="169"/>
      <c r="APX2" s="169"/>
      <c r="APY2" s="169"/>
      <c r="APZ2" s="169"/>
      <c r="AQA2" s="169"/>
      <c r="AQB2" s="169"/>
      <c r="AQC2" s="169"/>
      <c r="AQD2" s="169"/>
      <c r="AQE2" s="169"/>
      <c r="AQF2" s="169"/>
      <c r="AQG2" s="169"/>
      <c r="AQH2" s="169"/>
      <c r="AQI2" s="169"/>
      <c r="AQJ2" s="169"/>
      <c r="AQK2" s="169"/>
      <c r="AQL2" s="169"/>
      <c r="AQM2" s="169"/>
      <c r="AQN2" s="169"/>
      <c r="AQO2" s="169"/>
      <c r="AQP2" s="169"/>
      <c r="AQQ2" s="169"/>
      <c r="AQR2" s="169"/>
      <c r="AQS2" s="169"/>
      <c r="AQT2" s="169"/>
      <c r="AQU2" s="169"/>
      <c r="AQV2" s="169"/>
      <c r="AQW2" s="169"/>
      <c r="AQX2" s="169"/>
      <c r="AQY2" s="174">
        <v>0.14583333333333334</v>
      </c>
      <c r="AQZ2" s="174"/>
      <c r="ARA2" s="174"/>
      <c r="ARB2" s="174"/>
      <c r="ARC2" s="174"/>
      <c r="ARD2" s="174"/>
      <c r="ARE2" s="174"/>
      <c r="ARF2" s="174"/>
      <c r="ARG2" s="174"/>
      <c r="ARH2" s="174"/>
      <c r="ARI2" s="174"/>
      <c r="ARJ2" s="174"/>
      <c r="ARK2" s="174"/>
      <c r="ARL2" s="174"/>
      <c r="ARM2" s="174"/>
      <c r="ARN2" s="174"/>
      <c r="ARO2" s="174"/>
      <c r="ARP2" s="174"/>
      <c r="ARQ2" s="174"/>
      <c r="ARR2" s="174"/>
      <c r="ARS2" s="169"/>
      <c r="ART2" s="169"/>
      <c r="ARU2" s="169"/>
      <c r="ARV2" s="169"/>
      <c r="ARW2" s="169"/>
      <c r="ARX2" s="169"/>
      <c r="ARY2" s="169"/>
      <c r="ARZ2" s="169"/>
      <c r="ASA2" s="169"/>
      <c r="ASB2" s="169"/>
      <c r="ASC2" s="169"/>
      <c r="ASD2" s="169"/>
      <c r="ASE2" s="169"/>
      <c r="ASF2" s="169"/>
      <c r="ASG2" s="169"/>
      <c r="ASH2" s="169"/>
      <c r="ASI2" s="169"/>
      <c r="ASJ2" s="169"/>
      <c r="ASK2" s="169"/>
      <c r="ASL2" s="169"/>
      <c r="ASM2" s="169"/>
      <c r="ASN2" s="169"/>
      <c r="ASO2" s="169"/>
      <c r="ASP2" s="169"/>
      <c r="ASQ2" s="169"/>
      <c r="ASR2" s="169"/>
      <c r="ASS2" s="169"/>
      <c r="AST2" s="169"/>
      <c r="ASU2" s="169"/>
      <c r="ASV2" s="169"/>
      <c r="ASW2" s="169"/>
      <c r="ASX2" s="169"/>
      <c r="ASY2" s="169"/>
      <c r="ASZ2" s="169"/>
      <c r="ATA2" s="169"/>
      <c r="ATB2" s="169"/>
      <c r="ATC2" s="169"/>
      <c r="ATD2" s="169"/>
      <c r="ATE2" s="169"/>
      <c r="ATF2" s="169"/>
      <c r="ATG2" s="174">
        <v>0.1875</v>
      </c>
      <c r="ATH2" s="174"/>
      <c r="ATI2" s="174"/>
      <c r="ATJ2" s="174"/>
      <c r="ATK2" s="174"/>
      <c r="ATL2" s="174"/>
      <c r="ATM2" s="174"/>
      <c r="ATN2" s="174"/>
      <c r="ATO2" s="174"/>
      <c r="ATP2" s="174"/>
      <c r="ATQ2" s="174"/>
      <c r="ATR2" s="174"/>
      <c r="ATS2" s="174"/>
      <c r="ATT2" s="174"/>
      <c r="ATU2" s="174"/>
      <c r="ATV2" s="174"/>
      <c r="ATW2" s="174"/>
      <c r="ATX2" s="174"/>
      <c r="ATY2" s="174"/>
      <c r="ATZ2" s="174"/>
      <c r="AUA2" s="169"/>
      <c r="AUB2" s="169"/>
      <c r="AUC2" s="169"/>
      <c r="AUD2" s="169"/>
      <c r="AUE2" s="169"/>
      <c r="AUF2" s="169"/>
      <c r="AUG2" s="169"/>
      <c r="AUH2" s="169"/>
      <c r="AUI2" s="169"/>
      <c r="AUJ2" s="169"/>
      <c r="AUK2" s="169"/>
      <c r="AUL2" s="169"/>
      <c r="AUM2" s="169"/>
      <c r="AUN2" s="169"/>
      <c r="AUO2" s="169"/>
      <c r="AUP2" s="169"/>
      <c r="AUQ2" s="169"/>
      <c r="AUR2" s="169"/>
      <c r="AUS2" s="169"/>
      <c r="AUT2" s="169"/>
      <c r="AUU2" s="169"/>
      <c r="AUV2" s="169"/>
      <c r="AUW2" s="169"/>
      <c r="AUX2" s="169"/>
      <c r="AUY2" s="169"/>
      <c r="AUZ2" s="169"/>
      <c r="AVA2" s="169"/>
      <c r="AVB2" s="169"/>
      <c r="AVC2" s="169"/>
      <c r="AVD2" s="169"/>
      <c r="AVE2" s="169"/>
      <c r="AVF2" s="169"/>
      <c r="AVG2" s="169"/>
      <c r="AVH2" s="169"/>
      <c r="AVI2" s="169"/>
      <c r="AVJ2" s="169"/>
      <c r="AVK2" s="169"/>
      <c r="AVL2" s="169"/>
      <c r="AVM2" s="169"/>
      <c r="AVN2" s="169"/>
      <c r="AVO2" s="174">
        <v>0.22916666666666666</v>
      </c>
      <c r="AVP2" s="174"/>
      <c r="AVQ2" s="174"/>
      <c r="AVR2" s="174"/>
      <c r="AVS2" s="174"/>
      <c r="AVT2" s="174"/>
      <c r="AVU2" s="174"/>
      <c r="AVV2" s="174"/>
      <c r="AVW2" s="174"/>
      <c r="AVX2" s="174"/>
      <c r="AVY2" s="174"/>
      <c r="AVZ2" s="174"/>
      <c r="AWA2" s="174"/>
      <c r="AWB2" s="174"/>
      <c r="AWC2" s="174"/>
      <c r="AWD2" s="174"/>
      <c r="AWE2" s="174"/>
      <c r="AWF2" s="174"/>
      <c r="AWG2" s="174"/>
      <c r="AWH2" s="174"/>
      <c r="AWI2" s="169"/>
      <c r="AWJ2" s="169"/>
      <c r="AWK2" s="169"/>
      <c r="AWL2" s="169"/>
      <c r="AWM2" s="169"/>
      <c r="AWN2" s="169"/>
      <c r="AWO2" s="169"/>
      <c r="AWP2" s="169"/>
      <c r="AWQ2" s="169"/>
      <c r="AWR2" s="169"/>
      <c r="AWS2" s="169"/>
      <c r="AWT2" s="169"/>
      <c r="AWU2" s="169"/>
      <c r="AWV2" s="169"/>
      <c r="AWW2" s="169"/>
      <c r="AWX2" s="169"/>
      <c r="AWY2" s="169"/>
      <c r="AWZ2" s="169"/>
      <c r="AXA2" s="169"/>
      <c r="AXB2" s="169"/>
      <c r="AXC2" s="169"/>
      <c r="AXD2" s="169"/>
      <c r="AXE2" s="169"/>
      <c r="AXF2" s="169"/>
      <c r="AXG2" s="169"/>
      <c r="AXH2" s="169"/>
      <c r="AXI2" s="169"/>
      <c r="AXJ2" s="169"/>
      <c r="AXK2" s="169"/>
      <c r="AXL2" s="169"/>
      <c r="AXM2" s="169"/>
      <c r="AXN2" s="169"/>
      <c r="AXO2" s="169"/>
      <c r="AXP2" s="169"/>
      <c r="AXQ2" s="169"/>
      <c r="AXR2" s="169"/>
      <c r="AXS2" s="169"/>
      <c r="AXT2" s="169"/>
      <c r="AXU2" s="169"/>
      <c r="AXV2" s="169"/>
      <c r="AXW2" s="174">
        <v>0.27083333333333331</v>
      </c>
      <c r="AXX2" s="174"/>
      <c r="AXY2" s="174"/>
      <c r="AXZ2" s="174"/>
      <c r="AYA2" s="174"/>
      <c r="AYB2" s="174"/>
      <c r="AYC2" s="174"/>
      <c r="AYD2" s="174"/>
      <c r="AYE2" s="174"/>
      <c r="AYF2" s="174"/>
      <c r="AYG2" s="174"/>
      <c r="AYH2" s="174"/>
      <c r="AYI2" s="174"/>
      <c r="AYJ2" s="174"/>
      <c r="AYK2" s="174"/>
      <c r="AYL2" s="174"/>
      <c r="AYM2" s="174"/>
      <c r="AYN2" s="174"/>
      <c r="AYO2" s="174"/>
      <c r="AYP2" s="174"/>
      <c r="AYQ2" s="169"/>
      <c r="AYR2" s="169"/>
      <c r="AYS2" s="169"/>
      <c r="AYT2" s="169"/>
      <c r="AYU2" s="169"/>
      <c r="AYV2" s="169"/>
      <c r="AYW2" s="169"/>
      <c r="AYX2" s="169"/>
      <c r="AYY2" s="169"/>
      <c r="AYZ2" s="169"/>
      <c r="AZA2" s="169"/>
      <c r="AZB2" s="169"/>
      <c r="AZC2" s="169"/>
      <c r="AZD2" s="169"/>
      <c r="AZE2" s="169"/>
      <c r="AZF2" s="169"/>
      <c r="AZG2" s="169"/>
      <c r="AZH2" s="169"/>
      <c r="AZI2" s="169"/>
      <c r="AZJ2" s="169"/>
      <c r="AZK2" s="169"/>
      <c r="AZL2" s="169"/>
      <c r="AZM2" s="169"/>
      <c r="AZN2" s="169"/>
      <c r="AZO2" s="169"/>
      <c r="AZP2" s="169"/>
      <c r="AZQ2" s="169"/>
      <c r="AZR2" s="169"/>
      <c r="AZS2" s="169"/>
      <c r="AZT2" s="169"/>
      <c r="AZU2" s="169"/>
      <c r="AZV2" s="169"/>
      <c r="AZW2" s="169"/>
      <c r="AZX2" s="169"/>
      <c r="AZY2" s="169"/>
      <c r="AZZ2" s="169"/>
      <c r="BAA2" s="169"/>
      <c r="BAB2" s="169"/>
      <c r="BAC2" s="169"/>
      <c r="BAD2" s="169"/>
      <c r="BAE2" s="174">
        <v>0.3125</v>
      </c>
      <c r="BAF2" s="174"/>
      <c r="BAG2" s="174"/>
      <c r="BAH2" s="174"/>
      <c r="BAI2" s="174"/>
      <c r="BAJ2" s="174"/>
      <c r="BAK2" s="174"/>
      <c r="BAL2" s="174"/>
      <c r="BAM2" s="174"/>
      <c r="BAN2" s="174"/>
      <c r="BAO2" s="174"/>
      <c r="BAP2" s="174"/>
      <c r="BAQ2" s="174"/>
      <c r="BAR2" s="174"/>
      <c r="BAS2" s="174"/>
      <c r="BAT2" s="174"/>
      <c r="BAU2" s="174"/>
      <c r="BAV2" s="174"/>
      <c r="BAW2" s="174"/>
      <c r="BAX2" s="174"/>
      <c r="BAY2" s="169"/>
      <c r="BAZ2" s="169"/>
      <c r="BBA2" s="169"/>
      <c r="BBB2" s="169"/>
      <c r="BBC2" s="169"/>
      <c r="BBD2" s="169"/>
      <c r="BBE2" s="169"/>
      <c r="BBF2" s="169"/>
      <c r="BBG2" s="169"/>
      <c r="BBH2" s="169"/>
      <c r="BBI2" s="169"/>
      <c r="BBJ2" s="169"/>
      <c r="BBK2" s="169"/>
      <c r="BBL2" s="169"/>
      <c r="BBM2" s="169"/>
      <c r="BBN2" s="169"/>
      <c r="BBO2" s="169"/>
      <c r="BBP2" s="169"/>
      <c r="BBQ2" s="169"/>
      <c r="BBR2" s="169"/>
      <c r="BBS2" s="169"/>
      <c r="BBT2" s="169"/>
      <c r="BBU2" s="169"/>
      <c r="BBV2" s="169"/>
      <c r="BBW2" s="169"/>
      <c r="BBX2" s="169"/>
      <c r="BBY2" s="169"/>
      <c r="BBZ2" s="169"/>
      <c r="BCA2" s="169"/>
      <c r="BCB2" s="169"/>
      <c r="BCC2" s="169"/>
      <c r="BCD2" s="169"/>
      <c r="BCE2" s="169"/>
      <c r="BCF2" s="169"/>
      <c r="BCG2" s="169"/>
      <c r="BCH2" s="169"/>
      <c r="BCI2" s="169"/>
      <c r="BCJ2" s="169"/>
      <c r="BCK2" s="169"/>
      <c r="BCL2" s="169"/>
      <c r="BCM2" s="174">
        <v>0.35416666666666669</v>
      </c>
      <c r="BCN2" s="174"/>
      <c r="BCO2" s="174"/>
      <c r="BCP2" s="174"/>
      <c r="BCQ2" s="174"/>
      <c r="BCR2" s="174"/>
      <c r="BCS2" s="174"/>
      <c r="BCT2" s="174"/>
      <c r="BCU2" s="174"/>
      <c r="BCV2" s="174"/>
      <c r="BCW2" s="174"/>
      <c r="BCX2" s="174"/>
      <c r="BCY2" s="174"/>
      <c r="BCZ2" s="174"/>
      <c r="BDA2" s="174"/>
      <c r="BDB2" s="174"/>
      <c r="BDC2" s="174"/>
      <c r="BDD2" s="174"/>
      <c r="BDE2" s="174"/>
      <c r="BDF2" s="174"/>
    </row>
    <row r="3" spans="1:1463" ht="19.5" customHeight="1">
      <c r="A3" s="189"/>
      <c r="B3" s="190"/>
      <c r="C3" s="60"/>
      <c r="D3" s="60"/>
      <c r="E3" s="60"/>
      <c r="F3" s="60"/>
      <c r="G3" s="60"/>
      <c r="H3" s="60"/>
      <c r="I3" s="60"/>
      <c r="J3" s="60"/>
      <c r="K3" s="60"/>
      <c r="L3" s="61"/>
      <c r="M3" s="62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2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1"/>
      <c r="BU3" s="62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2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1"/>
      <c r="EC3" s="62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2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1"/>
      <c r="GK3" s="62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2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1"/>
      <c r="IS3" s="62"/>
      <c r="IT3" s="60"/>
      <c r="IU3" s="60"/>
      <c r="IV3" s="60"/>
      <c r="IW3" s="60"/>
      <c r="IX3" s="60"/>
      <c r="IY3" s="60"/>
      <c r="IZ3" s="60"/>
      <c r="JA3" s="60"/>
      <c r="JB3" s="60"/>
      <c r="JC3" s="60"/>
      <c r="JD3" s="60"/>
      <c r="JE3" s="60"/>
      <c r="JF3" s="60"/>
      <c r="JG3" s="60"/>
      <c r="JH3" s="60"/>
      <c r="JI3" s="60"/>
      <c r="JJ3" s="60"/>
      <c r="JK3" s="60"/>
      <c r="JL3" s="60"/>
      <c r="JM3" s="60"/>
      <c r="JN3" s="60"/>
      <c r="JO3" s="60"/>
      <c r="JP3" s="60"/>
      <c r="JQ3" s="60"/>
      <c r="JR3" s="60"/>
      <c r="JS3" s="60"/>
      <c r="JT3" s="60"/>
      <c r="JU3" s="60"/>
      <c r="JV3" s="60"/>
      <c r="JW3" s="62"/>
      <c r="JX3" s="60"/>
      <c r="JY3" s="60"/>
      <c r="JZ3" s="60"/>
      <c r="KA3" s="60"/>
      <c r="KB3" s="60"/>
      <c r="KC3" s="60"/>
      <c r="KD3" s="60"/>
      <c r="KE3" s="60"/>
      <c r="KF3" s="60"/>
      <c r="KG3" s="60"/>
      <c r="KH3" s="60"/>
      <c r="KI3" s="60"/>
      <c r="KJ3" s="60"/>
      <c r="KK3" s="60"/>
      <c r="KL3" s="60"/>
      <c r="KM3" s="60"/>
      <c r="KN3" s="60"/>
      <c r="KO3" s="60"/>
      <c r="KP3" s="60"/>
      <c r="KQ3" s="60"/>
      <c r="KR3" s="60"/>
      <c r="KS3" s="60"/>
      <c r="KT3" s="60"/>
      <c r="KU3" s="60"/>
      <c r="KV3" s="60"/>
      <c r="KW3" s="60"/>
      <c r="KX3" s="60"/>
      <c r="KY3" s="60"/>
      <c r="KZ3" s="61"/>
      <c r="LA3" s="62"/>
      <c r="LB3" s="60"/>
      <c r="LC3" s="60"/>
      <c r="LD3" s="60"/>
      <c r="LE3" s="60"/>
      <c r="LF3" s="60"/>
      <c r="LG3" s="60"/>
      <c r="LH3" s="60"/>
      <c r="LI3" s="60"/>
      <c r="LJ3" s="60"/>
      <c r="LK3" s="60"/>
      <c r="LL3" s="60"/>
      <c r="LM3" s="60"/>
      <c r="LN3" s="60"/>
      <c r="LO3" s="60"/>
      <c r="LP3" s="60"/>
      <c r="LQ3" s="60"/>
      <c r="LR3" s="60"/>
      <c r="LS3" s="60"/>
      <c r="LT3" s="60"/>
      <c r="LU3" s="60"/>
      <c r="LV3" s="60"/>
      <c r="LW3" s="60"/>
      <c r="LX3" s="60"/>
      <c r="LY3" s="60"/>
      <c r="LZ3" s="60"/>
      <c r="MA3" s="60"/>
      <c r="MB3" s="60"/>
      <c r="MC3" s="60"/>
      <c r="MD3" s="60"/>
      <c r="ME3" s="62"/>
      <c r="MF3" s="60"/>
      <c r="MG3" s="60"/>
      <c r="MH3" s="60"/>
      <c r="MI3" s="60"/>
      <c r="MJ3" s="60"/>
      <c r="MK3" s="60"/>
      <c r="ML3" s="60"/>
      <c r="MM3" s="60"/>
      <c r="MN3" s="60"/>
      <c r="MO3" s="60"/>
      <c r="MP3" s="60"/>
      <c r="MQ3" s="60"/>
      <c r="MR3" s="60"/>
      <c r="MS3" s="60"/>
      <c r="MT3" s="60"/>
      <c r="MU3" s="60"/>
      <c r="MV3" s="60"/>
      <c r="MW3" s="60"/>
      <c r="MX3" s="60"/>
      <c r="MY3" s="60"/>
      <c r="MZ3" s="60"/>
      <c r="NA3" s="60"/>
      <c r="NB3" s="60"/>
      <c r="NC3" s="60"/>
      <c r="ND3" s="60"/>
      <c r="NE3" s="60"/>
      <c r="NF3" s="60"/>
      <c r="NG3" s="60"/>
      <c r="NH3" s="61"/>
      <c r="NI3" s="62"/>
      <c r="NJ3" s="60"/>
      <c r="NK3" s="60"/>
      <c r="NL3" s="60"/>
      <c r="NM3" s="60"/>
      <c r="NN3" s="60"/>
      <c r="NO3" s="60"/>
      <c r="NP3" s="60"/>
      <c r="NQ3" s="60"/>
      <c r="NR3" s="60"/>
      <c r="NS3" s="60"/>
      <c r="NT3" s="60"/>
      <c r="NU3" s="60"/>
      <c r="NV3" s="60"/>
      <c r="NW3" s="60"/>
      <c r="NX3" s="60"/>
      <c r="NY3" s="60"/>
      <c r="NZ3" s="60"/>
      <c r="OA3" s="60"/>
      <c r="OB3" s="60"/>
      <c r="OC3" s="60"/>
      <c r="OD3" s="60"/>
      <c r="OE3" s="60"/>
      <c r="OF3" s="60"/>
      <c r="OG3" s="60"/>
      <c r="OH3" s="60"/>
      <c r="OI3" s="60"/>
      <c r="OJ3" s="60"/>
      <c r="OK3" s="60"/>
      <c r="OL3" s="60"/>
      <c r="OM3" s="62"/>
      <c r="ON3" s="60"/>
      <c r="OO3" s="60"/>
      <c r="OP3" s="60"/>
      <c r="OQ3" s="60"/>
      <c r="OR3" s="60"/>
      <c r="OS3" s="60"/>
      <c r="OT3" s="60"/>
      <c r="OU3" s="60"/>
      <c r="OV3" s="60"/>
      <c r="OW3" s="60"/>
      <c r="OX3" s="60"/>
      <c r="OY3" s="60"/>
      <c r="OZ3" s="60"/>
      <c r="PA3" s="60"/>
      <c r="PB3" s="60"/>
      <c r="PC3" s="60"/>
      <c r="PD3" s="60"/>
      <c r="PE3" s="60"/>
      <c r="PF3" s="60"/>
      <c r="PG3" s="60"/>
      <c r="PH3" s="60"/>
      <c r="PI3" s="60"/>
      <c r="PJ3" s="60"/>
      <c r="PK3" s="60"/>
      <c r="PL3" s="60"/>
      <c r="PM3" s="60"/>
      <c r="PN3" s="60"/>
      <c r="PO3" s="60"/>
      <c r="PP3" s="61"/>
      <c r="PQ3" s="62"/>
      <c r="PR3" s="60"/>
      <c r="PS3" s="60"/>
      <c r="PT3" s="60"/>
      <c r="PU3" s="60"/>
      <c r="PV3" s="60"/>
      <c r="PW3" s="60"/>
      <c r="PX3" s="60"/>
      <c r="PY3" s="60"/>
      <c r="PZ3" s="60"/>
      <c r="QA3" s="60"/>
      <c r="QB3" s="60"/>
      <c r="QC3" s="60"/>
      <c r="QD3" s="60"/>
      <c r="QE3" s="60"/>
      <c r="QF3" s="60"/>
      <c r="QG3" s="60"/>
      <c r="QH3" s="60"/>
      <c r="QI3" s="60"/>
      <c r="QJ3" s="60"/>
      <c r="QK3" s="60"/>
      <c r="QL3" s="60"/>
      <c r="QM3" s="60"/>
      <c r="QN3" s="60"/>
      <c r="QO3" s="60"/>
      <c r="QP3" s="60"/>
      <c r="QQ3" s="60"/>
      <c r="QR3" s="60"/>
      <c r="QS3" s="60"/>
      <c r="QT3" s="60"/>
      <c r="QU3" s="62"/>
      <c r="QV3" s="60"/>
      <c r="QW3" s="60"/>
      <c r="QX3" s="60"/>
      <c r="QY3" s="60"/>
      <c r="QZ3" s="60"/>
      <c r="RA3" s="60"/>
      <c r="RB3" s="60"/>
      <c r="RC3" s="60"/>
      <c r="RD3" s="60"/>
      <c r="RE3" s="60"/>
      <c r="RF3" s="60"/>
      <c r="RG3" s="60"/>
      <c r="RH3" s="60"/>
      <c r="RI3" s="60"/>
      <c r="RJ3" s="60"/>
      <c r="RK3" s="60"/>
      <c r="RL3" s="60"/>
      <c r="RM3" s="60"/>
      <c r="RN3" s="60"/>
      <c r="RO3" s="60"/>
      <c r="RP3" s="60"/>
      <c r="RQ3" s="60"/>
      <c r="RR3" s="60"/>
      <c r="RS3" s="60"/>
      <c r="RT3" s="60"/>
      <c r="RU3" s="60"/>
      <c r="RV3" s="60"/>
      <c r="RW3" s="60"/>
      <c r="RX3" s="61"/>
      <c r="RY3" s="62"/>
      <c r="RZ3" s="60"/>
      <c r="SA3" s="60"/>
      <c r="SB3" s="60"/>
      <c r="SC3" s="60"/>
      <c r="SD3" s="60"/>
      <c r="SE3" s="60"/>
      <c r="SF3" s="60"/>
      <c r="SG3" s="60"/>
      <c r="SH3" s="60"/>
      <c r="SI3" s="60"/>
      <c r="SJ3" s="60"/>
      <c r="SK3" s="60"/>
      <c r="SL3" s="60"/>
      <c r="SM3" s="60"/>
      <c r="SN3" s="60"/>
      <c r="SO3" s="60"/>
      <c r="SP3" s="60"/>
      <c r="SQ3" s="60"/>
      <c r="SR3" s="60"/>
      <c r="SS3" s="60"/>
      <c r="ST3" s="60"/>
      <c r="SU3" s="60"/>
      <c r="SV3" s="60"/>
      <c r="SW3" s="60"/>
      <c r="SX3" s="60"/>
      <c r="SY3" s="60"/>
      <c r="SZ3" s="60"/>
      <c r="TA3" s="60"/>
      <c r="TB3" s="60"/>
      <c r="TC3" s="62"/>
      <c r="TD3" s="60"/>
      <c r="TE3" s="60"/>
      <c r="TF3" s="60"/>
      <c r="TG3" s="60"/>
      <c r="TH3" s="60"/>
      <c r="TI3" s="60"/>
      <c r="TJ3" s="60"/>
      <c r="TK3" s="60"/>
      <c r="TL3" s="60"/>
      <c r="TM3" s="60"/>
      <c r="TN3" s="60"/>
      <c r="TO3" s="60"/>
      <c r="TP3" s="60"/>
      <c r="TQ3" s="60"/>
      <c r="TR3" s="60"/>
      <c r="TS3" s="60"/>
      <c r="TT3" s="60"/>
      <c r="TU3" s="60"/>
      <c r="TV3" s="60"/>
      <c r="TW3" s="60"/>
      <c r="TX3" s="60"/>
      <c r="TY3" s="60"/>
      <c r="TZ3" s="60"/>
      <c r="UA3" s="60"/>
      <c r="UB3" s="60"/>
      <c r="UC3" s="60"/>
      <c r="UD3" s="60"/>
      <c r="UE3" s="60"/>
      <c r="UF3" s="61"/>
      <c r="UG3" s="62"/>
      <c r="UH3" s="60"/>
      <c r="UI3" s="60"/>
      <c r="UJ3" s="60"/>
      <c r="UK3" s="60"/>
      <c r="UL3" s="60"/>
      <c r="UM3" s="60"/>
      <c r="UN3" s="60"/>
      <c r="UO3" s="60"/>
      <c r="UP3" s="60"/>
      <c r="UQ3" s="60"/>
      <c r="UR3" s="60"/>
      <c r="US3" s="60"/>
      <c r="UT3" s="60"/>
      <c r="UU3" s="60"/>
      <c r="UV3" s="60"/>
      <c r="UW3" s="60"/>
      <c r="UX3" s="60"/>
      <c r="UY3" s="60"/>
      <c r="UZ3" s="60"/>
      <c r="VA3" s="60"/>
      <c r="VB3" s="60"/>
      <c r="VC3" s="60"/>
      <c r="VD3" s="60"/>
      <c r="VE3" s="60"/>
      <c r="VF3" s="60"/>
      <c r="VG3" s="60"/>
      <c r="VH3" s="60"/>
      <c r="VI3" s="60"/>
      <c r="VJ3" s="60"/>
      <c r="VK3" s="62"/>
      <c r="VL3" s="60"/>
      <c r="VM3" s="60"/>
      <c r="VN3" s="60"/>
      <c r="VO3" s="60"/>
      <c r="VP3" s="60"/>
      <c r="VQ3" s="60"/>
      <c r="VR3" s="60"/>
      <c r="VS3" s="60"/>
      <c r="VT3" s="60"/>
      <c r="VU3" s="60"/>
      <c r="VV3" s="60"/>
      <c r="VW3" s="60"/>
      <c r="VX3" s="60"/>
      <c r="VY3" s="60"/>
      <c r="VZ3" s="60"/>
      <c r="WA3" s="60"/>
      <c r="WB3" s="60"/>
      <c r="WC3" s="60"/>
      <c r="WD3" s="60"/>
      <c r="WE3" s="60"/>
      <c r="WF3" s="60"/>
      <c r="WG3" s="60"/>
      <c r="WH3" s="60"/>
      <c r="WI3" s="60"/>
      <c r="WJ3" s="60"/>
      <c r="WK3" s="60"/>
      <c r="WL3" s="60"/>
      <c r="WM3" s="60"/>
      <c r="WN3" s="61"/>
      <c r="WO3" s="62"/>
      <c r="WP3" s="60"/>
      <c r="WQ3" s="60"/>
      <c r="WR3" s="60"/>
      <c r="WS3" s="60"/>
      <c r="WT3" s="60"/>
      <c r="WU3" s="60"/>
      <c r="WV3" s="60"/>
      <c r="WW3" s="60"/>
      <c r="WX3" s="60"/>
      <c r="WY3" s="60"/>
      <c r="WZ3" s="60"/>
      <c r="XA3" s="60"/>
      <c r="XB3" s="60"/>
      <c r="XC3" s="60"/>
      <c r="XD3" s="60"/>
      <c r="XE3" s="60"/>
      <c r="XF3" s="60"/>
      <c r="XG3" s="60"/>
      <c r="XH3" s="60"/>
      <c r="XI3" s="60"/>
      <c r="XJ3" s="60"/>
      <c r="XK3" s="60"/>
      <c r="XL3" s="60"/>
      <c r="XM3" s="60"/>
      <c r="XN3" s="60"/>
      <c r="XO3" s="60"/>
      <c r="XP3" s="60"/>
      <c r="XQ3" s="60"/>
      <c r="XR3" s="60"/>
      <c r="XS3" s="62"/>
      <c r="XT3" s="60"/>
      <c r="XU3" s="60"/>
      <c r="XV3" s="60"/>
      <c r="XW3" s="60"/>
      <c r="XX3" s="60"/>
      <c r="XY3" s="60"/>
      <c r="XZ3" s="60"/>
      <c r="YA3" s="60"/>
      <c r="YB3" s="60"/>
      <c r="YC3" s="60"/>
      <c r="YD3" s="60"/>
      <c r="YE3" s="60"/>
      <c r="YF3" s="60"/>
      <c r="YG3" s="60"/>
      <c r="YH3" s="60"/>
      <c r="YI3" s="60"/>
      <c r="YJ3" s="60"/>
      <c r="YK3" s="60"/>
      <c r="YL3" s="60"/>
      <c r="YM3" s="60"/>
      <c r="YN3" s="60"/>
      <c r="YO3" s="60"/>
      <c r="YP3" s="60"/>
      <c r="YQ3" s="60"/>
      <c r="YR3" s="60"/>
      <c r="YS3" s="60"/>
      <c r="YT3" s="60"/>
      <c r="YU3" s="60"/>
      <c r="YV3" s="61"/>
      <c r="YW3" s="62"/>
      <c r="YX3" s="60"/>
      <c r="YY3" s="60"/>
      <c r="YZ3" s="60"/>
      <c r="ZA3" s="60"/>
      <c r="ZB3" s="60"/>
      <c r="ZC3" s="60"/>
      <c r="ZD3" s="60"/>
      <c r="ZE3" s="60"/>
      <c r="ZF3" s="60"/>
      <c r="ZG3" s="60"/>
      <c r="ZH3" s="60"/>
      <c r="ZI3" s="60"/>
      <c r="ZJ3" s="60"/>
      <c r="ZK3" s="60"/>
      <c r="ZL3" s="60"/>
      <c r="ZM3" s="60"/>
      <c r="ZN3" s="60"/>
      <c r="ZO3" s="60"/>
      <c r="ZP3" s="60"/>
      <c r="ZQ3" s="60"/>
      <c r="ZR3" s="60"/>
      <c r="ZS3" s="60"/>
      <c r="ZT3" s="60"/>
      <c r="ZU3" s="60"/>
      <c r="ZV3" s="60"/>
      <c r="ZW3" s="60"/>
      <c r="ZX3" s="60"/>
      <c r="ZY3" s="60"/>
      <c r="ZZ3" s="60"/>
      <c r="AAA3" s="62"/>
      <c r="AAB3" s="60"/>
      <c r="AAC3" s="60"/>
      <c r="AAD3" s="60"/>
      <c r="AAE3" s="60"/>
      <c r="AAF3" s="60"/>
      <c r="AAG3" s="60"/>
      <c r="AAH3" s="60"/>
      <c r="AAI3" s="60"/>
      <c r="AAJ3" s="60"/>
      <c r="AAK3" s="60"/>
      <c r="AAL3" s="60"/>
      <c r="AAM3" s="60"/>
      <c r="AAN3" s="60"/>
      <c r="AAO3" s="60"/>
      <c r="AAP3" s="60"/>
      <c r="AAQ3" s="60"/>
      <c r="AAR3" s="60"/>
      <c r="AAS3" s="60"/>
      <c r="AAT3" s="60"/>
      <c r="AAU3" s="60"/>
      <c r="AAV3" s="60"/>
      <c r="AAW3" s="60"/>
      <c r="AAX3" s="60"/>
      <c r="AAY3" s="60"/>
      <c r="AAZ3" s="60"/>
      <c r="ABA3" s="60"/>
      <c r="ABB3" s="60"/>
      <c r="ABC3" s="60"/>
      <c r="ABD3" s="61"/>
      <c r="ABE3" s="62"/>
      <c r="ABF3" s="60"/>
      <c r="ABG3" s="60"/>
      <c r="ABH3" s="60"/>
      <c r="ABI3" s="60"/>
      <c r="ABJ3" s="60"/>
      <c r="ABK3" s="60"/>
      <c r="ABL3" s="60"/>
      <c r="ABM3" s="60"/>
      <c r="ABN3" s="60"/>
      <c r="ABO3" s="60"/>
      <c r="ABP3" s="60"/>
      <c r="ABQ3" s="60"/>
      <c r="ABR3" s="60"/>
      <c r="ABS3" s="60"/>
      <c r="ABT3" s="60"/>
      <c r="ABU3" s="60"/>
      <c r="ABV3" s="60"/>
      <c r="ABW3" s="60"/>
      <c r="ABX3" s="60"/>
      <c r="ABY3" s="60"/>
      <c r="ABZ3" s="60"/>
      <c r="ACA3" s="60"/>
      <c r="ACB3" s="60"/>
      <c r="ACC3" s="60"/>
      <c r="ACD3" s="60"/>
      <c r="ACE3" s="60"/>
      <c r="ACF3" s="60"/>
      <c r="ACG3" s="60"/>
      <c r="ACH3" s="60"/>
      <c r="ACI3" s="62"/>
      <c r="ACJ3" s="60"/>
      <c r="ACK3" s="60"/>
      <c r="ACL3" s="60"/>
      <c r="ACM3" s="60"/>
      <c r="ACN3" s="60"/>
      <c r="ACO3" s="60"/>
      <c r="ACP3" s="60"/>
      <c r="ACQ3" s="60"/>
      <c r="ACR3" s="60"/>
      <c r="ACS3" s="60"/>
      <c r="ACT3" s="60"/>
      <c r="ACU3" s="60"/>
      <c r="ACV3" s="60"/>
      <c r="ACW3" s="60"/>
      <c r="ACX3" s="60"/>
      <c r="ACY3" s="60"/>
      <c r="ACZ3" s="60"/>
      <c r="ADA3" s="60"/>
      <c r="ADB3" s="60"/>
      <c r="ADC3" s="60"/>
      <c r="ADD3" s="60"/>
      <c r="ADE3" s="60"/>
      <c r="ADF3" s="60"/>
      <c r="ADG3" s="60"/>
      <c r="ADH3" s="60"/>
      <c r="ADI3" s="60"/>
      <c r="ADJ3" s="60"/>
      <c r="ADK3" s="60"/>
      <c r="ADL3" s="61"/>
      <c r="ADM3" s="62"/>
      <c r="ADN3" s="60"/>
      <c r="ADO3" s="60"/>
      <c r="ADP3" s="60"/>
      <c r="ADQ3" s="60"/>
      <c r="ADR3" s="60"/>
      <c r="ADS3" s="60"/>
      <c r="ADT3" s="60"/>
      <c r="ADU3" s="60"/>
      <c r="ADV3" s="60"/>
      <c r="ADW3" s="60"/>
      <c r="ADX3" s="60"/>
      <c r="ADY3" s="60"/>
      <c r="ADZ3" s="60"/>
      <c r="AEA3" s="60"/>
      <c r="AEB3" s="60"/>
      <c r="AEC3" s="60"/>
      <c r="AED3" s="60"/>
      <c r="AEE3" s="60"/>
      <c r="AEF3" s="60"/>
      <c r="AEG3" s="60"/>
      <c r="AEH3" s="60"/>
      <c r="AEI3" s="60"/>
      <c r="AEJ3" s="60"/>
      <c r="AEK3" s="60"/>
      <c r="AEL3" s="60"/>
      <c r="AEM3" s="60"/>
      <c r="AEN3" s="60"/>
      <c r="AEO3" s="60"/>
      <c r="AEP3" s="60"/>
      <c r="AEQ3" s="62"/>
      <c r="AER3" s="60"/>
      <c r="AES3" s="60"/>
      <c r="AET3" s="60"/>
      <c r="AEU3" s="60"/>
      <c r="AEV3" s="60"/>
      <c r="AEW3" s="60"/>
      <c r="AEX3" s="60"/>
      <c r="AEY3" s="60"/>
      <c r="AEZ3" s="60"/>
      <c r="AFA3" s="60"/>
      <c r="AFB3" s="60"/>
      <c r="AFC3" s="60"/>
      <c r="AFD3" s="60"/>
      <c r="AFE3" s="60"/>
      <c r="AFF3" s="60"/>
      <c r="AFG3" s="60"/>
      <c r="AFH3" s="60"/>
      <c r="AFI3" s="60"/>
      <c r="AFJ3" s="60"/>
      <c r="AFK3" s="60"/>
      <c r="AFL3" s="60"/>
      <c r="AFM3" s="60"/>
      <c r="AFN3" s="60"/>
      <c r="AFO3" s="60"/>
      <c r="AFP3" s="60"/>
      <c r="AFQ3" s="60"/>
      <c r="AFR3" s="60"/>
      <c r="AFS3" s="60"/>
      <c r="AFT3" s="61"/>
      <c r="AFU3" s="62"/>
      <c r="AFV3" s="60"/>
      <c r="AFW3" s="60"/>
      <c r="AFX3" s="60"/>
      <c r="AFY3" s="60"/>
      <c r="AFZ3" s="60"/>
      <c r="AGA3" s="60"/>
      <c r="AGB3" s="60"/>
      <c r="AGC3" s="60"/>
      <c r="AGD3" s="60"/>
      <c r="AGE3" s="60"/>
      <c r="AGF3" s="60"/>
      <c r="AGG3" s="60"/>
      <c r="AGH3" s="60"/>
      <c r="AGI3" s="60"/>
      <c r="AGJ3" s="60"/>
      <c r="AGK3" s="60"/>
      <c r="AGL3" s="60"/>
      <c r="AGM3" s="60"/>
      <c r="AGN3" s="60"/>
      <c r="AGO3" s="60"/>
      <c r="AGP3" s="60"/>
      <c r="AGQ3" s="60"/>
      <c r="AGR3" s="60"/>
      <c r="AGS3" s="60"/>
      <c r="AGT3" s="60"/>
      <c r="AGU3" s="60"/>
      <c r="AGV3" s="60"/>
      <c r="AGW3" s="60"/>
      <c r="AGX3" s="60"/>
      <c r="AGY3" s="62"/>
      <c r="AGZ3" s="60"/>
      <c r="AHA3" s="60"/>
      <c r="AHB3" s="60"/>
      <c r="AHC3" s="60"/>
      <c r="AHD3" s="60"/>
      <c r="AHE3" s="60"/>
      <c r="AHF3" s="60"/>
      <c r="AHG3" s="60"/>
      <c r="AHH3" s="60"/>
      <c r="AHI3" s="60"/>
      <c r="AHJ3" s="60"/>
      <c r="AHK3" s="60"/>
      <c r="AHL3" s="60"/>
      <c r="AHM3" s="60"/>
      <c r="AHN3" s="60"/>
      <c r="AHO3" s="60"/>
      <c r="AHP3" s="60"/>
      <c r="AHQ3" s="60"/>
      <c r="AHR3" s="60"/>
      <c r="AHS3" s="60"/>
      <c r="AHT3" s="60"/>
      <c r="AHU3" s="60"/>
      <c r="AHV3" s="60"/>
      <c r="AHW3" s="60"/>
      <c r="AHX3" s="60"/>
      <c r="AHY3" s="60"/>
      <c r="AHZ3" s="60"/>
      <c r="AIA3" s="60"/>
      <c r="AIB3" s="61"/>
      <c r="AIC3" s="62"/>
      <c r="AID3" s="60"/>
      <c r="AIE3" s="60"/>
      <c r="AIF3" s="60"/>
      <c r="AIG3" s="60"/>
      <c r="AIH3" s="60"/>
      <c r="AII3" s="60"/>
      <c r="AIJ3" s="60"/>
      <c r="AIK3" s="60"/>
      <c r="AIL3" s="60"/>
      <c r="AIM3" s="60"/>
      <c r="AIN3" s="60"/>
      <c r="AIO3" s="60"/>
      <c r="AIP3" s="60"/>
      <c r="AIQ3" s="60"/>
      <c r="AIR3" s="60"/>
      <c r="AIS3" s="60"/>
      <c r="AIT3" s="60"/>
      <c r="AIU3" s="60"/>
      <c r="AIV3" s="60"/>
      <c r="AIW3" s="60"/>
      <c r="AIX3" s="60"/>
      <c r="AIY3" s="60"/>
      <c r="AIZ3" s="60"/>
      <c r="AJA3" s="60"/>
      <c r="AJB3" s="60"/>
      <c r="AJC3" s="60"/>
      <c r="AJD3" s="60"/>
      <c r="AJE3" s="60"/>
      <c r="AJF3" s="60"/>
      <c r="AJG3" s="62"/>
      <c r="AJH3" s="60"/>
      <c r="AJI3" s="60"/>
      <c r="AJJ3" s="60"/>
      <c r="AJK3" s="60"/>
      <c r="AJL3" s="60"/>
      <c r="AJM3" s="60"/>
      <c r="AJN3" s="60"/>
      <c r="AJO3" s="60"/>
      <c r="AJP3" s="60"/>
      <c r="AJQ3" s="60"/>
      <c r="AJR3" s="60"/>
      <c r="AJS3" s="60"/>
      <c r="AJT3" s="60"/>
      <c r="AJU3" s="60"/>
      <c r="AJV3" s="60"/>
      <c r="AJW3" s="60"/>
      <c r="AJX3" s="60"/>
      <c r="AJY3" s="60"/>
      <c r="AJZ3" s="60"/>
      <c r="AKA3" s="60"/>
      <c r="AKB3" s="60"/>
      <c r="AKC3" s="60"/>
      <c r="AKD3" s="60"/>
      <c r="AKE3" s="60"/>
      <c r="AKF3" s="60"/>
      <c r="AKG3" s="60"/>
      <c r="AKH3" s="60"/>
      <c r="AKI3" s="60"/>
      <c r="AKJ3" s="61"/>
      <c r="AKK3" s="62"/>
      <c r="AKL3" s="60"/>
      <c r="AKM3" s="60"/>
      <c r="AKN3" s="60"/>
      <c r="AKO3" s="60"/>
      <c r="AKP3" s="60"/>
      <c r="AKQ3" s="60"/>
      <c r="AKR3" s="60"/>
      <c r="AKS3" s="60"/>
      <c r="AKT3" s="60"/>
      <c r="AKU3" s="60"/>
      <c r="AKV3" s="60"/>
      <c r="AKW3" s="60"/>
      <c r="AKX3" s="60"/>
      <c r="AKY3" s="60"/>
      <c r="AKZ3" s="60"/>
      <c r="ALA3" s="60"/>
      <c r="ALB3" s="60"/>
      <c r="ALC3" s="60"/>
      <c r="ALD3" s="60"/>
      <c r="ALE3" s="60"/>
      <c r="ALF3" s="60"/>
      <c r="ALG3" s="60"/>
      <c r="ALH3" s="60"/>
      <c r="ALI3" s="60"/>
      <c r="ALJ3" s="60"/>
      <c r="ALK3" s="60"/>
      <c r="ALL3" s="60"/>
      <c r="ALM3" s="60"/>
      <c r="ALN3" s="60"/>
      <c r="ALO3" s="62"/>
      <c r="ALP3" s="60"/>
      <c r="ALQ3" s="60"/>
      <c r="ALR3" s="60"/>
      <c r="ALS3" s="60"/>
      <c r="ALT3" s="60"/>
      <c r="ALU3" s="60"/>
      <c r="ALV3" s="60"/>
      <c r="ALW3" s="60"/>
      <c r="ALX3" s="60"/>
      <c r="ALY3" s="60"/>
      <c r="ALZ3" s="60"/>
      <c r="AMA3" s="60"/>
      <c r="AMB3" s="60"/>
      <c r="AMC3" s="60"/>
      <c r="AMD3" s="60"/>
      <c r="AME3" s="60"/>
      <c r="AMF3" s="60"/>
      <c r="AMG3" s="60"/>
      <c r="AMH3" s="60"/>
      <c r="AMI3" s="60"/>
      <c r="AMJ3" s="60"/>
      <c r="AMK3" s="60"/>
      <c r="AML3" s="60"/>
      <c r="AMM3" s="60"/>
      <c r="AMN3" s="60"/>
      <c r="AMO3" s="60"/>
      <c r="AMP3" s="60"/>
      <c r="AMQ3" s="60"/>
      <c r="AMR3" s="61"/>
      <c r="AMS3" s="62"/>
      <c r="AMT3" s="60"/>
      <c r="AMU3" s="60"/>
      <c r="AMV3" s="60"/>
      <c r="AMW3" s="60"/>
      <c r="AMX3" s="60"/>
      <c r="AMY3" s="60"/>
      <c r="AMZ3" s="60"/>
      <c r="ANA3" s="60"/>
      <c r="ANB3" s="60"/>
      <c r="ANC3" s="60"/>
      <c r="AND3" s="60"/>
      <c r="ANE3" s="60"/>
      <c r="ANF3" s="60"/>
      <c r="ANG3" s="60"/>
      <c r="ANH3" s="60"/>
      <c r="ANI3" s="60"/>
      <c r="ANJ3" s="60"/>
      <c r="ANK3" s="60"/>
      <c r="ANL3" s="60"/>
      <c r="ANM3" s="60"/>
      <c r="ANN3" s="60"/>
      <c r="ANO3" s="60"/>
      <c r="ANP3" s="60"/>
      <c r="ANQ3" s="60"/>
      <c r="ANR3" s="60"/>
      <c r="ANS3" s="60"/>
      <c r="ANT3" s="60"/>
      <c r="ANU3" s="60"/>
      <c r="ANV3" s="60"/>
      <c r="ANW3" s="62"/>
      <c r="ANX3" s="60"/>
      <c r="ANY3" s="60"/>
      <c r="ANZ3" s="60"/>
      <c r="AOA3" s="60"/>
      <c r="AOB3" s="60"/>
      <c r="AOC3" s="60"/>
      <c r="AOD3" s="60"/>
      <c r="AOE3" s="60"/>
      <c r="AOF3" s="60"/>
      <c r="AOG3" s="60"/>
      <c r="AOH3" s="60"/>
      <c r="AOI3" s="60"/>
      <c r="AOJ3" s="60"/>
      <c r="AOK3" s="60"/>
      <c r="AOL3" s="60"/>
      <c r="AOM3" s="60"/>
      <c r="AON3" s="60"/>
      <c r="AOO3" s="60"/>
      <c r="AOP3" s="60"/>
      <c r="AOQ3" s="60"/>
      <c r="AOR3" s="60"/>
      <c r="AOS3" s="60"/>
      <c r="AOT3" s="60"/>
      <c r="AOU3" s="60"/>
      <c r="AOV3" s="60"/>
      <c r="AOW3" s="60"/>
      <c r="AOX3" s="60"/>
      <c r="AOY3" s="60"/>
      <c r="AOZ3" s="61"/>
      <c r="APA3" s="62"/>
      <c r="APB3" s="60"/>
      <c r="APC3" s="60"/>
      <c r="APD3" s="60"/>
      <c r="APE3" s="60"/>
      <c r="APF3" s="60"/>
      <c r="APG3" s="60"/>
      <c r="APH3" s="60"/>
      <c r="API3" s="60"/>
      <c r="APJ3" s="60"/>
      <c r="APK3" s="60"/>
      <c r="APL3" s="60"/>
      <c r="APM3" s="60"/>
      <c r="APN3" s="60"/>
      <c r="APO3" s="60"/>
      <c r="APP3" s="60"/>
      <c r="APQ3" s="60"/>
      <c r="APR3" s="60"/>
      <c r="APS3" s="60"/>
      <c r="APT3" s="60"/>
      <c r="APU3" s="60"/>
      <c r="APV3" s="60"/>
      <c r="APW3" s="60"/>
      <c r="APX3" s="60"/>
      <c r="APY3" s="60"/>
      <c r="APZ3" s="60"/>
      <c r="AQA3" s="60"/>
      <c r="AQB3" s="60"/>
      <c r="AQC3" s="60"/>
      <c r="AQD3" s="60"/>
      <c r="AQE3" s="62"/>
      <c r="AQF3" s="60"/>
      <c r="AQG3" s="60"/>
      <c r="AQH3" s="60"/>
      <c r="AQI3" s="60"/>
      <c r="AQJ3" s="60"/>
      <c r="AQK3" s="60"/>
      <c r="AQL3" s="60"/>
      <c r="AQM3" s="60"/>
      <c r="AQN3" s="60"/>
      <c r="AQO3" s="60"/>
      <c r="AQP3" s="60"/>
      <c r="AQQ3" s="60"/>
      <c r="AQR3" s="60"/>
      <c r="AQS3" s="60"/>
      <c r="AQT3" s="60"/>
      <c r="AQU3" s="60"/>
      <c r="AQV3" s="60"/>
      <c r="AQW3" s="60"/>
      <c r="AQX3" s="60"/>
      <c r="AQY3" s="60"/>
      <c r="AQZ3" s="60"/>
      <c r="ARA3" s="60"/>
      <c r="ARB3" s="60"/>
      <c r="ARC3" s="60"/>
      <c r="ARD3" s="60"/>
      <c r="ARE3" s="60"/>
      <c r="ARF3" s="60"/>
      <c r="ARG3" s="60"/>
      <c r="ARH3" s="61"/>
      <c r="ARI3" s="62"/>
      <c r="ARJ3" s="60"/>
      <c r="ARK3" s="60"/>
      <c r="ARL3" s="60"/>
      <c r="ARM3" s="60"/>
      <c r="ARN3" s="60"/>
      <c r="ARO3" s="60"/>
      <c r="ARP3" s="60"/>
      <c r="ARQ3" s="60"/>
      <c r="ARR3" s="60"/>
      <c r="ARS3" s="60"/>
      <c r="ART3" s="60"/>
      <c r="ARU3" s="60"/>
      <c r="ARV3" s="60"/>
      <c r="ARW3" s="60"/>
      <c r="ARX3" s="60"/>
      <c r="ARY3" s="60"/>
      <c r="ARZ3" s="60"/>
      <c r="ASA3" s="60"/>
      <c r="ASB3" s="60"/>
      <c r="ASC3" s="60"/>
      <c r="ASD3" s="60"/>
      <c r="ASE3" s="60"/>
      <c r="ASF3" s="60"/>
      <c r="ASG3" s="60"/>
      <c r="ASH3" s="60"/>
      <c r="ASI3" s="60"/>
      <c r="ASJ3" s="60"/>
      <c r="ASK3" s="60"/>
      <c r="ASL3" s="60"/>
      <c r="ASM3" s="62"/>
      <c r="ASN3" s="60"/>
      <c r="ASO3" s="60"/>
      <c r="ASP3" s="60"/>
      <c r="ASQ3" s="60"/>
      <c r="ASR3" s="60"/>
      <c r="ASS3" s="60"/>
      <c r="AST3" s="60"/>
      <c r="ASU3" s="60"/>
      <c r="ASV3" s="60"/>
      <c r="ASW3" s="60"/>
      <c r="ASX3" s="60"/>
      <c r="ASY3" s="60"/>
      <c r="ASZ3" s="60"/>
      <c r="ATA3" s="60"/>
      <c r="ATB3" s="60"/>
      <c r="ATC3" s="60"/>
      <c r="ATD3" s="60"/>
      <c r="ATE3" s="60"/>
      <c r="ATF3" s="60"/>
      <c r="ATG3" s="60"/>
      <c r="ATH3" s="60"/>
      <c r="ATI3" s="60"/>
      <c r="ATJ3" s="60"/>
      <c r="ATK3" s="60"/>
      <c r="ATL3" s="60"/>
      <c r="ATM3" s="60"/>
      <c r="ATN3" s="60"/>
      <c r="ATO3" s="60"/>
      <c r="ATP3" s="61"/>
      <c r="ATQ3" s="62"/>
      <c r="ATR3" s="60"/>
      <c r="ATS3" s="60"/>
      <c r="ATT3" s="60"/>
      <c r="ATU3" s="60"/>
      <c r="ATV3" s="60"/>
      <c r="ATW3" s="60"/>
      <c r="ATX3" s="60"/>
      <c r="ATY3" s="60"/>
      <c r="ATZ3" s="60"/>
      <c r="AUA3" s="60"/>
      <c r="AUB3" s="60"/>
      <c r="AUC3" s="60"/>
      <c r="AUD3" s="60"/>
      <c r="AUE3" s="60"/>
      <c r="AUF3" s="60"/>
      <c r="AUG3" s="60"/>
      <c r="AUH3" s="60"/>
      <c r="AUI3" s="60"/>
      <c r="AUJ3" s="60"/>
      <c r="AUK3" s="60"/>
      <c r="AUL3" s="60"/>
      <c r="AUM3" s="60"/>
      <c r="AUN3" s="60"/>
      <c r="AUO3" s="60"/>
      <c r="AUP3" s="60"/>
      <c r="AUQ3" s="60"/>
      <c r="AUR3" s="60"/>
      <c r="AUS3" s="60"/>
      <c r="AUT3" s="60"/>
      <c r="AUU3" s="62"/>
      <c r="AUV3" s="60"/>
      <c r="AUW3" s="60"/>
      <c r="AUX3" s="60"/>
      <c r="AUY3" s="60"/>
      <c r="AUZ3" s="60"/>
      <c r="AVA3" s="60"/>
      <c r="AVB3" s="60"/>
      <c r="AVC3" s="60"/>
      <c r="AVD3" s="60"/>
      <c r="AVE3" s="60"/>
      <c r="AVF3" s="60"/>
      <c r="AVG3" s="60"/>
      <c r="AVH3" s="60"/>
      <c r="AVI3" s="60"/>
      <c r="AVJ3" s="60"/>
      <c r="AVK3" s="60"/>
      <c r="AVL3" s="60"/>
      <c r="AVM3" s="60"/>
      <c r="AVN3" s="60"/>
      <c r="AVO3" s="60"/>
      <c r="AVP3" s="60"/>
      <c r="AVQ3" s="60"/>
      <c r="AVR3" s="60"/>
      <c r="AVS3" s="60"/>
      <c r="AVT3" s="60"/>
      <c r="AVU3" s="60"/>
      <c r="AVV3" s="60"/>
      <c r="AVW3" s="60"/>
      <c r="AVX3" s="61"/>
      <c r="AVY3" s="62"/>
      <c r="AVZ3" s="60"/>
      <c r="AWA3" s="60"/>
      <c r="AWB3" s="60"/>
      <c r="AWC3" s="60"/>
      <c r="AWD3" s="60"/>
      <c r="AWE3" s="60"/>
      <c r="AWF3" s="60"/>
      <c r="AWG3" s="60"/>
      <c r="AWH3" s="60"/>
      <c r="AWI3" s="60"/>
      <c r="AWJ3" s="60"/>
      <c r="AWK3" s="60"/>
      <c r="AWL3" s="60"/>
      <c r="AWM3" s="60"/>
      <c r="AWN3" s="60"/>
      <c r="AWO3" s="60"/>
      <c r="AWP3" s="60"/>
      <c r="AWQ3" s="60"/>
      <c r="AWR3" s="60"/>
      <c r="AWS3" s="60"/>
      <c r="AWT3" s="60"/>
      <c r="AWU3" s="60"/>
      <c r="AWV3" s="60"/>
      <c r="AWW3" s="60"/>
      <c r="AWX3" s="60"/>
      <c r="AWY3" s="60"/>
      <c r="AWZ3" s="60"/>
      <c r="AXA3" s="60"/>
      <c r="AXB3" s="60"/>
      <c r="AXC3" s="62"/>
      <c r="AXD3" s="60"/>
      <c r="AXE3" s="60"/>
      <c r="AXF3" s="60"/>
      <c r="AXG3" s="60"/>
      <c r="AXH3" s="60"/>
      <c r="AXI3" s="60"/>
      <c r="AXJ3" s="60"/>
      <c r="AXK3" s="60"/>
      <c r="AXL3" s="60"/>
      <c r="AXM3" s="60"/>
      <c r="AXN3" s="60"/>
      <c r="AXO3" s="60"/>
      <c r="AXP3" s="60"/>
      <c r="AXQ3" s="60"/>
      <c r="AXR3" s="60"/>
      <c r="AXS3" s="60"/>
      <c r="AXT3" s="60"/>
      <c r="AXU3" s="60"/>
      <c r="AXV3" s="60"/>
      <c r="AXW3" s="60"/>
      <c r="AXX3" s="60"/>
      <c r="AXY3" s="60"/>
      <c r="AXZ3" s="60"/>
      <c r="AYA3" s="60"/>
      <c r="AYB3" s="60"/>
      <c r="AYC3" s="60"/>
      <c r="AYD3" s="60"/>
      <c r="AYE3" s="60"/>
      <c r="AYF3" s="61"/>
      <c r="AYG3" s="62"/>
      <c r="AYH3" s="60"/>
      <c r="AYI3" s="60"/>
      <c r="AYJ3" s="60"/>
      <c r="AYK3" s="60"/>
      <c r="AYL3" s="60"/>
      <c r="AYM3" s="60"/>
      <c r="AYN3" s="60"/>
      <c r="AYO3" s="60"/>
      <c r="AYP3" s="60"/>
      <c r="AYQ3" s="60"/>
      <c r="AYR3" s="60"/>
      <c r="AYS3" s="60"/>
      <c r="AYT3" s="60"/>
      <c r="AYU3" s="60"/>
      <c r="AYV3" s="60"/>
      <c r="AYW3" s="60"/>
      <c r="AYX3" s="60"/>
      <c r="AYY3" s="60"/>
      <c r="AYZ3" s="60"/>
      <c r="AZA3" s="60"/>
      <c r="AZB3" s="60"/>
      <c r="AZC3" s="60"/>
      <c r="AZD3" s="60"/>
      <c r="AZE3" s="60"/>
      <c r="AZF3" s="60"/>
      <c r="AZG3" s="60"/>
      <c r="AZH3" s="60"/>
      <c r="AZI3" s="60"/>
      <c r="AZJ3" s="60"/>
      <c r="AZK3" s="62"/>
      <c r="AZL3" s="60"/>
      <c r="AZM3" s="60"/>
      <c r="AZN3" s="60"/>
      <c r="AZO3" s="60"/>
      <c r="AZP3" s="60"/>
      <c r="AZQ3" s="60"/>
      <c r="AZR3" s="60"/>
      <c r="AZS3" s="60"/>
      <c r="AZT3" s="60"/>
      <c r="AZU3" s="60"/>
      <c r="AZV3" s="60"/>
      <c r="AZW3" s="60"/>
      <c r="AZX3" s="60"/>
      <c r="AZY3" s="60"/>
      <c r="AZZ3" s="60"/>
      <c r="BAA3" s="60"/>
      <c r="BAB3" s="60"/>
      <c r="BAC3" s="60"/>
      <c r="BAD3" s="60"/>
      <c r="BAE3" s="60"/>
      <c r="BAF3" s="60"/>
      <c r="BAG3" s="60"/>
      <c r="BAH3" s="60"/>
      <c r="BAI3" s="60"/>
      <c r="BAJ3" s="60"/>
      <c r="BAK3" s="60"/>
      <c r="BAL3" s="60"/>
      <c r="BAM3" s="60"/>
      <c r="BAN3" s="61"/>
      <c r="BAO3" s="62"/>
      <c r="BAP3" s="60"/>
      <c r="BAQ3" s="60"/>
      <c r="BAR3" s="60"/>
      <c r="BAS3" s="60"/>
      <c r="BAT3" s="60"/>
      <c r="BAU3" s="60"/>
      <c r="BAV3" s="60"/>
      <c r="BAW3" s="60"/>
      <c r="BAX3" s="60"/>
      <c r="BAY3" s="60"/>
      <c r="BAZ3" s="60"/>
      <c r="BBA3" s="60"/>
      <c r="BBB3" s="60"/>
      <c r="BBC3" s="60"/>
      <c r="BBD3" s="60"/>
      <c r="BBE3" s="60"/>
      <c r="BBF3" s="60"/>
      <c r="BBG3" s="60"/>
      <c r="BBH3" s="60"/>
      <c r="BBI3" s="60"/>
      <c r="BBJ3" s="60"/>
      <c r="BBK3" s="60"/>
      <c r="BBL3" s="60"/>
      <c r="BBM3" s="60"/>
      <c r="BBN3" s="60"/>
      <c r="BBO3" s="60"/>
      <c r="BBP3" s="60"/>
      <c r="BBQ3" s="60"/>
      <c r="BBR3" s="60"/>
      <c r="BBS3" s="62"/>
      <c r="BBT3" s="60"/>
      <c r="BBU3" s="60"/>
      <c r="BBV3" s="60"/>
      <c r="BBW3" s="60"/>
      <c r="BBX3" s="60"/>
      <c r="BBY3" s="60"/>
      <c r="BBZ3" s="60"/>
      <c r="BCA3" s="60"/>
      <c r="BCB3" s="60"/>
      <c r="BCC3" s="60"/>
      <c r="BCD3" s="60"/>
      <c r="BCE3" s="60"/>
      <c r="BCF3" s="60"/>
      <c r="BCG3" s="60"/>
      <c r="BCH3" s="60"/>
      <c r="BCI3" s="60"/>
      <c r="BCJ3" s="60"/>
      <c r="BCK3" s="60"/>
      <c r="BCL3" s="60"/>
      <c r="BCM3" s="60"/>
      <c r="BCN3" s="60"/>
      <c r="BCO3" s="60"/>
      <c r="BCP3" s="60"/>
      <c r="BCQ3" s="60"/>
      <c r="BCR3" s="60"/>
      <c r="BCS3" s="60"/>
      <c r="BCT3" s="60"/>
      <c r="BCU3" s="60"/>
      <c r="BCV3" s="61"/>
      <c r="BCW3" s="62"/>
      <c r="BCX3" s="60"/>
      <c r="BCY3" s="60"/>
      <c r="BCZ3" s="60"/>
      <c r="BDA3" s="60"/>
      <c r="BDB3" s="60"/>
      <c r="BDC3" s="60"/>
      <c r="BDD3" s="60"/>
      <c r="BDE3" s="60"/>
      <c r="BDF3" s="60"/>
    </row>
    <row r="4" spans="1:1463" ht="7.5" customHeight="1">
      <c r="A4" s="177" t="s">
        <v>39</v>
      </c>
      <c r="B4" s="178"/>
      <c r="C4" s="64"/>
      <c r="D4" s="65"/>
      <c r="E4" s="65"/>
      <c r="F4" s="65"/>
      <c r="G4" s="66"/>
      <c r="H4" s="65"/>
      <c r="I4" s="65"/>
      <c r="J4" s="65"/>
      <c r="K4" s="65"/>
      <c r="L4" s="67"/>
      <c r="M4" s="68"/>
      <c r="N4" s="65"/>
      <c r="O4" s="65"/>
      <c r="P4" s="65"/>
      <c r="Q4" s="66"/>
      <c r="R4" s="64"/>
      <c r="S4" s="65"/>
      <c r="T4" s="65"/>
      <c r="U4" s="65"/>
      <c r="V4" s="66"/>
      <c r="W4" s="64"/>
      <c r="X4" s="65"/>
      <c r="Y4" s="65"/>
      <c r="Z4" s="65"/>
      <c r="AA4" s="66"/>
      <c r="AB4" s="64"/>
      <c r="AC4" s="65"/>
      <c r="AD4" s="65"/>
      <c r="AE4" s="65"/>
      <c r="AF4" s="66"/>
      <c r="AG4" s="64"/>
      <c r="AH4" s="65"/>
      <c r="AI4" s="65"/>
      <c r="AJ4" s="65"/>
      <c r="AK4" s="66"/>
      <c r="AL4" s="65"/>
      <c r="AM4" s="65"/>
      <c r="AN4" s="65"/>
      <c r="AO4" s="65"/>
      <c r="AP4" s="65"/>
      <c r="AQ4" s="68"/>
      <c r="AR4" s="65"/>
      <c r="AS4" s="65"/>
      <c r="AT4" s="65"/>
      <c r="AU4" s="66"/>
      <c r="AV4" s="64"/>
      <c r="AW4" s="65"/>
      <c r="AX4" s="65"/>
      <c r="AY4" s="65"/>
      <c r="AZ4" s="66"/>
      <c r="BA4" s="64"/>
      <c r="BB4" s="65"/>
      <c r="BC4" s="65"/>
      <c r="BD4" s="65"/>
      <c r="BE4" s="66"/>
      <c r="BF4" s="64"/>
      <c r="BG4" s="65"/>
      <c r="BH4" s="65"/>
      <c r="BI4" s="65"/>
      <c r="BJ4" s="66"/>
      <c r="BK4" s="64"/>
      <c r="BL4" s="65"/>
      <c r="BM4" s="65"/>
      <c r="BN4" s="65"/>
      <c r="BO4" s="66"/>
      <c r="BP4" s="65"/>
      <c r="BQ4" s="65"/>
      <c r="BR4" s="65"/>
      <c r="BS4" s="65"/>
      <c r="BT4" s="67"/>
      <c r="BU4" s="68"/>
      <c r="BV4" s="65"/>
      <c r="BW4" s="65"/>
      <c r="BX4" s="65"/>
      <c r="BY4" s="66"/>
      <c r="BZ4" s="64"/>
      <c r="CA4" s="65"/>
      <c r="CB4" s="65"/>
      <c r="CC4" s="65"/>
      <c r="CD4" s="66"/>
      <c r="CE4" s="64"/>
      <c r="CF4" s="65"/>
      <c r="CG4" s="65"/>
      <c r="CH4" s="65"/>
      <c r="CI4" s="66"/>
      <c r="CJ4" s="64"/>
      <c r="CK4" s="65"/>
      <c r="CL4" s="65"/>
      <c r="CM4" s="65"/>
      <c r="CN4" s="66"/>
      <c r="CO4" s="64"/>
      <c r="CP4" s="65"/>
      <c r="CQ4" s="65"/>
      <c r="CR4" s="65"/>
      <c r="CS4" s="66"/>
      <c r="CT4" s="65"/>
      <c r="CU4" s="65"/>
      <c r="CV4" s="65"/>
      <c r="CW4" s="65"/>
      <c r="CX4" s="65"/>
      <c r="CY4" s="68"/>
      <c r="CZ4" s="65"/>
      <c r="DA4" s="65"/>
      <c r="DB4" s="65"/>
      <c r="DC4" s="66"/>
      <c r="DD4" s="64"/>
      <c r="DE4" s="65"/>
      <c r="DF4" s="65"/>
      <c r="DG4" s="65"/>
      <c r="DH4" s="66"/>
      <c r="DI4" s="64"/>
      <c r="DJ4" s="65"/>
      <c r="DK4" s="65"/>
      <c r="DL4" s="65"/>
      <c r="DM4" s="66"/>
      <c r="DN4" s="64"/>
      <c r="DO4" s="65"/>
      <c r="DP4" s="65"/>
      <c r="DQ4" s="65"/>
      <c r="DR4" s="66"/>
      <c r="DS4" s="64"/>
      <c r="DT4" s="65"/>
      <c r="DU4" s="65"/>
      <c r="DV4" s="65"/>
      <c r="DW4" s="66"/>
      <c r="DX4" s="65"/>
      <c r="DY4" s="65"/>
      <c r="DZ4" s="65"/>
      <c r="EA4" s="65"/>
      <c r="EB4" s="67"/>
      <c r="EC4" s="69"/>
      <c r="ED4" s="70"/>
      <c r="EE4" s="70"/>
      <c r="EF4" s="70"/>
      <c r="EG4" s="71"/>
      <c r="EH4" s="72"/>
      <c r="EI4" s="70"/>
      <c r="EJ4" s="70"/>
      <c r="EK4" s="70"/>
      <c r="EL4" s="71"/>
      <c r="EM4" s="64"/>
      <c r="EN4" s="65"/>
      <c r="EO4" s="65"/>
      <c r="EP4" s="65"/>
      <c r="EQ4" s="66"/>
      <c r="ER4" s="64"/>
      <c r="ES4" s="65"/>
      <c r="ET4" s="65"/>
      <c r="EU4" s="65"/>
      <c r="EV4" s="66"/>
      <c r="EW4" s="64"/>
      <c r="EX4" s="65"/>
      <c r="EY4" s="65"/>
      <c r="EZ4" s="65"/>
      <c r="FA4" s="66"/>
      <c r="FB4" s="65"/>
      <c r="FC4" s="65"/>
      <c r="FD4" s="65"/>
      <c r="FE4" s="65"/>
      <c r="FF4" s="65"/>
      <c r="FG4" s="68"/>
      <c r="FH4" s="65"/>
      <c r="FI4" s="65"/>
      <c r="FJ4" s="65"/>
      <c r="FK4" s="66"/>
      <c r="FL4" s="64"/>
      <c r="FM4" s="65"/>
      <c r="FN4" s="65"/>
      <c r="FO4" s="65"/>
      <c r="FP4" s="66"/>
      <c r="FQ4" s="64"/>
      <c r="FR4" s="65"/>
      <c r="FS4" s="65"/>
      <c r="FT4" s="65"/>
      <c r="FU4" s="66"/>
      <c r="FV4" s="64"/>
      <c r="FW4" s="65"/>
      <c r="FX4" s="65"/>
      <c r="FY4" s="65"/>
      <c r="FZ4" s="66"/>
      <c r="GA4" s="64"/>
      <c r="GB4" s="65"/>
      <c r="GC4" s="65"/>
      <c r="GD4" s="65"/>
      <c r="GE4" s="66"/>
      <c r="GF4" s="65"/>
      <c r="GG4" s="65"/>
      <c r="GH4" s="65"/>
      <c r="GI4" s="65"/>
      <c r="GJ4" s="67"/>
      <c r="GK4" s="68"/>
      <c r="GL4" s="65"/>
      <c r="GM4" s="65"/>
      <c r="GN4" s="65"/>
      <c r="GO4" s="66"/>
      <c r="GP4" s="64"/>
      <c r="GQ4" s="65"/>
      <c r="GR4" s="65"/>
      <c r="GS4" s="65"/>
      <c r="GT4" s="66"/>
      <c r="GU4" s="64"/>
      <c r="GV4" s="65"/>
      <c r="GW4" s="65"/>
      <c r="GX4" s="65"/>
      <c r="GY4" s="66"/>
      <c r="GZ4" s="64"/>
      <c r="HA4" s="65"/>
      <c r="HB4" s="65"/>
      <c r="HC4" s="65"/>
      <c r="HD4" s="66"/>
      <c r="HE4" s="64"/>
      <c r="HF4" s="65"/>
      <c r="HG4" s="65"/>
      <c r="HH4" s="65"/>
      <c r="HI4" s="66"/>
      <c r="HJ4" s="65"/>
      <c r="HK4" s="65"/>
      <c r="HL4" s="65"/>
      <c r="HM4" s="65"/>
      <c r="HN4" s="65"/>
      <c r="HO4" s="68"/>
      <c r="HP4" s="65"/>
      <c r="HQ4" s="65"/>
      <c r="HR4" s="65"/>
      <c r="HS4" s="66"/>
      <c r="HT4" s="64"/>
      <c r="HU4" s="65"/>
      <c r="HV4" s="65"/>
      <c r="HW4" s="65"/>
      <c r="HX4" s="66"/>
      <c r="HY4" s="64"/>
      <c r="HZ4" s="65"/>
      <c r="IA4" s="65"/>
      <c r="IB4" s="65"/>
      <c r="IC4" s="66"/>
      <c r="ID4" s="64"/>
      <c r="IE4" s="65"/>
      <c r="IF4" s="65"/>
      <c r="IG4" s="65"/>
      <c r="IH4" s="66"/>
      <c r="II4" s="72"/>
      <c r="IJ4" s="70"/>
      <c r="IK4" s="70"/>
      <c r="IL4" s="70"/>
      <c r="IM4" s="71"/>
      <c r="IN4" s="70"/>
      <c r="IO4" s="70"/>
      <c r="IP4" s="70"/>
      <c r="IQ4" s="70"/>
      <c r="IR4" s="73"/>
      <c r="IS4" s="69"/>
      <c r="IT4" s="70"/>
      <c r="IU4" s="70"/>
      <c r="IV4" s="70"/>
      <c r="IW4" s="71"/>
      <c r="IX4" s="72"/>
      <c r="IY4" s="70"/>
      <c r="IZ4" s="70"/>
      <c r="JA4" s="70"/>
      <c r="JB4" s="71"/>
      <c r="JC4" s="72"/>
      <c r="JD4" s="70"/>
      <c r="JE4" s="70"/>
      <c r="JF4" s="70"/>
      <c r="JG4" s="71"/>
      <c r="JH4" s="72"/>
      <c r="JI4" s="70"/>
      <c r="JJ4" s="70"/>
      <c r="JK4" s="70"/>
      <c r="JL4" s="71"/>
      <c r="JM4" s="72"/>
      <c r="JN4" s="70"/>
      <c r="JO4" s="70"/>
      <c r="JP4" s="70"/>
      <c r="JQ4" s="71"/>
      <c r="JR4" s="70"/>
      <c r="JS4" s="70"/>
      <c r="JT4" s="70"/>
      <c r="JU4" s="70"/>
      <c r="JV4" s="70"/>
      <c r="JW4" s="69"/>
      <c r="JX4" s="70"/>
      <c r="JY4" s="70"/>
      <c r="JZ4" s="70"/>
      <c r="KA4" s="71"/>
      <c r="KB4" s="72"/>
      <c r="KC4" s="70"/>
      <c r="KD4" s="70"/>
      <c r="KE4" s="70"/>
      <c r="KF4" s="71"/>
      <c r="KG4" s="72"/>
      <c r="KH4" s="70"/>
      <c r="KI4" s="70"/>
      <c r="KJ4" s="70"/>
      <c r="KK4" s="71"/>
      <c r="KL4" s="72"/>
      <c r="KM4" s="70"/>
      <c r="KN4" s="70"/>
      <c r="KO4" s="70"/>
      <c r="KP4" s="71"/>
      <c r="KQ4" s="72"/>
      <c r="KR4" s="70"/>
      <c r="KS4" s="70"/>
      <c r="KT4" s="70"/>
      <c r="KU4" s="71"/>
      <c r="KV4" s="70"/>
      <c r="KW4" s="70"/>
      <c r="KX4" s="70"/>
      <c r="KY4" s="70"/>
      <c r="KZ4" s="73"/>
      <c r="LA4" s="68"/>
      <c r="LB4" s="65"/>
      <c r="LC4" s="65"/>
      <c r="LD4" s="65"/>
      <c r="LE4" s="66"/>
      <c r="LF4" s="64"/>
      <c r="LG4" s="65"/>
      <c r="LH4" s="65"/>
      <c r="LI4" s="65"/>
      <c r="LJ4" s="66"/>
      <c r="LK4" s="64"/>
      <c r="LL4" s="65"/>
      <c r="LM4" s="65"/>
      <c r="LN4" s="65"/>
      <c r="LO4" s="66"/>
      <c r="LP4" s="64"/>
      <c r="LQ4" s="65"/>
      <c r="LR4" s="65"/>
      <c r="LS4" s="65"/>
      <c r="LT4" s="66"/>
      <c r="LU4" s="64"/>
      <c r="LV4" s="65"/>
      <c r="LW4" s="65"/>
      <c r="LX4" s="65"/>
      <c r="LY4" s="66"/>
      <c r="LZ4" s="65"/>
      <c r="MA4" s="65"/>
      <c r="MB4" s="65"/>
      <c r="MC4" s="65"/>
      <c r="MD4" s="65"/>
      <c r="ME4" s="68"/>
      <c r="MF4" s="65"/>
      <c r="MG4" s="65"/>
      <c r="MH4" s="65"/>
      <c r="MI4" s="66"/>
      <c r="MJ4" s="64"/>
      <c r="MK4" s="65"/>
      <c r="ML4" s="65"/>
      <c r="MM4" s="65"/>
      <c r="MN4" s="66"/>
      <c r="MO4" s="64"/>
      <c r="MP4" s="65"/>
      <c r="MQ4" s="65"/>
      <c r="MR4" s="65"/>
      <c r="MS4" s="66"/>
      <c r="MT4" s="64"/>
      <c r="MU4" s="65"/>
      <c r="MV4" s="65"/>
      <c r="MW4" s="65"/>
      <c r="MX4" s="66"/>
      <c r="MY4" s="64"/>
      <c r="MZ4" s="65"/>
      <c r="NA4" s="65"/>
      <c r="NB4" s="65"/>
      <c r="NC4" s="66"/>
      <c r="ND4" s="65"/>
      <c r="NE4" s="65"/>
      <c r="NF4" s="65"/>
      <c r="NG4" s="65"/>
      <c r="NH4" s="67"/>
      <c r="NI4" s="68"/>
      <c r="NJ4" s="65"/>
      <c r="NK4" s="65"/>
      <c r="NL4" s="65"/>
      <c r="NM4" s="66"/>
      <c r="NN4" s="64"/>
      <c r="NO4" s="65"/>
      <c r="NP4" s="65"/>
      <c r="NQ4" s="65"/>
      <c r="NR4" s="66"/>
      <c r="NS4" s="64"/>
      <c r="NT4" s="65"/>
      <c r="NU4" s="65"/>
      <c r="NV4" s="65"/>
      <c r="NW4" s="66"/>
      <c r="NX4" s="64"/>
      <c r="NY4" s="65"/>
      <c r="NZ4" s="65"/>
      <c r="OA4" s="65"/>
      <c r="OB4" s="66"/>
      <c r="OC4" s="64"/>
      <c r="OD4" s="65"/>
      <c r="OE4" s="65"/>
      <c r="OF4" s="65"/>
      <c r="OG4" s="66"/>
      <c r="OH4" s="65"/>
      <c r="OI4" s="65"/>
      <c r="OJ4" s="65"/>
      <c r="OK4" s="65"/>
      <c r="OL4" s="65"/>
      <c r="OM4" s="68"/>
      <c r="ON4" s="65"/>
      <c r="OO4" s="65"/>
      <c r="OP4" s="65"/>
      <c r="OQ4" s="66"/>
      <c r="OR4" s="64"/>
      <c r="OS4" s="65"/>
      <c r="OT4" s="65"/>
      <c r="OU4" s="65"/>
      <c r="OV4" s="66"/>
      <c r="OW4" s="64"/>
      <c r="OX4" s="65"/>
      <c r="OY4" s="65"/>
      <c r="OZ4" s="65"/>
      <c r="PA4" s="66"/>
      <c r="PB4" s="64"/>
      <c r="PC4" s="65"/>
      <c r="PD4" s="65"/>
      <c r="PE4" s="65"/>
      <c r="PF4" s="66"/>
      <c r="PG4" s="64"/>
      <c r="PH4" s="65"/>
      <c r="PI4" s="65"/>
      <c r="PJ4" s="65"/>
      <c r="PK4" s="66"/>
      <c r="PL4" s="65"/>
      <c r="PM4" s="65"/>
      <c r="PN4" s="65"/>
      <c r="PO4" s="65"/>
      <c r="PP4" s="67"/>
      <c r="PQ4" s="68"/>
      <c r="PR4" s="65"/>
      <c r="PS4" s="65"/>
      <c r="PT4" s="65"/>
      <c r="PU4" s="66"/>
      <c r="PV4" s="64"/>
      <c r="PW4" s="65"/>
      <c r="PX4" s="65"/>
      <c r="PY4" s="65"/>
      <c r="PZ4" s="66"/>
      <c r="QA4" s="64"/>
      <c r="QB4" s="65"/>
      <c r="QC4" s="65"/>
      <c r="QD4" s="65"/>
      <c r="QE4" s="66"/>
      <c r="QF4" s="64"/>
      <c r="QG4" s="65"/>
      <c r="QH4" s="65"/>
      <c r="QI4" s="65"/>
      <c r="QJ4" s="66"/>
      <c r="QK4" s="64"/>
      <c r="QL4" s="65"/>
      <c r="QM4" s="65"/>
      <c r="QN4" s="65"/>
      <c r="QO4" s="66"/>
      <c r="QP4" s="65"/>
      <c r="QQ4" s="65"/>
      <c r="QR4" s="65"/>
      <c r="QS4" s="65"/>
      <c r="QT4" s="65"/>
      <c r="QU4" s="68"/>
      <c r="QV4" s="65"/>
      <c r="QW4" s="65"/>
      <c r="QX4" s="65"/>
      <c r="QY4" s="66"/>
      <c r="QZ4" s="64"/>
      <c r="RA4" s="65"/>
      <c r="RB4" s="65"/>
      <c r="RC4" s="65"/>
      <c r="RD4" s="66"/>
      <c r="RE4" s="64"/>
      <c r="RF4" s="65"/>
      <c r="RG4" s="65"/>
      <c r="RH4" s="65"/>
      <c r="RI4" s="66"/>
      <c r="RJ4" s="64"/>
      <c r="RK4" s="65"/>
      <c r="RL4" s="65"/>
      <c r="RM4" s="65"/>
      <c r="RN4" s="66"/>
      <c r="RO4" s="64"/>
      <c r="RP4" s="65"/>
      <c r="RQ4" s="65"/>
      <c r="RR4" s="65"/>
      <c r="RS4" s="66"/>
      <c r="RT4" s="65"/>
      <c r="RU4" s="65"/>
      <c r="RV4" s="65"/>
      <c r="RW4" s="65"/>
      <c r="RX4" s="67"/>
      <c r="RY4" s="68"/>
      <c r="RZ4" s="65"/>
      <c r="SA4" s="65"/>
      <c r="SB4" s="65"/>
      <c r="SC4" s="66"/>
      <c r="SD4" s="64"/>
      <c r="SE4" s="65"/>
      <c r="SF4" s="65"/>
      <c r="SG4" s="65"/>
      <c r="SH4" s="66"/>
      <c r="SI4" s="64"/>
      <c r="SJ4" s="65"/>
      <c r="SK4" s="65"/>
      <c r="SL4" s="65"/>
      <c r="SM4" s="66"/>
      <c r="SN4" s="64"/>
      <c r="SO4" s="65"/>
      <c r="SP4" s="65"/>
      <c r="SQ4" s="65"/>
      <c r="SR4" s="66"/>
      <c r="SS4" s="64"/>
      <c r="ST4" s="65"/>
      <c r="SU4" s="65"/>
      <c r="SV4" s="65"/>
      <c r="SW4" s="66"/>
      <c r="SX4" s="65"/>
      <c r="SY4" s="65"/>
      <c r="SZ4" s="65"/>
      <c r="TA4" s="65"/>
      <c r="TB4" s="65"/>
      <c r="TC4" s="68"/>
      <c r="TD4" s="65"/>
      <c r="TE4" s="65"/>
      <c r="TF4" s="65"/>
      <c r="TG4" s="66"/>
      <c r="TH4" s="64"/>
      <c r="TI4" s="65"/>
      <c r="TJ4" s="65"/>
      <c r="TK4" s="65"/>
      <c r="TL4" s="66"/>
      <c r="TM4" s="64"/>
      <c r="TN4" s="65"/>
      <c r="TO4" s="65"/>
      <c r="TP4" s="65"/>
      <c r="TQ4" s="66"/>
      <c r="TR4" s="64"/>
      <c r="TS4" s="65"/>
      <c r="TT4" s="65"/>
      <c r="TU4" s="65"/>
      <c r="TV4" s="66"/>
      <c r="TW4" s="72"/>
      <c r="TX4" s="70"/>
      <c r="TY4" s="70"/>
      <c r="TZ4" s="70"/>
      <c r="UA4" s="71"/>
      <c r="UB4" s="70"/>
      <c r="UC4" s="70"/>
      <c r="UD4" s="70"/>
      <c r="UE4" s="70"/>
      <c r="UF4" s="67"/>
      <c r="UG4" s="68"/>
      <c r="UH4" s="65"/>
      <c r="UI4" s="65"/>
      <c r="UJ4" s="65"/>
      <c r="UK4" s="66"/>
      <c r="UL4" s="64"/>
      <c r="UM4" s="65"/>
      <c r="UN4" s="65"/>
      <c r="UO4" s="65"/>
      <c r="UP4" s="66"/>
      <c r="UQ4" s="64"/>
      <c r="UR4" s="65"/>
      <c r="US4" s="65"/>
      <c r="UT4" s="65"/>
      <c r="UU4" s="66"/>
      <c r="UV4" s="64"/>
      <c r="UW4" s="65"/>
      <c r="UX4" s="65"/>
      <c r="UY4" s="65"/>
      <c r="UZ4" s="66"/>
      <c r="VA4" s="64"/>
      <c r="VB4" s="65"/>
      <c r="VC4" s="65"/>
      <c r="VD4" s="65"/>
      <c r="VE4" s="66"/>
      <c r="VF4" s="65"/>
      <c r="VG4" s="65"/>
      <c r="VH4" s="65"/>
      <c r="VI4" s="65"/>
      <c r="VJ4" s="65"/>
      <c r="VK4" s="68"/>
      <c r="VL4" s="65"/>
      <c r="VM4" s="65"/>
      <c r="VN4" s="65"/>
      <c r="VO4" s="66"/>
      <c r="VP4" s="64"/>
      <c r="VQ4" s="65"/>
      <c r="VR4" s="65"/>
      <c r="VS4" s="65"/>
      <c r="VT4" s="66"/>
      <c r="VU4" s="64"/>
      <c r="VV4" s="65"/>
      <c r="VW4" s="65"/>
      <c r="VX4" s="65"/>
      <c r="VY4" s="66"/>
      <c r="VZ4" s="64"/>
      <c r="WA4" s="65"/>
      <c r="WB4" s="65"/>
      <c r="WC4" s="65"/>
      <c r="WD4" s="66"/>
      <c r="WE4" s="64"/>
      <c r="WF4" s="65"/>
      <c r="WG4" s="65"/>
      <c r="WH4" s="65"/>
      <c r="WI4" s="66"/>
      <c r="WJ4" s="65"/>
      <c r="WK4" s="65"/>
      <c r="WL4" s="65"/>
      <c r="WM4" s="65"/>
      <c r="WN4" s="67"/>
      <c r="WO4" s="68"/>
      <c r="WP4" s="65"/>
      <c r="WQ4" s="65"/>
      <c r="WR4" s="65"/>
      <c r="WS4" s="66"/>
      <c r="WT4" s="64"/>
      <c r="WU4" s="65"/>
      <c r="WV4" s="65"/>
      <c r="WW4" s="65"/>
      <c r="WX4" s="66"/>
      <c r="WY4" s="64"/>
      <c r="WZ4" s="65"/>
      <c r="XA4" s="65"/>
      <c r="XB4" s="65"/>
      <c r="XC4" s="66"/>
      <c r="XD4" s="64"/>
      <c r="XE4" s="65"/>
      <c r="XF4" s="65"/>
      <c r="XG4" s="65"/>
      <c r="XH4" s="66"/>
      <c r="XI4" s="72"/>
      <c r="XJ4" s="70"/>
      <c r="XK4" s="70"/>
      <c r="XL4" s="70"/>
      <c r="XM4" s="71"/>
      <c r="XN4" s="70"/>
      <c r="XO4" s="70"/>
      <c r="XP4" s="70"/>
      <c r="XQ4" s="70"/>
      <c r="XR4" s="70"/>
      <c r="XS4" s="68"/>
      <c r="XT4" s="65"/>
      <c r="XU4" s="65"/>
      <c r="XV4" s="65"/>
      <c r="XW4" s="66"/>
      <c r="XX4" s="64"/>
      <c r="XY4" s="65"/>
      <c r="XZ4" s="65"/>
      <c r="YA4" s="65"/>
      <c r="YB4" s="66"/>
      <c r="YC4" s="64"/>
      <c r="YD4" s="65"/>
      <c r="YE4" s="65"/>
      <c r="YF4" s="65"/>
      <c r="YG4" s="66"/>
      <c r="YH4" s="64"/>
      <c r="YI4" s="65"/>
      <c r="YJ4" s="65"/>
      <c r="YK4" s="65"/>
      <c r="YL4" s="66"/>
      <c r="YM4" s="64"/>
      <c r="YN4" s="65"/>
      <c r="YO4" s="65"/>
      <c r="YP4" s="65"/>
      <c r="YQ4" s="66"/>
      <c r="YR4" s="65"/>
      <c r="YS4" s="65"/>
      <c r="YT4" s="65"/>
      <c r="YU4" s="65"/>
      <c r="YV4" s="67"/>
      <c r="YW4" s="68"/>
      <c r="YX4" s="65"/>
      <c r="YY4" s="65"/>
      <c r="YZ4" s="65"/>
      <c r="ZA4" s="66"/>
      <c r="ZB4" s="64"/>
      <c r="ZC4" s="65"/>
      <c r="ZD4" s="65"/>
      <c r="ZE4" s="65"/>
      <c r="ZF4" s="66"/>
      <c r="ZG4" s="64"/>
      <c r="ZH4" s="65"/>
      <c r="ZI4" s="65"/>
      <c r="ZJ4" s="65"/>
      <c r="ZK4" s="66"/>
      <c r="ZL4" s="64"/>
      <c r="ZM4" s="65"/>
      <c r="ZN4" s="65"/>
      <c r="ZO4" s="65"/>
      <c r="ZP4" s="66"/>
      <c r="ZQ4" s="64"/>
      <c r="ZR4" s="65"/>
      <c r="ZS4" s="65"/>
      <c r="ZT4" s="65"/>
      <c r="ZU4" s="66"/>
      <c r="ZV4" s="65"/>
      <c r="ZW4" s="65"/>
      <c r="ZX4" s="65"/>
      <c r="ZY4" s="65"/>
      <c r="ZZ4" s="65"/>
      <c r="AAA4" s="68"/>
      <c r="AAB4" s="65"/>
      <c r="AAC4" s="65"/>
      <c r="AAD4" s="65"/>
      <c r="AAE4" s="66"/>
      <c r="AAF4" s="64"/>
      <c r="AAG4" s="65"/>
      <c r="AAH4" s="65"/>
      <c r="AAI4" s="65"/>
      <c r="AAJ4" s="66"/>
      <c r="AAK4" s="64"/>
      <c r="AAL4" s="65"/>
      <c r="AAM4" s="65"/>
      <c r="AAN4" s="65"/>
      <c r="AAO4" s="66"/>
      <c r="AAP4" s="64"/>
      <c r="AAQ4" s="65"/>
      <c r="AAR4" s="65"/>
      <c r="AAS4" s="65"/>
      <c r="AAT4" s="66"/>
      <c r="AAU4" s="74"/>
      <c r="AAV4" s="75"/>
      <c r="AAW4" s="75"/>
      <c r="AAX4" s="75"/>
      <c r="AAY4" s="76"/>
      <c r="AAZ4" s="75"/>
      <c r="ABA4" s="75"/>
      <c r="ABB4" s="75"/>
      <c r="ABC4" s="75"/>
      <c r="ABD4" s="77"/>
      <c r="ABE4" s="78"/>
      <c r="ABF4" s="75"/>
      <c r="ABG4" s="75"/>
      <c r="ABH4" s="75"/>
      <c r="ABI4" s="76"/>
      <c r="ABJ4" s="74"/>
      <c r="ABK4" s="75"/>
      <c r="ABL4" s="75"/>
      <c r="ABM4" s="75"/>
      <c r="ABN4" s="76"/>
      <c r="ABO4" s="74"/>
      <c r="ABP4" s="75"/>
      <c r="ABQ4" s="75"/>
      <c r="ABR4" s="75"/>
      <c r="ABS4" s="76"/>
      <c r="ABT4" s="74"/>
      <c r="ABU4" s="75"/>
      <c r="ABV4" s="75"/>
      <c r="ABW4" s="75"/>
      <c r="ABX4" s="76"/>
      <c r="ABY4" s="74"/>
      <c r="ABZ4" s="75"/>
      <c r="ACA4" s="75"/>
      <c r="ACB4" s="75"/>
      <c r="ACC4" s="76"/>
      <c r="ACD4" s="75"/>
      <c r="ACE4" s="75"/>
      <c r="ACF4" s="75"/>
      <c r="ACG4" s="75"/>
      <c r="ACH4" s="75"/>
      <c r="ACI4" s="78"/>
      <c r="ACJ4" s="75"/>
      <c r="ACK4" s="75"/>
      <c r="ACL4" s="75"/>
      <c r="ACM4" s="76"/>
      <c r="ACN4" s="74"/>
      <c r="ACO4" s="75"/>
      <c r="ACP4" s="75"/>
      <c r="ACQ4" s="75"/>
      <c r="ACR4" s="76"/>
      <c r="ACS4" s="74"/>
      <c r="ACT4" s="75"/>
      <c r="ACU4" s="75"/>
      <c r="ACV4" s="75"/>
      <c r="ACW4" s="76"/>
      <c r="ACX4" s="74"/>
      <c r="ACY4" s="75"/>
      <c r="ACZ4" s="75"/>
      <c r="ADA4" s="75"/>
      <c r="ADB4" s="76"/>
      <c r="ADC4" s="74"/>
      <c r="ADD4" s="75"/>
      <c r="ADE4" s="75"/>
      <c r="ADF4" s="75"/>
      <c r="ADG4" s="76"/>
      <c r="ADH4" s="75"/>
      <c r="ADI4" s="75"/>
      <c r="ADJ4" s="75"/>
      <c r="ADK4" s="75"/>
      <c r="ADL4" s="77"/>
      <c r="ADM4" s="78"/>
      <c r="ADN4" s="75"/>
      <c r="ADO4" s="75"/>
      <c r="ADP4" s="75"/>
      <c r="ADQ4" s="76"/>
      <c r="ADR4" s="74"/>
      <c r="ADS4" s="75"/>
      <c r="ADT4" s="75"/>
      <c r="ADU4" s="75"/>
      <c r="ADV4" s="76"/>
      <c r="ADW4" s="74"/>
      <c r="ADX4" s="75"/>
      <c r="ADY4" s="75"/>
      <c r="ADZ4" s="75"/>
      <c r="AEA4" s="76"/>
      <c r="AEB4" s="74"/>
      <c r="AEC4" s="75"/>
      <c r="AED4" s="75"/>
      <c r="AEE4" s="75"/>
      <c r="AEF4" s="76"/>
      <c r="AEG4" s="74"/>
      <c r="AEH4" s="75"/>
      <c r="AEI4" s="75"/>
      <c r="AEJ4" s="75"/>
      <c r="AEK4" s="76"/>
      <c r="AEL4" s="75"/>
      <c r="AEM4" s="75"/>
      <c r="AEN4" s="75"/>
      <c r="AEO4" s="75"/>
      <c r="AEP4" s="75"/>
      <c r="AEQ4" s="68"/>
      <c r="AER4" s="65"/>
      <c r="AES4" s="65"/>
      <c r="AET4" s="65"/>
      <c r="AEU4" s="66"/>
      <c r="AEV4" s="64"/>
      <c r="AEW4" s="65"/>
      <c r="AEX4" s="65"/>
      <c r="AEY4" s="65"/>
      <c r="AEZ4" s="66"/>
      <c r="AFA4" s="64"/>
      <c r="AFB4" s="65"/>
      <c r="AFC4" s="65"/>
      <c r="AFD4" s="65"/>
      <c r="AFE4" s="66"/>
      <c r="AFF4" s="64"/>
      <c r="AFG4" s="65"/>
      <c r="AFH4" s="65"/>
      <c r="AFI4" s="65"/>
      <c r="AFJ4" s="66"/>
      <c r="AFK4" s="64"/>
      <c r="AFL4" s="65"/>
      <c r="AFM4" s="65"/>
      <c r="AFN4" s="65"/>
      <c r="AFO4" s="66"/>
      <c r="AFP4" s="65"/>
      <c r="AFQ4" s="65"/>
      <c r="AFR4" s="65"/>
      <c r="AFS4" s="65"/>
      <c r="AFT4" s="67"/>
      <c r="AFU4" s="68"/>
      <c r="AFV4" s="65"/>
      <c r="AFW4" s="65"/>
      <c r="AFX4" s="65"/>
      <c r="AFY4" s="66"/>
      <c r="AFZ4" s="64"/>
      <c r="AGA4" s="65"/>
      <c r="AGB4" s="65"/>
      <c r="AGC4" s="65"/>
      <c r="AGD4" s="66"/>
      <c r="AGE4" s="64"/>
      <c r="AGF4" s="65"/>
      <c r="AGG4" s="65"/>
      <c r="AGH4" s="65"/>
      <c r="AGI4" s="66"/>
      <c r="AGJ4" s="64"/>
      <c r="AGK4" s="65"/>
      <c r="AGL4" s="65"/>
      <c r="AGM4" s="65"/>
      <c r="AGN4" s="66"/>
      <c r="AGO4" s="64"/>
      <c r="AGP4" s="65"/>
      <c r="AGQ4" s="65"/>
      <c r="AGR4" s="65"/>
      <c r="AGS4" s="66"/>
      <c r="AGT4" s="65"/>
      <c r="AGU4" s="65"/>
      <c r="AGV4" s="65"/>
      <c r="AGW4" s="65"/>
      <c r="AGX4" s="65"/>
      <c r="AGY4" s="68"/>
      <c r="AGZ4" s="65"/>
      <c r="AHA4" s="65"/>
      <c r="AHB4" s="65"/>
      <c r="AHC4" s="66"/>
      <c r="AHD4" s="64"/>
      <c r="AHE4" s="65"/>
      <c r="AHF4" s="65"/>
      <c r="AHG4" s="65"/>
      <c r="AHH4" s="66"/>
      <c r="AHI4" s="64"/>
      <c r="AHJ4" s="65"/>
      <c r="AHK4" s="65"/>
      <c r="AHL4" s="65"/>
      <c r="AHM4" s="66"/>
      <c r="AHN4" s="64"/>
      <c r="AHO4" s="65"/>
      <c r="AHP4" s="65"/>
      <c r="AHQ4" s="65"/>
      <c r="AHR4" s="66"/>
      <c r="AHS4" s="64"/>
      <c r="AHT4" s="65"/>
      <c r="AHU4" s="65"/>
      <c r="AHV4" s="65"/>
      <c r="AHW4" s="66"/>
      <c r="AHX4" s="65"/>
      <c r="AHY4" s="65"/>
      <c r="AHZ4" s="65"/>
      <c r="AIA4" s="65"/>
      <c r="AIB4" s="67"/>
      <c r="AIC4" s="68"/>
      <c r="AID4" s="65"/>
      <c r="AIE4" s="65"/>
      <c r="AIF4" s="65"/>
      <c r="AIG4" s="66"/>
      <c r="AIH4" s="64"/>
      <c r="AII4" s="65"/>
      <c r="AIJ4" s="65"/>
      <c r="AIK4" s="65"/>
      <c r="AIL4" s="66"/>
      <c r="AIM4" s="64"/>
      <c r="AIN4" s="65"/>
      <c r="AIO4" s="65"/>
      <c r="AIP4" s="65"/>
      <c r="AIQ4" s="66"/>
      <c r="AIR4" s="64"/>
      <c r="AIS4" s="65"/>
      <c r="AIT4" s="65"/>
      <c r="AIU4" s="65"/>
      <c r="AIV4" s="66"/>
      <c r="AIW4" s="64"/>
      <c r="AIX4" s="65"/>
      <c r="AIY4" s="65"/>
      <c r="AIZ4" s="65"/>
      <c r="AJA4" s="66"/>
      <c r="AJB4" s="65"/>
      <c r="AJC4" s="65"/>
      <c r="AJD4" s="65"/>
      <c r="AJE4" s="65"/>
      <c r="AJF4" s="65"/>
      <c r="AJG4" s="69"/>
      <c r="AJH4" s="70"/>
      <c r="AJI4" s="70"/>
      <c r="AJJ4" s="70"/>
      <c r="AJK4" s="71"/>
      <c r="AJL4" s="72"/>
      <c r="AJM4" s="70"/>
      <c r="AJN4" s="70"/>
      <c r="AJO4" s="70"/>
      <c r="AJP4" s="71"/>
      <c r="AJQ4" s="64"/>
      <c r="AJR4" s="65"/>
      <c r="AJS4" s="65"/>
      <c r="AJT4" s="65"/>
      <c r="AJU4" s="66"/>
      <c r="AJV4" s="64"/>
      <c r="AJW4" s="65"/>
      <c r="AJX4" s="65"/>
      <c r="AJY4" s="65"/>
      <c r="AJZ4" s="66"/>
      <c r="AKA4" s="64"/>
      <c r="AKB4" s="65"/>
      <c r="AKC4" s="65"/>
      <c r="AKD4" s="65"/>
      <c r="AKE4" s="66"/>
      <c r="AKF4" s="65"/>
      <c r="AKG4" s="65"/>
      <c r="AKH4" s="65"/>
      <c r="AKI4" s="65"/>
      <c r="AKJ4" s="67"/>
      <c r="AKK4" s="68"/>
      <c r="AKL4" s="65"/>
      <c r="AKM4" s="65"/>
      <c r="AKN4" s="65"/>
      <c r="AKO4" s="66"/>
      <c r="AKP4" s="64"/>
      <c r="AKQ4" s="65"/>
      <c r="AKR4" s="65"/>
      <c r="AKS4" s="65"/>
      <c r="AKT4" s="66"/>
      <c r="AKU4" s="64"/>
      <c r="AKV4" s="65"/>
      <c r="AKW4" s="65"/>
      <c r="AKX4" s="65"/>
      <c r="AKY4" s="66"/>
      <c r="AKZ4" s="64"/>
      <c r="ALA4" s="65"/>
      <c r="ALB4" s="65"/>
      <c r="ALC4" s="65"/>
      <c r="ALD4" s="66"/>
      <c r="ALE4" s="64"/>
      <c r="ALF4" s="65"/>
      <c r="ALG4" s="65"/>
      <c r="ALH4" s="65"/>
      <c r="ALI4" s="66"/>
      <c r="ALJ4" s="65"/>
      <c r="ALK4" s="65"/>
      <c r="ALL4" s="65"/>
      <c r="ALM4" s="65"/>
      <c r="ALN4" s="65"/>
      <c r="ALO4" s="68"/>
      <c r="ALP4" s="65"/>
      <c r="ALQ4" s="65"/>
      <c r="ALR4" s="65"/>
      <c r="ALS4" s="66"/>
      <c r="ALT4" s="64"/>
      <c r="ALU4" s="65"/>
      <c r="ALV4" s="65"/>
      <c r="ALW4" s="65"/>
      <c r="ALX4" s="66"/>
      <c r="ALY4" s="64"/>
      <c r="ALZ4" s="65"/>
      <c r="AMA4" s="65"/>
      <c r="AMB4" s="65"/>
      <c r="AMC4" s="66"/>
      <c r="AMD4" s="64"/>
      <c r="AME4" s="65"/>
      <c r="AMF4" s="65"/>
      <c r="AMG4" s="65"/>
      <c r="AMH4" s="66"/>
      <c r="AMI4" s="64"/>
      <c r="AMJ4" s="65"/>
      <c r="AMK4" s="65"/>
      <c r="AML4" s="65"/>
      <c r="AMM4" s="66"/>
      <c r="AMN4" s="65"/>
      <c r="AMO4" s="65"/>
      <c r="AMP4" s="65"/>
      <c r="AMQ4" s="65"/>
      <c r="AMR4" s="67"/>
      <c r="AMS4" s="68"/>
      <c r="AMT4" s="65"/>
      <c r="AMU4" s="65"/>
      <c r="AMV4" s="65"/>
      <c r="AMW4" s="66"/>
      <c r="AMX4" s="64"/>
      <c r="AMY4" s="65"/>
      <c r="AMZ4" s="65"/>
      <c r="ANA4" s="65"/>
      <c r="ANB4" s="66"/>
      <c r="ANC4" s="64"/>
      <c r="AND4" s="65"/>
      <c r="ANE4" s="65"/>
      <c r="ANF4" s="65"/>
      <c r="ANG4" s="66"/>
      <c r="ANH4" s="64"/>
      <c r="ANI4" s="65"/>
      <c r="ANJ4" s="65"/>
      <c r="ANK4" s="65"/>
      <c r="ANL4" s="66"/>
      <c r="ANM4" s="64"/>
      <c r="ANN4" s="65"/>
      <c r="ANO4" s="65"/>
      <c r="ANP4" s="65"/>
      <c r="ANQ4" s="66"/>
      <c r="ANR4" s="65"/>
      <c r="ANS4" s="65"/>
      <c r="ANT4" s="65"/>
      <c r="ANU4" s="65"/>
      <c r="ANV4" s="65"/>
      <c r="ANW4" s="69"/>
      <c r="ANX4" s="70"/>
      <c r="ANY4" s="70"/>
      <c r="ANZ4" s="70"/>
      <c r="AOA4" s="71"/>
      <c r="AOB4" s="72"/>
      <c r="AOC4" s="70"/>
      <c r="AOD4" s="70"/>
      <c r="AOE4" s="70"/>
      <c r="AOF4" s="71"/>
      <c r="AOG4" s="72"/>
      <c r="AOH4" s="70"/>
      <c r="AOI4" s="70"/>
      <c r="AOJ4" s="70"/>
      <c r="AOK4" s="71"/>
      <c r="AOL4" s="72"/>
      <c r="AOM4" s="70"/>
      <c r="AON4" s="70"/>
      <c r="AOO4" s="70"/>
      <c r="AOP4" s="71"/>
      <c r="AOQ4" s="72"/>
      <c r="AOR4" s="70"/>
      <c r="AOS4" s="70"/>
      <c r="AOT4" s="70"/>
      <c r="AOU4" s="71"/>
      <c r="AOV4" s="70"/>
      <c r="AOW4" s="70"/>
      <c r="AOX4" s="70"/>
      <c r="AOY4" s="70"/>
      <c r="AOZ4" s="73"/>
      <c r="APA4" s="69"/>
      <c r="APB4" s="70"/>
      <c r="APC4" s="70"/>
      <c r="APD4" s="70"/>
      <c r="APE4" s="71"/>
      <c r="APF4" s="72"/>
      <c r="APG4" s="70"/>
      <c r="APH4" s="70"/>
      <c r="API4" s="70"/>
      <c r="APJ4" s="71"/>
      <c r="APK4" s="72"/>
      <c r="APL4" s="70"/>
      <c r="APM4" s="70"/>
      <c r="APN4" s="70"/>
      <c r="APO4" s="71"/>
      <c r="APP4" s="72"/>
      <c r="APQ4" s="70"/>
      <c r="APR4" s="70"/>
      <c r="APS4" s="70"/>
      <c r="APT4" s="71"/>
      <c r="APU4" s="72"/>
      <c r="APV4" s="70"/>
      <c r="APW4" s="70"/>
      <c r="APX4" s="70"/>
      <c r="APY4" s="71"/>
      <c r="APZ4" s="70"/>
      <c r="AQA4" s="70"/>
      <c r="AQB4" s="70"/>
      <c r="AQC4" s="70"/>
      <c r="AQD4" s="70"/>
      <c r="AQE4" s="68"/>
      <c r="AQF4" s="65"/>
      <c r="AQG4" s="65"/>
      <c r="AQH4" s="65"/>
      <c r="AQI4" s="66"/>
      <c r="AQJ4" s="64"/>
      <c r="AQK4" s="65"/>
      <c r="AQL4" s="65"/>
      <c r="AQM4" s="65"/>
      <c r="AQN4" s="66"/>
      <c r="AQO4" s="64"/>
      <c r="AQP4" s="65"/>
      <c r="AQQ4" s="65"/>
      <c r="AQR4" s="65"/>
      <c r="AQS4" s="66"/>
      <c r="AQT4" s="64"/>
      <c r="AQU4" s="65"/>
      <c r="AQV4" s="65"/>
      <c r="AQW4" s="65"/>
      <c r="AQX4" s="66"/>
      <c r="AQY4" s="64"/>
      <c r="AQZ4" s="65"/>
      <c r="ARA4" s="65"/>
      <c r="ARB4" s="65"/>
      <c r="ARC4" s="66"/>
      <c r="ARD4" s="65"/>
      <c r="ARE4" s="65"/>
      <c r="ARF4" s="65"/>
      <c r="ARG4" s="65"/>
      <c r="ARH4" s="67"/>
      <c r="ARI4" s="68"/>
      <c r="ARJ4" s="65"/>
      <c r="ARK4" s="65"/>
      <c r="ARL4" s="65"/>
      <c r="ARM4" s="66"/>
      <c r="ARN4" s="64"/>
      <c r="ARO4" s="65"/>
      <c r="ARP4" s="65"/>
      <c r="ARQ4" s="65"/>
      <c r="ARR4" s="66"/>
      <c r="ARS4" s="64"/>
      <c r="ART4" s="65"/>
      <c r="ARU4" s="65"/>
      <c r="ARV4" s="65"/>
      <c r="ARW4" s="66"/>
      <c r="ARX4" s="64"/>
      <c r="ARY4" s="65"/>
      <c r="ARZ4" s="65"/>
      <c r="ASA4" s="65"/>
      <c r="ASB4" s="66"/>
      <c r="ASC4" s="64"/>
      <c r="ASD4" s="65"/>
      <c r="ASE4" s="65"/>
      <c r="ASF4" s="65"/>
      <c r="ASG4" s="66"/>
      <c r="ASH4" s="65"/>
      <c r="ASI4" s="65"/>
      <c r="ASJ4" s="65"/>
      <c r="ASK4" s="65"/>
      <c r="ASL4" s="65"/>
      <c r="ASM4" s="68"/>
      <c r="ASN4" s="65"/>
      <c r="ASO4" s="65"/>
      <c r="ASP4" s="65"/>
      <c r="ASQ4" s="66"/>
      <c r="ASR4" s="64"/>
      <c r="ASS4" s="65"/>
      <c r="AST4" s="65"/>
      <c r="ASU4" s="65"/>
      <c r="ASV4" s="66"/>
      <c r="ASW4" s="64"/>
      <c r="ASX4" s="65"/>
      <c r="ASY4" s="65"/>
      <c r="ASZ4" s="65"/>
      <c r="ATA4" s="66"/>
      <c r="ATB4" s="64"/>
      <c r="ATC4" s="65"/>
      <c r="ATD4" s="65"/>
      <c r="ATE4" s="65"/>
      <c r="ATF4" s="66"/>
      <c r="ATG4" s="64"/>
      <c r="ATH4" s="65"/>
      <c r="ATI4" s="65"/>
      <c r="ATJ4" s="65"/>
      <c r="ATK4" s="66"/>
      <c r="ATL4" s="65"/>
      <c r="ATM4" s="65"/>
      <c r="ATN4" s="65"/>
      <c r="ATO4" s="65"/>
      <c r="ATP4" s="67"/>
      <c r="ATQ4" s="68"/>
      <c r="ATR4" s="65"/>
      <c r="ATS4" s="65"/>
      <c r="ATT4" s="65"/>
      <c r="ATU4" s="66"/>
      <c r="ATV4" s="64"/>
      <c r="ATW4" s="65"/>
      <c r="ATX4" s="65"/>
      <c r="ATY4" s="65"/>
      <c r="ATZ4" s="66"/>
      <c r="AUA4" s="64"/>
      <c r="AUB4" s="65"/>
      <c r="AUC4" s="65"/>
      <c r="AUD4" s="65"/>
      <c r="AUE4" s="66"/>
      <c r="AUF4" s="64"/>
      <c r="AUG4" s="65"/>
      <c r="AUH4" s="65"/>
      <c r="AUI4" s="65"/>
      <c r="AUJ4" s="66"/>
      <c r="AUK4" s="64"/>
      <c r="AUL4" s="65"/>
      <c r="AUM4" s="65"/>
      <c r="AUN4" s="65"/>
      <c r="AUO4" s="66"/>
      <c r="AUP4" s="65"/>
      <c r="AUQ4" s="65"/>
      <c r="AUR4" s="65"/>
      <c r="AUS4" s="65"/>
      <c r="AUT4" s="65"/>
      <c r="AUU4" s="69"/>
      <c r="AUV4" s="70"/>
      <c r="AUW4" s="70"/>
      <c r="AUX4" s="70"/>
      <c r="AUY4" s="71"/>
      <c r="AUZ4" s="72"/>
      <c r="AVA4" s="70"/>
      <c r="AVB4" s="70"/>
      <c r="AVC4" s="70"/>
      <c r="AVD4" s="71"/>
      <c r="AVE4" s="64"/>
      <c r="AVF4" s="65"/>
      <c r="AVG4" s="65"/>
      <c r="AVH4" s="65"/>
      <c r="AVI4" s="66"/>
      <c r="AVJ4" s="64"/>
      <c r="AVK4" s="65"/>
      <c r="AVL4" s="65"/>
      <c r="AVM4" s="65"/>
      <c r="AVN4" s="66"/>
      <c r="AVO4" s="64"/>
      <c r="AVP4" s="65"/>
      <c r="AVQ4" s="65"/>
      <c r="AVR4" s="65"/>
      <c r="AVS4" s="66"/>
      <c r="AVT4" s="65"/>
      <c r="AVU4" s="65"/>
      <c r="AVV4" s="65"/>
      <c r="AVW4" s="65"/>
      <c r="AVX4" s="67"/>
      <c r="AVY4" s="68"/>
      <c r="AVZ4" s="65"/>
      <c r="AWA4" s="65"/>
      <c r="AWB4" s="65"/>
      <c r="AWC4" s="66"/>
      <c r="AWD4" s="64"/>
      <c r="AWE4" s="65"/>
      <c r="AWF4" s="65"/>
      <c r="AWG4" s="65"/>
      <c r="AWH4" s="66"/>
      <c r="AWI4" s="64"/>
      <c r="AWJ4" s="65"/>
      <c r="AWK4" s="65"/>
      <c r="AWL4" s="65"/>
      <c r="AWM4" s="66"/>
      <c r="AWN4" s="64"/>
      <c r="AWO4" s="65"/>
      <c r="AWP4" s="65"/>
      <c r="AWQ4" s="65"/>
      <c r="AWR4" s="66"/>
      <c r="AWS4" s="64"/>
      <c r="AWT4" s="65"/>
      <c r="AWU4" s="65"/>
      <c r="AWV4" s="65"/>
      <c r="AWW4" s="66"/>
      <c r="AWX4" s="65"/>
      <c r="AWY4" s="65"/>
      <c r="AWZ4" s="65"/>
      <c r="AXA4" s="65"/>
      <c r="AXB4" s="65"/>
      <c r="AXC4" s="68"/>
      <c r="AXD4" s="65"/>
      <c r="AXE4" s="65"/>
      <c r="AXF4" s="65"/>
      <c r="AXG4" s="66"/>
      <c r="AXH4" s="64"/>
      <c r="AXI4" s="65"/>
      <c r="AXJ4" s="65"/>
      <c r="AXK4" s="65"/>
      <c r="AXL4" s="66"/>
      <c r="AXM4" s="64"/>
      <c r="AXN4" s="65"/>
      <c r="AXO4" s="65"/>
      <c r="AXP4" s="65"/>
      <c r="AXQ4" s="66"/>
      <c r="AXR4" s="64"/>
      <c r="AXS4" s="65"/>
      <c r="AXT4" s="65"/>
      <c r="AXU4" s="65"/>
      <c r="AXV4" s="66"/>
      <c r="AXW4" s="64"/>
      <c r="AXX4" s="65"/>
      <c r="AXY4" s="65"/>
      <c r="AXZ4" s="65"/>
      <c r="AYA4" s="66"/>
      <c r="AYB4" s="65"/>
      <c r="AYC4" s="65"/>
      <c r="AYD4" s="65"/>
      <c r="AYE4" s="65"/>
      <c r="AYF4" s="67"/>
      <c r="AYG4" s="68"/>
      <c r="AYH4" s="65"/>
      <c r="AYI4" s="65"/>
      <c r="AYJ4" s="65"/>
      <c r="AYK4" s="66"/>
      <c r="AYL4" s="64"/>
      <c r="AYM4" s="65"/>
      <c r="AYN4" s="65"/>
      <c r="AYO4" s="65"/>
      <c r="AYP4" s="66"/>
      <c r="AYQ4" s="64"/>
      <c r="AYR4" s="65"/>
      <c r="AYS4" s="65"/>
      <c r="AYT4" s="65"/>
      <c r="AYU4" s="66"/>
      <c r="AYV4" s="64"/>
      <c r="AYW4" s="65"/>
      <c r="AYX4" s="65"/>
      <c r="AYY4" s="65"/>
      <c r="AYZ4" s="66"/>
      <c r="AZA4" s="72"/>
      <c r="AZB4" s="70"/>
      <c r="AZC4" s="70"/>
      <c r="AZD4" s="70"/>
      <c r="AZE4" s="71"/>
      <c r="AZF4" s="70"/>
      <c r="AZG4" s="70"/>
      <c r="AZH4" s="70"/>
      <c r="AZI4" s="70"/>
      <c r="AZJ4" s="70"/>
      <c r="AZK4" s="68"/>
      <c r="AZL4" s="65"/>
      <c r="AZM4" s="65"/>
      <c r="AZN4" s="65"/>
      <c r="AZO4" s="66"/>
      <c r="AZP4" s="64"/>
      <c r="AZQ4" s="65"/>
      <c r="AZR4" s="65"/>
      <c r="AZS4" s="65"/>
      <c r="AZT4" s="66"/>
      <c r="AZU4" s="64"/>
      <c r="AZV4" s="65"/>
      <c r="AZW4" s="65"/>
      <c r="AZX4" s="65"/>
      <c r="AZY4" s="66"/>
      <c r="AZZ4" s="64"/>
      <c r="BAA4" s="65"/>
      <c r="BAB4" s="65"/>
      <c r="BAC4" s="65"/>
      <c r="BAD4" s="66"/>
      <c r="BAE4" s="64"/>
      <c r="BAF4" s="65"/>
      <c r="BAG4" s="65"/>
      <c r="BAH4" s="65"/>
      <c r="BAI4" s="66"/>
      <c r="BAJ4" s="65"/>
      <c r="BAK4" s="65"/>
      <c r="BAL4" s="65"/>
      <c r="BAM4" s="65"/>
      <c r="BAN4" s="67"/>
      <c r="BAO4" s="68"/>
      <c r="BAP4" s="65"/>
      <c r="BAQ4" s="65"/>
      <c r="BAR4" s="65"/>
      <c r="BAS4" s="66"/>
      <c r="BAT4" s="64"/>
      <c r="BAU4" s="65"/>
      <c r="BAV4" s="65"/>
      <c r="BAW4" s="65"/>
      <c r="BAX4" s="66"/>
      <c r="BAY4" s="64"/>
      <c r="BAZ4" s="65"/>
      <c r="BBA4" s="65"/>
      <c r="BBB4" s="65"/>
      <c r="BBC4" s="66"/>
      <c r="BBD4" s="64"/>
      <c r="BBE4" s="65"/>
      <c r="BBF4" s="65"/>
      <c r="BBG4" s="65"/>
      <c r="BBH4" s="66"/>
      <c r="BBI4" s="64"/>
      <c r="BBJ4" s="65"/>
      <c r="BBK4" s="65"/>
      <c r="BBL4" s="65"/>
      <c r="BBM4" s="66"/>
      <c r="BBN4" s="65"/>
      <c r="BBO4" s="65"/>
      <c r="BBP4" s="65"/>
      <c r="BBQ4" s="65"/>
      <c r="BBR4" s="65"/>
      <c r="BBS4" s="68"/>
      <c r="BBT4" s="65"/>
      <c r="BBU4" s="65"/>
      <c r="BBV4" s="65"/>
      <c r="BBW4" s="66"/>
      <c r="BBX4" s="64"/>
      <c r="BBY4" s="65"/>
      <c r="BBZ4" s="65"/>
      <c r="BCA4" s="65"/>
      <c r="BCB4" s="66"/>
      <c r="BCC4" s="64"/>
      <c r="BCD4" s="65"/>
      <c r="BCE4" s="65"/>
      <c r="BCF4" s="65"/>
      <c r="BCG4" s="66"/>
      <c r="BCH4" s="64"/>
      <c r="BCI4" s="65"/>
      <c r="BCJ4" s="65"/>
      <c r="BCK4" s="65"/>
      <c r="BCL4" s="66"/>
      <c r="BCM4" s="64"/>
      <c r="BCN4" s="65"/>
      <c r="BCO4" s="65"/>
      <c r="BCP4" s="65"/>
      <c r="BCQ4" s="66"/>
      <c r="BCR4" s="65"/>
      <c r="BCS4" s="65"/>
      <c r="BCT4" s="65"/>
      <c r="BCU4" s="65"/>
      <c r="BCV4" s="67"/>
      <c r="BCW4" s="68"/>
      <c r="BCX4" s="65"/>
      <c r="BCY4" s="65"/>
      <c r="BCZ4" s="65"/>
      <c r="BDA4" s="66"/>
      <c r="BDB4" s="64"/>
      <c r="BDC4" s="65"/>
      <c r="BDD4" s="65"/>
      <c r="BDE4" s="65"/>
      <c r="BDF4" s="66"/>
      <c r="BDG4" s="79"/>
    </row>
    <row r="5" spans="1:1463" ht="75" customHeight="1">
      <c r="A5" s="179"/>
      <c r="B5" s="180"/>
      <c r="C5" s="80"/>
      <c r="D5" s="81"/>
      <c r="E5" s="81"/>
      <c r="F5" s="81"/>
      <c r="G5" s="82"/>
      <c r="H5" s="81"/>
      <c r="I5" s="81"/>
      <c r="J5" s="81"/>
      <c r="K5" s="81"/>
      <c r="L5" s="83"/>
      <c r="M5" s="84"/>
      <c r="N5" s="81"/>
      <c r="O5" s="81"/>
      <c r="P5" s="81"/>
      <c r="Q5" s="82"/>
      <c r="R5" s="80"/>
      <c r="S5" s="81"/>
      <c r="T5" s="81"/>
      <c r="U5" s="81"/>
      <c r="V5" s="82"/>
      <c r="W5" s="80"/>
      <c r="X5" s="81"/>
      <c r="Y5" s="81"/>
      <c r="Z5" s="81"/>
      <c r="AA5" s="82"/>
      <c r="AB5" s="80"/>
      <c r="AC5" s="81"/>
      <c r="AD5" s="81"/>
      <c r="AE5" s="81"/>
      <c r="AF5" s="82"/>
      <c r="AG5" s="80"/>
      <c r="AH5" s="81"/>
      <c r="AI5" s="81"/>
      <c r="AJ5" s="81"/>
      <c r="AK5" s="82"/>
      <c r="AL5" s="81"/>
      <c r="AM5" s="81"/>
      <c r="AN5" s="81"/>
      <c r="AO5" s="81"/>
      <c r="AP5" s="81"/>
      <c r="AQ5" s="84"/>
      <c r="AR5" s="81"/>
      <c r="AS5" s="81"/>
      <c r="AT5" s="81"/>
      <c r="AU5" s="82"/>
      <c r="AV5" s="80"/>
      <c r="AW5" s="81"/>
      <c r="AX5" s="81"/>
      <c r="AY5" s="81"/>
      <c r="AZ5" s="82"/>
      <c r="BA5" s="80"/>
      <c r="BB5" s="81"/>
      <c r="BC5" s="81"/>
      <c r="BD5" s="81"/>
      <c r="BE5" s="82"/>
      <c r="BF5" s="80"/>
      <c r="BG5" s="81"/>
      <c r="BH5" s="81"/>
      <c r="BI5" s="81"/>
      <c r="BJ5" s="82"/>
      <c r="BK5" s="80"/>
      <c r="BL5" s="81"/>
      <c r="BM5" s="81"/>
      <c r="BN5" s="81"/>
      <c r="BO5" s="82"/>
      <c r="BP5" s="81"/>
      <c r="BQ5" s="81"/>
      <c r="BR5" s="81"/>
      <c r="BS5" s="81"/>
      <c r="BT5" s="83"/>
      <c r="BU5" s="84"/>
      <c r="BV5" s="81"/>
      <c r="BW5" s="81"/>
      <c r="BX5" s="81"/>
      <c r="BY5" s="82"/>
      <c r="BZ5" s="80"/>
      <c r="CA5" s="81"/>
      <c r="CB5" s="81"/>
      <c r="CC5" s="81"/>
      <c r="CD5" s="82"/>
      <c r="CE5" s="80"/>
      <c r="CF5" s="81"/>
      <c r="CG5" s="81"/>
      <c r="CH5" s="81"/>
      <c r="CI5" s="82"/>
      <c r="CJ5" s="80"/>
      <c r="CK5" s="81"/>
      <c r="CL5" s="81"/>
      <c r="CM5" s="81"/>
      <c r="CN5" s="82"/>
      <c r="CO5" s="80"/>
      <c r="CP5" s="81"/>
      <c r="CQ5" s="81"/>
      <c r="CR5" s="81"/>
      <c r="CS5" s="82"/>
      <c r="CT5" s="81"/>
      <c r="CU5" s="81"/>
      <c r="CV5" s="81"/>
      <c r="CW5" s="81"/>
      <c r="CX5" s="81"/>
      <c r="CY5" s="84"/>
      <c r="CZ5" s="81"/>
      <c r="DA5" s="81"/>
      <c r="DB5" s="81"/>
      <c r="DC5" s="82"/>
      <c r="DD5" s="80"/>
      <c r="DE5" s="81"/>
      <c r="DF5" s="81"/>
      <c r="DG5" s="81"/>
      <c r="DH5" s="82"/>
      <c r="DI5" s="80"/>
      <c r="DJ5" s="81"/>
      <c r="DK5" s="81"/>
      <c r="DL5" s="81"/>
      <c r="DM5" s="82"/>
      <c r="DN5" s="80"/>
      <c r="DO5" s="81"/>
      <c r="DP5" s="81"/>
      <c r="DQ5" s="81"/>
      <c r="DR5" s="82"/>
      <c r="DS5" s="80"/>
      <c r="DT5" s="81"/>
      <c r="DU5" s="81"/>
      <c r="DV5" s="81"/>
      <c r="DW5" s="82"/>
      <c r="DX5" s="81"/>
      <c r="DY5" s="81"/>
      <c r="DZ5" s="81"/>
      <c r="EA5" s="81"/>
      <c r="EB5" s="83"/>
      <c r="EC5" s="85"/>
      <c r="ED5" s="86"/>
      <c r="EE5" s="86"/>
      <c r="EF5" s="86"/>
      <c r="EG5" s="87"/>
      <c r="EH5" s="88"/>
      <c r="EI5" s="86"/>
      <c r="EJ5" s="86"/>
      <c r="EK5" s="86"/>
      <c r="EL5" s="87"/>
      <c r="EM5" s="80"/>
      <c r="EN5" s="81"/>
      <c r="EO5" s="81"/>
      <c r="EP5" s="81"/>
      <c r="EQ5" s="82"/>
      <c r="ER5" s="80"/>
      <c r="ES5" s="81"/>
      <c r="ET5" s="81"/>
      <c r="EU5" s="81"/>
      <c r="EV5" s="82"/>
      <c r="EW5" s="80"/>
      <c r="EX5" s="81"/>
      <c r="EY5" s="81"/>
      <c r="EZ5" s="81"/>
      <c r="FA5" s="82"/>
      <c r="FB5" s="81"/>
      <c r="FC5" s="81"/>
      <c r="FD5" s="81"/>
      <c r="FE5" s="81"/>
      <c r="FF5" s="81"/>
      <c r="FG5" s="84"/>
      <c r="FH5" s="81"/>
      <c r="FI5" s="81"/>
      <c r="FJ5" s="81"/>
      <c r="FK5" s="82"/>
      <c r="FL5" s="80"/>
      <c r="FM5" s="81"/>
      <c r="FN5" s="81"/>
      <c r="FO5" s="81"/>
      <c r="FP5" s="82"/>
      <c r="FQ5" s="80"/>
      <c r="FR5" s="81"/>
      <c r="FS5" s="81"/>
      <c r="FT5" s="81"/>
      <c r="FU5" s="82"/>
      <c r="FV5" s="80"/>
      <c r="FW5" s="81"/>
      <c r="FX5" s="81"/>
      <c r="FY5" s="81"/>
      <c r="FZ5" s="82"/>
      <c r="GA5" s="80"/>
      <c r="GB5" s="81"/>
      <c r="GC5" s="81"/>
      <c r="GD5" s="81"/>
      <c r="GE5" s="82"/>
      <c r="GF5" s="81"/>
      <c r="GG5" s="81"/>
      <c r="GH5" s="81"/>
      <c r="GI5" s="81"/>
      <c r="GJ5" s="83"/>
      <c r="GK5" s="84"/>
      <c r="GL5" s="81"/>
      <c r="GM5" s="81"/>
      <c r="GN5" s="81"/>
      <c r="GO5" s="82"/>
      <c r="GP5" s="80"/>
      <c r="GQ5" s="81"/>
      <c r="GR5" s="81"/>
      <c r="GS5" s="81"/>
      <c r="GT5" s="82"/>
      <c r="GU5" s="80"/>
      <c r="GV5" s="81"/>
      <c r="GW5" s="81"/>
      <c r="GX5" s="81"/>
      <c r="GY5" s="82"/>
      <c r="GZ5" s="80"/>
      <c r="HA5" s="81"/>
      <c r="HB5" s="81"/>
      <c r="HC5" s="81"/>
      <c r="HD5" s="82"/>
      <c r="HE5" s="80"/>
      <c r="HF5" s="81"/>
      <c r="HG5" s="81"/>
      <c r="HH5" s="81"/>
      <c r="HI5" s="82"/>
      <c r="HJ5" s="81"/>
      <c r="HK5" s="81"/>
      <c r="HL5" s="81"/>
      <c r="HM5" s="81"/>
      <c r="HN5" s="81"/>
      <c r="HO5" s="84"/>
      <c r="HP5" s="81"/>
      <c r="HQ5" s="81"/>
      <c r="HR5" s="81"/>
      <c r="HS5" s="82"/>
      <c r="HT5" s="80"/>
      <c r="HU5" s="81"/>
      <c r="HV5" s="81"/>
      <c r="HW5" s="81"/>
      <c r="HX5" s="82"/>
      <c r="HY5" s="80"/>
      <c r="HZ5" s="81"/>
      <c r="IA5" s="81"/>
      <c r="IB5" s="81"/>
      <c r="IC5" s="82"/>
      <c r="ID5" s="80"/>
      <c r="IE5" s="81"/>
      <c r="IF5" s="81"/>
      <c r="IG5" s="81"/>
      <c r="IH5" s="82"/>
      <c r="II5" s="88"/>
      <c r="IJ5" s="86"/>
      <c r="IK5" s="86"/>
      <c r="IL5" s="86"/>
      <c r="IM5" s="87"/>
      <c r="IN5" s="86"/>
      <c r="IO5" s="86"/>
      <c r="IP5" s="86"/>
      <c r="IQ5" s="86"/>
      <c r="IR5" s="89"/>
      <c r="IS5" s="85"/>
      <c r="IT5" s="86"/>
      <c r="IU5" s="86"/>
      <c r="IV5" s="86"/>
      <c r="IW5" s="87"/>
      <c r="IX5" s="88"/>
      <c r="IY5" s="86"/>
      <c r="IZ5" s="86"/>
      <c r="JA5" s="86"/>
      <c r="JB5" s="87"/>
      <c r="JC5" s="88"/>
      <c r="JD5" s="86"/>
      <c r="JE5" s="86"/>
      <c r="JF5" s="86"/>
      <c r="JG5" s="87"/>
      <c r="JH5" s="88"/>
      <c r="JI5" s="86"/>
      <c r="JJ5" s="86"/>
      <c r="JK5" s="86"/>
      <c r="JL5" s="87"/>
      <c r="JM5" s="88"/>
      <c r="JN5" s="86"/>
      <c r="JO5" s="86"/>
      <c r="JP5" s="86"/>
      <c r="JQ5" s="87"/>
      <c r="JR5" s="86"/>
      <c r="JS5" s="86"/>
      <c r="JT5" s="86"/>
      <c r="JU5" s="86"/>
      <c r="JV5" s="86"/>
      <c r="JW5" s="85"/>
      <c r="JX5" s="86"/>
      <c r="JY5" s="86"/>
      <c r="JZ5" s="86"/>
      <c r="KA5" s="87"/>
      <c r="KB5" s="88"/>
      <c r="KC5" s="86"/>
      <c r="KD5" s="86"/>
      <c r="KE5" s="86"/>
      <c r="KF5" s="87"/>
      <c r="KG5" s="88"/>
      <c r="KH5" s="86"/>
      <c r="KI5" s="86"/>
      <c r="KJ5" s="86"/>
      <c r="KK5" s="87"/>
      <c r="KL5" s="88"/>
      <c r="KM5" s="86"/>
      <c r="KN5" s="86"/>
      <c r="KO5" s="86"/>
      <c r="KP5" s="87"/>
      <c r="KQ5" s="88"/>
      <c r="KR5" s="86"/>
      <c r="KS5" s="86"/>
      <c r="KT5" s="86"/>
      <c r="KU5" s="87"/>
      <c r="KV5" s="86"/>
      <c r="KW5" s="86"/>
      <c r="KX5" s="86"/>
      <c r="KY5" s="86"/>
      <c r="KZ5" s="89"/>
      <c r="LA5" s="84"/>
      <c r="LB5" s="81"/>
      <c r="LC5" s="81"/>
      <c r="LD5" s="81"/>
      <c r="LE5" s="82"/>
      <c r="LF5" s="80"/>
      <c r="LG5" s="81"/>
      <c r="LH5" s="81"/>
      <c r="LI5" s="81"/>
      <c r="LJ5" s="82"/>
      <c r="LK5" s="80"/>
      <c r="LL5" s="81"/>
      <c r="LM5" s="81"/>
      <c r="LN5" s="81"/>
      <c r="LO5" s="82"/>
      <c r="LP5" s="80"/>
      <c r="LQ5" s="81"/>
      <c r="LR5" s="81"/>
      <c r="LS5" s="81"/>
      <c r="LT5" s="82"/>
      <c r="LU5" s="80"/>
      <c r="LV5" s="81"/>
      <c r="LW5" s="81"/>
      <c r="LX5" s="81"/>
      <c r="LY5" s="82"/>
      <c r="LZ5" s="81"/>
      <c r="MA5" s="81"/>
      <c r="MB5" s="81"/>
      <c r="MC5" s="81"/>
      <c r="MD5" s="81"/>
      <c r="ME5" s="84"/>
      <c r="MF5" s="81"/>
      <c r="MG5" s="81"/>
      <c r="MH5" s="81"/>
      <c r="MI5" s="82"/>
      <c r="MJ5" s="80"/>
      <c r="MK5" s="81"/>
      <c r="ML5" s="81"/>
      <c r="MM5" s="81"/>
      <c r="MN5" s="82"/>
      <c r="MO5" s="80"/>
      <c r="MP5" s="81"/>
      <c r="MQ5" s="81"/>
      <c r="MR5" s="81"/>
      <c r="MS5" s="82"/>
      <c r="MT5" s="80"/>
      <c r="MU5" s="81"/>
      <c r="MV5" s="81"/>
      <c r="MW5" s="81"/>
      <c r="MX5" s="82"/>
      <c r="MY5" s="80"/>
      <c r="MZ5" s="81"/>
      <c r="NA5" s="81"/>
      <c r="NB5" s="81"/>
      <c r="NC5" s="82"/>
      <c r="ND5" s="81"/>
      <c r="NE5" s="81"/>
      <c r="NF5" s="81"/>
      <c r="NG5" s="81"/>
      <c r="NH5" s="83"/>
      <c r="NI5" s="84"/>
      <c r="NJ5" s="81"/>
      <c r="NK5" s="81"/>
      <c r="NL5" s="81"/>
      <c r="NM5" s="82"/>
      <c r="NN5" s="80"/>
      <c r="NO5" s="81"/>
      <c r="NP5" s="81"/>
      <c r="NQ5" s="81"/>
      <c r="NR5" s="82"/>
      <c r="NS5" s="80"/>
      <c r="NT5" s="81"/>
      <c r="NU5" s="81"/>
      <c r="NV5" s="81"/>
      <c r="NW5" s="82"/>
      <c r="NX5" s="80"/>
      <c r="NY5" s="81"/>
      <c r="NZ5" s="81"/>
      <c r="OA5" s="81"/>
      <c r="OB5" s="82"/>
      <c r="OC5" s="80"/>
      <c r="OD5" s="81"/>
      <c r="OE5" s="81"/>
      <c r="OF5" s="81"/>
      <c r="OG5" s="82"/>
      <c r="OH5" s="81"/>
      <c r="OI5" s="81"/>
      <c r="OJ5" s="81"/>
      <c r="OK5" s="81"/>
      <c r="OL5" s="81"/>
      <c r="OM5" s="84"/>
      <c r="ON5" s="81"/>
      <c r="OO5" s="81"/>
      <c r="OP5" s="81"/>
      <c r="OQ5" s="82"/>
      <c r="OR5" s="80"/>
      <c r="OS5" s="81"/>
      <c r="OT5" s="81"/>
      <c r="OU5" s="81"/>
      <c r="OV5" s="82"/>
      <c r="OW5" s="80"/>
      <c r="OX5" s="81"/>
      <c r="OY5" s="81"/>
      <c r="OZ5" s="81"/>
      <c r="PA5" s="82"/>
      <c r="PB5" s="80"/>
      <c r="PC5" s="81"/>
      <c r="PD5" s="81"/>
      <c r="PE5" s="81"/>
      <c r="PF5" s="82"/>
      <c r="PG5" s="80"/>
      <c r="PH5" s="81"/>
      <c r="PI5" s="81"/>
      <c r="PJ5" s="81"/>
      <c r="PK5" s="82"/>
      <c r="PL5" s="81"/>
      <c r="PM5" s="81"/>
      <c r="PN5" s="81"/>
      <c r="PO5" s="81"/>
      <c r="PP5" s="83"/>
      <c r="PQ5" s="84"/>
      <c r="PR5" s="81"/>
      <c r="PS5" s="81"/>
      <c r="PT5" s="81"/>
      <c r="PU5" s="82"/>
      <c r="PV5" s="80"/>
      <c r="PW5" s="81"/>
      <c r="PX5" s="81"/>
      <c r="PY5" s="81"/>
      <c r="PZ5" s="82"/>
      <c r="QA5" s="80"/>
      <c r="QB5" s="81"/>
      <c r="QC5" s="81"/>
      <c r="QD5" s="81"/>
      <c r="QE5" s="82"/>
      <c r="QF5" s="80"/>
      <c r="QG5" s="81"/>
      <c r="QH5" s="81"/>
      <c r="QI5" s="81"/>
      <c r="QJ5" s="82"/>
      <c r="QK5" s="80"/>
      <c r="QL5" s="81"/>
      <c r="QM5" s="81"/>
      <c r="QN5" s="81"/>
      <c r="QO5" s="82"/>
      <c r="QP5" s="81"/>
      <c r="QQ5" s="81"/>
      <c r="QR5" s="81"/>
      <c r="QS5" s="81"/>
      <c r="QT5" s="81"/>
      <c r="QU5" s="84"/>
      <c r="QV5" s="81"/>
      <c r="QW5" s="81"/>
      <c r="QX5" s="81"/>
      <c r="QY5" s="82"/>
      <c r="QZ5" s="80"/>
      <c r="RA5" s="81"/>
      <c r="RB5" s="81"/>
      <c r="RC5" s="81"/>
      <c r="RD5" s="82"/>
      <c r="RE5" s="80"/>
      <c r="RF5" s="81"/>
      <c r="RG5" s="81"/>
      <c r="RH5" s="81"/>
      <c r="RI5" s="82"/>
      <c r="RJ5" s="80"/>
      <c r="RK5" s="81"/>
      <c r="RL5" s="81"/>
      <c r="RM5" s="81"/>
      <c r="RN5" s="82"/>
      <c r="RO5" s="80"/>
      <c r="RP5" s="81"/>
      <c r="RQ5" s="81"/>
      <c r="RR5" s="81"/>
      <c r="RS5" s="82"/>
      <c r="RT5" s="81"/>
      <c r="RU5" s="81"/>
      <c r="RV5" s="81"/>
      <c r="RW5" s="81"/>
      <c r="RX5" s="83"/>
      <c r="RY5" s="84"/>
      <c r="RZ5" s="81"/>
      <c r="SA5" s="81"/>
      <c r="SB5" s="81"/>
      <c r="SC5" s="82"/>
      <c r="SD5" s="80"/>
      <c r="SE5" s="81"/>
      <c r="SF5" s="81"/>
      <c r="SG5" s="81"/>
      <c r="SH5" s="82"/>
      <c r="SI5" s="80"/>
      <c r="SJ5" s="81"/>
      <c r="SK5" s="81"/>
      <c r="SL5" s="81"/>
      <c r="SM5" s="82"/>
      <c r="SN5" s="80"/>
      <c r="SO5" s="81"/>
      <c r="SP5" s="81"/>
      <c r="SQ5" s="81"/>
      <c r="SR5" s="82"/>
      <c r="SS5" s="80"/>
      <c r="ST5" s="81"/>
      <c r="SU5" s="81"/>
      <c r="SV5" s="81"/>
      <c r="SW5" s="82"/>
      <c r="SX5" s="81"/>
      <c r="SY5" s="81"/>
      <c r="SZ5" s="81"/>
      <c r="TA5" s="81"/>
      <c r="TB5" s="81"/>
      <c r="TC5" s="84"/>
      <c r="TD5" s="81"/>
      <c r="TE5" s="81"/>
      <c r="TF5" s="81"/>
      <c r="TG5" s="82"/>
      <c r="TH5" s="80"/>
      <c r="TI5" s="81"/>
      <c r="TJ5" s="81"/>
      <c r="TK5" s="81"/>
      <c r="TL5" s="82"/>
      <c r="TM5" s="80"/>
      <c r="TN5" s="81"/>
      <c r="TO5" s="81"/>
      <c r="TP5" s="81"/>
      <c r="TQ5" s="82"/>
      <c r="TR5" s="80"/>
      <c r="TS5" s="81"/>
      <c r="TT5" s="81"/>
      <c r="TU5" s="81"/>
      <c r="TV5" s="82"/>
      <c r="TW5" s="88"/>
      <c r="TX5" s="86"/>
      <c r="TY5" s="86"/>
      <c r="TZ5" s="86"/>
      <c r="UA5" s="87"/>
      <c r="UB5" s="86"/>
      <c r="UC5" s="86"/>
      <c r="UD5" s="86"/>
      <c r="UE5" s="86"/>
      <c r="UF5" s="83"/>
      <c r="UG5" s="84"/>
      <c r="UH5" s="81"/>
      <c r="UI5" s="81"/>
      <c r="UJ5" s="81"/>
      <c r="UK5" s="82"/>
      <c r="UL5" s="80"/>
      <c r="UM5" s="81"/>
      <c r="UN5" s="81"/>
      <c r="UO5" s="81"/>
      <c r="UP5" s="82"/>
      <c r="UQ5" s="80"/>
      <c r="UR5" s="81"/>
      <c r="US5" s="81"/>
      <c r="UT5" s="81"/>
      <c r="UU5" s="82"/>
      <c r="UV5" s="80"/>
      <c r="UW5" s="81"/>
      <c r="UX5" s="81"/>
      <c r="UY5" s="81"/>
      <c r="UZ5" s="82"/>
      <c r="VA5" s="80"/>
      <c r="VB5" s="81"/>
      <c r="VC5" s="81"/>
      <c r="VD5" s="81"/>
      <c r="VE5" s="82"/>
      <c r="VF5" s="81"/>
      <c r="VG5" s="81"/>
      <c r="VH5" s="81"/>
      <c r="VI5" s="81"/>
      <c r="VJ5" s="81"/>
      <c r="VK5" s="84"/>
      <c r="VL5" s="81"/>
      <c r="VM5" s="81"/>
      <c r="VN5" s="81"/>
      <c r="VO5" s="82"/>
      <c r="VP5" s="80"/>
      <c r="VQ5" s="81"/>
      <c r="VR5" s="81"/>
      <c r="VS5" s="81"/>
      <c r="VT5" s="82"/>
      <c r="VU5" s="80"/>
      <c r="VV5" s="81"/>
      <c r="VW5" s="81"/>
      <c r="VX5" s="81"/>
      <c r="VY5" s="82"/>
      <c r="VZ5" s="80"/>
      <c r="WA5" s="81"/>
      <c r="WB5" s="81"/>
      <c r="WC5" s="81"/>
      <c r="WD5" s="82"/>
      <c r="WE5" s="80"/>
      <c r="WF5" s="81"/>
      <c r="WG5" s="81"/>
      <c r="WH5" s="81"/>
      <c r="WI5" s="82"/>
      <c r="WJ5" s="81"/>
      <c r="WK5" s="81"/>
      <c r="WL5" s="81"/>
      <c r="WM5" s="81"/>
      <c r="WN5" s="83"/>
      <c r="WO5" s="84"/>
      <c r="WP5" s="81"/>
      <c r="WQ5" s="81"/>
      <c r="WR5" s="81"/>
      <c r="WS5" s="82"/>
      <c r="WT5" s="80"/>
      <c r="WU5" s="81"/>
      <c r="WV5" s="81"/>
      <c r="WW5" s="81"/>
      <c r="WX5" s="82"/>
      <c r="WY5" s="80"/>
      <c r="WZ5" s="81"/>
      <c r="XA5" s="81"/>
      <c r="XB5" s="81"/>
      <c r="XC5" s="82"/>
      <c r="XD5" s="80"/>
      <c r="XE5" s="81"/>
      <c r="XF5" s="81"/>
      <c r="XG5" s="81"/>
      <c r="XH5" s="82"/>
      <c r="XI5" s="88"/>
      <c r="XJ5" s="86"/>
      <c r="XK5" s="86"/>
      <c r="XL5" s="86"/>
      <c r="XM5" s="87"/>
      <c r="XN5" s="86"/>
      <c r="XO5" s="86"/>
      <c r="XP5" s="86"/>
      <c r="XQ5" s="86"/>
      <c r="XR5" s="86"/>
      <c r="XS5" s="84"/>
      <c r="XT5" s="81"/>
      <c r="XU5" s="81"/>
      <c r="XV5" s="81"/>
      <c r="XW5" s="82"/>
      <c r="XX5" s="80"/>
      <c r="XY5" s="81"/>
      <c r="XZ5" s="81"/>
      <c r="YA5" s="81"/>
      <c r="YB5" s="82"/>
      <c r="YC5" s="80"/>
      <c r="YD5" s="81"/>
      <c r="YE5" s="81"/>
      <c r="YF5" s="81"/>
      <c r="YG5" s="82"/>
      <c r="YH5" s="80"/>
      <c r="YI5" s="81"/>
      <c r="YJ5" s="81"/>
      <c r="YK5" s="81"/>
      <c r="YL5" s="82"/>
      <c r="YM5" s="80"/>
      <c r="YN5" s="81"/>
      <c r="YO5" s="81"/>
      <c r="YP5" s="81"/>
      <c r="YQ5" s="82"/>
      <c r="YR5" s="81"/>
      <c r="YS5" s="81"/>
      <c r="YT5" s="81"/>
      <c r="YU5" s="81"/>
      <c r="YV5" s="83"/>
      <c r="YW5" s="84"/>
      <c r="YX5" s="81"/>
      <c r="YY5" s="81"/>
      <c r="YZ5" s="81"/>
      <c r="ZA5" s="82"/>
      <c r="ZB5" s="80"/>
      <c r="ZC5" s="81"/>
      <c r="ZD5" s="81"/>
      <c r="ZE5" s="81"/>
      <c r="ZF5" s="82"/>
      <c r="ZG5" s="80"/>
      <c r="ZH5" s="81"/>
      <c r="ZI5" s="81"/>
      <c r="ZJ5" s="81"/>
      <c r="ZK5" s="82"/>
      <c r="ZL5" s="80"/>
      <c r="ZM5" s="81"/>
      <c r="ZN5" s="81"/>
      <c r="ZO5" s="81"/>
      <c r="ZP5" s="82"/>
      <c r="ZQ5" s="80"/>
      <c r="ZR5" s="81"/>
      <c r="ZS5" s="81"/>
      <c r="ZT5" s="81"/>
      <c r="ZU5" s="82"/>
      <c r="ZV5" s="81"/>
      <c r="ZW5" s="81"/>
      <c r="ZX5" s="81"/>
      <c r="ZY5" s="81"/>
      <c r="ZZ5" s="81"/>
      <c r="AAA5" s="84"/>
      <c r="AAB5" s="81"/>
      <c r="AAC5" s="81"/>
      <c r="AAD5" s="81"/>
      <c r="AAE5" s="82"/>
      <c r="AAF5" s="80"/>
      <c r="AAG5" s="81"/>
      <c r="AAH5" s="81"/>
      <c r="AAI5" s="81"/>
      <c r="AAJ5" s="82"/>
      <c r="AAK5" s="80"/>
      <c r="AAL5" s="81"/>
      <c r="AAM5" s="81"/>
      <c r="AAN5" s="81"/>
      <c r="AAO5" s="82"/>
      <c r="AAP5" s="80"/>
      <c r="AAQ5" s="81"/>
      <c r="AAR5" s="81"/>
      <c r="AAS5" s="81"/>
      <c r="AAT5" s="82"/>
      <c r="AAU5" s="90"/>
      <c r="AAV5" s="91"/>
      <c r="AAW5" s="91"/>
      <c r="AAX5" s="91"/>
      <c r="AAY5" s="92"/>
      <c r="AAZ5" s="91"/>
      <c r="ABA5" s="91"/>
      <c r="ABB5" s="91"/>
      <c r="ABC5" s="91"/>
      <c r="ABD5" s="93"/>
      <c r="ABE5" s="94"/>
      <c r="ABF5" s="91"/>
      <c r="ABG5" s="91"/>
      <c r="ABH5" s="91"/>
      <c r="ABI5" s="92"/>
      <c r="ABJ5" s="90"/>
      <c r="ABK5" s="91"/>
      <c r="ABL5" s="91"/>
      <c r="ABM5" s="91"/>
      <c r="ABN5" s="92"/>
      <c r="ABO5" s="90"/>
      <c r="ABP5" s="91"/>
      <c r="ABQ5" s="91"/>
      <c r="ABR5" s="91"/>
      <c r="ABS5" s="92"/>
      <c r="ABT5" s="90"/>
      <c r="ABU5" s="91"/>
      <c r="ABV5" s="91"/>
      <c r="ABW5" s="91"/>
      <c r="ABX5" s="92"/>
      <c r="ABY5" s="90"/>
      <c r="ABZ5" s="91"/>
      <c r="ACA5" s="91"/>
      <c r="ACB5" s="91"/>
      <c r="ACC5" s="92"/>
      <c r="ACD5" s="91"/>
      <c r="ACE5" s="91"/>
      <c r="ACF5" s="91"/>
      <c r="ACG5" s="91"/>
      <c r="ACH5" s="91"/>
      <c r="ACI5" s="94"/>
      <c r="ACJ5" s="91"/>
      <c r="ACK5" s="91"/>
      <c r="ACL5" s="91"/>
      <c r="ACM5" s="92"/>
      <c r="ACN5" s="90"/>
      <c r="ACO5" s="91"/>
      <c r="ACP5" s="91"/>
      <c r="ACQ5" s="91"/>
      <c r="ACR5" s="92"/>
      <c r="ACS5" s="90"/>
      <c r="ACT5" s="91"/>
      <c r="ACU5" s="91"/>
      <c r="ACV5" s="91"/>
      <c r="ACW5" s="92"/>
      <c r="ACX5" s="90"/>
      <c r="ACY5" s="91"/>
      <c r="ACZ5" s="91"/>
      <c r="ADA5" s="91"/>
      <c r="ADB5" s="92"/>
      <c r="ADC5" s="90"/>
      <c r="ADD5" s="91"/>
      <c r="ADE5" s="91"/>
      <c r="ADF5" s="91"/>
      <c r="ADG5" s="92"/>
      <c r="ADH5" s="91"/>
      <c r="ADI5" s="91"/>
      <c r="ADJ5" s="91"/>
      <c r="ADK5" s="91"/>
      <c r="ADL5" s="93"/>
      <c r="ADM5" s="94"/>
      <c r="ADN5" s="91"/>
      <c r="ADO5" s="91"/>
      <c r="ADP5" s="91"/>
      <c r="ADQ5" s="92"/>
      <c r="ADR5" s="90"/>
      <c r="ADS5" s="91"/>
      <c r="ADT5" s="91"/>
      <c r="ADU5" s="91"/>
      <c r="ADV5" s="92"/>
      <c r="ADW5" s="90"/>
      <c r="ADX5" s="91"/>
      <c r="ADY5" s="91"/>
      <c r="ADZ5" s="91"/>
      <c r="AEA5" s="92"/>
      <c r="AEB5" s="90"/>
      <c r="AEC5" s="91"/>
      <c r="AED5" s="91"/>
      <c r="AEE5" s="91"/>
      <c r="AEF5" s="92"/>
      <c r="AEG5" s="90"/>
      <c r="AEH5" s="91"/>
      <c r="AEI5" s="91"/>
      <c r="AEJ5" s="91"/>
      <c r="AEK5" s="92"/>
      <c r="AEL5" s="91"/>
      <c r="AEM5" s="91"/>
      <c r="AEN5" s="91"/>
      <c r="AEO5" s="91"/>
      <c r="AEP5" s="91"/>
      <c r="AEQ5" s="84"/>
      <c r="AER5" s="81"/>
      <c r="AES5" s="81"/>
      <c r="AET5" s="81"/>
      <c r="AEU5" s="82"/>
      <c r="AEV5" s="80"/>
      <c r="AEW5" s="81"/>
      <c r="AEX5" s="81"/>
      <c r="AEY5" s="81"/>
      <c r="AEZ5" s="82"/>
      <c r="AFA5" s="80"/>
      <c r="AFB5" s="81"/>
      <c r="AFC5" s="81"/>
      <c r="AFD5" s="81"/>
      <c r="AFE5" s="82"/>
      <c r="AFF5" s="80"/>
      <c r="AFG5" s="81"/>
      <c r="AFH5" s="81"/>
      <c r="AFI5" s="81"/>
      <c r="AFJ5" s="82"/>
      <c r="AFK5" s="80"/>
      <c r="AFL5" s="81"/>
      <c r="AFM5" s="81"/>
      <c r="AFN5" s="81"/>
      <c r="AFO5" s="82"/>
      <c r="AFP5" s="81"/>
      <c r="AFQ5" s="81"/>
      <c r="AFR5" s="81"/>
      <c r="AFS5" s="81"/>
      <c r="AFT5" s="83"/>
      <c r="AFU5" s="84"/>
      <c r="AFV5" s="81"/>
      <c r="AFW5" s="81"/>
      <c r="AFX5" s="81"/>
      <c r="AFY5" s="82"/>
      <c r="AFZ5" s="80"/>
      <c r="AGA5" s="81"/>
      <c r="AGB5" s="81"/>
      <c r="AGC5" s="81"/>
      <c r="AGD5" s="82"/>
      <c r="AGE5" s="80"/>
      <c r="AGF5" s="81"/>
      <c r="AGG5" s="81"/>
      <c r="AGH5" s="81"/>
      <c r="AGI5" s="82"/>
      <c r="AGJ5" s="80"/>
      <c r="AGK5" s="81"/>
      <c r="AGL5" s="81"/>
      <c r="AGM5" s="81"/>
      <c r="AGN5" s="82"/>
      <c r="AGO5" s="80"/>
      <c r="AGP5" s="81"/>
      <c r="AGQ5" s="81"/>
      <c r="AGR5" s="81"/>
      <c r="AGS5" s="82"/>
      <c r="AGT5" s="81"/>
      <c r="AGU5" s="81"/>
      <c r="AGV5" s="81"/>
      <c r="AGW5" s="81"/>
      <c r="AGX5" s="81"/>
      <c r="AGY5" s="84"/>
      <c r="AGZ5" s="81"/>
      <c r="AHA5" s="81"/>
      <c r="AHB5" s="81"/>
      <c r="AHC5" s="82"/>
      <c r="AHD5" s="80"/>
      <c r="AHE5" s="81"/>
      <c r="AHF5" s="81"/>
      <c r="AHG5" s="81"/>
      <c r="AHH5" s="82"/>
      <c r="AHI5" s="80"/>
      <c r="AHJ5" s="81"/>
      <c r="AHK5" s="81"/>
      <c r="AHL5" s="81"/>
      <c r="AHM5" s="82"/>
      <c r="AHN5" s="80"/>
      <c r="AHO5" s="81"/>
      <c r="AHP5" s="81"/>
      <c r="AHQ5" s="81"/>
      <c r="AHR5" s="82"/>
      <c r="AHS5" s="80"/>
      <c r="AHT5" s="81"/>
      <c r="AHU5" s="81"/>
      <c r="AHV5" s="81"/>
      <c r="AHW5" s="82"/>
      <c r="AHX5" s="81"/>
      <c r="AHY5" s="81"/>
      <c r="AHZ5" s="81"/>
      <c r="AIA5" s="81"/>
      <c r="AIB5" s="83"/>
      <c r="AIC5" s="84"/>
      <c r="AID5" s="81"/>
      <c r="AIE5" s="81"/>
      <c r="AIF5" s="81"/>
      <c r="AIG5" s="82"/>
      <c r="AIH5" s="80"/>
      <c r="AII5" s="81"/>
      <c r="AIJ5" s="81"/>
      <c r="AIK5" s="81"/>
      <c r="AIL5" s="82"/>
      <c r="AIM5" s="80"/>
      <c r="AIN5" s="81"/>
      <c r="AIO5" s="81"/>
      <c r="AIP5" s="81"/>
      <c r="AIQ5" s="82"/>
      <c r="AIR5" s="80"/>
      <c r="AIS5" s="81"/>
      <c r="AIT5" s="81"/>
      <c r="AIU5" s="81"/>
      <c r="AIV5" s="82"/>
      <c r="AIW5" s="80"/>
      <c r="AIX5" s="81"/>
      <c r="AIY5" s="81"/>
      <c r="AIZ5" s="81"/>
      <c r="AJA5" s="82"/>
      <c r="AJB5" s="81"/>
      <c r="AJC5" s="81"/>
      <c r="AJD5" s="81"/>
      <c r="AJE5" s="81"/>
      <c r="AJF5" s="81"/>
      <c r="AJG5" s="85"/>
      <c r="AJH5" s="86"/>
      <c r="AJI5" s="86"/>
      <c r="AJJ5" s="86"/>
      <c r="AJK5" s="87"/>
      <c r="AJL5" s="88"/>
      <c r="AJM5" s="86"/>
      <c r="AJN5" s="86"/>
      <c r="AJO5" s="86"/>
      <c r="AJP5" s="87"/>
      <c r="AJQ5" s="80"/>
      <c r="AJR5" s="81"/>
      <c r="AJS5" s="81"/>
      <c r="AJT5" s="81"/>
      <c r="AJU5" s="82"/>
      <c r="AJV5" s="80"/>
      <c r="AJW5" s="81"/>
      <c r="AJX5" s="81"/>
      <c r="AJY5" s="81"/>
      <c r="AJZ5" s="82"/>
      <c r="AKA5" s="80"/>
      <c r="AKB5" s="81"/>
      <c r="AKC5" s="81"/>
      <c r="AKD5" s="81"/>
      <c r="AKE5" s="82"/>
      <c r="AKF5" s="81"/>
      <c r="AKG5" s="81"/>
      <c r="AKH5" s="81"/>
      <c r="AKI5" s="81"/>
      <c r="AKJ5" s="83"/>
      <c r="AKK5" s="84"/>
      <c r="AKL5" s="81"/>
      <c r="AKM5" s="81"/>
      <c r="AKN5" s="81"/>
      <c r="AKO5" s="82"/>
      <c r="AKP5" s="80"/>
      <c r="AKQ5" s="81"/>
      <c r="AKR5" s="81"/>
      <c r="AKS5" s="81"/>
      <c r="AKT5" s="82"/>
      <c r="AKU5" s="80"/>
      <c r="AKV5" s="81"/>
      <c r="AKW5" s="81"/>
      <c r="AKX5" s="81"/>
      <c r="AKY5" s="82"/>
      <c r="AKZ5" s="80"/>
      <c r="ALA5" s="81"/>
      <c r="ALB5" s="81"/>
      <c r="ALC5" s="81"/>
      <c r="ALD5" s="82"/>
      <c r="ALE5" s="80"/>
      <c r="ALF5" s="81"/>
      <c r="ALG5" s="81"/>
      <c r="ALH5" s="81"/>
      <c r="ALI5" s="82"/>
      <c r="ALJ5" s="81"/>
      <c r="ALK5" s="81"/>
      <c r="ALL5" s="81"/>
      <c r="ALM5" s="81"/>
      <c r="ALN5" s="81"/>
      <c r="ALO5" s="84"/>
      <c r="ALP5" s="81"/>
      <c r="ALQ5" s="81"/>
      <c r="ALR5" s="81"/>
      <c r="ALS5" s="82"/>
      <c r="ALT5" s="80"/>
      <c r="ALU5" s="81"/>
      <c r="ALV5" s="81"/>
      <c r="ALW5" s="81"/>
      <c r="ALX5" s="82"/>
      <c r="ALY5" s="80"/>
      <c r="ALZ5" s="81"/>
      <c r="AMA5" s="81"/>
      <c r="AMB5" s="81"/>
      <c r="AMC5" s="82"/>
      <c r="AMD5" s="80"/>
      <c r="AME5" s="81"/>
      <c r="AMF5" s="81"/>
      <c r="AMG5" s="81"/>
      <c r="AMH5" s="82"/>
      <c r="AMI5" s="80"/>
      <c r="AMJ5" s="81"/>
      <c r="AMK5" s="81"/>
      <c r="AML5" s="81"/>
      <c r="AMM5" s="82"/>
      <c r="AMN5" s="81"/>
      <c r="AMO5" s="81"/>
      <c r="AMP5" s="81"/>
      <c r="AMQ5" s="81"/>
      <c r="AMR5" s="83"/>
      <c r="AMS5" s="84"/>
      <c r="AMT5" s="81"/>
      <c r="AMU5" s="81"/>
      <c r="AMV5" s="81"/>
      <c r="AMW5" s="82"/>
      <c r="AMX5" s="80"/>
      <c r="AMY5" s="81"/>
      <c r="AMZ5" s="81"/>
      <c r="ANA5" s="81"/>
      <c r="ANB5" s="82"/>
      <c r="ANC5" s="80"/>
      <c r="AND5" s="81"/>
      <c r="ANE5" s="81"/>
      <c r="ANF5" s="81"/>
      <c r="ANG5" s="82"/>
      <c r="ANH5" s="80"/>
      <c r="ANI5" s="81"/>
      <c r="ANJ5" s="81"/>
      <c r="ANK5" s="81"/>
      <c r="ANL5" s="82"/>
      <c r="ANM5" s="80"/>
      <c r="ANN5" s="81"/>
      <c r="ANO5" s="81"/>
      <c r="ANP5" s="81"/>
      <c r="ANQ5" s="82"/>
      <c r="ANR5" s="81"/>
      <c r="ANS5" s="81"/>
      <c r="ANT5" s="81"/>
      <c r="ANU5" s="81"/>
      <c r="ANV5" s="81"/>
      <c r="ANW5" s="85"/>
      <c r="ANX5" s="86"/>
      <c r="ANY5" s="86"/>
      <c r="ANZ5" s="86"/>
      <c r="AOA5" s="87"/>
      <c r="AOB5" s="88"/>
      <c r="AOC5" s="86"/>
      <c r="AOD5" s="86"/>
      <c r="AOE5" s="86"/>
      <c r="AOF5" s="87"/>
      <c r="AOG5" s="88"/>
      <c r="AOH5" s="86"/>
      <c r="AOI5" s="86"/>
      <c r="AOJ5" s="86"/>
      <c r="AOK5" s="87"/>
      <c r="AOL5" s="88"/>
      <c r="AOM5" s="86"/>
      <c r="AON5" s="86"/>
      <c r="AOO5" s="86"/>
      <c r="AOP5" s="87"/>
      <c r="AOQ5" s="88"/>
      <c r="AOR5" s="86"/>
      <c r="AOS5" s="86"/>
      <c r="AOT5" s="86"/>
      <c r="AOU5" s="87"/>
      <c r="AOV5" s="86"/>
      <c r="AOW5" s="86"/>
      <c r="AOX5" s="86"/>
      <c r="AOY5" s="86"/>
      <c r="AOZ5" s="89"/>
      <c r="APA5" s="85"/>
      <c r="APB5" s="86"/>
      <c r="APC5" s="86"/>
      <c r="APD5" s="86"/>
      <c r="APE5" s="87"/>
      <c r="APF5" s="88"/>
      <c r="APG5" s="86"/>
      <c r="APH5" s="86"/>
      <c r="API5" s="86"/>
      <c r="APJ5" s="87"/>
      <c r="APK5" s="88"/>
      <c r="APL5" s="86"/>
      <c r="APM5" s="86"/>
      <c r="APN5" s="86"/>
      <c r="APO5" s="87"/>
      <c r="APP5" s="88"/>
      <c r="APQ5" s="86"/>
      <c r="APR5" s="86"/>
      <c r="APS5" s="86"/>
      <c r="APT5" s="87"/>
      <c r="APU5" s="88"/>
      <c r="APV5" s="86"/>
      <c r="APW5" s="86"/>
      <c r="APX5" s="86"/>
      <c r="APY5" s="87"/>
      <c r="APZ5" s="86"/>
      <c r="AQA5" s="86"/>
      <c r="AQB5" s="86"/>
      <c r="AQC5" s="86"/>
      <c r="AQD5" s="86"/>
      <c r="AQE5" s="84"/>
      <c r="AQF5" s="81"/>
      <c r="AQG5" s="81"/>
      <c r="AQH5" s="81"/>
      <c r="AQI5" s="82"/>
      <c r="AQJ5" s="80"/>
      <c r="AQK5" s="81"/>
      <c r="AQL5" s="81"/>
      <c r="AQM5" s="81"/>
      <c r="AQN5" s="82"/>
      <c r="AQO5" s="80"/>
      <c r="AQP5" s="81"/>
      <c r="AQQ5" s="81"/>
      <c r="AQR5" s="81"/>
      <c r="AQS5" s="82"/>
      <c r="AQT5" s="80"/>
      <c r="AQU5" s="81"/>
      <c r="AQV5" s="81"/>
      <c r="AQW5" s="81"/>
      <c r="AQX5" s="82"/>
      <c r="AQY5" s="80"/>
      <c r="AQZ5" s="81"/>
      <c r="ARA5" s="81"/>
      <c r="ARB5" s="81"/>
      <c r="ARC5" s="82"/>
      <c r="ARD5" s="81"/>
      <c r="ARE5" s="81"/>
      <c r="ARF5" s="81"/>
      <c r="ARG5" s="81"/>
      <c r="ARH5" s="83"/>
      <c r="ARI5" s="84"/>
      <c r="ARJ5" s="81"/>
      <c r="ARK5" s="81"/>
      <c r="ARL5" s="81"/>
      <c r="ARM5" s="82"/>
      <c r="ARN5" s="80"/>
      <c r="ARO5" s="81"/>
      <c r="ARP5" s="81"/>
      <c r="ARQ5" s="81"/>
      <c r="ARR5" s="82"/>
      <c r="ARS5" s="80"/>
      <c r="ART5" s="81"/>
      <c r="ARU5" s="81"/>
      <c r="ARV5" s="81"/>
      <c r="ARW5" s="82"/>
      <c r="ARX5" s="80"/>
      <c r="ARY5" s="81"/>
      <c r="ARZ5" s="81"/>
      <c r="ASA5" s="81"/>
      <c r="ASB5" s="82"/>
      <c r="ASC5" s="80"/>
      <c r="ASD5" s="81"/>
      <c r="ASE5" s="81"/>
      <c r="ASF5" s="81"/>
      <c r="ASG5" s="82"/>
      <c r="ASH5" s="81"/>
      <c r="ASI5" s="81"/>
      <c r="ASJ5" s="81"/>
      <c r="ASK5" s="81"/>
      <c r="ASL5" s="81"/>
      <c r="ASM5" s="84"/>
      <c r="ASN5" s="81"/>
      <c r="ASO5" s="81"/>
      <c r="ASP5" s="81"/>
      <c r="ASQ5" s="82"/>
      <c r="ASR5" s="80"/>
      <c r="ASS5" s="81"/>
      <c r="AST5" s="81"/>
      <c r="ASU5" s="81"/>
      <c r="ASV5" s="82"/>
      <c r="ASW5" s="80"/>
      <c r="ASX5" s="81"/>
      <c r="ASY5" s="81"/>
      <c r="ASZ5" s="81"/>
      <c r="ATA5" s="82"/>
      <c r="ATB5" s="80"/>
      <c r="ATC5" s="81"/>
      <c r="ATD5" s="81"/>
      <c r="ATE5" s="81"/>
      <c r="ATF5" s="82"/>
      <c r="ATG5" s="80"/>
      <c r="ATH5" s="81"/>
      <c r="ATI5" s="81"/>
      <c r="ATJ5" s="81"/>
      <c r="ATK5" s="82"/>
      <c r="ATL5" s="81"/>
      <c r="ATM5" s="81"/>
      <c r="ATN5" s="81"/>
      <c r="ATO5" s="81"/>
      <c r="ATP5" s="83"/>
      <c r="ATQ5" s="84"/>
      <c r="ATR5" s="81"/>
      <c r="ATS5" s="81"/>
      <c r="ATT5" s="81"/>
      <c r="ATU5" s="82"/>
      <c r="ATV5" s="80"/>
      <c r="ATW5" s="81"/>
      <c r="ATX5" s="81"/>
      <c r="ATY5" s="81"/>
      <c r="ATZ5" s="82"/>
      <c r="AUA5" s="80"/>
      <c r="AUB5" s="81"/>
      <c r="AUC5" s="81"/>
      <c r="AUD5" s="81"/>
      <c r="AUE5" s="82"/>
      <c r="AUF5" s="80"/>
      <c r="AUG5" s="81"/>
      <c r="AUH5" s="81"/>
      <c r="AUI5" s="81"/>
      <c r="AUJ5" s="82"/>
      <c r="AUK5" s="80"/>
      <c r="AUL5" s="81"/>
      <c r="AUM5" s="81"/>
      <c r="AUN5" s="81"/>
      <c r="AUO5" s="82"/>
      <c r="AUP5" s="81"/>
      <c r="AUQ5" s="81"/>
      <c r="AUR5" s="81"/>
      <c r="AUS5" s="81"/>
      <c r="AUT5" s="81"/>
      <c r="AUU5" s="85"/>
      <c r="AUV5" s="86"/>
      <c r="AUW5" s="86"/>
      <c r="AUX5" s="86"/>
      <c r="AUY5" s="87"/>
      <c r="AUZ5" s="88"/>
      <c r="AVA5" s="86"/>
      <c r="AVB5" s="86"/>
      <c r="AVC5" s="86"/>
      <c r="AVD5" s="87"/>
      <c r="AVE5" s="80"/>
      <c r="AVF5" s="81"/>
      <c r="AVG5" s="81"/>
      <c r="AVH5" s="81"/>
      <c r="AVI5" s="82"/>
      <c r="AVJ5" s="80"/>
      <c r="AVK5" s="81"/>
      <c r="AVL5" s="81"/>
      <c r="AVM5" s="81"/>
      <c r="AVN5" s="82"/>
      <c r="AVO5" s="80"/>
      <c r="AVP5" s="81"/>
      <c r="AVQ5" s="81"/>
      <c r="AVR5" s="81"/>
      <c r="AVS5" s="82"/>
      <c r="AVT5" s="81"/>
      <c r="AVU5" s="81"/>
      <c r="AVV5" s="81"/>
      <c r="AVW5" s="81"/>
      <c r="AVX5" s="83"/>
      <c r="AVY5" s="84"/>
      <c r="AVZ5" s="81"/>
      <c r="AWA5" s="81"/>
      <c r="AWB5" s="81"/>
      <c r="AWC5" s="82"/>
      <c r="AWD5" s="80"/>
      <c r="AWE5" s="81"/>
      <c r="AWF5" s="81"/>
      <c r="AWG5" s="81"/>
      <c r="AWH5" s="82"/>
      <c r="AWI5" s="80"/>
      <c r="AWJ5" s="81"/>
      <c r="AWK5" s="81"/>
      <c r="AWL5" s="81"/>
      <c r="AWM5" s="82"/>
      <c r="AWN5" s="80"/>
      <c r="AWO5" s="81"/>
      <c r="AWP5" s="81"/>
      <c r="AWQ5" s="81"/>
      <c r="AWR5" s="82"/>
      <c r="AWS5" s="80"/>
      <c r="AWT5" s="81"/>
      <c r="AWU5" s="81"/>
      <c r="AWV5" s="81"/>
      <c r="AWW5" s="82"/>
      <c r="AWX5" s="81"/>
      <c r="AWY5" s="81"/>
      <c r="AWZ5" s="81"/>
      <c r="AXA5" s="81"/>
      <c r="AXB5" s="81"/>
      <c r="AXC5" s="84"/>
      <c r="AXD5" s="81"/>
      <c r="AXE5" s="81"/>
      <c r="AXF5" s="81"/>
      <c r="AXG5" s="82"/>
      <c r="AXH5" s="80"/>
      <c r="AXI5" s="81"/>
      <c r="AXJ5" s="81"/>
      <c r="AXK5" s="81"/>
      <c r="AXL5" s="82"/>
      <c r="AXM5" s="80"/>
      <c r="AXN5" s="81"/>
      <c r="AXO5" s="81"/>
      <c r="AXP5" s="81"/>
      <c r="AXQ5" s="82"/>
      <c r="AXR5" s="80"/>
      <c r="AXS5" s="81"/>
      <c r="AXT5" s="81"/>
      <c r="AXU5" s="81"/>
      <c r="AXV5" s="82"/>
      <c r="AXW5" s="80"/>
      <c r="AXX5" s="81"/>
      <c r="AXY5" s="81"/>
      <c r="AXZ5" s="81"/>
      <c r="AYA5" s="82"/>
      <c r="AYB5" s="81"/>
      <c r="AYC5" s="81"/>
      <c r="AYD5" s="81"/>
      <c r="AYE5" s="81"/>
      <c r="AYF5" s="83"/>
      <c r="AYG5" s="84"/>
      <c r="AYH5" s="81"/>
      <c r="AYI5" s="81"/>
      <c r="AYJ5" s="81"/>
      <c r="AYK5" s="82"/>
      <c r="AYL5" s="80"/>
      <c r="AYM5" s="81"/>
      <c r="AYN5" s="81"/>
      <c r="AYO5" s="81"/>
      <c r="AYP5" s="82"/>
      <c r="AYQ5" s="80"/>
      <c r="AYR5" s="81"/>
      <c r="AYS5" s="81"/>
      <c r="AYT5" s="81"/>
      <c r="AYU5" s="82"/>
      <c r="AYV5" s="80"/>
      <c r="AYW5" s="81"/>
      <c r="AYX5" s="81"/>
      <c r="AYY5" s="81"/>
      <c r="AYZ5" s="82"/>
      <c r="AZA5" s="88"/>
      <c r="AZB5" s="86"/>
      <c r="AZC5" s="86"/>
      <c r="AZD5" s="86"/>
      <c r="AZE5" s="87"/>
      <c r="AZF5" s="86"/>
      <c r="AZG5" s="86"/>
      <c r="AZH5" s="86"/>
      <c r="AZI5" s="86"/>
      <c r="AZJ5" s="86"/>
      <c r="AZK5" s="84"/>
      <c r="AZL5" s="81"/>
      <c r="AZM5" s="81"/>
      <c r="AZN5" s="81"/>
      <c r="AZO5" s="82"/>
      <c r="AZP5" s="80"/>
      <c r="AZQ5" s="81"/>
      <c r="AZR5" s="81"/>
      <c r="AZS5" s="81"/>
      <c r="AZT5" s="82"/>
      <c r="AZU5" s="80"/>
      <c r="AZV5" s="81"/>
      <c r="AZW5" s="81"/>
      <c r="AZX5" s="81"/>
      <c r="AZY5" s="82"/>
      <c r="AZZ5" s="80"/>
      <c r="BAA5" s="81"/>
      <c r="BAB5" s="81"/>
      <c r="BAC5" s="81"/>
      <c r="BAD5" s="82"/>
      <c r="BAE5" s="80"/>
      <c r="BAF5" s="81"/>
      <c r="BAG5" s="81"/>
      <c r="BAH5" s="81"/>
      <c r="BAI5" s="82"/>
      <c r="BAJ5" s="81"/>
      <c r="BAK5" s="81"/>
      <c r="BAL5" s="81"/>
      <c r="BAM5" s="81"/>
      <c r="BAN5" s="83"/>
      <c r="BAO5" s="84"/>
      <c r="BAP5" s="81"/>
      <c r="BAQ5" s="81"/>
      <c r="BAR5" s="81"/>
      <c r="BAS5" s="82"/>
      <c r="BAT5" s="80"/>
      <c r="BAU5" s="81"/>
      <c r="BAV5" s="81"/>
      <c r="BAW5" s="81"/>
      <c r="BAX5" s="82"/>
      <c r="BAY5" s="80"/>
      <c r="BAZ5" s="81"/>
      <c r="BBA5" s="81"/>
      <c r="BBB5" s="81"/>
      <c r="BBC5" s="82"/>
      <c r="BBD5" s="80"/>
      <c r="BBE5" s="81"/>
      <c r="BBF5" s="81"/>
      <c r="BBG5" s="81"/>
      <c r="BBH5" s="82"/>
      <c r="BBI5" s="80"/>
      <c r="BBJ5" s="81"/>
      <c r="BBK5" s="81"/>
      <c r="BBL5" s="81"/>
      <c r="BBM5" s="82"/>
      <c r="BBN5" s="81"/>
      <c r="BBO5" s="81"/>
      <c r="BBP5" s="81"/>
      <c r="BBQ5" s="81"/>
      <c r="BBR5" s="81"/>
      <c r="BBS5" s="84"/>
      <c r="BBT5" s="81"/>
      <c r="BBU5" s="81"/>
      <c r="BBV5" s="81"/>
      <c r="BBW5" s="82"/>
      <c r="BBX5" s="80"/>
      <c r="BBY5" s="81"/>
      <c r="BBZ5" s="81"/>
      <c r="BCA5" s="81"/>
      <c r="BCB5" s="82"/>
      <c r="BCC5" s="80"/>
      <c r="BCD5" s="81"/>
      <c r="BCE5" s="81"/>
      <c r="BCF5" s="81"/>
      <c r="BCG5" s="82"/>
      <c r="BCH5" s="80"/>
      <c r="BCI5" s="81"/>
      <c r="BCJ5" s="81"/>
      <c r="BCK5" s="81"/>
      <c r="BCL5" s="82"/>
      <c r="BCM5" s="80"/>
      <c r="BCN5" s="81"/>
      <c r="BCO5" s="81"/>
      <c r="BCP5" s="81"/>
      <c r="BCQ5" s="82"/>
      <c r="BCR5" s="81"/>
      <c r="BCS5" s="81"/>
      <c r="BCT5" s="81"/>
      <c r="BCU5" s="81"/>
      <c r="BCV5" s="83"/>
      <c r="BCW5" s="84"/>
      <c r="BCX5" s="81"/>
      <c r="BCY5" s="81"/>
      <c r="BCZ5" s="81"/>
      <c r="BDA5" s="82"/>
      <c r="BDB5" s="80"/>
      <c r="BDC5" s="81"/>
      <c r="BDD5" s="81"/>
      <c r="BDE5" s="81"/>
      <c r="BDF5" s="82"/>
      <c r="BDG5" s="79"/>
    </row>
    <row r="6" spans="1:1463" ht="12" customHeight="1">
      <c r="A6" s="179"/>
      <c r="B6" s="180"/>
      <c r="C6" s="80"/>
      <c r="D6" s="81"/>
      <c r="E6" s="81"/>
      <c r="F6" s="81"/>
      <c r="G6" s="82"/>
      <c r="H6" s="81"/>
      <c r="I6" s="81"/>
      <c r="J6" s="81"/>
      <c r="K6" s="81"/>
      <c r="L6" s="83"/>
      <c r="M6" s="84"/>
      <c r="N6" s="81"/>
      <c r="O6" s="81"/>
      <c r="P6" s="81"/>
      <c r="Q6" s="82"/>
      <c r="R6" s="80"/>
      <c r="S6" s="81"/>
      <c r="T6" s="81"/>
      <c r="U6" s="81"/>
      <c r="V6" s="82"/>
      <c r="W6" s="80"/>
      <c r="X6" s="81"/>
      <c r="Y6" s="81"/>
      <c r="Z6" s="81"/>
      <c r="AA6" s="82"/>
      <c r="AB6" s="80"/>
      <c r="AC6" s="81"/>
      <c r="AD6" s="81"/>
      <c r="AE6" s="81"/>
      <c r="AF6" s="82"/>
      <c r="AG6" s="80"/>
      <c r="AH6" s="81"/>
      <c r="AI6" s="81"/>
      <c r="AJ6" s="81"/>
      <c r="AK6" s="82"/>
      <c r="AL6" s="81"/>
      <c r="AM6" s="81"/>
      <c r="AN6" s="81"/>
      <c r="AO6" s="81"/>
      <c r="AP6" s="81"/>
      <c r="AQ6" s="84"/>
      <c r="AR6" s="81"/>
      <c r="AS6" s="81"/>
      <c r="AT6" s="81"/>
      <c r="AU6" s="82"/>
      <c r="AV6" s="80"/>
      <c r="AW6" s="81"/>
      <c r="AX6" s="81"/>
      <c r="AY6" s="81"/>
      <c r="AZ6" s="82"/>
      <c r="BA6" s="80"/>
      <c r="BB6" s="81"/>
      <c r="BC6" s="81"/>
      <c r="BD6" s="81"/>
      <c r="BE6" s="82"/>
      <c r="BF6" s="80"/>
      <c r="BG6" s="81"/>
      <c r="BH6" s="81"/>
      <c r="BI6" s="81"/>
      <c r="BJ6" s="82"/>
      <c r="BK6" s="80"/>
      <c r="BL6" s="81"/>
      <c r="BM6" s="81"/>
      <c r="BN6" s="81"/>
      <c r="BO6" s="82"/>
      <c r="BP6" s="81"/>
      <c r="BQ6" s="81"/>
      <c r="BR6" s="81"/>
      <c r="BS6" s="81"/>
      <c r="BT6" s="83"/>
      <c r="BU6" s="84"/>
      <c r="BV6" s="81"/>
      <c r="BW6" s="81"/>
      <c r="BX6" s="81"/>
      <c r="BY6" s="82"/>
      <c r="BZ6" s="80"/>
      <c r="CA6" s="81"/>
      <c r="CB6" s="81"/>
      <c r="CC6" s="81"/>
      <c r="CD6" s="82"/>
      <c r="CE6" s="80"/>
      <c r="CF6" s="81"/>
      <c r="CG6" s="81"/>
      <c r="CH6" s="81"/>
      <c r="CI6" s="82"/>
      <c r="CJ6" s="80"/>
      <c r="CK6" s="81"/>
      <c r="CL6" s="81"/>
      <c r="CM6" s="81"/>
      <c r="CN6" s="82"/>
      <c r="CO6" s="80"/>
      <c r="CP6" s="81"/>
      <c r="CQ6" s="81"/>
      <c r="CR6" s="81"/>
      <c r="CS6" s="82"/>
      <c r="CT6" s="81"/>
      <c r="CU6" s="81"/>
      <c r="CV6" s="81"/>
      <c r="CW6" s="81"/>
      <c r="CX6" s="81"/>
      <c r="CY6" s="84"/>
      <c r="CZ6" s="81"/>
      <c r="DA6" s="81"/>
      <c r="DB6" s="81"/>
      <c r="DC6" s="82"/>
      <c r="DD6" s="80"/>
      <c r="DE6" s="81"/>
      <c r="DF6" s="81"/>
      <c r="DG6" s="81"/>
      <c r="DH6" s="82"/>
      <c r="DI6" s="80"/>
      <c r="DJ6" s="81"/>
      <c r="DK6" s="81"/>
      <c r="DL6" s="81"/>
      <c r="DM6" s="82"/>
      <c r="DN6" s="80"/>
      <c r="DO6" s="81"/>
      <c r="DP6" s="81"/>
      <c r="DQ6" s="81"/>
      <c r="DR6" s="82"/>
      <c r="DS6" s="80"/>
      <c r="DT6" s="81"/>
      <c r="DU6" s="81"/>
      <c r="DV6" s="81"/>
      <c r="DW6" s="82"/>
      <c r="DX6" s="81"/>
      <c r="DY6" s="81"/>
      <c r="DZ6" s="81"/>
      <c r="EA6" s="81"/>
      <c r="EB6" s="83"/>
      <c r="EC6" s="85"/>
      <c r="ED6" s="86"/>
      <c r="EE6" s="86"/>
      <c r="EF6" s="86"/>
      <c r="EG6" s="87"/>
      <c r="EH6" s="88"/>
      <c r="EI6" s="86"/>
      <c r="EJ6" s="86"/>
      <c r="EK6" s="86"/>
      <c r="EL6" s="87"/>
      <c r="EM6" s="80"/>
      <c r="EN6" s="81"/>
      <c r="EO6" s="81"/>
      <c r="EP6" s="81"/>
      <c r="EQ6" s="82"/>
      <c r="ER6" s="80"/>
      <c r="ES6" s="81"/>
      <c r="ET6" s="81"/>
      <c r="EU6" s="81"/>
      <c r="EV6" s="82"/>
      <c r="EW6" s="80"/>
      <c r="EX6" s="81"/>
      <c r="EY6" s="81"/>
      <c r="EZ6" s="81"/>
      <c r="FA6" s="82"/>
      <c r="FB6" s="81"/>
      <c r="FC6" s="81"/>
      <c r="FD6" s="81"/>
      <c r="FE6" s="81"/>
      <c r="FF6" s="81"/>
      <c r="FG6" s="84"/>
      <c r="FH6" s="81"/>
      <c r="FI6" s="81"/>
      <c r="FJ6" s="81"/>
      <c r="FK6" s="82"/>
      <c r="FL6" s="80"/>
      <c r="FM6" s="81"/>
      <c r="FN6" s="81"/>
      <c r="FO6" s="81"/>
      <c r="FP6" s="82"/>
      <c r="FQ6" s="80"/>
      <c r="FR6" s="81"/>
      <c r="FS6" s="81"/>
      <c r="FT6" s="81"/>
      <c r="FU6" s="82"/>
      <c r="FV6" s="80"/>
      <c r="FW6" s="81"/>
      <c r="FX6" s="81"/>
      <c r="FY6" s="81"/>
      <c r="FZ6" s="82"/>
      <c r="GA6" s="80"/>
      <c r="GB6" s="81"/>
      <c r="GC6" s="81"/>
      <c r="GD6" s="81"/>
      <c r="GE6" s="82"/>
      <c r="GF6" s="81"/>
      <c r="GG6" s="81"/>
      <c r="GH6" s="81"/>
      <c r="GI6" s="81"/>
      <c r="GJ6" s="83"/>
      <c r="GK6" s="84"/>
      <c r="GL6" s="81"/>
      <c r="GM6" s="81"/>
      <c r="GN6" s="81"/>
      <c r="GO6" s="82"/>
      <c r="GP6" s="80"/>
      <c r="GQ6" s="81"/>
      <c r="GR6" s="81"/>
      <c r="GS6" s="81"/>
      <c r="GT6" s="82"/>
      <c r="GU6" s="80"/>
      <c r="GV6" s="81"/>
      <c r="GW6" s="81"/>
      <c r="GX6" s="81"/>
      <c r="GY6" s="82"/>
      <c r="GZ6" s="80"/>
      <c r="HA6" s="81"/>
      <c r="HB6" s="81"/>
      <c r="HC6" s="81"/>
      <c r="HD6" s="82"/>
      <c r="HE6" s="80"/>
      <c r="HF6" s="81"/>
      <c r="HG6" s="81"/>
      <c r="HH6" s="81"/>
      <c r="HI6" s="82"/>
      <c r="HJ6" s="81"/>
      <c r="HK6" s="81"/>
      <c r="HL6" s="81"/>
      <c r="HM6" s="81"/>
      <c r="HN6" s="81"/>
      <c r="HO6" s="84"/>
      <c r="HP6" s="81"/>
      <c r="HQ6" s="81"/>
      <c r="HR6" s="81"/>
      <c r="HS6" s="82"/>
      <c r="HT6" s="80"/>
      <c r="HU6" s="81"/>
      <c r="HV6" s="81"/>
      <c r="HW6" s="81"/>
      <c r="HX6" s="82"/>
      <c r="HY6" s="80"/>
      <c r="HZ6" s="81"/>
      <c r="IA6" s="81"/>
      <c r="IB6" s="81"/>
      <c r="IC6" s="82"/>
      <c r="ID6" s="80"/>
      <c r="IE6" s="81"/>
      <c r="IF6" s="81"/>
      <c r="IG6" s="81"/>
      <c r="IH6" s="82"/>
      <c r="II6" s="88"/>
      <c r="IJ6" s="86"/>
      <c r="IK6" s="86"/>
      <c r="IL6" s="86"/>
      <c r="IM6" s="87"/>
      <c r="IN6" s="86"/>
      <c r="IO6" s="86"/>
      <c r="IP6" s="86"/>
      <c r="IQ6" s="86"/>
      <c r="IR6" s="89"/>
      <c r="IS6" s="85"/>
      <c r="IT6" s="86"/>
      <c r="IU6" s="86"/>
      <c r="IV6" s="86"/>
      <c r="IW6" s="87"/>
      <c r="IX6" s="88"/>
      <c r="IY6" s="86"/>
      <c r="IZ6" s="86"/>
      <c r="JA6" s="86"/>
      <c r="JB6" s="87"/>
      <c r="JC6" s="88"/>
      <c r="JD6" s="86"/>
      <c r="JE6" s="86"/>
      <c r="JF6" s="86"/>
      <c r="JG6" s="87"/>
      <c r="JH6" s="88"/>
      <c r="JI6" s="86"/>
      <c r="JJ6" s="86"/>
      <c r="JK6" s="86"/>
      <c r="JL6" s="87"/>
      <c r="JM6" s="88"/>
      <c r="JN6" s="86"/>
      <c r="JO6" s="86"/>
      <c r="JP6" s="86"/>
      <c r="JQ6" s="87"/>
      <c r="JR6" s="86"/>
      <c r="JS6" s="86"/>
      <c r="JT6" s="86"/>
      <c r="JU6" s="86"/>
      <c r="JV6" s="86"/>
      <c r="JW6" s="85"/>
      <c r="JX6" s="86"/>
      <c r="JY6" s="86"/>
      <c r="JZ6" s="86"/>
      <c r="KA6" s="87"/>
      <c r="KB6" s="88"/>
      <c r="KC6" s="86"/>
      <c r="KD6" s="86"/>
      <c r="KE6" s="86"/>
      <c r="KF6" s="87"/>
      <c r="KG6" s="88"/>
      <c r="KH6" s="86"/>
      <c r="KI6" s="86"/>
      <c r="KJ6" s="86"/>
      <c r="KK6" s="87"/>
      <c r="KL6" s="88"/>
      <c r="KM6" s="86"/>
      <c r="KN6" s="86"/>
      <c r="KO6" s="86"/>
      <c r="KP6" s="87"/>
      <c r="KQ6" s="88"/>
      <c r="KR6" s="86"/>
      <c r="KS6" s="86"/>
      <c r="KT6" s="86"/>
      <c r="KU6" s="87"/>
      <c r="KV6" s="86"/>
      <c r="KW6" s="86"/>
      <c r="KX6" s="86"/>
      <c r="KY6" s="86"/>
      <c r="KZ6" s="89"/>
      <c r="LA6" s="84"/>
      <c r="LB6" s="81"/>
      <c r="LC6" s="81"/>
      <c r="LD6" s="81"/>
      <c r="LE6" s="82"/>
      <c r="LF6" s="80"/>
      <c r="LG6" s="81"/>
      <c r="LH6" s="81"/>
      <c r="LI6" s="81"/>
      <c r="LJ6" s="82"/>
      <c r="LK6" s="80"/>
      <c r="LL6" s="81"/>
      <c r="LM6" s="81"/>
      <c r="LN6" s="81"/>
      <c r="LO6" s="82"/>
      <c r="LP6" s="80"/>
      <c r="LQ6" s="81"/>
      <c r="LR6" s="81"/>
      <c r="LS6" s="81"/>
      <c r="LT6" s="82"/>
      <c r="LU6" s="80"/>
      <c r="LV6" s="81"/>
      <c r="LW6" s="81"/>
      <c r="LX6" s="81"/>
      <c r="LY6" s="82"/>
      <c r="LZ6" s="81"/>
      <c r="MA6" s="81"/>
      <c r="MB6" s="81"/>
      <c r="MC6" s="81"/>
      <c r="MD6" s="81"/>
      <c r="ME6" s="84"/>
      <c r="MF6" s="81"/>
      <c r="MG6" s="81"/>
      <c r="MH6" s="81"/>
      <c r="MI6" s="82"/>
      <c r="MJ6" s="80"/>
      <c r="MK6" s="81"/>
      <c r="ML6" s="81"/>
      <c r="MM6" s="81"/>
      <c r="MN6" s="82"/>
      <c r="MO6" s="80"/>
      <c r="MP6" s="81"/>
      <c r="MQ6" s="81"/>
      <c r="MR6" s="81"/>
      <c r="MS6" s="82"/>
      <c r="MT6" s="80"/>
      <c r="MU6" s="81"/>
      <c r="MV6" s="81"/>
      <c r="MW6" s="81"/>
      <c r="MX6" s="82"/>
      <c r="MY6" s="80"/>
      <c r="MZ6" s="81"/>
      <c r="NA6" s="81"/>
      <c r="NB6" s="81"/>
      <c r="NC6" s="82"/>
      <c r="ND6" s="81"/>
      <c r="NE6" s="81"/>
      <c r="NF6" s="81"/>
      <c r="NG6" s="81"/>
      <c r="NH6" s="83"/>
      <c r="NI6" s="84"/>
      <c r="NJ6" s="81"/>
      <c r="NK6" s="81"/>
      <c r="NL6" s="81"/>
      <c r="NM6" s="82"/>
      <c r="NN6" s="80"/>
      <c r="NO6" s="81"/>
      <c r="NP6" s="81"/>
      <c r="NQ6" s="81"/>
      <c r="NR6" s="82"/>
      <c r="NS6" s="80"/>
      <c r="NT6" s="81"/>
      <c r="NU6" s="81"/>
      <c r="NV6" s="81"/>
      <c r="NW6" s="82"/>
      <c r="NX6" s="80"/>
      <c r="NY6" s="81"/>
      <c r="NZ6" s="81"/>
      <c r="OA6" s="81"/>
      <c r="OB6" s="82"/>
      <c r="OC6" s="80"/>
      <c r="OD6" s="81"/>
      <c r="OE6" s="81"/>
      <c r="OF6" s="81"/>
      <c r="OG6" s="82"/>
      <c r="OH6" s="81"/>
      <c r="OI6" s="81"/>
      <c r="OJ6" s="81"/>
      <c r="OK6" s="81"/>
      <c r="OL6" s="81"/>
      <c r="OM6" s="84"/>
      <c r="ON6" s="81"/>
      <c r="OO6" s="81"/>
      <c r="OP6" s="81"/>
      <c r="OQ6" s="82"/>
      <c r="OR6" s="80"/>
      <c r="OS6" s="81"/>
      <c r="OT6" s="81"/>
      <c r="OU6" s="81"/>
      <c r="OV6" s="82"/>
      <c r="OW6" s="80"/>
      <c r="OX6" s="81"/>
      <c r="OY6" s="81"/>
      <c r="OZ6" s="81"/>
      <c r="PA6" s="82"/>
      <c r="PB6" s="80"/>
      <c r="PC6" s="81"/>
      <c r="PD6" s="81"/>
      <c r="PE6" s="81"/>
      <c r="PF6" s="82"/>
      <c r="PG6" s="80"/>
      <c r="PH6" s="81"/>
      <c r="PI6" s="81"/>
      <c r="PJ6" s="81"/>
      <c r="PK6" s="82"/>
      <c r="PL6" s="81"/>
      <c r="PM6" s="81"/>
      <c r="PN6" s="81"/>
      <c r="PO6" s="81"/>
      <c r="PP6" s="83"/>
      <c r="PQ6" s="84"/>
      <c r="PR6" s="81"/>
      <c r="PS6" s="81"/>
      <c r="PT6" s="81"/>
      <c r="PU6" s="82"/>
      <c r="PV6" s="80"/>
      <c r="PW6" s="81"/>
      <c r="PX6" s="81"/>
      <c r="PY6" s="81"/>
      <c r="PZ6" s="82"/>
      <c r="QA6" s="80"/>
      <c r="QB6" s="81"/>
      <c r="QC6" s="81"/>
      <c r="QD6" s="81"/>
      <c r="QE6" s="82"/>
      <c r="QF6" s="80"/>
      <c r="QG6" s="81"/>
      <c r="QH6" s="81"/>
      <c r="QI6" s="81"/>
      <c r="QJ6" s="82"/>
      <c r="QK6" s="80"/>
      <c r="QL6" s="81"/>
      <c r="QM6" s="81"/>
      <c r="QN6" s="81"/>
      <c r="QO6" s="82"/>
      <c r="QP6" s="81"/>
      <c r="QQ6" s="81"/>
      <c r="QR6" s="81"/>
      <c r="QS6" s="81"/>
      <c r="QT6" s="81"/>
      <c r="QU6" s="84"/>
      <c r="QV6" s="81"/>
      <c r="QW6" s="81"/>
      <c r="QX6" s="81"/>
      <c r="QY6" s="82"/>
      <c r="QZ6" s="80"/>
      <c r="RA6" s="81"/>
      <c r="RB6" s="81"/>
      <c r="RC6" s="81"/>
      <c r="RD6" s="82"/>
      <c r="RE6" s="80"/>
      <c r="RF6" s="81"/>
      <c r="RG6" s="81"/>
      <c r="RH6" s="81"/>
      <c r="RI6" s="82"/>
      <c r="RJ6" s="80"/>
      <c r="RK6" s="81"/>
      <c r="RL6" s="81"/>
      <c r="RM6" s="81"/>
      <c r="RN6" s="82"/>
      <c r="RO6" s="80"/>
      <c r="RP6" s="81"/>
      <c r="RQ6" s="81"/>
      <c r="RR6" s="81"/>
      <c r="RS6" s="82"/>
      <c r="RT6" s="81"/>
      <c r="RU6" s="81"/>
      <c r="RV6" s="81"/>
      <c r="RW6" s="81"/>
      <c r="RX6" s="83"/>
      <c r="RY6" s="84"/>
      <c r="RZ6" s="81"/>
      <c r="SA6" s="81"/>
      <c r="SB6" s="81"/>
      <c r="SC6" s="82"/>
      <c r="SD6" s="80"/>
      <c r="SE6" s="81"/>
      <c r="SF6" s="81"/>
      <c r="SG6" s="81"/>
      <c r="SH6" s="82"/>
      <c r="SI6" s="80"/>
      <c r="SJ6" s="81"/>
      <c r="SK6" s="81"/>
      <c r="SL6" s="81"/>
      <c r="SM6" s="82"/>
      <c r="SN6" s="80"/>
      <c r="SO6" s="81"/>
      <c r="SP6" s="81"/>
      <c r="SQ6" s="81"/>
      <c r="SR6" s="82"/>
      <c r="SS6" s="80"/>
      <c r="ST6" s="81"/>
      <c r="SU6" s="81"/>
      <c r="SV6" s="81"/>
      <c r="SW6" s="82"/>
      <c r="SX6" s="81"/>
      <c r="SY6" s="81"/>
      <c r="SZ6" s="81"/>
      <c r="TA6" s="81"/>
      <c r="TB6" s="81"/>
      <c r="TC6" s="84"/>
      <c r="TD6" s="81"/>
      <c r="TE6" s="81"/>
      <c r="TF6" s="81"/>
      <c r="TG6" s="82"/>
      <c r="TH6" s="80"/>
      <c r="TI6" s="81"/>
      <c r="TJ6" s="81"/>
      <c r="TK6" s="81"/>
      <c r="TL6" s="82"/>
      <c r="TM6" s="80"/>
      <c r="TN6" s="81"/>
      <c r="TO6" s="81"/>
      <c r="TP6" s="81"/>
      <c r="TQ6" s="82"/>
      <c r="TR6" s="80"/>
      <c r="TS6" s="81"/>
      <c r="TT6" s="81"/>
      <c r="TU6" s="81"/>
      <c r="TV6" s="82"/>
      <c r="TW6" s="88"/>
      <c r="TX6" s="86"/>
      <c r="TY6" s="86"/>
      <c r="TZ6" s="86"/>
      <c r="UA6" s="87"/>
      <c r="UB6" s="86"/>
      <c r="UC6" s="86"/>
      <c r="UD6" s="86"/>
      <c r="UE6" s="86"/>
      <c r="UF6" s="83"/>
      <c r="UG6" s="84"/>
      <c r="UH6" s="81"/>
      <c r="UI6" s="81"/>
      <c r="UJ6" s="81"/>
      <c r="UK6" s="82"/>
      <c r="UL6" s="80"/>
      <c r="UM6" s="81"/>
      <c r="UN6" s="81"/>
      <c r="UO6" s="81"/>
      <c r="UP6" s="82"/>
      <c r="UQ6" s="80"/>
      <c r="UR6" s="81"/>
      <c r="US6" s="81"/>
      <c r="UT6" s="81"/>
      <c r="UU6" s="82"/>
      <c r="UV6" s="80"/>
      <c r="UW6" s="81"/>
      <c r="UX6" s="81"/>
      <c r="UY6" s="81"/>
      <c r="UZ6" s="82"/>
      <c r="VA6" s="80"/>
      <c r="VB6" s="81"/>
      <c r="VC6" s="81"/>
      <c r="VD6" s="81"/>
      <c r="VE6" s="82"/>
      <c r="VF6" s="81"/>
      <c r="VG6" s="81"/>
      <c r="VH6" s="81"/>
      <c r="VI6" s="81"/>
      <c r="VJ6" s="81"/>
      <c r="VK6" s="84"/>
      <c r="VL6" s="81"/>
      <c r="VM6" s="81"/>
      <c r="VN6" s="81"/>
      <c r="VO6" s="82"/>
      <c r="VP6" s="80"/>
      <c r="VQ6" s="81"/>
      <c r="VR6" s="81"/>
      <c r="VS6" s="81"/>
      <c r="VT6" s="82"/>
      <c r="VU6" s="80"/>
      <c r="VV6" s="81"/>
      <c r="VW6" s="81"/>
      <c r="VX6" s="81"/>
      <c r="VY6" s="82"/>
      <c r="VZ6" s="80"/>
      <c r="WA6" s="81"/>
      <c r="WB6" s="81"/>
      <c r="WC6" s="81"/>
      <c r="WD6" s="82"/>
      <c r="WE6" s="80"/>
      <c r="WF6" s="81"/>
      <c r="WG6" s="81"/>
      <c r="WH6" s="81"/>
      <c r="WI6" s="82"/>
      <c r="WJ6" s="81"/>
      <c r="WK6" s="81"/>
      <c r="WL6" s="81"/>
      <c r="WM6" s="81"/>
      <c r="WN6" s="83"/>
      <c r="WO6" s="84"/>
      <c r="WP6" s="81"/>
      <c r="WQ6" s="81"/>
      <c r="WR6" s="81"/>
      <c r="WS6" s="82"/>
      <c r="WT6" s="80"/>
      <c r="WU6" s="81"/>
      <c r="WV6" s="81"/>
      <c r="WW6" s="81"/>
      <c r="WX6" s="82"/>
      <c r="WY6" s="80"/>
      <c r="WZ6" s="81"/>
      <c r="XA6" s="81"/>
      <c r="XB6" s="81"/>
      <c r="XC6" s="82"/>
      <c r="XD6" s="80"/>
      <c r="XE6" s="81"/>
      <c r="XF6" s="81"/>
      <c r="XG6" s="81"/>
      <c r="XH6" s="82"/>
      <c r="XI6" s="88"/>
      <c r="XJ6" s="86"/>
      <c r="XK6" s="86"/>
      <c r="XL6" s="86"/>
      <c r="XM6" s="87"/>
      <c r="XN6" s="86"/>
      <c r="XO6" s="86"/>
      <c r="XP6" s="86"/>
      <c r="XQ6" s="86"/>
      <c r="XR6" s="86"/>
      <c r="XS6" s="84"/>
      <c r="XT6" s="81"/>
      <c r="XU6" s="81"/>
      <c r="XV6" s="81"/>
      <c r="XW6" s="82"/>
      <c r="XX6" s="80"/>
      <c r="XY6" s="81"/>
      <c r="XZ6" s="81"/>
      <c r="YA6" s="81"/>
      <c r="YB6" s="82"/>
      <c r="YC6" s="80"/>
      <c r="YD6" s="81"/>
      <c r="YE6" s="81"/>
      <c r="YF6" s="81"/>
      <c r="YG6" s="82"/>
      <c r="YH6" s="80"/>
      <c r="YI6" s="81"/>
      <c r="YJ6" s="81"/>
      <c r="YK6" s="81"/>
      <c r="YL6" s="82"/>
      <c r="YM6" s="80"/>
      <c r="YN6" s="81"/>
      <c r="YO6" s="81"/>
      <c r="YP6" s="81"/>
      <c r="YQ6" s="82"/>
      <c r="YR6" s="81"/>
      <c r="YS6" s="81"/>
      <c r="YT6" s="81"/>
      <c r="YU6" s="81"/>
      <c r="YV6" s="83"/>
      <c r="YW6" s="84"/>
      <c r="YX6" s="81"/>
      <c r="YY6" s="81"/>
      <c r="YZ6" s="81"/>
      <c r="ZA6" s="82"/>
      <c r="ZB6" s="80"/>
      <c r="ZC6" s="81"/>
      <c r="ZD6" s="81"/>
      <c r="ZE6" s="81"/>
      <c r="ZF6" s="82"/>
      <c r="ZG6" s="80"/>
      <c r="ZH6" s="81"/>
      <c r="ZI6" s="81"/>
      <c r="ZJ6" s="81"/>
      <c r="ZK6" s="82"/>
      <c r="ZL6" s="80"/>
      <c r="ZM6" s="81"/>
      <c r="ZN6" s="81"/>
      <c r="ZO6" s="81"/>
      <c r="ZP6" s="82"/>
      <c r="ZQ6" s="80"/>
      <c r="ZR6" s="81"/>
      <c r="ZS6" s="81"/>
      <c r="ZT6" s="81"/>
      <c r="ZU6" s="82"/>
      <c r="ZV6" s="81"/>
      <c r="ZW6" s="81"/>
      <c r="ZX6" s="81"/>
      <c r="ZY6" s="81"/>
      <c r="ZZ6" s="81"/>
      <c r="AAA6" s="84"/>
      <c r="AAB6" s="81"/>
      <c r="AAC6" s="81"/>
      <c r="AAD6" s="81"/>
      <c r="AAE6" s="82"/>
      <c r="AAF6" s="80"/>
      <c r="AAG6" s="81"/>
      <c r="AAH6" s="81"/>
      <c r="AAI6" s="81"/>
      <c r="AAJ6" s="82"/>
      <c r="AAK6" s="80"/>
      <c r="AAL6" s="81"/>
      <c r="AAM6" s="81"/>
      <c r="AAN6" s="81"/>
      <c r="AAO6" s="82"/>
      <c r="AAP6" s="80"/>
      <c r="AAQ6" s="81"/>
      <c r="AAR6" s="81"/>
      <c r="AAS6" s="81"/>
      <c r="AAT6" s="82"/>
      <c r="AAU6" s="90"/>
      <c r="AAV6" s="91"/>
      <c r="AAW6" s="91"/>
      <c r="AAX6" s="91"/>
      <c r="AAY6" s="92"/>
      <c r="AAZ6" s="91"/>
      <c r="ABA6" s="91"/>
      <c r="ABB6" s="91"/>
      <c r="ABC6" s="91"/>
      <c r="ABD6" s="93"/>
      <c r="ABE6" s="94"/>
      <c r="ABF6" s="91"/>
      <c r="ABG6" s="91"/>
      <c r="ABH6" s="91"/>
      <c r="ABI6" s="92"/>
      <c r="ABJ6" s="90"/>
      <c r="ABK6" s="91"/>
      <c r="ABL6" s="91"/>
      <c r="ABM6" s="91"/>
      <c r="ABN6" s="92"/>
      <c r="ABO6" s="90"/>
      <c r="ABP6" s="91"/>
      <c r="ABQ6" s="91"/>
      <c r="ABR6" s="91"/>
      <c r="ABS6" s="92"/>
      <c r="ABT6" s="90"/>
      <c r="ABU6" s="91"/>
      <c r="ABV6" s="91"/>
      <c r="ABW6" s="91"/>
      <c r="ABX6" s="92"/>
      <c r="ABY6" s="90"/>
      <c r="ABZ6" s="91"/>
      <c r="ACA6" s="91"/>
      <c r="ACB6" s="91"/>
      <c r="ACC6" s="92"/>
      <c r="ACD6" s="91"/>
      <c r="ACE6" s="91"/>
      <c r="ACF6" s="91"/>
      <c r="ACG6" s="91"/>
      <c r="ACH6" s="91"/>
      <c r="ACI6" s="94"/>
      <c r="ACJ6" s="91"/>
      <c r="ACK6" s="91"/>
      <c r="ACL6" s="91"/>
      <c r="ACM6" s="92"/>
      <c r="ACN6" s="90"/>
      <c r="ACO6" s="91"/>
      <c r="ACP6" s="91"/>
      <c r="ACQ6" s="91"/>
      <c r="ACR6" s="92"/>
      <c r="ACS6" s="90"/>
      <c r="ACT6" s="91"/>
      <c r="ACU6" s="91"/>
      <c r="ACV6" s="91"/>
      <c r="ACW6" s="92"/>
      <c r="ACX6" s="90"/>
      <c r="ACY6" s="91"/>
      <c r="ACZ6" s="91"/>
      <c r="ADA6" s="91"/>
      <c r="ADB6" s="92"/>
      <c r="ADC6" s="90"/>
      <c r="ADD6" s="91"/>
      <c r="ADE6" s="91"/>
      <c r="ADF6" s="91"/>
      <c r="ADG6" s="92"/>
      <c r="ADH6" s="91"/>
      <c r="ADI6" s="91"/>
      <c r="ADJ6" s="91"/>
      <c r="ADK6" s="91"/>
      <c r="ADL6" s="93"/>
      <c r="ADM6" s="94"/>
      <c r="ADN6" s="91"/>
      <c r="ADO6" s="91"/>
      <c r="ADP6" s="91"/>
      <c r="ADQ6" s="92"/>
      <c r="ADR6" s="90"/>
      <c r="ADS6" s="91"/>
      <c r="ADT6" s="91"/>
      <c r="ADU6" s="91"/>
      <c r="ADV6" s="92"/>
      <c r="ADW6" s="90"/>
      <c r="ADX6" s="91"/>
      <c r="ADY6" s="91"/>
      <c r="ADZ6" s="91"/>
      <c r="AEA6" s="92"/>
      <c r="AEB6" s="90"/>
      <c r="AEC6" s="91"/>
      <c r="AED6" s="91"/>
      <c r="AEE6" s="91"/>
      <c r="AEF6" s="92"/>
      <c r="AEG6" s="90"/>
      <c r="AEH6" s="91"/>
      <c r="AEI6" s="91"/>
      <c r="AEJ6" s="91"/>
      <c r="AEK6" s="92"/>
      <c r="AEL6" s="91"/>
      <c r="AEM6" s="91"/>
      <c r="AEN6" s="91"/>
      <c r="AEO6" s="91"/>
      <c r="AEP6" s="91"/>
      <c r="AEQ6" s="84"/>
      <c r="AER6" s="81"/>
      <c r="AES6" s="81"/>
      <c r="AET6" s="81"/>
      <c r="AEU6" s="82"/>
      <c r="AEV6" s="80"/>
      <c r="AEW6" s="81"/>
      <c r="AEX6" s="81"/>
      <c r="AEY6" s="81"/>
      <c r="AEZ6" s="82"/>
      <c r="AFA6" s="80"/>
      <c r="AFB6" s="81"/>
      <c r="AFC6" s="81"/>
      <c r="AFD6" s="81"/>
      <c r="AFE6" s="82"/>
      <c r="AFF6" s="80"/>
      <c r="AFG6" s="81"/>
      <c r="AFH6" s="81"/>
      <c r="AFI6" s="81"/>
      <c r="AFJ6" s="82"/>
      <c r="AFK6" s="80"/>
      <c r="AFL6" s="81"/>
      <c r="AFM6" s="81"/>
      <c r="AFN6" s="81"/>
      <c r="AFO6" s="82"/>
      <c r="AFP6" s="81"/>
      <c r="AFQ6" s="81"/>
      <c r="AFR6" s="81"/>
      <c r="AFS6" s="81"/>
      <c r="AFT6" s="83"/>
      <c r="AFU6" s="84"/>
      <c r="AFV6" s="81"/>
      <c r="AFW6" s="81"/>
      <c r="AFX6" s="81"/>
      <c r="AFY6" s="82"/>
      <c r="AFZ6" s="80"/>
      <c r="AGA6" s="81"/>
      <c r="AGB6" s="81"/>
      <c r="AGC6" s="81"/>
      <c r="AGD6" s="82"/>
      <c r="AGE6" s="80"/>
      <c r="AGF6" s="81"/>
      <c r="AGG6" s="81"/>
      <c r="AGH6" s="81"/>
      <c r="AGI6" s="82"/>
      <c r="AGJ6" s="80"/>
      <c r="AGK6" s="81"/>
      <c r="AGL6" s="81"/>
      <c r="AGM6" s="81"/>
      <c r="AGN6" s="82"/>
      <c r="AGO6" s="80"/>
      <c r="AGP6" s="81"/>
      <c r="AGQ6" s="81"/>
      <c r="AGR6" s="81"/>
      <c r="AGS6" s="82"/>
      <c r="AGT6" s="81"/>
      <c r="AGU6" s="81"/>
      <c r="AGV6" s="81"/>
      <c r="AGW6" s="81"/>
      <c r="AGX6" s="81"/>
      <c r="AGY6" s="84"/>
      <c r="AGZ6" s="81"/>
      <c r="AHA6" s="81"/>
      <c r="AHB6" s="81"/>
      <c r="AHC6" s="82"/>
      <c r="AHD6" s="80"/>
      <c r="AHE6" s="81"/>
      <c r="AHF6" s="81"/>
      <c r="AHG6" s="81"/>
      <c r="AHH6" s="82"/>
      <c r="AHI6" s="80"/>
      <c r="AHJ6" s="81"/>
      <c r="AHK6" s="81"/>
      <c r="AHL6" s="81"/>
      <c r="AHM6" s="82"/>
      <c r="AHN6" s="80"/>
      <c r="AHO6" s="81"/>
      <c r="AHP6" s="81"/>
      <c r="AHQ6" s="81"/>
      <c r="AHR6" s="82"/>
      <c r="AHS6" s="80"/>
      <c r="AHT6" s="81"/>
      <c r="AHU6" s="81"/>
      <c r="AHV6" s="81"/>
      <c r="AHW6" s="82"/>
      <c r="AHX6" s="81"/>
      <c r="AHY6" s="81"/>
      <c r="AHZ6" s="81"/>
      <c r="AIA6" s="81"/>
      <c r="AIB6" s="83"/>
      <c r="AIC6" s="84"/>
      <c r="AID6" s="81"/>
      <c r="AIE6" s="81"/>
      <c r="AIF6" s="81"/>
      <c r="AIG6" s="82"/>
      <c r="AIH6" s="80"/>
      <c r="AII6" s="81"/>
      <c r="AIJ6" s="81"/>
      <c r="AIK6" s="81"/>
      <c r="AIL6" s="82"/>
      <c r="AIM6" s="80"/>
      <c r="AIN6" s="81"/>
      <c r="AIO6" s="81"/>
      <c r="AIP6" s="81"/>
      <c r="AIQ6" s="82"/>
      <c r="AIR6" s="80"/>
      <c r="AIS6" s="81"/>
      <c r="AIT6" s="81"/>
      <c r="AIU6" s="81"/>
      <c r="AIV6" s="82"/>
      <c r="AIW6" s="80"/>
      <c r="AIX6" s="81"/>
      <c r="AIY6" s="81"/>
      <c r="AIZ6" s="81"/>
      <c r="AJA6" s="82"/>
      <c r="AJB6" s="81"/>
      <c r="AJC6" s="81"/>
      <c r="AJD6" s="81"/>
      <c r="AJE6" s="81"/>
      <c r="AJF6" s="81"/>
      <c r="AJG6" s="85"/>
      <c r="AJH6" s="86"/>
      <c r="AJI6" s="86"/>
      <c r="AJJ6" s="86"/>
      <c r="AJK6" s="87"/>
      <c r="AJL6" s="88"/>
      <c r="AJM6" s="86"/>
      <c r="AJN6" s="86"/>
      <c r="AJO6" s="86"/>
      <c r="AJP6" s="87"/>
      <c r="AJQ6" s="80"/>
      <c r="AJR6" s="81"/>
      <c r="AJS6" s="81"/>
      <c r="AJT6" s="81"/>
      <c r="AJU6" s="82"/>
      <c r="AJV6" s="80"/>
      <c r="AJW6" s="81"/>
      <c r="AJX6" s="81"/>
      <c r="AJY6" s="81"/>
      <c r="AJZ6" s="82"/>
      <c r="AKA6" s="80"/>
      <c r="AKB6" s="81"/>
      <c r="AKC6" s="81"/>
      <c r="AKD6" s="81"/>
      <c r="AKE6" s="82"/>
      <c r="AKF6" s="81"/>
      <c r="AKG6" s="81"/>
      <c r="AKH6" s="81"/>
      <c r="AKI6" s="81"/>
      <c r="AKJ6" s="83"/>
      <c r="AKK6" s="84"/>
      <c r="AKL6" s="81"/>
      <c r="AKM6" s="81"/>
      <c r="AKN6" s="81"/>
      <c r="AKO6" s="82"/>
      <c r="AKP6" s="80"/>
      <c r="AKQ6" s="81"/>
      <c r="AKR6" s="81"/>
      <c r="AKS6" s="81"/>
      <c r="AKT6" s="82"/>
      <c r="AKU6" s="80"/>
      <c r="AKV6" s="81"/>
      <c r="AKW6" s="81"/>
      <c r="AKX6" s="81"/>
      <c r="AKY6" s="82"/>
      <c r="AKZ6" s="80"/>
      <c r="ALA6" s="81"/>
      <c r="ALB6" s="81"/>
      <c r="ALC6" s="81"/>
      <c r="ALD6" s="82"/>
      <c r="ALE6" s="80"/>
      <c r="ALF6" s="81"/>
      <c r="ALG6" s="81"/>
      <c r="ALH6" s="81"/>
      <c r="ALI6" s="82"/>
      <c r="ALJ6" s="81"/>
      <c r="ALK6" s="81"/>
      <c r="ALL6" s="81"/>
      <c r="ALM6" s="81"/>
      <c r="ALN6" s="81"/>
      <c r="ALO6" s="84"/>
      <c r="ALP6" s="81"/>
      <c r="ALQ6" s="81"/>
      <c r="ALR6" s="81"/>
      <c r="ALS6" s="82"/>
      <c r="ALT6" s="80"/>
      <c r="ALU6" s="81"/>
      <c r="ALV6" s="81"/>
      <c r="ALW6" s="81"/>
      <c r="ALX6" s="82"/>
      <c r="ALY6" s="80"/>
      <c r="ALZ6" s="81"/>
      <c r="AMA6" s="81"/>
      <c r="AMB6" s="81"/>
      <c r="AMC6" s="82"/>
      <c r="AMD6" s="80"/>
      <c r="AME6" s="81"/>
      <c r="AMF6" s="81"/>
      <c r="AMG6" s="81"/>
      <c r="AMH6" s="82"/>
      <c r="AMI6" s="80"/>
      <c r="AMJ6" s="81"/>
      <c r="AMK6" s="81"/>
      <c r="AML6" s="81"/>
      <c r="AMM6" s="82"/>
      <c r="AMN6" s="81"/>
      <c r="AMO6" s="81"/>
      <c r="AMP6" s="81"/>
      <c r="AMQ6" s="81"/>
      <c r="AMR6" s="83"/>
      <c r="AMS6" s="84"/>
      <c r="AMT6" s="81"/>
      <c r="AMU6" s="81"/>
      <c r="AMV6" s="81"/>
      <c r="AMW6" s="82"/>
      <c r="AMX6" s="80"/>
      <c r="AMY6" s="81"/>
      <c r="AMZ6" s="81"/>
      <c r="ANA6" s="81"/>
      <c r="ANB6" s="82"/>
      <c r="ANC6" s="80"/>
      <c r="AND6" s="81"/>
      <c r="ANE6" s="81"/>
      <c r="ANF6" s="81"/>
      <c r="ANG6" s="82"/>
      <c r="ANH6" s="80"/>
      <c r="ANI6" s="81"/>
      <c r="ANJ6" s="81"/>
      <c r="ANK6" s="81"/>
      <c r="ANL6" s="82"/>
      <c r="ANM6" s="80"/>
      <c r="ANN6" s="81"/>
      <c r="ANO6" s="81"/>
      <c r="ANP6" s="81"/>
      <c r="ANQ6" s="82"/>
      <c r="ANR6" s="81"/>
      <c r="ANS6" s="81"/>
      <c r="ANT6" s="81"/>
      <c r="ANU6" s="81"/>
      <c r="ANV6" s="81"/>
      <c r="ANW6" s="85"/>
      <c r="ANX6" s="86"/>
      <c r="ANY6" s="86"/>
      <c r="ANZ6" s="86"/>
      <c r="AOA6" s="87"/>
      <c r="AOB6" s="88"/>
      <c r="AOC6" s="86"/>
      <c r="AOD6" s="86"/>
      <c r="AOE6" s="86"/>
      <c r="AOF6" s="87"/>
      <c r="AOG6" s="88"/>
      <c r="AOH6" s="86"/>
      <c r="AOI6" s="86"/>
      <c r="AOJ6" s="86"/>
      <c r="AOK6" s="87"/>
      <c r="AOL6" s="88"/>
      <c r="AOM6" s="86"/>
      <c r="AON6" s="86"/>
      <c r="AOO6" s="86"/>
      <c r="AOP6" s="87"/>
      <c r="AOQ6" s="88"/>
      <c r="AOR6" s="86"/>
      <c r="AOS6" s="86"/>
      <c r="AOT6" s="86"/>
      <c r="AOU6" s="87"/>
      <c r="AOV6" s="86"/>
      <c r="AOW6" s="86"/>
      <c r="AOX6" s="86"/>
      <c r="AOY6" s="86"/>
      <c r="AOZ6" s="89"/>
      <c r="APA6" s="85"/>
      <c r="APB6" s="86"/>
      <c r="APC6" s="86"/>
      <c r="APD6" s="86"/>
      <c r="APE6" s="87"/>
      <c r="APF6" s="88"/>
      <c r="APG6" s="86"/>
      <c r="APH6" s="86"/>
      <c r="API6" s="86"/>
      <c r="APJ6" s="87"/>
      <c r="APK6" s="88"/>
      <c r="APL6" s="86"/>
      <c r="APM6" s="86"/>
      <c r="APN6" s="86"/>
      <c r="APO6" s="87"/>
      <c r="APP6" s="88"/>
      <c r="APQ6" s="86"/>
      <c r="APR6" s="86"/>
      <c r="APS6" s="86"/>
      <c r="APT6" s="87"/>
      <c r="APU6" s="88"/>
      <c r="APV6" s="86"/>
      <c r="APW6" s="86"/>
      <c r="APX6" s="86"/>
      <c r="APY6" s="87"/>
      <c r="APZ6" s="86"/>
      <c r="AQA6" s="86"/>
      <c r="AQB6" s="86"/>
      <c r="AQC6" s="86"/>
      <c r="AQD6" s="86"/>
      <c r="AQE6" s="84"/>
      <c r="AQF6" s="81"/>
      <c r="AQG6" s="81"/>
      <c r="AQH6" s="81"/>
      <c r="AQI6" s="82"/>
      <c r="AQJ6" s="80"/>
      <c r="AQK6" s="81"/>
      <c r="AQL6" s="81"/>
      <c r="AQM6" s="81"/>
      <c r="AQN6" s="82"/>
      <c r="AQO6" s="80"/>
      <c r="AQP6" s="81"/>
      <c r="AQQ6" s="81"/>
      <c r="AQR6" s="81"/>
      <c r="AQS6" s="82"/>
      <c r="AQT6" s="80"/>
      <c r="AQU6" s="81"/>
      <c r="AQV6" s="81"/>
      <c r="AQW6" s="81"/>
      <c r="AQX6" s="82"/>
      <c r="AQY6" s="80"/>
      <c r="AQZ6" s="81"/>
      <c r="ARA6" s="81"/>
      <c r="ARB6" s="81"/>
      <c r="ARC6" s="82"/>
      <c r="ARD6" s="81"/>
      <c r="ARE6" s="81"/>
      <c r="ARF6" s="81"/>
      <c r="ARG6" s="81"/>
      <c r="ARH6" s="83"/>
      <c r="ARI6" s="84"/>
      <c r="ARJ6" s="81"/>
      <c r="ARK6" s="81"/>
      <c r="ARL6" s="81"/>
      <c r="ARM6" s="82"/>
      <c r="ARN6" s="80"/>
      <c r="ARO6" s="81"/>
      <c r="ARP6" s="81"/>
      <c r="ARQ6" s="81"/>
      <c r="ARR6" s="82"/>
      <c r="ARS6" s="80"/>
      <c r="ART6" s="81"/>
      <c r="ARU6" s="81"/>
      <c r="ARV6" s="81"/>
      <c r="ARW6" s="82"/>
      <c r="ARX6" s="80"/>
      <c r="ARY6" s="81"/>
      <c r="ARZ6" s="81"/>
      <c r="ASA6" s="81"/>
      <c r="ASB6" s="82"/>
      <c r="ASC6" s="80"/>
      <c r="ASD6" s="81"/>
      <c r="ASE6" s="81"/>
      <c r="ASF6" s="81"/>
      <c r="ASG6" s="82"/>
      <c r="ASH6" s="81"/>
      <c r="ASI6" s="81"/>
      <c r="ASJ6" s="81"/>
      <c r="ASK6" s="81"/>
      <c r="ASL6" s="81"/>
      <c r="ASM6" s="84"/>
      <c r="ASN6" s="81"/>
      <c r="ASO6" s="81"/>
      <c r="ASP6" s="81"/>
      <c r="ASQ6" s="82"/>
      <c r="ASR6" s="80"/>
      <c r="ASS6" s="81"/>
      <c r="AST6" s="81"/>
      <c r="ASU6" s="81"/>
      <c r="ASV6" s="82"/>
      <c r="ASW6" s="80"/>
      <c r="ASX6" s="81"/>
      <c r="ASY6" s="81"/>
      <c r="ASZ6" s="81"/>
      <c r="ATA6" s="82"/>
      <c r="ATB6" s="80"/>
      <c r="ATC6" s="81"/>
      <c r="ATD6" s="81"/>
      <c r="ATE6" s="81"/>
      <c r="ATF6" s="82"/>
      <c r="ATG6" s="80"/>
      <c r="ATH6" s="81"/>
      <c r="ATI6" s="81"/>
      <c r="ATJ6" s="81"/>
      <c r="ATK6" s="82"/>
      <c r="ATL6" s="81"/>
      <c r="ATM6" s="81"/>
      <c r="ATN6" s="81"/>
      <c r="ATO6" s="81"/>
      <c r="ATP6" s="83"/>
      <c r="ATQ6" s="84"/>
      <c r="ATR6" s="81"/>
      <c r="ATS6" s="81"/>
      <c r="ATT6" s="81"/>
      <c r="ATU6" s="82"/>
      <c r="ATV6" s="80"/>
      <c r="ATW6" s="81"/>
      <c r="ATX6" s="81"/>
      <c r="ATY6" s="81"/>
      <c r="ATZ6" s="82"/>
      <c r="AUA6" s="80"/>
      <c r="AUB6" s="81"/>
      <c r="AUC6" s="81"/>
      <c r="AUD6" s="81"/>
      <c r="AUE6" s="82"/>
      <c r="AUF6" s="80"/>
      <c r="AUG6" s="81"/>
      <c r="AUH6" s="81"/>
      <c r="AUI6" s="81"/>
      <c r="AUJ6" s="82"/>
      <c r="AUK6" s="80"/>
      <c r="AUL6" s="81"/>
      <c r="AUM6" s="81"/>
      <c r="AUN6" s="81"/>
      <c r="AUO6" s="82"/>
      <c r="AUP6" s="81"/>
      <c r="AUQ6" s="81"/>
      <c r="AUR6" s="81"/>
      <c r="AUS6" s="81"/>
      <c r="AUT6" s="81"/>
      <c r="AUU6" s="85"/>
      <c r="AUV6" s="86"/>
      <c r="AUW6" s="86"/>
      <c r="AUX6" s="86"/>
      <c r="AUY6" s="87"/>
      <c r="AUZ6" s="88"/>
      <c r="AVA6" s="86"/>
      <c r="AVB6" s="86"/>
      <c r="AVC6" s="86"/>
      <c r="AVD6" s="87"/>
      <c r="AVE6" s="80"/>
      <c r="AVF6" s="81"/>
      <c r="AVG6" s="81"/>
      <c r="AVH6" s="81"/>
      <c r="AVI6" s="82"/>
      <c r="AVJ6" s="80"/>
      <c r="AVK6" s="81"/>
      <c r="AVL6" s="81"/>
      <c r="AVM6" s="81"/>
      <c r="AVN6" s="82"/>
      <c r="AVO6" s="80"/>
      <c r="AVP6" s="81"/>
      <c r="AVQ6" s="81"/>
      <c r="AVR6" s="81"/>
      <c r="AVS6" s="82"/>
      <c r="AVT6" s="81"/>
      <c r="AVU6" s="81"/>
      <c r="AVV6" s="81"/>
      <c r="AVW6" s="81"/>
      <c r="AVX6" s="83"/>
      <c r="AVY6" s="84"/>
      <c r="AVZ6" s="81"/>
      <c r="AWA6" s="81"/>
      <c r="AWB6" s="81"/>
      <c r="AWC6" s="82"/>
      <c r="AWD6" s="80"/>
      <c r="AWE6" s="81"/>
      <c r="AWF6" s="81"/>
      <c r="AWG6" s="81"/>
      <c r="AWH6" s="82"/>
      <c r="AWI6" s="80"/>
      <c r="AWJ6" s="81"/>
      <c r="AWK6" s="81"/>
      <c r="AWL6" s="81"/>
      <c r="AWM6" s="82"/>
      <c r="AWN6" s="80"/>
      <c r="AWO6" s="81"/>
      <c r="AWP6" s="81"/>
      <c r="AWQ6" s="81"/>
      <c r="AWR6" s="82"/>
      <c r="AWS6" s="80"/>
      <c r="AWT6" s="81"/>
      <c r="AWU6" s="81"/>
      <c r="AWV6" s="81"/>
      <c r="AWW6" s="82"/>
      <c r="AWX6" s="81"/>
      <c r="AWY6" s="81"/>
      <c r="AWZ6" s="81"/>
      <c r="AXA6" s="81"/>
      <c r="AXB6" s="81"/>
      <c r="AXC6" s="84"/>
      <c r="AXD6" s="81"/>
      <c r="AXE6" s="81"/>
      <c r="AXF6" s="81"/>
      <c r="AXG6" s="82"/>
      <c r="AXH6" s="80"/>
      <c r="AXI6" s="81"/>
      <c r="AXJ6" s="81"/>
      <c r="AXK6" s="81"/>
      <c r="AXL6" s="82"/>
      <c r="AXM6" s="80"/>
      <c r="AXN6" s="81"/>
      <c r="AXO6" s="81"/>
      <c r="AXP6" s="81"/>
      <c r="AXQ6" s="82"/>
      <c r="AXR6" s="80"/>
      <c r="AXS6" s="81"/>
      <c r="AXT6" s="81"/>
      <c r="AXU6" s="81"/>
      <c r="AXV6" s="82"/>
      <c r="AXW6" s="80"/>
      <c r="AXX6" s="81"/>
      <c r="AXY6" s="81"/>
      <c r="AXZ6" s="81"/>
      <c r="AYA6" s="82"/>
      <c r="AYB6" s="81"/>
      <c r="AYC6" s="81"/>
      <c r="AYD6" s="81"/>
      <c r="AYE6" s="81"/>
      <c r="AYF6" s="83"/>
      <c r="AYG6" s="84"/>
      <c r="AYH6" s="81"/>
      <c r="AYI6" s="81"/>
      <c r="AYJ6" s="81"/>
      <c r="AYK6" s="82"/>
      <c r="AYL6" s="80"/>
      <c r="AYM6" s="81"/>
      <c r="AYN6" s="81"/>
      <c r="AYO6" s="81"/>
      <c r="AYP6" s="82"/>
      <c r="AYQ6" s="80"/>
      <c r="AYR6" s="81"/>
      <c r="AYS6" s="81"/>
      <c r="AYT6" s="81"/>
      <c r="AYU6" s="82"/>
      <c r="AYV6" s="80"/>
      <c r="AYW6" s="81"/>
      <c r="AYX6" s="81"/>
      <c r="AYY6" s="81"/>
      <c r="AYZ6" s="82"/>
      <c r="AZA6" s="88"/>
      <c r="AZB6" s="86"/>
      <c r="AZC6" s="86"/>
      <c r="AZD6" s="86"/>
      <c r="AZE6" s="87"/>
      <c r="AZF6" s="86"/>
      <c r="AZG6" s="86"/>
      <c r="AZH6" s="86"/>
      <c r="AZI6" s="86"/>
      <c r="AZJ6" s="86"/>
      <c r="AZK6" s="84"/>
      <c r="AZL6" s="81"/>
      <c r="AZM6" s="81"/>
      <c r="AZN6" s="81"/>
      <c r="AZO6" s="82"/>
      <c r="AZP6" s="80"/>
      <c r="AZQ6" s="81"/>
      <c r="AZR6" s="81"/>
      <c r="AZS6" s="81"/>
      <c r="AZT6" s="82"/>
      <c r="AZU6" s="80"/>
      <c r="AZV6" s="81"/>
      <c r="AZW6" s="81"/>
      <c r="AZX6" s="81"/>
      <c r="AZY6" s="82"/>
      <c r="AZZ6" s="80"/>
      <c r="BAA6" s="81"/>
      <c r="BAB6" s="81"/>
      <c r="BAC6" s="81"/>
      <c r="BAD6" s="82"/>
      <c r="BAE6" s="80"/>
      <c r="BAF6" s="81"/>
      <c r="BAG6" s="81"/>
      <c r="BAH6" s="81"/>
      <c r="BAI6" s="82"/>
      <c r="BAJ6" s="81"/>
      <c r="BAK6" s="81"/>
      <c r="BAL6" s="81"/>
      <c r="BAM6" s="81"/>
      <c r="BAN6" s="83"/>
      <c r="BAO6" s="84"/>
      <c r="BAP6" s="81"/>
      <c r="BAQ6" s="81"/>
      <c r="BAR6" s="81"/>
      <c r="BAS6" s="82"/>
      <c r="BAT6" s="80"/>
      <c r="BAU6" s="81"/>
      <c r="BAV6" s="81"/>
      <c r="BAW6" s="81"/>
      <c r="BAX6" s="82"/>
      <c r="BAY6" s="80"/>
      <c r="BAZ6" s="81"/>
      <c r="BBA6" s="81"/>
      <c r="BBB6" s="81"/>
      <c r="BBC6" s="82"/>
      <c r="BBD6" s="80"/>
      <c r="BBE6" s="81"/>
      <c r="BBF6" s="81"/>
      <c r="BBG6" s="81"/>
      <c r="BBH6" s="82"/>
      <c r="BBI6" s="80"/>
      <c r="BBJ6" s="81"/>
      <c r="BBK6" s="81"/>
      <c r="BBL6" s="81"/>
      <c r="BBM6" s="82"/>
      <c r="BBN6" s="81"/>
      <c r="BBO6" s="81"/>
      <c r="BBP6" s="81"/>
      <c r="BBQ6" s="81"/>
      <c r="BBR6" s="81"/>
      <c r="BBS6" s="84"/>
      <c r="BBT6" s="81"/>
      <c r="BBU6" s="81"/>
      <c r="BBV6" s="81"/>
      <c r="BBW6" s="82"/>
      <c r="BBX6" s="80"/>
      <c r="BBY6" s="81"/>
      <c r="BBZ6" s="81"/>
      <c r="BCA6" s="81"/>
      <c r="BCB6" s="82"/>
      <c r="BCC6" s="80"/>
      <c r="BCD6" s="81"/>
      <c r="BCE6" s="81"/>
      <c r="BCF6" s="81"/>
      <c r="BCG6" s="82"/>
      <c r="BCH6" s="80"/>
      <c r="BCI6" s="81"/>
      <c r="BCJ6" s="81"/>
      <c r="BCK6" s="81"/>
      <c r="BCL6" s="82"/>
      <c r="BCM6" s="80"/>
      <c r="BCN6" s="81"/>
      <c r="BCO6" s="81"/>
      <c r="BCP6" s="81"/>
      <c r="BCQ6" s="82"/>
      <c r="BCR6" s="81"/>
      <c r="BCS6" s="81"/>
      <c r="BCT6" s="81"/>
      <c r="BCU6" s="81"/>
      <c r="BCV6" s="83"/>
      <c r="BCW6" s="84"/>
      <c r="BCX6" s="81"/>
      <c r="BCY6" s="81"/>
      <c r="BCZ6" s="81"/>
      <c r="BDA6" s="82"/>
      <c r="BDB6" s="80"/>
      <c r="BDC6" s="81"/>
      <c r="BDD6" s="81"/>
      <c r="BDE6" s="81"/>
      <c r="BDF6" s="82"/>
      <c r="BDG6" s="79"/>
    </row>
    <row r="7" spans="1:1463" ht="12" customHeight="1">
      <c r="A7" s="181"/>
      <c r="B7" s="183"/>
      <c r="C7" s="80"/>
      <c r="D7" s="81"/>
      <c r="E7" s="81"/>
      <c r="F7" s="81"/>
      <c r="G7" s="82"/>
      <c r="H7" s="81"/>
      <c r="I7" s="81"/>
      <c r="J7" s="81"/>
      <c r="K7" s="81"/>
      <c r="L7" s="83"/>
      <c r="M7" s="84"/>
      <c r="N7" s="81"/>
      <c r="O7" s="81"/>
      <c r="P7" s="81"/>
      <c r="Q7" s="82"/>
      <c r="R7" s="80"/>
      <c r="S7" s="81"/>
      <c r="T7" s="81"/>
      <c r="U7" s="81"/>
      <c r="V7" s="82"/>
      <c r="W7" s="80"/>
      <c r="X7" s="81"/>
      <c r="Y7" s="81"/>
      <c r="Z7" s="81"/>
      <c r="AA7" s="82"/>
      <c r="AB7" s="80"/>
      <c r="AC7" s="81"/>
      <c r="AD7" s="81"/>
      <c r="AE7" s="81"/>
      <c r="AF7" s="82"/>
      <c r="AG7" s="80"/>
      <c r="AH7" s="81"/>
      <c r="AI7" s="81"/>
      <c r="AJ7" s="81"/>
      <c r="AK7" s="82"/>
      <c r="AL7" s="81"/>
      <c r="AM7" s="81"/>
      <c r="AN7" s="81"/>
      <c r="AO7" s="81"/>
      <c r="AP7" s="81"/>
      <c r="AQ7" s="84"/>
      <c r="AR7" s="81"/>
      <c r="AS7" s="81"/>
      <c r="AT7" s="81"/>
      <c r="AU7" s="82"/>
      <c r="AV7" s="80"/>
      <c r="AW7" s="81"/>
      <c r="AX7" s="81"/>
      <c r="AY7" s="81"/>
      <c r="AZ7" s="82"/>
      <c r="BA7" s="80"/>
      <c r="BB7" s="81"/>
      <c r="BC7" s="81"/>
      <c r="BD7" s="81"/>
      <c r="BE7" s="82"/>
      <c r="BF7" s="80"/>
      <c r="BG7" s="81"/>
      <c r="BH7" s="81"/>
      <c r="BI7" s="81"/>
      <c r="BJ7" s="82"/>
      <c r="BK7" s="80"/>
      <c r="BL7" s="81"/>
      <c r="BM7" s="81"/>
      <c r="BN7" s="81"/>
      <c r="BO7" s="82"/>
      <c r="BP7" s="81"/>
      <c r="BQ7" s="81"/>
      <c r="BR7" s="81"/>
      <c r="BS7" s="81"/>
      <c r="BT7" s="83"/>
      <c r="BU7" s="84"/>
      <c r="BV7" s="81"/>
      <c r="BW7" s="81"/>
      <c r="BX7" s="81"/>
      <c r="BY7" s="82"/>
      <c r="BZ7" s="80"/>
      <c r="CA7" s="81"/>
      <c r="CB7" s="81"/>
      <c r="CC7" s="81"/>
      <c r="CD7" s="82"/>
      <c r="CE7" s="80"/>
      <c r="CF7" s="81"/>
      <c r="CG7" s="81"/>
      <c r="CH7" s="81"/>
      <c r="CI7" s="82"/>
      <c r="CJ7" s="80"/>
      <c r="CK7" s="81"/>
      <c r="CL7" s="81"/>
      <c r="CM7" s="81"/>
      <c r="CN7" s="82"/>
      <c r="CO7" s="80"/>
      <c r="CP7" s="81"/>
      <c r="CQ7" s="81"/>
      <c r="CR7" s="81"/>
      <c r="CS7" s="82"/>
      <c r="CT7" s="81"/>
      <c r="CU7" s="81"/>
      <c r="CV7" s="81"/>
      <c r="CW7" s="81"/>
      <c r="CX7" s="81"/>
      <c r="CY7" s="84"/>
      <c r="CZ7" s="81"/>
      <c r="DA7" s="81"/>
      <c r="DB7" s="81"/>
      <c r="DC7" s="82"/>
      <c r="DD7" s="80"/>
      <c r="DE7" s="81"/>
      <c r="DF7" s="81"/>
      <c r="DG7" s="81"/>
      <c r="DH7" s="82"/>
      <c r="DI7" s="80"/>
      <c r="DJ7" s="81"/>
      <c r="DK7" s="81"/>
      <c r="DL7" s="81"/>
      <c r="DM7" s="82"/>
      <c r="DN7" s="80"/>
      <c r="DO7" s="81"/>
      <c r="DP7" s="81"/>
      <c r="DQ7" s="81"/>
      <c r="DR7" s="82"/>
      <c r="DS7" s="80"/>
      <c r="DT7" s="81"/>
      <c r="DU7" s="81"/>
      <c r="DV7" s="81"/>
      <c r="DW7" s="82"/>
      <c r="DX7" s="81"/>
      <c r="DY7" s="81"/>
      <c r="DZ7" s="81"/>
      <c r="EA7" s="81"/>
      <c r="EB7" s="83"/>
      <c r="EC7" s="85"/>
      <c r="ED7" s="86"/>
      <c r="EE7" s="86"/>
      <c r="EF7" s="86"/>
      <c r="EG7" s="87"/>
      <c r="EH7" s="88"/>
      <c r="EI7" s="86"/>
      <c r="EJ7" s="86"/>
      <c r="EK7" s="86"/>
      <c r="EL7" s="87"/>
      <c r="EM7" s="80"/>
      <c r="EN7" s="81"/>
      <c r="EO7" s="81"/>
      <c r="EP7" s="81"/>
      <c r="EQ7" s="82"/>
      <c r="ER7" s="80"/>
      <c r="ES7" s="81"/>
      <c r="ET7" s="81"/>
      <c r="EU7" s="81"/>
      <c r="EV7" s="82"/>
      <c r="EW7" s="80"/>
      <c r="EX7" s="81"/>
      <c r="EY7" s="81"/>
      <c r="EZ7" s="81"/>
      <c r="FA7" s="82"/>
      <c r="FB7" s="81"/>
      <c r="FC7" s="81"/>
      <c r="FD7" s="81"/>
      <c r="FE7" s="81"/>
      <c r="FF7" s="81"/>
      <c r="FG7" s="84"/>
      <c r="FH7" s="81"/>
      <c r="FI7" s="81"/>
      <c r="FJ7" s="81"/>
      <c r="FK7" s="82"/>
      <c r="FL7" s="80"/>
      <c r="FM7" s="81"/>
      <c r="FN7" s="81"/>
      <c r="FO7" s="81"/>
      <c r="FP7" s="82"/>
      <c r="FQ7" s="80"/>
      <c r="FR7" s="81"/>
      <c r="FS7" s="81"/>
      <c r="FT7" s="81"/>
      <c r="FU7" s="82"/>
      <c r="FV7" s="80"/>
      <c r="FW7" s="81"/>
      <c r="FX7" s="81"/>
      <c r="FY7" s="81"/>
      <c r="FZ7" s="82"/>
      <c r="GA7" s="80"/>
      <c r="GB7" s="81"/>
      <c r="GC7" s="81"/>
      <c r="GD7" s="81"/>
      <c r="GE7" s="82"/>
      <c r="GF7" s="81"/>
      <c r="GG7" s="81"/>
      <c r="GH7" s="81"/>
      <c r="GI7" s="81"/>
      <c r="GJ7" s="83"/>
      <c r="GK7" s="84"/>
      <c r="GL7" s="81"/>
      <c r="GM7" s="81"/>
      <c r="GN7" s="81"/>
      <c r="GO7" s="82"/>
      <c r="GP7" s="80"/>
      <c r="GQ7" s="81"/>
      <c r="GR7" s="81"/>
      <c r="GS7" s="81"/>
      <c r="GT7" s="82"/>
      <c r="GU7" s="80"/>
      <c r="GV7" s="81"/>
      <c r="GW7" s="81"/>
      <c r="GX7" s="81"/>
      <c r="GY7" s="82"/>
      <c r="GZ7" s="80"/>
      <c r="HA7" s="81"/>
      <c r="HB7" s="81"/>
      <c r="HC7" s="81"/>
      <c r="HD7" s="82"/>
      <c r="HE7" s="80"/>
      <c r="HF7" s="81"/>
      <c r="HG7" s="81"/>
      <c r="HH7" s="81"/>
      <c r="HI7" s="82"/>
      <c r="HJ7" s="81"/>
      <c r="HK7" s="81"/>
      <c r="HL7" s="81"/>
      <c r="HM7" s="81"/>
      <c r="HN7" s="81"/>
      <c r="HO7" s="84"/>
      <c r="HP7" s="81"/>
      <c r="HQ7" s="81"/>
      <c r="HR7" s="81"/>
      <c r="HS7" s="82"/>
      <c r="HT7" s="80"/>
      <c r="HU7" s="81"/>
      <c r="HV7" s="81"/>
      <c r="HW7" s="81"/>
      <c r="HX7" s="82"/>
      <c r="HY7" s="80"/>
      <c r="HZ7" s="81"/>
      <c r="IA7" s="81"/>
      <c r="IB7" s="81"/>
      <c r="IC7" s="82"/>
      <c r="ID7" s="80"/>
      <c r="IE7" s="81"/>
      <c r="IF7" s="81"/>
      <c r="IG7" s="81"/>
      <c r="IH7" s="82"/>
      <c r="II7" s="88"/>
      <c r="IJ7" s="86"/>
      <c r="IK7" s="86"/>
      <c r="IL7" s="86"/>
      <c r="IM7" s="87"/>
      <c r="IN7" s="86"/>
      <c r="IO7" s="86"/>
      <c r="IP7" s="86"/>
      <c r="IQ7" s="86"/>
      <c r="IR7" s="89"/>
      <c r="IS7" s="85"/>
      <c r="IT7" s="86"/>
      <c r="IU7" s="86"/>
      <c r="IV7" s="86"/>
      <c r="IW7" s="87"/>
      <c r="IX7" s="88"/>
      <c r="IY7" s="86"/>
      <c r="IZ7" s="86"/>
      <c r="JA7" s="86"/>
      <c r="JB7" s="87"/>
      <c r="JC7" s="88"/>
      <c r="JD7" s="86"/>
      <c r="JE7" s="86"/>
      <c r="JF7" s="86"/>
      <c r="JG7" s="87"/>
      <c r="JH7" s="88"/>
      <c r="JI7" s="86"/>
      <c r="JJ7" s="86"/>
      <c r="JK7" s="86"/>
      <c r="JL7" s="87"/>
      <c r="JM7" s="88"/>
      <c r="JN7" s="86"/>
      <c r="JO7" s="86"/>
      <c r="JP7" s="86"/>
      <c r="JQ7" s="87"/>
      <c r="JR7" s="86"/>
      <c r="JS7" s="86"/>
      <c r="JT7" s="86"/>
      <c r="JU7" s="86"/>
      <c r="JV7" s="86"/>
      <c r="JW7" s="85"/>
      <c r="JX7" s="86"/>
      <c r="JY7" s="86"/>
      <c r="JZ7" s="86"/>
      <c r="KA7" s="87"/>
      <c r="KB7" s="88"/>
      <c r="KC7" s="86"/>
      <c r="KD7" s="86"/>
      <c r="KE7" s="86"/>
      <c r="KF7" s="87"/>
      <c r="KG7" s="88"/>
      <c r="KH7" s="86"/>
      <c r="KI7" s="86"/>
      <c r="KJ7" s="86"/>
      <c r="KK7" s="87"/>
      <c r="KL7" s="88"/>
      <c r="KM7" s="86"/>
      <c r="KN7" s="86"/>
      <c r="KO7" s="86"/>
      <c r="KP7" s="87"/>
      <c r="KQ7" s="88"/>
      <c r="KR7" s="86"/>
      <c r="KS7" s="86"/>
      <c r="KT7" s="86"/>
      <c r="KU7" s="87"/>
      <c r="KV7" s="86"/>
      <c r="KW7" s="86"/>
      <c r="KX7" s="86"/>
      <c r="KY7" s="86"/>
      <c r="KZ7" s="89"/>
      <c r="LA7" s="84"/>
      <c r="LB7" s="81"/>
      <c r="LC7" s="81"/>
      <c r="LD7" s="81"/>
      <c r="LE7" s="82"/>
      <c r="LF7" s="80"/>
      <c r="LG7" s="81"/>
      <c r="LH7" s="81"/>
      <c r="LI7" s="81"/>
      <c r="LJ7" s="82"/>
      <c r="LK7" s="80"/>
      <c r="LL7" s="81"/>
      <c r="LM7" s="81"/>
      <c r="LN7" s="81"/>
      <c r="LO7" s="82"/>
      <c r="LP7" s="80"/>
      <c r="LQ7" s="81"/>
      <c r="LR7" s="81"/>
      <c r="LS7" s="81"/>
      <c r="LT7" s="82"/>
      <c r="LU7" s="80"/>
      <c r="LV7" s="81"/>
      <c r="LW7" s="81"/>
      <c r="LX7" s="81"/>
      <c r="LY7" s="82"/>
      <c r="LZ7" s="81"/>
      <c r="MA7" s="81"/>
      <c r="MB7" s="81"/>
      <c r="MC7" s="81"/>
      <c r="MD7" s="81"/>
      <c r="ME7" s="84"/>
      <c r="MF7" s="81"/>
      <c r="MG7" s="81"/>
      <c r="MH7" s="81"/>
      <c r="MI7" s="82"/>
      <c r="MJ7" s="80"/>
      <c r="MK7" s="81"/>
      <c r="ML7" s="81"/>
      <c r="MM7" s="81"/>
      <c r="MN7" s="82"/>
      <c r="MO7" s="80"/>
      <c r="MP7" s="81"/>
      <c r="MQ7" s="81"/>
      <c r="MR7" s="81"/>
      <c r="MS7" s="82"/>
      <c r="MT7" s="80"/>
      <c r="MU7" s="81"/>
      <c r="MV7" s="81"/>
      <c r="MW7" s="81"/>
      <c r="MX7" s="82"/>
      <c r="MY7" s="80"/>
      <c r="MZ7" s="81"/>
      <c r="NA7" s="81"/>
      <c r="NB7" s="81"/>
      <c r="NC7" s="82"/>
      <c r="ND7" s="81"/>
      <c r="NE7" s="81"/>
      <c r="NF7" s="81"/>
      <c r="NG7" s="81"/>
      <c r="NH7" s="83"/>
      <c r="NI7" s="84"/>
      <c r="NJ7" s="81"/>
      <c r="NK7" s="81"/>
      <c r="NL7" s="81"/>
      <c r="NM7" s="82"/>
      <c r="NN7" s="80"/>
      <c r="NO7" s="81"/>
      <c r="NP7" s="81"/>
      <c r="NQ7" s="81"/>
      <c r="NR7" s="82"/>
      <c r="NS7" s="80"/>
      <c r="NT7" s="81"/>
      <c r="NU7" s="81"/>
      <c r="NV7" s="81"/>
      <c r="NW7" s="82"/>
      <c r="NX7" s="80"/>
      <c r="NY7" s="81"/>
      <c r="NZ7" s="81"/>
      <c r="OA7" s="81"/>
      <c r="OB7" s="82"/>
      <c r="OC7" s="80"/>
      <c r="OD7" s="81"/>
      <c r="OE7" s="81"/>
      <c r="OF7" s="81"/>
      <c r="OG7" s="82"/>
      <c r="OH7" s="81"/>
      <c r="OI7" s="81"/>
      <c r="OJ7" s="81"/>
      <c r="OK7" s="81"/>
      <c r="OL7" s="81"/>
      <c r="OM7" s="84"/>
      <c r="ON7" s="81"/>
      <c r="OO7" s="81"/>
      <c r="OP7" s="81"/>
      <c r="OQ7" s="82"/>
      <c r="OR7" s="80"/>
      <c r="OS7" s="81"/>
      <c r="OT7" s="81"/>
      <c r="OU7" s="81"/>
      <c r="OV7" s="82"/>
      <c r="OW7" s="80"/>
      <c r="OX7" s="81"/>
      <c r="OY7" s="81"/>
      <c r="OZ7" s="81"/>
      <c r="PA7" s="82"/>
      <c r="PB7" s="80"/>
      <c r="PC7" s="81"/>
      <c r="PD7" s="81"/>
      <c r="PE7" s="81"/>
      <c r="PF7" s="82"/>
      <c r="PG7" s="80"/>
      <c r="PH7" s="81"/>
      <c r="PI7" s="81"/>
      <c r="PJ7" s="81"/>
      <c r="PK7" s="82"/>
      <c r="PL7" s="81"/>
      <c r="PM7" s="81"/>
      <c r="PN7" s="81"/>
      <c r="PO7" s="81"/>
      <c r="PP7" s="83"/>
      <c r="PQ7" s="84"/>
      <c r="PR7" s="81"/>
      <c r="PS7" s="81"/>
      <c r="PT7" s="81"/>
      <c r="PU7" s="82"/>
      <c r="PV7" s="80"/>
      <c r="PW7" s="81"/>
      <c r="PX7" s="81"/>
      <c r="PY7" s="81"/>
      <c r="PZ7" s="82"/>
      <c r="QA7" s="80"/>
      <c r="QB7" s="81"/>
      <c r="QC7" s="81"/>
      <c r="QD7" s="81"/>
      <c r="QE7" s="82"/>
      <c r="QF7" s="80"/>
      <c r="QG7" s="81"/>
      <c r="QH7" s="81"/>
      <c r="QI7" s="81"/>
      <c r="QJ7" s="82"/>
      <c r="QK7" s="80"/>
      <c r="QL7" s="81"/>
      <c r="QM7" s="81"/>
      <c r="QN7" s="81"/>
      <c r="QO7" s="82"/>
      <c r="QP7" s="81"/>
      <c r="QQ7" s="81"/>
      <c r="QR7" s="81"/>
      <c r="QS7" s="81"/>
      <c r="QT7" s="81"/>
      <c r="QU7" s="84"/>
      <c r="QV7" s="81"/>
      <c r="QW7" s="81"/>
      <c r="QX7" s="81"/>
      <c r="QY7" s="82"/>
      <c r="QZ7" s="80"/>
      <c r="RA7" s="81"/>
      <c r="RB7" s="81"/>
      <c r="RC7" s="81"/>
      <c r="RD7" s="82"/>
      <c r="RE7" s="80"/>
      <c r="RF7" s="81"/>
      <c r="RG7" s="81"/>
      <c r="RH7" s="81"/>
      <c r="RI7" s="82"/>
      <c r="RJ7" s="80"/>
      <c r="RK7" s="81"/>
      <c r="RL7" s="81"/>
      <c r="RM7" s="81"/>
      <c r="RN7" s="82"/>
      <c r="RO7" s="80"/>
      <c r="RP7" s="81"/>
      <c r="RQ7" s="81"/>
      <c r="RR7" s="81"/>
      <c r="RS7" s="82"/>
      <c r="RT7" s="81"/>
      <c r="RU7" s="81"/>
      <c r="RV7" s="81"/>
      <c r="RW7" s="81"/>
      <c r="RX7" s="83"/>
      <c r="RY7" s="84"/>
      <c r="RZ7" s="81"/>
      <c r="SA7" s="81"/>
      <c r="SB7" s="81"/>
      <c r="SC7" s="82"/>
      <c r="SD7" s="80"/>
      <c r="SE7" s="81"/>
      <c r="SF7" s="81"/>
      <c r="SG7" s="81"/>
      <c r="SH7" s="82"/>
      <c r="SI7" s="80"/>
      <c r="SJ7" s="81"/>
      <c r="SK7" s="81"/>
      <c r="SL7" s="81"/>
      <c r="SM7" s="82"/>
      <c r="SN7" s="80"/>
      <c r="SO7" s="81"/>
      <c r="SP7" s="81"/>
      <c r="SQ7" s="81"/>
      <c r="SR7" s="82"/>
      <c r="SS7" s="80"/>
      <c r="ST7" s="81"/>
      <c r="SU7" s="81"/>
      <c r="SV7" s="81"/>
      <c r="SW7" s="82"/>
      <c r="SX7" s="81"/>
      <c r="SY7" s="81"/>
      <c r="SZ7" s="81"/>
      <c r="TA7" s="81"/>
      <c r="TB7" s="81"/>
      <c r="TC7" s="84"/>
      <c r="TD7" s="81"/>
      <c r="TE7" s="81"/>
      <c r="TF7" s="81"/>
      <c r="TG7" s="82"/>
      <c r="TH7" s="80"/>
      <c r="TI7" s="81"/>
      <c r="TJ7" s="81"/>
      <c r="TK7" s="81"/>
      <c r="TL7" s="82"/>
      <c r="TM7" s="80"/>
      <c r="TN7" s="81"/>
      <c r="TO7" s="81"/>
      <c r="TP7" s="81"/>
      <c r="TQ7" s="82"/>
      <c r="TR7" s="80"/>
      <c r="TS7" s="81"/>
      <c r="TT7" s="81"/>
      <c r="TU7" s="81"/>
      <c r="TV7" s="82"/>
      <c r="TW7" s="88"/>
      <c r="TX7" s="86"/>
      <c r="TY7" s="86"/>
      <c r="TZ7" s="86"/>
      <c r="UA7" s="87"/>
      <c r="UB7" s="86"/>
      <c r="UC7" s="86"/>
      <c r="UD7" s="86"/>
      <c r="UE7" s="86"/>
      <c r="UF7" s="83"/>
      <c r="UG7" s="84"/>
      <c r="UH7" s="81"/>
      <c r="UI7" s="81"/>
      <c r="UJ7" s="81"/>
      <c r="UK7" s="82"/>
      <c r="UL7" s="80"/>
      <c r="UM7" s="81"/>
      <c r="UN7" s="81"/>
      <c r="UO7" s="81"/>
      <c r="UP7" s="82"/>
      <c r="UQ7" s="80"/>
      <c r="UR7" s="81"/>
      <c r="US7" s="81"/>
      <c r="UT7" s="81"/>
      <c r="UU7" s="82"/>
      <c r="UV7" s="80"/>
      <c r="UW7" s="81"/>
      <c r="UX7" s="81"/>
      <c r="UY7" s="81"/>
      <c r="UZ7" s="82"/>
      <c r="VA7" s="80"/>
      <c r="VB7" s="81"/>
      <c r="VC7" s="81"/>
      <c r="VD7" s="81"/>
      <c r="VE7" s="82"/>
      <c r="VF7" s="81"/>
      <c r="VG7" s="81"/>
      <c r="VH7" s="81"/>
      <c r="VI7" s="81"/>
      <c r="VJ7" s="81"/>
      <c r="VK7" s="84"/>
      <c r="VL7" s="81"/>
      <c r="VM7" s="81"/>
      <c r="VN7" s="81"/>
      <c r="VO7" s="82"/>
      <c r="VP7" s="80"/>
      <c r="VQ7" s="81"/>
      <c r="VR7" s="81"/>
      <c r="VS7" s="81"/>
      <c r="VT7" s="82"/>
      <c r="VU7" s="80"/>
      <c r="VV7" s="81"/>
      <c r="VW7" s="81"/>
      <c r="VX7" s="81"/>
      <c r="VY7" s="82"/>
      <c r="VZ7" s="80"/>
      <c r="WA7" s="81"/>
      <c r="WB7" s="81"/>
      <c r="WC7" s="81"/>
      <c r="WD7" s="82"/>
      <c r="WE7" s="80"/>
      <c r="WF7" s="81"/>
      <c r="WG7" s="81"/>
      <c r="WH7" s="81"/>
      <c r="WI7" s="82"/>
      <c r="WJ7" s="81"/>
      <c r="WK7" s="81"/>
      <c r="WL7" s="81"/>
      <c r="WM7" s="81"/>
      <c r="WN7" s="83"/>
      <c r="WO7" s="84"/>
      <c r="WP7" s="81"/>
      <c r="WQ7" s="81"/>
      <c r="WR7" s="81"/>
      <c r="WS7" s="82"/>
      <c r="WT7" s="80"/>
      <c r="WU7" s="81"/>
      <c r="WV7" s="81"/>
      <c r="WW7" s="81"/>
      <c r="WX7" s="82"/>
      <c r="WY7" s="80"/>
      <c r="WZ7" s="81"/>
      <c r="XA7" s="81"/>
      <c r="XB7" s="81"/>
      <c r="XC7" s="82"/>
      <c r="XD7" s="80"/>
      <c r="XE7" s="81"/>
      <c r="XF7" s="81"/>
      <c r="XG7" s="81"/>
      <c r="XH7" s="82"/>
      <c r="XI7" s="88"/>
      <c r="XJ7" s="86"/>
      <c r="XK7" s="86"/>
      <c r="XL7" s="86"/>
      <c r="XM7" s="87"/>
      <c r="XN7" s="86"/>
      <c r="XO7" s="86"/>
      <c r="XP7" s="86"/>
      <c r="XQ7" s="86"/>
      <c r="XR7" s="86"/>
      <c r="XS7" s="84"/>
      <c r="XT7" s="81"/>
      <c r="XU7" s="81"/>
      <c r="XV7" s="81"/>
      <c r="XW7" s="82"/>
      <c r="XX7" s="80"/>
      <c r="XY7" s="81"/>
      <c r="XZ7" s="81"/>
      <c r="YA7" s="81"/>
      <c r="YB7" s="82"/>
      <c r="YC7" s="80"/>
      <c r="YD7" s="81"/>
      <c r="YE7" s="81"/>
      <c r="YF7" s="81"/>
      <c r="YG7" s="82"/>
      <c r="YH7" s="80"/>
      <c r="YI7" s="81"/>
      <c r="YJ7" s="81"/>
      <c r="YK7" s="81"/>
      <c r="YL7" s="82"/>
      <c r="YM7" s="80"/>
      <c r="YN7" s="81"/>
      <c r="YO7" s="81"/>
      <c r="YP7" s="81"/>
      <c r="YQ7" s="82"/>
      <c r="YR7" s="81"/>
      <c r="YS7" s="81"/>
      <c r="YT7" s="81"/>
      <c r="YU7" s="81"/>
      <c r="YV7" s="83"/>
      <c r="YW7" s="84"/>
      <c r="YX7" s="81"/>
      <c r="YY7" s="81"/>
      <c r="YZ7" s="81"/>
      <c r="ZA7" s="82"/>
      <c r="ZB7" s="80"/>
      <c r="ZC7" s="81"/>
      <c r="ZD7" s="81"/>
      <c r="ZE7" s="81"/>
      <c r="ZF7" s="82"/>
      <c r="ZG7" s="80"/>
      <c r="ZH7" s="81"/>
      <c r="ZI7" s="81"/>
      <c r="ZJ7" s="81"/>
      <c r="ZK7" s="82"/>
      <c r="ZL7" s="80"/>
      <c r="ZM7" s="81"/>
      <c r="ZN7" s="81"/>
      <c r="ZO7" s="81"/>
      <c r="ZP7" s="82"/>
      <c r="ZQ7" s="80"/>
      <c r="ZR7" s="81"/>
      <c r="ZS7" s="81"/>
      <c r="ZT7" s="81"/>
      <c r="ZU7" s="82"/>
      <c r="ZV7" s="81"/>
      <c r="ZW7" s="81"/>
      <c r="ZX7" s="81"/>
      <c r="ZY7" s="81"/>
      <c r="ZZ7" s="81"/>
      <c r="AAA7" s="84"/>
      <c r="AAB7" s="81"/>
      <c r="AAC7" s="81"/>
      <c r="AAD7" s="81"/>
      <c r="AAE7" s="82"/>
      <c r="AAF7" s="80"/>
      <c r="AAG7" s="81"/>
      <c r="AAH7" s="81"/>
      <c r="AAI7" s="81"/>
      <c r="AAJ7" s="82"/>
      <c r="AAK7" s="80"/>
      <c r="AAL7" s="81"/>
      <c r="AAM7" s="81"/>
      <c r="AAN7" s="81"/>
      <c r="AAO7" s="82"/>
      <c r="AAP7" s="80"/>
      <c r="AAQ7" s="81"/>
      <c r="AAR7" s="81"/>
      <c r="AAS7" s="81"/>
      <c r="AAT7" s="82"/>
      <c r="AAU7" s="90"/>
      <c r="AAV7" s="91"/>
      <c r="AAW7" s="91"/>
      <c r="AAX7" s="91"/>
      <c r="AAY7" s="92"/>
      <c r="AAZ7" s="91"/>
      <c r="ABA7" s="91"/>
      <c r="ABB7" s="91"/>
      <c r="ABC7" s="91"/>
      <c r="ABD7" s="93"/>
      <c r="ABE7" s="94"/>
      <c r="ABF7" s="91"/>
      <c r="ABG7" s="91"/>
      <c r="ABH7" s="91"/>
      <c r="ABI7" s="92"/>
      <c r="ABJ7" s="90"/>
      <c r="ABK7" s="91"/>
      <c r="ABL7" s="91"/>
      <c r="ABM7" s="91"/>
      <c r="ABN7" s="92"/>
      <c r="ABO7" s="90"/>
      <c r="ABP7" s="91"/>
      <c r="ABQ7" s="91"/>
      <c r="ABR7" s="91"/>
      <c r="ABS7" s="92"/>
      <c r="ABT7" s="90"/>
      <c r="ABU7" s="91"/>
      <c r="ABV7" s="91"/>
      <c r="ABW7" s="91"/>
      <c r="ABX7" s="92"/>
      <c r="ABY7" s="90"/>
      <c r="ABZ7" s="91"/>
      <c r="ACA7" s="91"/>
      <c r="ACB7" s="91"/>
      <c r="ACC7" s="92"/>
      <c r="ACD7" s="91"/>
      <c r="ACE7" s="91"/>
      <c r="ACF7" s="91"/>
      <c r="ACG7" s="91"/>
      <c r="ACH7" s="91"/>
      <c r="ACI7" s="94"/>
      <c r="ACJ7" s="91"/>
      <c r="ACK7" s="91"/>
      <c r="ACL7" s="91"/>
      <c r="ACM7" s="92"/>
      <c r="ACN7" s="90"/>
      <c r="ACO7" s="91"/>
      <c r="ACP7" s="91"/>
      <c r="ACQ7" s="91"/>
      <c r="ACR7" s="92"/>
      <c r="ACS7" s="90"/>
      <c r="ACT7" s="91"/>
      <c r="ACU7" s="91"/>
      <c r="ACV7" s="91"/>
      <c r="ACW7" s="92"/>
      <c r="ACX7" s="90"/>
      <c r="ACY7" s="91"/>
      <c r="ACZ7" s="91"/>
      <c r="ADA7" s="91"/>
      <c r="ADB7" s="92"/>
      <c r="ADC7" s="90"/>
      <c r="ADD7" s="91"/>
      <c r="ADE7" s="91"/>
      <c r="ADF7" s="91"/>
      <c r="ADG7" s="92"/>
      <c r="ADH7" s="91"/>
      <c r="ADI7" s="91"/>
      <c r="ADJ7" s="91"/>
      <c r="ADK7" s="91"/>
      <c r="ADL7" s="93"/>
      <c r="ADM7" s="94"/>
      <c r="ADN7" s="91"/>
      <c r="ADO7" s="91"/>
      <c r="ADP7" s="91"/>
      <c r="ADQ7" s="92"/>
      <c r="ADR7" s="90"/>
      <c r="ADS7" s="91"/>
      <c r="ADT7" s="91"/>
      <c r="ADU7" s="91"/>
      <c r="ADV7" s="92"/>
      <c r="ADW7" s="90"/>
      <c r="ADX7" s="91"/>
      <c r="ADY7" s="91"/>
      <c r="ADZ7" s="91"/>
      <c r="AEA7" s="92"/>
      <c r="AEB7" s="90"/>
      <c r="AEC7" s="91"/>
      <c r="AED7" s="91"/>
      <c r="AEE7" s="91"/>
      <c r="AEF7" s="92"/>
      <c r="AEG7" s="90"/>
      <c r="AEH7" s="91"/>
      <c r="AEI7" s="91"/>
      <c r="AEJ7" s="91"/>
      <c r="AEK7" s="92"/>
      <c r="AEL7" s="91"/>
      <c r="AEM7" s="91"/>
      <c r="AEN7" s="91"/>
      <c r="AEO7" s="91"/>
      <c r="AEP7" s="91"/>
      <c r="AEQ7" s="84"/>
      <c r="AER7" s="81"/>
      <c r="AES7" s="81"/>
      <c r="AET7" s="81"/>
      <c r="AEU7" s="82"/>
      <c r="AEV7" s="80"/>
      <c r="AEW7" s="81"/>
      <c r="AEX7" s="81"/>
      <c r="AEY7" s="81"/>
      <c r="AEZ7" s="82"/>
      <c r="AFA7" s="80"/>
      <c r="AFB7" s="81"/>
      <c r="AFC7" s="81"/>
      <c r="AFD7" s="81"/>
      <c r="AFE7" s="82"/>
      <c r="AFF7" s="80"/>
      <c r="AFG7" s="81"/>
      <c r="AFH7" s="81"/>
      <c r="AFI7" s="81"/>
      <c r="AFJ7" s="82"/>
      <c r="AFK7" s="80"/>
      <c r="AFL7" s="81"/>
      <c r="AFM7" s="81"/>
      <c r="AFN7" s="81"/>
      <c r="AFO7" s="82"/>
      <c r="AFP7" s="81"/>
      <c r="AFQ7" s="81"/>
      <c r="AFR7" s="81"/>
      <c r="AFS7" s="81"/>
      <c r="AFT7" s="83"/>
      <c r="AFU7" s="84"/>
      <c r="AFV7" s="81"/>
      <c r="AFW7" s="81"/>
      <c r="AFX7" s="81"/>
      <c r="AFY7" s="82"/>
      <c r="AFZ7" s="80"/>
      <c r="AGA7" s="81"/>
      <c r="AGB7" s="81"/>
      <c r="AGC7" s="81"/>
      <c r="AGD7" s="82"/>
      <c r="AGE7" s="80"/>
      <c r="AGF7" s="81"/>
      <c r="AGG7" s="81"/>
      <c r="AGH7" s="81"/>
      <c r="AGI7" s="82"/>
      <c r="AGJ7" s="80"/>
      <c r="AGK7" s="81"/>
      <c r="AGL7" s="81"/>
      <c r="AGM7" s="81"/>
      <c r="AGN7" s="82"/>
      <c r="AGO7" s="80"/>
      <c r="AGP7" s="81"/>
      <c r="AGQ7" s="81"/>
      <c r="AGR7" s="81"/>
      <c r="AGS7" s="82"/>
      <c r="AGT7" s="81"/>
      <c r="AGU7" s="81"/>
      <c r="AGV7" s="81"/>
      <c r="AGW7" s="81"/>
      <c r="AGX7" s="81"/>
      <c r="AGY7" s="84"/>
      <c r="AGZ7" s="81"/>
      <c r="AHA7" s="81"/>
      <c r="AHB7" s="81"/>
      <c r="AHC7" s="82"/>
      <c r="AHD7" s="80"/>
      <c r="AHE7" s="81"/>
      <c r="AHF7" s="81"/>
      <c r="AHG7" s="81"/>
      <c r="AHH7" s="82"/>
      <c r="AHI7" s="80"/>
      <c r="AHJ7" s="81"/>
      <c r="AHK7" s="81"/>
      <c r="AHL7" s="81"/>
      <c r="AHM7" s="82"/>
      <c r="AHN7" s="80"/>
      <c r="AHO7" s="81"/>
      <c r="AHP7" s="81"/>
      <c r="AHQ7" s="81"/>
      <c r="AHR7" s="82"/>
      <c r="AHS7" s="80"/>
      <c r="AHT7" s="81"/>
      <c r="AHU7" s="81"/>
      <c r="AHV7" s="81"/>
      <c r="AHW7" s="82"/>
      <c r="AHX7" s="81"/>
      <c r="AHY7" s="81"/>
      <c r="AHZ7" s="81"/>
      <c r="AIA7" s="81"/>
      <c r="AIB7" s="83"/>
      <c r="AIC7" s="84"/>
      <c r="AID7" s="81"/>
      <c r="AIE7" s="81"/>
      <c r="AIF7" s="81"/>
      <c r="AIG7" s="82"/>
      <c r="AIH7" s="80"/>
      <c r="AII7" s="81"/>
      <c r="AIJ7" s="81"/>
      <c r="AIK7" s="81"/>
      <c r="AIL7" s="82"/>
      <c r="AIM7" s="80"/>
      <c r="AIN7" s="81"/>
      <c r="AIO7" s="81"/>
      <c r="AIP7" s="81"/>
      <c r="AIQ7" s="82"/>
      <c r="AIR7" s="80"/>
      <c r="AIS7" s="81"/>
      <c r="AIT7" s="81"/>
      <c r="AIU7" s="81"/>
      <c r="AIV7" s="82"/>
      <c r="AIW7" s="80"/>
      <c r="AIX7" s="81"/>
      <c r="AIY7" s="81"/>
      <c r="AIZ7" s="81"/>
      <c r="AJA7" s="82"/>
      <c r="AJB7" s="81"/>
      <c r="AJC7" s="81"/>
      <c r="AJD7" s="81"/>
      <c r="AJE7" s="81"/>
      <c r="AJF7" s="81"/>
      <c r="AJG7" s="85"/>
      <c r="AJH7" s="86"/>
      <c r="AJI7" s="86"/>
      <c r="AJJ7" s="86"/>
      <c r="AJK7" s="87"/>
      <c r="AJL7" s="88"/>
      <c r="AJM7" s="86"/>
      <c r="AJN7" s="86"/>
      <c r="AJO7" s="86"/>
      <c r="AJP7" s="87"/>
      <c r="AJQ7" s="80"/>
      <c r="AJR7" s="81"/>
      <c r="AJS7" s="81"/>
      <c r="AJT7" s="81"/>
      <c r="AJU7" s="82"/>
      <c r="AJV7" s="80"/>
      <c r="AJW7" s="81"/>
      <c r="AJX7" s="81"/>
      <c r="AJY7" s="81"/>
      <c r="AJZ7" s="82"/>
      <c r="AKA7" s="80"/>
      <c r="AKB7" s="81"/>
      <c r="AKC7" s="81"/>
      <c r="AKD7" s="81"/>
      <c r="AKE7" s="82"/>
      <c r="AKF7" s="81"/>
      <c r="AKG7" s="81"/>
      <c r="AKH7" s="81"/>
      <c r="AKI7" s="81"/>
      <c r="AKJ7" s="83"/>
      <c r="AKK7" s="84"/>
      <c r="AKL7" s="81"/>
      <c r="AKM7" s="81"/>
      <c r="AKN7" s="81"/>
      <c r="AKO7" s="82"/>
      <c r="AKP7" s="80"/>
      <c r="AKQ7" s="81"/>
      <c r="AKR7" s="81"/>
      <c r="AKS7" s="81"/>
      <c r="AKT7" s="82"/>
      <c r="AKU7" s="80"/>
      <c r="AKV7" s="81"/>
      <c r="AKW7" s="81"/>
      <c r="AKX7" s="81"/>
      <c r="AKY7" s="82"/>
      <c r="AKZ7" s="80"/>
      <c r="ALA7" s="81"/>
      <c r="ALB7" s="81"/>
      <c r="ALC7" s="81"/>
      <c r="ALD7" s="82"/>
      <c r="ALE7" s="80"/>
      <c r="ALF7" s="81"/>
      <c r="ALG7" s="81"/>
      <c r="ALH7" s="81"/>
      <c r="ALI7" s="82"/>
      <c r="ALJ7" s="81"/>
      <c r="ALK7" s="81"/>
      <c r="ALL7" s="81"/>
      <c r="ALM7" s="81"/>
      <c r="ALN7" s="81"/>
      <c r="ALO7" s="84"/>
      <c r="ALP7" s="81"/>
      <c r="ALQ7" s="81"/>
      <c r="ALR7" s="81"/>
      <c r="ALS7" s="82"/>
      <c r="ALT7" s="80"/>
      <c r="ALU7" s="81"/>
      <c r="ALV7" s="81"/>
      <c r="ALW7" s="81"/>
      <c r="ALX7" s="82"/>
      <c r="ALY7" s="80"/>
      <c r="ALZ7" s="81"/>
      <c r="AMA7" s="81"/>
      <c r="AMB7" s="81"/>
      <c r="AMC7" s="82"/>
      <c r="AMD7" s="80"/>
      <c r="AME7" s="81"/>
      <c r="AMF7" s="81"/>
      <c r="AMG7" s="81"/>
      <c r="AMH7" s="82"/>
      <c r="AMI7" s="80"/>
      <c r="AMJ7" s="81"/>
      <c r="AMK7" s="81"/>
      <c r="AML7" s="81"/>
      <c r="AMM7" s="82"/>
      <c r="AMN7" s="81"/>
      <c r="AMO7" s="81"/>
      <c r="AMP7" s="81"/>
      <c r="AMQ7" s="81"/>
      <c r="AMR7" s="83"/>
      <c r="AMS7" s="84"/>
      <c r="AMT7" s="81"/>
      <c r="AMU7" s="81"/>
      <c r="AMV7" s="81"/>
      <c r="AMW7" s="82"/>
      <c r="AMX7" s="80"/>
      <c r="AMY7" s="81"/>
      <c r="AMZ7" s="81"/>
      <c r="ANA7" s="81"/>
      <c r="ANB7" s="82"/>
      <c r="ANC7" s="80"/>
      <c r="AND7" s="81"/>
      <c r="ANE7" s="81"/>
      <c r="ANF7" s="81"/>
      <c r="ANG7" s="82"/>
      <c r="ANH7" s="80"/>
      <c r="ANI7" s="81"/>
      <c r="ANJ7" s="81"/>
      <c r="ANK7" s="81"/>
      <c r="ANL7" s="82"/>
      <c r="ANM7" s="80"/>
      <c r="ANN7" s="81"/>
      <c r="ANO7" s="81"/>
      <c r="ANP7" s="81"/>
      <c r="ANQ7" s="82"/>
      <c r="ANR7" s="81"/>
      <c r="ANS7" s="81"/>
      <c r="ANT7" s="81"/>
      <c r="ANU7" s="81"/>
      <c r="ANV7" s="81"/>
      <c r="ANW7" s="85"/>
      <c r="ANX7" s="86"/>
      <c r="ANY7" s="86"/>
      <c r="ANZ7" s="86"/>
      <c r="AOA7" s="87"/>
      <c r="AOB7" s="88"/>
      <c r="AOC7" s="86"/>
      <c r="AOD7" s="86"/>
      <c r="AOE7" s="86"/>
      <c r="AOF7" s="87"/>
      <c r="AOG7" s="88"/>
      <c r="AOH7" s="86"/>
      <c r="AOI7" s="86"/>
      <c r="AOJ7" s="86"/>
      <c r="AOK7" s="87"/>
      <c r="AOL7" s="88"/>
      <c r="AOM7" s="86"/>
      <c r="AON7" s="86"/>
      <c r="AOO7" s="86"/>
      <c r="AOP7" s="87"/>
      <c r="AOQ7" s="88"/>
      <c r="AOR7" s="86"/>
      <c r="AOS7" s="86"/>
      <c r="AOT7" s="86"/>
      <c r="AOU7" s="87"/>
      <c r="AOV7" s="86"/>
      <c r="AOW7" s="86"/>
      <c r="AOX7" s="86"/>
      <c r="AOY7" s="86"/>
      <c r="AOZ7" s="89"/>
      <c r="APA7" s="85"/>
      <c r="APB7" s="86"/>
      <c r="APC7" s="86"/>
      <c r="APD7" s="86"/>
      <c r="APE7" s="87"/>
      <c r="APF7" s="88"/>
      <c r="APG7" s="86"/>
      <c r="APH7" s="86"/>
      <c r="API7" s="86"/>
      <c r="APJ7" s="87"/>
      <c r="APK7" s="88"/>
      <c r="APL7" s="86"/>
      <c r="APM7" s="86"/>
      <c r="APN7" s="86"/>
      <c r="APO7" s="87"/>
      <c r="APP7" s="88"/>
      <c r="APQ7" s="86"/>
      <c r="APR7" s="86"/>
      <c r="APS7" s="86"/>
      <c r="APT7" s="87"/>
      <c r="APU7" s="88"/>
      <c r="APV7" s="86"/>
      <c r="APW7" s="86"/>
      <c r="APX7" s="86"/>
      <c r="APY7" s="87"/>
      <c r="APZ7" s="86"/>
      <c r="AQA7" s="86"/>
      <c r="AQB7" s="86"/>
      <c r="AQC7" s="86"/>
      <c r="AQD7" s="86"/>
      <c r="AQE7" s="84"/>
      <c r="AQF7" s="81"/>
      <c r="AQG7" s="81"/>
      <c r="AQH7" s="81"/>
      <c r="AQI7" s="82"/>
      <c r="AQJ7" s="80"/>
      <c r="AQK7" s="81"/>
      <c r="AQL7" s="81"/>
      <c r="AQM7" s="81"/>
      <c r="AQN7" s="82"/>
      <c r="AQO7" s="80"/>
      <c r="AQP7" s="81"/>
      <c r="AQQ7" s="81"/>
      <c r="AQR7" s="81"/>
      <c r="AQS7" s="82"/>
      <c r="AQT7" s="80"/>
      <c r="AQU7" s="81"/>
      <c r="AQV7" s="81"/>
      <c r="AQW7" s="81"/>
      <c r="AQX7" s="82"/>
      <c r="AQY7" s="80"/>
      <c r="AQZ7" s="81"/>
      <c r="ARA7" s="81"/>
      <c r="ARB7" s="81"/>
      <c r="ARC7" s="82"/>
      <c r="ARD7" s="81"/>
      <c r="ARE7" s="81"/>
      <c r="ARF7" s="81"/>
      <c r="ARG7" s="81"/>
      <c r="ARH7" s="83"/>
      <c r="ARI7" s="84"/>
      <c r="ARJ7" s="81"/>
      <c r="ARK7" s="81"/>
      <c r="ARL7" s="81"/>
      <c r="ARM7" s="82"/>
      <c r="ARN7" s="80"/>
      <c r="ARO7" s="81"/>
      <c r="ARP7" s="81"/>
      <c r="ARQ7" s="81"/>
      <c r="ARR7" s="82"/>
      <c r="ARS7" s="80"/>
      <c r="ART7" s="81"/>
      <c r="ARU7" s="81"/>
      <c r="ARV7" s="81"/>
      <c r="ARW7" s="82"/>
      <c r="ARX7" s="80"/>
      <c r="ARY7" s="81"/>
      <c r="ARZ7" s="81"/>
      <c r="ASA7" s="81"/>
      <c r="ASB7" s="82"/>
      <c r="ASC7" s="80"/>
      <c r="ASD7" s="81"/>
      <c r="ASE7" s="81"/>
      <c r="ASF7" s="81"/>
      <c r="ASG7" s="82"/>
      <c r="ASH7" s="81"/>
      <c r="ASI7" s="81"/>
      <c r="ASJ7" s="81"/>
      <c r="ASK7" s="81"/>
      <c r="ASL7" s="81"/>
      <c r="ASM7" s="84"/>
      <c r="ASN7" s="81"/>
      <c r="ASO7" s="81"/>
      <c r="ASP7" s="81"/>
      <c r="ASQ7" s="82"/>
      <c r="ASR7" s="80"/>
      <c r="ASS7" s="81"/>
      <c r="AST7" s="81"/>
      <c r="ASU7" s="81"/>
      <c r="ASV7" s="82"/>
      <c r="ASW7" s="80"/>
      <c r="ASX7" s="81"/>
      <c r="ASY7" s="81"/>
      <c r="ASZ7" s="81"/>
      <c r="ATA7" s="82"/>
      <c r="ATB7" s="80"/>
      <c r="ATC7" s="81"/>
      <c r="ATD7" s="81"/>
      <c r="ATE7" s="81"/>
      <c r="ATF7" s="82"/>
      <c r="ATG7" s="80"/>
      <c r="ATH7" s="81"/>
      <c r="ATI7" s="81"/>
      <c r="ATJ7" s="81"/>
      <c r="ATK7" s="82"/>
      <c r="ATL7" s="81"/>
      <c r="ATM7" s="81"/>
      <c r="ATN7" s="81"/>
      <c r="ATO7" s="81"/>
      <c r="ATP7" s="83"/>
      <c r="ATQ7" s="84"/>
      <c r="ATR7" s="81"/>
      <c r="ATS7" s="81"/>
      <c r="ATT7" s="81"/>
      <c r="ATU7" s="82"/>
      <c r="ATV7" s="80"/>
      <c r="ATW7" s="81"/>
      <c r="ATX7" s="81"/>
      <c r="ATY7" s="81"/>
      <c r="ATZ7" s="82"/>
      <c r="AUA7" s="80"/>
      <c r="AUB7" s="81"/>
      <c r="AUC7" s="81"/>
      <c r="AUD7" s="81"/>
      <c r="AUE7" s="82"/>
      <c r="AUF7" s="80"/>
      <c r="AUG7" s="81"/>
      <c r="AUH7" s="81"/>
      <c r="AUI7" s="81"/>
      <c r="AUJ7" s="82"/>
      <c r="AUK7" s="80"/>
      <c r="AUL7" s="81"/>
      <c r="AUM7" s="81"/>
      <c r="AUN7" s="81"/>
      <c r="AUO7" s="82"/>
      <c r="AUP7" s="81"/>
      <c r="AUQ7" s="81"/>
      <c r="AUR7" s="81"/>
      <c r="AUS7" s="81"/>
      <c r="AUT7" s="81"/>
      <c r="AUU7" s="85"/>
      <c r="AUV7" s="86"/>
      <c r="AUW7" s="86"/>
      <c r="AUX7" s="86"/>
      <c r="AUY7" s="87"/>
      <c r="AUZ7" s="88"/>
      <c r="AVA7" s="86"/>
      <c r="AVB7" s="86"/>
      <c r="AVC7" s="86"/>
      <c r="AVD7" s="87"/>
      <c r="AVE7" s="80"/>
      <c r="AVF7" s="81"/>
      <c r="AVG7" s="81"/>
      <c r="AVH7" s="81"/>
      <c r="AVI7" s="82"/>
      <c r="AVJ7" s="80"/>
      <c r="AVK7" s="81"/>
      <c r="AVL7" s="81"/>
      <c r="AVM7" s="81"/>
      <c r="AVN7" s="82"/>
      <c r="AVO7" s="80"/>
      <c r="AVP7" s="81"/>
      <c r="AVQ7" s="81"/>
      <c r="AVR7" s="81"/>
      <c r="AVS7" s="82"/>
      <c r="AVT7" s="81"/>
      <c r="AVU7" s="81"/>
      <c r="AVV7" s="81"/>
      <c r="AVW7" s="81"/>
      <c r="AVX7" s="83"/>
      <c r="AVY7" s="84"/>
      <c r="AVZ7" s="81"/>
      <c r="AWA7" s="81"/>
      <c r="AWB7" s="81"/>
      <c r="AWC7" s="82"/>
      <c r="AWD7" s="80"/>
      <c r="AWE7" s="81"/>
      <c r="AWF7" s="81"/>
      <c r="AWG7" s="81"/>
      <c r="AWH7" s="82"/>
      <c r="AWI7" s="80"/>
      <c r="AWJ7" s="81"/>
      <c r="AWK7" s="81"/>
      <c r="AWL7" s="81"/>
      <c r="AWM7" s="82"/>
      <c r="AWN7" s="80"/>
      <c r="AWO7" s="81"/>
      <c r="AWP7" s="81"/>
      <c r="AWQ7" s="81"/>
      <c r="AWR7" s="82"/>
      <c r="AWS7" s="80"/>
      <c r="AWT7" s="81"/>
      <c r="AWU7" s="81"/>
      <c r="AWV7" s="81"/>
      <c r="AWW7" s="82"/>
      <c r="AWX7" s="81"/>
      <c r="AWY7" s="81"/>
      <c r="AWZ7" s="81"/>
      <c r="AXA7" s="81"/>
      <c r="AXB7" s="81"/>
      <c r="AXC7" s="84"/>
      <c r="AXD7" s="81"/>
      <c r="AXE7" s="81"/>
      <c r="AXF7" s="81"/>
      <c r="AXG7" s="82"/>
      <c r="AXH7" s="80"/>
      <c r="AXI7" s="81"/>
      <c r="AXJ7" s="81"/>
      <c r="AXK7" s="81"/>
      <c r="AXL7" s="82"/>
      <c r="AXM7" s="80"/>
      <c r="AXN7" s="81"/>
      <c r="AXO7" s="81"/>
      <c r="AXP7" s="81"/>
      <c r="AXQ7" s="82"/>
      <c r="AXR7" s="80"/>
      <c r="AXS7" s="81"/>
      <c r="AXT7" s="81"/>
      <c r="AXU7" s="81"/>
      <c r="AXV7" s="82"/>
      <c r="AXW7" s="80"/>
      <c r="AXX7" s="81"/>
      <c r="AXY7" s="81"/>
      <c r="AXZ7" s="81"/>
      <c r="AYA7" s="82"/>
      <c r="AYB7" s="81"/>
      <c r="AYC7" s="81"/>
      <c r="AYD7" s="81"/>
      <c r="AYE7" s="81"/>
      <c r="AYF7" s="83"/>
      <c r="AYG7" s="84"/>
      <c r="AYH7" s="81"/>
      <c r="AYI7" s="81"/>
      <c r="AYJ7" s="81"/>
      <c r="AYK7" s="82"/>
      <c r="AYL7" s="80"/>
      <c r="AYM7" s="81"/>
      <c r="AYN7" s="81"/>
      <c r="AYO7" s="81"/>
      <c r="AYP7" s="82"/>
      <c r="AYQ7" s="80"/>
      <c r="AYR7" s="81"/>
      <c r="AYS7" s="81"/>
      <c r="AYT7" s="81"/>
      <c r="AYU7" s="82"/>
      <c r="AYV7" s="80"/>
      <c r="AYW7" s="81"/>
      <c r="AYX7" s="81"/>
      <c r="AYY7" s="81"/>
      <c r="AYZ7" s="82"/>
      <c r="AZA7" s="88"/>
      <c r="AZB7" s="86"/>
      <c r="AZC7" s="86"/>
      <c r="AZD7" s="86"/>
      <c r="AZE7" s="87"/>
      <c r="AZF7" s="86"/>
      <c r="AZG7" s="86"/>
      <c r="AZH7" s="86"/>
      <c r="AZI7" s="86"/>
      <c r="AZJ7" s="86"/>
      <c r="AZK7" s="84"/>
      <c r="AZL7" s="81"/>
      <c r="AZM7" s="81"/>
      <c r="AZN7" s="81"/>
      <c r="AZO7" s="82"/>
      <c r="AZP7" s="80"/>
      <c r="AZQ7" s="81"/>
      <c r="AZR7" s="81"/>
      <c r="AZS7" s="81"/>
      <c r="AZT7" s="82"/>
      <c r="AZU7" s="80"/>
      <c r="AZV7" s="81"/>
      <c r="AZW7" s="81"/>
      <c r="AZX7" s="81"/>
      <c r="AZY7" s="82"/>
      <c r="AZZ7" s="80"/>
      <c r="BAA7" s="81"/>
      <c r="BAB7" s="81"/>
      <c r="BAC7" s="81"/>
      <c r="BAD7" s="82"/>
      <c r="BAE7" s="80"/>
      <c r="BAF7" s="81"/>
      <c r="BAG7" s="81"/>
      <c r="BAH7" s="81"/>
      <c r="BAI7" s="82"/>
      <c r="BAJ7" s="81"/>
      <c r="BAK7" s="81"/>
      <c r="BAL7" s="81"/>
      <c r="BAM7" s="81"/>
      <c r="BAN7" s="83"/>
      <c r="BAO7" s="84"/>
      <c r="BAP7" s="81"/>
      <c r="BAQ7" s="81"/>
      <c r="BAR7" s="81"/>
      <c r="BAS7" s="82"/>
      <c r="BAT7" s="80"/>
      <c r="BAU7" s="81"/>
      <c r="BAV7" s="81"/>
      <c r="BAW7" s="81"/>
      <c r="BAX7" s="82"/>
      <c r="BAY7" s="80"/>
      <c r="BAZ7" s="81"/>
      <c r="BBA7" s="81"/>
      <c r="BBB7" s="81"/>
      <c r="BBC7" s="82"/>
      <c r="BBD7" s="80"/>
      <c r="BBE7" s="81"/>
      <c r="BBF7" s="81"/>
      <c r="BBG7" s="81"/>
      <c r="BBH7" s="82"/>
      <c r="BBI7" s="80"/>
      <c r="BBJ7" s="81"/>
      <c r="BBK7" s="81"/>
      <c r="BBL7" s="81"/>
      <c r="BBM7" s="82"/>
      <c r="BBN7" s="81"/>
      <c r="BBO7" s="81"/>
      <c r="BBP7" s="81"/>
      <c r="BBQ7" s="81"/>
      <c r="BBR7" s="81"/>
      <c r="BBS7" s="84"/>
      <c r="BBT7" s="81"/>
      <c r="BBU7" s="81"/>
      <c r="BBV7" s="81"/>
      <c r="BBW7" s="82"/>
      <c r="BBX7" s="80"/>
      <c r="BBY7" s="81"/>
      <c r="BBZ7" s="81"/>
      <c r="BCA7" s="81"/>
      <c r="BCB7" s="82"/>
      <c r="BCC7" s="80"/>
      <c r="BCD7" s="81"/>
      <c r="BCE7" s="81"/>
      <c r="BCF7" s="81"/>
      <c r="BCG7" s="82"/>
      <c r="BCH7" s="80"/>
      <c r="BCI7" s="81"/>
      <c r="BCJ7" s="81"/>
      <c r="BCK7" s="81"/>
      <c r="BCL7" s="82"/>
      <c r="BCM7" s="80"/>
      <c r="BCN7" s="81"/>
      <c r="BCO7" s="81"/>
      <c r="BCP7" s="81"/>
      <c r="BCQ7" s="82"/>
      <c r="BCR7" s="81"/>
      <c r="BCS7" s="81"/>
      <c r="BCT7" s="81"/>
      <c r="BCU7" s="81"/>
      <c r="BCV7" s="83"/>
      <c r="BCW7" s="84"/>
      <c r="BCX7" s="81"/>
      <c r="BCY7" s="81"/>
      <c r="BCZ7" s="81"/>
      <c r="BDA7" s="82"/>
      <c r="BDB7" s="80"/>
      <c r="BDC7" s="81"/>
      <c r="BDD7" s="81"/>
      <c r="BDE7" s="81"/>
      <c r="BDF7" s="82"/>
      <c r="BDG7" s="79"/>
    </row>
    <row r="8" spans="1:1463" ht="24.75" customHeight="1">
      <c r="A8" s="181"/>
      <c r="B8" s="183"/>
      <c r="C8" s="80"/>
      <c r="D8" s="81"/>
      <c r="E8" s="81"/>
      <c r="F8" s="81"/>
      <c r="G8" s="82"/>
      <c r="H8" s="81"/>
      <c r="I8" s="81"/>
      <c r="J8" s="81"/>
      <c r="K8" s="81"/>
      <c r="L8" s="83"/>
      <c r="M8" s="84"/>
      <c r="N8" s="81"/>
      <c r="O8" s="81"/>
      <c r="P8" s="81"/>
      <c r="Q8" s="82"/>
      <c r="R8" s="80"/>
      <c r="S8" s="81"/>
      <c r="T8" s="81"/>
      <c r="U8" s="81"/>
      <c r="V8" s="82"/>
      <c r="W8" s="80"/>
      <c r="X8" s="81"/>
      <c r="Y8" s="81"/>
      <c r="Z8" s="81"/>
      <c r="AA8" s="82"/>
      <c r="AB8" s="80"/>
      <c r="AC8" s="81"/>
      <c r="AD8" s="81"/>
      <c r="AE8" s="81"/>
      <c r="AF8" s="82"/>
      <c r="AG8" s="80"/>
      <c r="AH8" s="81"/>
      <c r="AI8" s="81"/>
      <c r="AJ8" s="81"/>
      <c r="AK8" s="82"/>
      <c r="AL8" s="81"/>
      <c r="AM8" s="81"/>
      <c r="AN8" s="81"/>
      <c r="AO8" s="81"/>
      <c r="AP8" s="81"/>
      <c r="AQ8" s="84"/>
      <c r="AR8" s="81"/>
      <c r="AS8" s="81"/>
      <c r="AT8" s="81"/>
      <c r="AU8" s="82"/>
      <c r="AV8" s="80"/>
      <c r="AW8" s="81"/>
      <c r="AX8" s="81"/>
      <c r="AY8" s="81"/>
      <c r="AZ8" s="82"/>
      <c r="BA8" s="80"/>
      <c r="BB8" s="81"/>
      <c r="BC8" s="81"/>
      <c r="BD8" s="81"/>
      <c r="BE8" s="82"/>
      <c r="BF8" s="80"/>
      <c r="BG8" s="81"/>
      <c r="BH8" s="81"/>
      <c r="BI8" s="81"/>
      <c r="BJ8" s="82"/>
      <c r="BK8" s="80"/>
      <c r="BL8" s="81"/>
      <c r="BM8" s="81"/>
      <c r="BN8" s="81"/>
      <c r="BO8" s="82"/>
      <c r="BP8" s="81"/>
      <c r="BQ8" s="81"/>
      <c r="BR8" s="81"/>
      <c r="BS8" s="81"/>
      <c r="BT8" s="83"/>
      <c r="BU8" s="84"/>
      <c r="BV8" s="81"/>
      <c r="BW8" s="81"/>
      <c r="BX8" s="81"/>
      <c r="BY8" s="82"/>
      <c r="BZ8" s="80"/>
      <c r="CA8" s="81"/>
      <c r="CB8" s="81"/>
      <c r="CC8" s="81"/>
      <c r="CD8" s="82"/>
      <c r="CE8" s="80"/>
      <c r="CF8" s="81"/>
      <c r="CG8" s="81"/>
      <c r="CH8" s="81"/>
      <c r="CI8" s="82"/>
      <c r="CJ8" s="80"/>
      <c r="CK8" s="81"/>
      <c r="CL8" s="81"/>
      <c r="CM8" s="81"/>
      <c r="CN8" s="82"/>
      <c r="CO8" s="80"/>
      <c r="CP8" s="81"/>
      <c r="CQ8" s="81"/>
      <c r="CR8" s="81"/>
      <c r="CS8" s="82"/>
      <c r="CT8" s="81"/>
      <c r="CU8" s="81"/>
      <c r="CV8" s="81"/>
      <c r="CW8" s="81"/>
      <c r="CX8" s="81"/>
      <c r="CY8" s="84"/>
      <c r="CZ8" s="81"/>
      <c r="DA8" s="81"/>
      <c r="DB8" s="81"/>
      <c r="DC8" s="82"/>
      <c r="DD8" s="80"/>
      <c r="DE8" s="81"/>
      <c r="DF8" s="81"/>
      <c r="DG8" s="81"/>
      <c r="DH8" s="82"/>
      <c r="DI8" s="80"/>
      <c r="DJ8" s="81"/>
      <c r="DK8" s="81"/>
      <c r="DL8" s="81"/>
      <c r="DM8" s="82"/>
      <c r="DN8" s="80"/>
      <c r="DO8" s="81"/>
      <c r="DP8" s="81"/>
      <c r="DQ8" s="81"/>
      <c r="DR8" s="82"/>
      <c r="DS8" s="80"/>
      <c r="DT8" s="81"/>
      <c r="DU8" s="81"/>
      <c r="DV8" s="81"/>
      <c r="DW8" s="82"/>
      <c r="DX8" s="81"/>
      <c r="DY8" s="81"/>
      <c r="DZ8" s="81"/>
      <c r="EA8" s="81"/>
      <c r="EB8" s="83"/>
      <c r="EC8" s="85"/>
      <c r="ED8" s="86"/>
      <c r="EE8" s="86"/>
      <c r="EF8" s="86"/>
      <c r="EG8" s="87"/>
      <c r="EH8" s="88"/>
      <c r="EI8" s="86"/>
      <c r="EJ8" s="86"/>
      <c r="EK8" s="86"/>
      <c r="EL8" s="87"/>
      <c r="EM8" s="80"/>
      <c r="EN8" s="81"/>
      <c r="EO8" s="81"/>
      <c r="EP8" s="81"/>
      <c r="EQ8" s="82"/>
      <c r="ER8" s="80"/>
      <c r="ES8" s="81"/>
      <c r="ET8" s="81"/>
      <c r="EU8" s="81"/>
      <c r="EV8" s="82"/>
      <c r="EW8" s="80"/>
      <c r="EX8" s="81"/>
      <c r="EY8" s="81"/>
      <c r="EZ8" s="81"/>
      <c r="FA8" s="82"/>
      <c r="FB8" s="81"/>
      <c r="FC8" s="81"/>
      <c r="FD8" s="81"/>
      <c r="FE8" s="81"/>
      <c r="FF8" s="81"/>
      <c r="FG8" s="84"/>
      <c r="FH8" s="81"/>
      <c r="FI8" s="81"/>
      <c r="FJ8" s="81"/>
      <c r="FK8" s="82"/>
      <c r="FL8" s="80"/>
      <c r="FM8" s="81"/>
      <c r="FN8" s="81"/>
      <c r="FO8" s="81"/>
      <c r="FP8" s="82"/>
      <c r="FQ8" s="80"/>
      <c r="FR8" s="81"/>
      <c r="FS8" s="81"/>
      <c r="FT8" s="81"/>
      <c r="FU8" s="82"/>
      <c r="FV8" s="80"/>
      <c r="FW8" s="81"/>
      <c r="FX8" s="81"/>
      <c r="FY8" s="81"/>
      <c r="FZ8" s="82"/>
      <c r="GA8" s="80"/>
      <c r="GB8" s="81"/>
      <c r="GC8" s="81"/>
      <c r="GD8" s="81"/>
      <c r="GE8" s="82"/>
      <c r="GF8" s="81"/>
      <c r="GG8" s="81"/>
      <c r="GH8" s="81"/>
      <c r="GI8" s="81"/>
      <c r="GJ8" s="83"/>
      <c r="GK8" s="84"/>
      <c r="GL8" s="81"/>
      <c r="GM8" s="81"/>
      <c r="GN8" s="81"/>
      <c r="GO8" s="82"/>
      <c r="GP8" s="80"/>
      <c r="GQ8" s="81"/>
      <c r="GR8" s="81"/>
      <c r="GS8" s="81"/>
      <c r="GT8" s="82"/>
      <c r="GU8" s="80"/>
      <c r="GV8" s="81"/>
      <c r="GW8" s="81"/>
      <c r="GX8" s="81"/>
      <c r="GY8" s="82"/>
      <c r="GZ8" s="80"/>
      <c r="HA8" s="81"/>
      <c r="HB8" s="81"/>
      <c r="HC8" s="81"/>
      <c r="HD8" s="82"/>
      <c r="HE8" s="80"/>
      <c r="HF8" s="81"/>
      <c r="HG8" s="81"/>
      <c r="HH8" s="81"/>
      <c r="HI8" s="82"/>
      <c r="HJ8" s="81"/>
      <c r="HK8" s="81"/>
      <c r="HL8" s="81"/>
      <c r="HM8" s="81"/>
      <c r="HN8" s="81"/>
      <c r="HO8" s="84"/>
      <c r="HP8" s="81"/>
      <c r="HQ8" s="81"/>
      <c r="HR8" s="81"/>
      <c r="HS8" s="82"/>
      <c r="HT8" s="80"/>
      <c r="HU8" s="81"/>
      <c r="HV8" s="81"/>
      <c r="HW8" s="81"/>
      <c r="HX8" s="82"/>
      <c r="HY8" s="80"/>
      <c r="HZ8" s="81"/>
      <c r="IA8" s="81"/>
      <c r="IB8" s="81"/>
      <c r="IC8" s="82"/>
      <c r="ID8" s="80"/>
      <c r="IE8" s="81"/>
      <c r="IF8" s="81"/>
      <c r="IG8" s="81"/>
      <c r="IH8" s="82"/>
      <c r="II8" s="88"/>
      <c r="IJ8" s="86"/>
      <c r="IK8" s="86"/>
      <c r="IL8" s="86"/>
      <c r="IM8" s="87"/>
      <c r="IN8" s="86"/>
      <c r="IO8" s="86"/>
      <c r="IP8" s="86"/>
      <c r="IQ8" s="86"/>
      <c r="IR8" s="89"/>
      <c r="IS8" s="85"/>
      <c r="IT8" s="86"/>
      <c r="IU8" s="86"/>
      <c r="IV8" s="86"/>
      <c r="IW8" s="87"/>
      <c r="IX8" s="88"/>
      <c r="IY8" s="86"/>
      <c r="IZ8" s="86"/>
      <c r="JA8" s="86"/>
      <c r="JB8" s="87"/>
      <c r="JC8" s="88"/>
      <c r="JD8" s="86"/>
      <c r="JE8" s="86"/>
      <c r="JF8" s="86"/>
      <c r="JG8" s="87"/>
      <c r="JH8" s="88"/>
      <c r="JI8" s="86"/>
      <c r="JJ8" s="86"/>
      <c r="JK8" s="86"/>
      <c r="JL8" s="87"/>
      <c r="JM8" s="88"/>
      <c r="JN8" s="86"/>
      <c r="JO8" s="86"/>
      <c r="JP8" s="86"/>
      <c r="JQ8" s="87"/>
      <c r="JR8" s="86"/>
      <c r="JS8" s="86"/>
      <c r="JT8" s="86"/>
      <c r="JU8" s="86"/>
      <c r="JV8" s="86"/>
      <c r="JW8" s="85"/>
      <c r="JX8" s="86"/>
      <c r="JY8" s="86"/>
      <c r="JZ8" s="86"/>
      <c r="KA8" s="87"/>
      <c r="KB8" s="88"/>
      <c r="KC8" s="86"/>
      <c r="KD8" s="86"/>
      <c r="KE8" s="86"/>
      <c r="KF8" s="87"/>
      <c r="KG8" s="88"/>
      <c r="KH8" s="86"/>
      <c r="KI8" s="86"/>
      <c r="KJ8" s="86"/>
      <c r="KK8" s="87"/>
      <c r="KL8" s="88"/>
      <c r="KM8" s="86"/>
      <c r="KN8" s="86"/>
      <c r="KO8" s="86"/>
      <c r="KP8" s="87"/>
      <c r="KQ8" s="88"/>
      <c r="KR8" s="86"/>
      <c r="KS8" s="86"/>
      <c r="KT8" s="86"/>
      <c r="KU8" s="87"/>
      <c r="KV8" s="86"/>
      <c r="KW8" s="86"/>
      <c r="KX8" s="86"/>
      <c r="KY8" s="86"/>
      <c r="KZ8" s="89"/>
      <c r="LA8" s="84"/>
      <c r="LB8" s="81"/>
      <c r="LC8" s="81"/>
      <c r="LD8" s="81"/>
      <c r="LE8" s="82"/>
      <c r="LF8" s="80"/>
      <c r="LG8" s="81"/>
      <c r="LH8" s="81"/>
      <c r="LI8" s="81"/>
      <c r="LJ8" s="82"/>
      <c r="LK8" s="80"/>
      <c r="LL8" s="81"/>
      <c r="LM8" s="81"/>
      <c r="LN8" s="81"/>
      <c r="LO8" s="82"/>
      <c r="LP8" s="80"/>
      <c r="LQ8" s="81"/>
      <c r="LR8" s="81"/>
      <c r="LS8" s="81"/>
      <c r="LT8" s="82"/>
      <c r="LU8" s="80"/>
      <c r="LV8" s="81"/>
      <c r="LW8" s="81"/>
      <c r="LX8" s="81"/>
      <c r="LY8" s="82"/>
      <c r="LZ8" s="81"/>
      <c r="MA8" s="81"/>
      <c r="MB8" s="81"/>
      <c r="MC8" s="81"/>
      <c r="MD8" s="81"/>
      <c r="ME8" s="84"/>
      <c r="MF8" s="81"/>
      <c r="MG8" s="81"/>
      <c r="MH8" s="81"/>
      <c r="MI8" s="82"/>
      <c r="MJ8" s="80"/>
      <c r="MK8" s="81"/>
      <c r="ML8" s="81"/>
      <c r="MM8" s="81"/>
      <c r="MN8" s="82"/>
      <c r="MO8" s="80"/>
      <c r="MP8" s="81"/>
      <c r="MQ8" s="81"/>
      <c r="MR8" s="81"/>
      <c r="MS8" s="82"/>
      <c r="MT8" s="80"/>
      <c r="MU8" s="81"/>
      <c r="MV8" s="81"/>
      <c r="MW8" s="81"/>
      <c r="MX8" s="82"/>
      <c r="MY8" s="80"/>
      <c r="MZ8" s="81"/>
      <c r="NA8" s="81"/>
      <c r="NB8" s="81"/>
      <c r="NC8" s="82"/>
      <c r="ND8" s="81"/>
      <c r="NE8" s="81"/>
      <c r="NF8" s="81"/>
      <c r="NG8" s="81"/>
      <c r="NH8" s="83"/>
      <c r="NI8" s="84"/>
      <c r="NJ8" s="81"/>
      <c r="NK8" s="81"/>
      <c r="NL8" s="81"/>
      <c r="NM8" s="82"/>
      <c r="NN8" s="80"/>
      <c r="NO8" s="81"/>
      <c r="NP8" s="81"/>
      <c r="NQ8" s="81"/>
      <c r="NR8" s="82"/>
      <c r="NS8" s="80"/>
      <c r="NT8" s="81"/>
      <c r="NU8" s="81"/>
      <c r="NV8" s="81"/>
      <c r="NW8" s="82"/>
      <c r="NX8" s="80"/>
      <c r="NY8" s="81"/>
      <c r="NZ8" s="81"/>
      <c r="OA8" s="81"/>
      <c r="OB8" s="82"/>
      <c r="OC8" s="80"/>
      <c r="OD8" s="81"/>
      <c r="OE8" s="81"/>
      <c r="OF8" s="81"/>
      <c r="OG8" s="82"/>
      <c r="OH8" s="81"/>
      <c r="OI8" s="81"/>
      <c r="OJ8" s="81"/>
      <c r="OK8" s="81"/>
      <c r="OL8" s="81"/>
      <c r="OM8" s="84"/>
      <c r="ON8" s="81"/>
      <c r="OO8" s="81"/>
      <c r="OP8" s="81"/>
      <c r="OQ8" s="82"/>
      <c r="OR8" s="80"/>
      <c r="OS8" s="81"/>
      <c r="OT8" s="81"/>
      <c r="OU8" s="81"/>
      <c r="OV8" s="82"/>
      <c r="OW8" s="80"/>
      <c r="OX8" s="81"/>
      <c r="OY8" s="81"/>
      <c r="OZ8" s="81"/>
      <c r="PA8" s="82"/>
      <c r="PB8" s="80"/>
      <c r="PC8" s="81"/>
      <c r="PD8" s="81"/>
      <c r="PE8" s="81"/>
      <c r="PF8" s="82"/>
      <c r="PG8" s="80"/>
      <c r="PH8" s="81"/>
      <c r="PI8" s="81"/>
      <c r="PJ8" s="81"/>
      <c r="PK8" s="82"/>
      <c r="PL8" s="81"/>
      <c r="PM8" s="81"/>
      <c r="PN8" s="81"/>
      <c r="PO8" s="81"/>
      <c r="PP8" s="83"/>
      <c r="PQ8" s="84"/>
      <c r="PR8" s="81"/>
      <c r="PS8" s="81"/>
      <c r="PT8" s="81"/>
      <c r="PU8" s="82"/>
      <c r="PV8" s="80"/>
      <c r="PW8" s="81"/>
      <c r="PX8" s="81"/>
      <c r="PY8" s="81"/>
      <c r="PZ8" s="82"/>
      <c r="QA8" s="80"/>
      <c r="QB8" s="81"/>
      <c r="QC8" s="81"/>
      <c r="QD8" s="81"/>
      <c r="QE8" s="82"/>
      <c r="QF8" s="80"/>
      <c r="QG8" s="81"/>
      <c r="QH8" s="81"/>
      <c r="QI8" s="81"/>
      <c r="QJ8" s="82"/>
      <c r="QK8" s="80"/>
      <c r="QL8" s="81"/>
      <c r="QM8" s="81"/>
      <c r="QN8" s="81"/>
      <c r="QO8" s="82"/>
      <c r="QP8" s="81"/>
      <c r="QQ8" s="81"/>
      <c r="QR8" s="81"/>
      <c r="QS8" s="81"/>
      <c r="QT8" s="81"/>
      <c r="QU8" s="84"/>
      <c r="QV8" s="81"/>
      <c r="QW8" s="81"/>
      <c r="QX8" s="81"/>
      <c r="QY8" s="82"/>
      <c r="QZ8" s="80"/>
      <c r="RA8" s="81"/>
      <c r="RB8" s="81"/>
      <c r="RC8" s="81"/>
      <c r="RD8" s="82"/>
      <c r="RE8" s="80"/>
      <c r="RF8" s="81"/>
      <c r="RG8" s="81"/>
      <c r="RH8" s="81"/>
      <c r="RI8" s="82"/>
      <c r="RJ8" s="80"/>
      <c r="RK8" s="81"/>
      <c r="RL8" s="81"/>
      <c r="RM8" s="81"/>
      <c r="RN8" s="82"/>
      <c r="RO8" s="80"/>
      <c r="RP8" s="81"/>
      <c r="RQ8" s="81"/>
      <c r="RR8" s="81"/>
      <c r="RS8" s="82"/>
      <c r="RT8" s="81"/>
      <c r="RU8" s="81"/>
      <c r="RV8" s="81"/>
      <c r="RW8" s="81"/>
      <c r="RX8" s="83"/>
      <c r="RY8" s="84"/>
      <c r="RZ8" s="81"/>
      <c r="SA8" s="81"/>
      <c r="SB8" s="81"/>
      <c r="SC8" s="82"/>
      <c r="SD8" s="80"/>
      <c r="SE8" s="81"/>
      <c r="SF8" s="81"/>
      <c r="SG8" s="81"/>
      <c r="SH8" s="82"/>
      <c r="SI8" s="80"/>
      <c r="SJ8" s="81"/>
      <c r="SK8" s="81"/>
      <c r="SL8" s="81"/>
      <c r="SM8" s="82"/>
      <c r="SN8" s="80"/>
      <c r="SO8" s="81"/>
      <c r="SP8" s="81"/>
      <c r="SQ8" s="81"/>
      <c r="SR8" s="82"/>
      <c r="SS8" s="80"/>
      <c r="ST8" s="81"/>
      <c r="SU8" s="81"/>
      <c r="SV8" s="81"/>
      <c r="SW8" s="82"/>
      <c r="SX8" s="81"/>
      <c r="SY8" s="81"/>
      <c r="SZ8" s="81"/>
      <c r="TA8" s="81"/>
      <c r="TB8" s="81"/>
      <c r="TC8" s="84"/>
      <c r="TD8" s="81"/>
      <c r="TE8" s="81"/>
      <c r="TF8" s="81"/>
      <c r="TG8" s="82"/>
      <c r="TH8" s="80"/>
      <c r="TI8" s="81"/>
      <c r="TJ8" s="81"/>
      <c r="TK8" s="81"/>
      <c r="TL8" s="82"/>
      <c r="TM8" s="80"/>
      <c r="TN8" s="81"/>
      <c r="TO8" s="81"/>
      <c r="TP8" s="81"/>
      <c r="TQ8" s="82"/>
      <c r="TR8" s="80"/>
      <c r="TS8" s="81"/>
      <c r="TT8" s="81"/>
      <c r="TU8" s="81"/>
      <c r="TV8" s="82"/>
      <c r="TW8" s="88"/>
      <c r="TX8" s="86"/>
      <c r="TY8" s="86"/>
      <c r="TZ8" s="86"/>
      <c r="UA8" s="87"/>
      <c r="UB8" s="86"/>
      <c r="UC8" s="86"/>
      <c r="UD8" s="86"/>
      <c r="UE8" s="86"/>
      <c r="UF8" s="83"/>
      <c r="UG8" s="84"/>
      <c r="UH8" s="81"/>
      <c r="UI8" s="81"/>
      <c r="UJ8" s="81"/>
      <c r="UK8" s="82"/>
      <c r="UL8" s="80"/>
      <c r="UM8" s="81"/>
      <c r="UN8" s="81"/>
      <c r="UO8" s="81"/>
      <c r="UP8" s="82"/>
      <c r="UQ8" s="80"/>
      <c r="UR8" s="81"/>
      <c r="US8" s="81"/>
      <c r="UT8" s="81"/>
      <c r="UU8" s="82"/>
      <c r="UV8" s="80"/>
      <c r="UW8" s="81"/>
      <c r="UX8" s="81"/>
      <c r="UY8" s="81"/>
      <c r="UZ8" s="82"/>
      <c r="VA8" s="80"/>
      <c r="VB8" s="81"/>
      <c r="VC8" s="81"/>
      <c r="VD8" s="81"/>
      <c r="VE8" s="82"/>
      <c r="VF8" s="81"/>
      <c r="VG8" s="81"/>
      <c r="VH8" s="81"/>
      <c r="VI8" s="81"/>
      <c r="VJ8" s="81"/>
      <c r="VK8" s="84"/>
      <c r="VL8" s="81"/>
      <c r="VM8" s="81"/>
      <c r="VN8" s="81"/>
      <c r="VO8" s="82"/>
      <c r="VP8" s="80"/>
      <c r="VQ8" s="81"/>
      <c r="VR8" s="81"/>
      <c r="VS8" s="81"/>
      <c r="VT8" s="82"/>
      <c r="VU8" s="80"/>
      <c r="VV8" s="81"/>
      <c r="VW8" s="81"/>
      <c r="VX8" s="81"/>
      <c r="VY8" s="82"/>
      <c r="VZ8" s="80"/>
      <c r="WA8" s="81"/>
      <c r="WB8" s="81"/>
      <c r="WC8" s="81"/>
      <c r="WD8" s="82"/>
      <c r="WE8" s="80"/>
      <c r="WF8" s="81"/>
      <c r="WG8" s="81"/>
      <c r="WH8" s="81"/>
      <c r="WI8" s="82"/>
      <c r="WJ8" s="81"/>
      <c r="WK8" s="81"/>
      <c r="WL8" s="81"/>
      <c r="WM8" s="81"/>
      <c r="WN8" s="83"/>
      <c r="WO8" s="84"/>
      <c r="WP8" s="81"/>
      <c r="WQ8" s="81"/>
      <c r="WR8" s="81"/>
      <c r="WS8" s="82"/>
      <c r="WT8" s="80"/>
      <c r="WU8" s="81"/>
      <c r="WV8" s="81"/>
      <c r="WW8" s="81"/>
      <c r="WX8" s="82"/>
      <c r="WY8" s="80"/>
      <c r="WZ8" s="81"/>
      <c r="XA8" s="81"/>
      <c r="XB8" s="81"/>
      <c r="XC8" s="82"/>
      <c r="XD8" s="80"/>
      <c r="XE8" s="81"/>
      <c r="XF8" s="81"/>
      <c r="XG8" s="81"/>
      <c r="XH8" s="82"/>
      <c r="XI8" s="88"/>
      <c r="XJ8" s="86"/>
      <c r="XK8" s="86"/>
      <c r="XL8" s="86"/>
      <c r="XM8" s="87"/>
      <c r="XN8" s="86"/>
      <c r="XO8" s="86"/>
      <c r="XP8" s="86"/>
      <c r="XQ8" s="86"/>
      <c r="XR8" s="86"/>
      <c r="XS8" s="84"/>
      <c r="XT8" s="81"/>
      <c r="XU8" s="81"/>
      <c r="XV8" s="81"/>
      <c r="XW8" s="82"/>
      <c r="XX8" s="80"/>
      <c r="XY8" s="81"/>
      <c r="XZ8" s="81"/>
      <c r="YA8" s="81"/>
      <c r="YB8" s="82"/>
      <c r="YC8" s="80"/>
      <c r="YD8" s="81"/>
      <c r="YE8" s="81"/>
      <c r="YF8" s="81"/>
      <c r="YG8" s="82"/>
      <c r="YH8" s="80"/>
      <c r="YI8" s="81"/>
      <c r="YJ8" s="81"/>
      <c r="YK8" s="81"/>
      <c r="YL8" s="82"/>
      <c r="YM8" s="80"/>
      <c r="YN8" s="81"/>
      <c r="YO8" s="81"/>
      <c r="YP8" s="81"/>
      <c r="YQ8" s="82"/>
      <c r="YR8" s="81"/>
      <c r="YS8" s="81"/>
      <c r="YT8" s="81"/>
      <c r="YU8" s="81"/>
      <c r="YV8" s="83"/>
      <c r="YW8" s="84"/>
      <c r="YX8" s="81"/>
      <c r="YY8" s="81"/>
      <c r="YZ8" s="81"/>
      <c r="ZA8" s="82"/>
      <c r="ZB8" s="80"/>
      <c r="ZC8" s="81"/>
      <c r="ZD8" s="81"/>
      <c r="ZE8" s="81"/>
      <c r="ZF8" s="82"/>
      <c r="ZG8" s="80"/>
      <c r="ZH8" s="81"/>
      <c r="ZI8" s="81"/>
      <c r="ZJ8" s="81"/>
      <c r="ZK8" s="82"/>
      <c r="ZL8" s="80"/>
      <c r="ZM8" s="81"/>
      <c r="ZN8" s="81"/>
      <c r="ZO8" s="81"/>
      <c r="ZP8" s="82"/>
      <c r="ZQ8" s="80"/>
      <c r="ZR8" s="81"/>
      <c r="ZS8" s="81"/>
      <c r="ZT8" s="81"/>
      <c r="ZU8" s="82"/>
      <c r="ZV8" s="81"/>
      <c r="ZW8" s="81"/>
      <c r="ZX8" s="81"/>
      <c r="ZY8" s="81"/>
      <c r="ZZ8" s="81"/>
      <c r="AAA8" s="84"/>
      <c r="AAB8" s="81"/>
      <c r="AAC8" s="81"/>
      <c r="AAD8" s="81"/>
      <c r="AAE8" s="82"/>
      <c r="AAF8" s="80"/>
      <c r="AAG8" s="81"/>
      <c r="AAH8" s="81"/>
      <c r="AAI8" s="81"/>
      <c r="AAJ8" s="82"/>
      <c r="AAK8" s="80"/>
      <c r="AAL8" s="81"/>
      <c r="AAM8" s="81"/>
      <c r="AAN8" s="81"/>
      <c r="AAO8" s="82"/>
      <c r="AAP8" s="80"/>
      <c r="AAQ8" s="81"/>
      <c r="AAR8" s="81"/>
      <c r="AAS8" s="81"/>
      <c r="AAT8" s="82"/>
      <c r="AAU8" s="90"/>
      <c r="AAV8" s="91"/>
      <c r="AAW8" s="91"/>
      <c r="AAX8" s="91"/>
      <c r="AAY8" s="92"/>
      <c r="AAZ8" s="91"/>
      <c r="ABA8" s="91"/>
      <c r="ABB8" s="91"/>
      <c r="ABC8" s="91"/>
      <c r="ABD8" s="93"/>
      <c r="ABE8" s="94"/>
      <c r="ABF8" s="91"/>
      <c r="ABG8" s="91"/>
      <c r="ABH8" s="91"/>
      <c r="ABI8" s="92"/>
      <c r="ABJ8" s="90"/>
      <c r="ABK8" s="91"/>
      <c r="ABL8" s="91"/>
      <c r="ABM8" s="91"/>
      <c r="ABN8" s="92"/>
      <c r="ABO8" s="90"/>
      <c r="ABP8" s="91"/>
      <c r="ABQ8" s="91"/>
      <c r="ABR8" s="91"/>
      <c r="ABS8" s="92"/>
      <c r="ABT8" s="90"/>
      <c r="ABU8" s="91"/>
      <c r="ABV8" s="91"/>
      <c r="ABW8" s="91"/>
      <c r="ABX8" s="92"/>
      <c r="ABY8" s="90"/>
      <c r="ABZ8" s="91"/>
      <c r="ACA8" s="91"/>
      <c r="ACB8" s="91"/>
      <c r="ACC8" s="92"/>
      <c r="ACD8" s="91"/>
      <c r="ACE8" s="91"/>
      <c r="ACF8" s="91"/>
      <c r="ACG8" s="91"/>
      <c r="ACH8" s="91"/>
      <c r="ACI8" s="94"/>
      <c r="ACJ8" s="91"/>
      <c r="ACK8" s="91"/>
      <c r="ACL8" s="91"/>
      <c r="ACM8" s="92"/>
      <c r="ACN8" s="90"/>
      <c r="ACO8" s="91"/>
      <c r="ACP8" s="91"/>
      <c r="ACQ8" s="91"/>
      <c r="ACR8" s="92"/>
      <c r="ACS8" s="90"/>
      <c r="ACT8" s="91"/>
      <c r="ACU8" s="91"/>
      <c r="ACV8" s="91"/>
      <c r="ACW8" s="92"/>
      <c r="ACX8" s="90"/>
      <c r="ACY8" s="91"/>
      <c r="ACZ8" s="91"/>
      <c r="ADA8" s="91"/>
      <c r="ADB8" s="92"/>
      <c r="ADC8" s="90"/>
      <c r="ADD8" s="91"/>
      <c r="ADE8" s="91"/>
      <c r="ADF8" s="91"/>
      <c r="ADG8" s="92"/>
      <c r="ADH8" s="91"/>
      <c r="ADI8" s="91"/>
      <c r="ADJ8" s="91"/>
      <c r="ADK8" s="91"/>
      <c r="ADL8" s="93"/>
      <c r="ADM8" s="94"/>
      <c r="ADN8" s="91"/>
      <c r="ADO8" s="91"/>
      <c r="ADP8" s="91"/>
      <c r="ADQ8" s="92"/>
      <c r="ADR8" s="90"/>
      <c r="ADS8" s="91"/>
      <c r="ADT8" s="91"/>
      <c r="ADU8" s="91"/>
      <c r="ADV8" s="92"/>
      <c r="ADW8" s="90"/>
      <c r="ADX8" s="91"/>
      <c r="ADY8" s="91"/>
      <c r="ADZ8" s="91"/>
      <c r="AEA8" s="92"/>
      <c r="AEB8" s="90"/>
      <c r="AEC8" s="91"/>
      <c r="AED8" s="91"/>
      <c r="AEE8" s="91"/>
      <c r="AEF8" s="92"/>
      <c r="AEG8" s="90"/>
      <c r="AEH8" s="91"/>
      <c r="AEI8" s="91"/>
      <c r="AEJ8" s="91"/>
      <c r="AEK8" s="92"/>
      <c r="AEL8" s="91"/>
      <c r="AEM8" s="91"/>
      <c r="AEN8" s="91"/>
      <c r="AEO8" s="91"/>
      <c r="AEP8" s="91"/>
      <c r="AEQ8" s="84"/>
      <c r="AER8" s="81"/>
      <c r="AES8" s="81"/>
      <c r="AET8" s="81"/>
      <c r="AEU8" s="82"/>
      <c r="AEV8" s="80"/>
      <c r="AEW8" s="81"/>
      <c r="AEX8" s="81"/>
      <c r="AEY8" s="81"/>
      <c r="AEZ8" s="82"/>
      <c r="AFA8" s="80"/>
      <c r="AFB8" s="81"/>
      <c r="AFC8" s="81"/>
      <c r="AFD8" s="81"/>
      <c r="AFE8" s="82"/>
      <c r="AFF8" s="80"/>
      <c r="AFG8" s="81"/>
      <c r="AFH8" s="81"/>
      <c r="AFI8" s="81"/>
      <c r="AFJ8" s="82"/>
      <c r="AFK8" s="80"/>
      <c r="AFL8" s="81"/>
      <c r="AFM8" s="81"/>
      <c r="AFN8" s="81"/>
      <c r="AFO8" s="82"/>
      <c r="AFP8" s="81"/>
      <c r="AFQ8" s="81"/>
      <c r="AFR8" s="81"/>
      <c r="AFS8" s="81"/>
      <c r="AFT8" s="83"/>
      <c r="AFU8" s="84"/>
      <c r="AFV8" s="81"/>
      <c r="AFW8" s="81"/>
      <c r="AFX8" s="81"/>
      <c r="AFY8" s="82"/>
      <c r="AFZ8" s="80"/>
      <c r="AGA8" s="81"/>
      <c r="AGB8" s="81"/>
      <c r="AGC8" s="81"/>
      <c r="AGD8" s="82"/>
      <c r="AGE8" s="80"/>
      <c r="AGF8" s="81"/>
      <c r="AGG8" s="81"/>
      <c r="AGH8" s="81"/>
      <c r="AGI8" s="82"/>
      <c r="AGJ8" s="80"/>
      <c r="AGK8" s="81"/>
      <c r="AGL8" s="81"/>
      <c r="AGM8" s="81"/>
      <c r="AGN8" s="82"/>
      <c r="AGO8" s="80"/>
      <c r="AGP8" s="81"/>
      <c r="AGQ8" s="81"/>
      <c r="AGR8" s="81"/>
      <c r="AGS8" s="82"/>
      <c r="AGT8" s="81"/>
      <c r="AGU8" s="81"/>
      <c r="AGV8" s="81"/>
      <c r="AGW8" s="81"/>
      <c r="AGX8" s="81"/>
      <c r="AGY8" s="84"/>
      <c r="AGZ8" s="81"/>
      <c r="AHA8" s="81"/>
      <c r="AHB8" s="81"/>
      <c r="AHC8" s="82"/>
      <c r="AHD8" s="80"/>
      <c r="AHE8" s="81"/>
      <c r="AHF8" s="81"/>
      <c r="AHG8" s="81"/>
      <c r="AHH8" s="82"/>
      <c r="AHI8" s="80"/>
      <c r="AHJ8" s="81"/>
      <c r="AHK8" s="81"/>
      <c r="AHL8" s="81"/>
      <c r="AHM8" s="82"/>
      <c r="AHN8" s="80"/>
      <c r="AHO8" s="81"/>
      <c r="AHP8" s="81"/>
      <c r="AHQ8" s="81"/>
      <c r="AHR8" s="82"/>
      <c r="AHS8" s="80"/>
      <c r="AHT8" s="81"/>
      <c r="AHU8" s="81"/>
      <c r="AHV8" s="81"/>
      <c r="AHW8" s="82"/>
      <c r="AHX8" s="81"/>
      <c r="AHY8" s="81"/>
      <c r="AHZ8" s="81"/>
      <c r="AIA8" s="81"/>
      <c r="AIB8" s="83"/>
      <c r="AIC8" s="84"/>
      <c r="AID8" s="81"/>
      <c r="AIE8" s="81"/>
      <c r="AIF8" s="81"/>
      <c r="AIG8" s="82"/>
      <c r="AIH8" s="80"/>
      <c r="AII8" s="81"/>
      <c r="AIJ8" s="81"/>
      <c r="AIK8" s="81"/>
      <c r="AIL8" s="82"/>
      <c r="AIM8" s="80"/>
      <c r="AIN8" s="81"/>
      <c r="AIO8" s="81"/>
      <c r="AIP8" s="81"/>
      <c r="AIQ8" s="82"/>
      <c r="AIR8" s="80"/>
      <c r="AIS8" s="81"/>
      <c r="AIT8" s="81"/>
      <c r="AIU8" s="81"/>
      <c r="AIV8" s="82"/>
      <c r="AIW8" s="80"/>
      <c r="AIX8" s="81"/>
      <c r="AIY8" s="81"/>
      <c r="AIZ8" s="81"/>
      <c r="AJA8" s="82"/>
      <c r="AJB8" s="81"/>
      <c r="AJC8" s="81"/>
      <c r="AJD8" s="81"/>
      <c r="AJE8" s="81"/>
      <c r="AJF8" s="81"/>
      <c r="AJG8" s="85"/>
      <c r="AJH8" s="86"/>
      <c r="AJI8" s="86"/>
      <c r="AJJ8" s="86"/>
      <c r="AJK8" s="87"/>
      <c r="AJL8" s="88"/>
      <c r="AJM8" s="86"/>
      <c r="AJN8" s="86"/>
      <c r="AJO8" s="86"/>
      <c r="AJP8" s="87"/>
      <c r="AJQ8" s="80"/>
      <c r="AJR8" s="81"/>
      <c r="AJS8" s="81"/>
      <c r="AJT8" s="81"/>
      <c r="AJU8" s="82"/>
      <c r="AJV8" s="80"/>
      <c r="AJW8" s="81"/>
      <c r="AJX8" s="81"/>
      <c r="AJY8" s="81"/>
      <c r="AJZ8" s="82"/>
      <c r="AKA8" s="80"/>
      <c r="AKB8" s="81"/>
      <c r="AKC8" s="81"/>
      <c r="AKD8" s="81"/>
      <c r="AKE8" s="82"/>
      <c r="AKF8" s="81"/>
      <c r="AKG8" s="81"/>
      <c r="AKH8" s="81"/>
      <c r="AKI8" s="81"/>
      <c r="AKJ8" s="83"/>
      <c r="AKK8" s="84"/>
      <c r="AKL8" s="81"/>
      <c r="AKM8" s="81"/>
      <c r="AKN8" s="81"/>
      <c r="AKO8" s="82"/>
      <c r="AKP8" s="80"/>
      <c r="AKQ8" s="81"/>
      <c r="AKR8" s="81"/>
      <c r="AKS8" s="81"/>
      <c r="AKT8" s="82"/>
      <c r="AKU8" s="80"/>
      <c r="AKV8" s="81"/>
      <c r="AKW8" s="81"/>
      <c r="AKX8" s="81"/>
      <c r="AKY8" s="82"/>
      <c r="AKZ8" s="80"/>
      <c r="ALA8" s="81"/>
      <c r="ALB8" s="81"/>
      <c r="ALC8" s="81"/>
      <c r="ALD8" s="82"/>
      <c r="ALE8" s="80"/>
      <c r="ALF8" s="81"/>
      <c r="ALG8" s="81"/>
      <c r="ALH8" s="81"/>
      <c r="ALI8" s="82"/>
      <c r="ALJ8" s="81"/>
      <c r="ALK8" s="81"/>
      <c r="ALL8" s="81"/>
      <c r="ALM8" s="81"/>
      <c r="ALN8" s="81"/>
      <c r="ALO8" s="84"/>
      <c r="ALP8" s="81"/>
      <c r="ALQ8" s="81"/>
      <c r="ALR8" s="81"/>
      <c r="ALS8" s="82"/>
      <c r="ALT8" s="80"/>
      <c r="ALU8" s="81"/>
      <c r="ALV8" s="81"/>
      <c r="ALW8" s="81"/>
      <c r="ALX8" s="82"/>
      <c r="ALY8" s="80"/>
      <c r="ALZ8" s="81"/>
      <c r="AMA8" s="81"/>
      <c r="AMB8" s="81"/>
      <c r="AMC8" s="82"/>
      <c r="AMD8" s="80"/>
      <c r="AME8" s="81"/>
      <c r="AMF8" s="81"/>
      <c r="AMG8" s="81"/>
      <c r="AMH8" s="82"/>
      <c r="AMI8" s="80"/>
      <c r="AMJ8" s="81"/>
      <c r="AMK8" s="81"/>
      <c r="AML8" s="81"/>
      <c r="AMM8" s="82"/>
      <c r="AMN8" s="81"/>
      <c r="AMO8" s="81"/>
      <c r="AMP8" s="81"/>
      <c r="AMQ8" s="81"/>
      <c r="AMR8" s="83"/>
      <c r="AMS8" s="84"/>
      <c r="AMT8" s="81"/>
      <c r="AMU8" s="81"/>
      <c r="AMV8" s="81"/>
      <c r="AMW8" s="82"/>
      <c r="AMX8" s="80"/>
      <c r="AMY8" s="81"/>
      <c r="AMZ8" s="81"/>
      <c r="ANA8" s="81"/>
      <c r="ANB8" s="82"/>
      <c r="ANC8" s="80"/>
      <c r="AND8" s="81"/>
      <c r="ANE8" s="81"/>
      <c r="ANF8" s="81"/>
      <c r="ANG8" s="82"/>
      <c r="ANH8" s="80"/>
      <c r="ANI8" s="81"/>
      <c r="ANJ8" s="81"/>
      <c r="ANK8" s="81"/>
      <c r="ANL8" s="82"/>
      <c r="ANM8" s="80"/>
      <c r="ANN8" s="81"/>
      <c r="ANO8" s="81"/>
      <c r="ANP8" s="81"/>
      <c r="ANQ8" s="82"/>
      <c r="ANR8" s="81"/>
      <c r="ANS8" s="81"/>
      <c r="ANT8" s="81"/>
      <c r="ANU8" s="81"/>
      <c r="ANV8" s="81"/>
      <c r="ANW8" s="85"/>
      <c r="ANX8" s="86"/>
      <c r="ANY8" s="86"/>
      <c r="ANZ8" s="86"/>
      <c r="AOA8" s="87"/>
      <c r="AOB8" s="88"/>
      <c r="AOC8" s="86"/>
      <c r="AOD8" s="86"/>
      <c r="AOE8" s="86"/>
      <c r="AOF8" s="87"/>
      <c r="AOG8" s="88"/>
      <c r="AOH8" s="86"/>
      <c r="AOI8" s="86"/>
      <c r="AOJ8" s="86"/>
      <c r="AOK8" s="87"/>
      <c r="AOL8" s="88"/>
      <c r="AOM8" s="86"/>
      <c r="AON8" s="86"/>
      <c r="AOO8" s="86"/>
      <c r="AOP8" s="87"/>
      <c r="AOQ8" s="88"/>
      <c r="AOR8" s="86"/>
      <c r="AOS8" s="86"/>
      <c r="AOT8" s="86"/>
      <c r="AOU8" s="87"/>
      <c r="AOV8" s="86"/>
      <c r="AOW8" s="86"/>
      <c r="AOX8" s="86"/>
      <c r="AOY8" s="86"/>
      <c r="AOZ8" s="89"/>
      <c r="APA8" s="85"/>
      <c r="APB8" s="86"/>
      <c r="APC8" s="86"/>
      <c r="APD8" s="86"/>
      <c r="APE8" s="87"/>
      <c r="APF8" s="88"/>
      <c r="APG8" s="86"/>
      <c r="APH8" s="86"/>
      <c r="API8" s="86"/>
      <c r="APJ8" s="87"/>
      <c r="APK8" s="88"/>
      <c r="APL8" s="86"/>
      <c r="APM8" s="86"/>
      <c r="APN8" s="86"/>
      <c r="APO8" s="87"/>
      <c r="APP8" s="88"/>
      <c r="APQ8" s="86"/>
      <c r="APR8" s="86"/>
      <c r="APS8" s="86"/>
      <c r="APT8" s="87"/>
      <c r="APU8" s="88"/>
      <c r="APV8" s="86"/>
      <c r="APW8" s="86"/>
      <c r="APX8" s="86"/>
      <c r="APY8" s="87"/>
      <c r="APZ8" s="86"/>
      <c r="AQA8" s="86"/>
      <c r="AQB8" s="86"/>
      <c r="AQC8" s="86"/>
      <c r="AQD8" s="86"/>
      <c r="AQE8" s="84"/>
      <c r="AQF8" s="81"/>
      <c r="AQG8" s="81"/>
      <c r="AQH8" s="81"/>
      <c r="AQI8" s="82"/>
      <c r="AQJ8" s="80"/>
      <c r="AQK8" s="81"/>
      <c r="AQL8" s="81"/>
      <c r="AQM8" s="81"/>
      <c r="AQN8" s="82"/>
      <c r="AQO8" s="80"/>
      <c r="AQP8" s="81"/>
      <c r="AQQ8" s="81"/>
      <c r="AQR8" s="81"/>
      <c r="AQS8" s="82"/>
      <c r="AQT8" s="80"/>
      <c r="AQU8" s="81"/>
      <c r="AQV8" s="81"/>
      <c r="AQW8" s="81"/>
      <c r="AQX8" s="82"/>
      <c r="AQY8" s="80"/>
      <c r="AQZ8" s="81"/>
      <c r="ARA8" s="81"/>
      <c r="ARB8" s="81"/>
      <c r="ARC8" s="82"/>
      <c r="ARD8" s="81"/>
      <c r="ARE8" s="81"/>
      <c r="ARF8" s="81"/>
      <c r="ARG8" s="81"/>
      <c r="ARH8" s="83"/>
      <c r="ARI8" s="84"/>
      <c r="ARJ8" s="81"/>
      <c r="ARK8" s="81"/>
      <c r="ARL8" s="81"/>
      <c r="ARM8" s="82"/>
      <c r="ARN8" s="80"/>
      <c r="ARO8" s="81"/>
      <c r="ARP8" s="81"/>
      <c r="ARQ8" s="81"/>
      <c r="ARR8" s="82"/>
      <c r="ARS8" s="80"/>
      <c r="ART8" s="81"/>
      <c r="ARU8" s="81"/>
      <c r="ARV8" s="81"/>
      <c r="ARW8" s="82"/>
      <c r="ARX8" s="80"/>
      <c r="ARY8" s="81"/>
      <c r="ARZ8" s="81"/>
      <c r="ASA8" s="81"/>
      <c r="ASB8" s="82"/>
      <c r="ASC8" s="80"/>
      <c r="ASD8" s="81"/>
      <c r="ASE8" s="81"/>
      <c r="ASF8" s="81"/>
      <c r="ASG8" s="82"/>
      <c r="ASH8" s="81"/>
      <c r="ASI8" s="81"/>
      <c r="ASJ8" s="81"/>
      <c r="ASK8" s="81"/>
      <c r="ASL8" s="81"/>
      <c r="ASM8" s="84"/>
      <c r="ASN8" s="81"/>
      <c r="ASO8" s="81"/>
      <c r="ASP8" s="81"/>
      <c r="ASQ8" s="82"/>
      <c r="ASR8" s="80"/>
      <c r="ASS8" s="81"/>
      <c r="AST8" s="81"/>
      <c r="ASU8" s="81"/>
      <c r="ASV8" s="82"/>
      <c r="ASW8" s="80"/>
      <c r="ASX8" s="81"/>
      <c r="ASY8" s="81"/>
      <c r="ASZ8" s="81"/>
      <c r="ATA8" s="82"/>
      <c r="ATB8" s="80"/>
      <c r="ATC8" s="81"/>
      <c r="ATD8" s="81"/>
      <c r="ATE8" s="81"/>
      <c r="ATF8" s="82"/>
      <c r="ATG8" s="80"/>
      <c r="ATH8" s="81"/>
      <c r="ATI8" s="81"/>
      <c r="ATJ8" s="81"/>
      <c r="ATK8" s="82"/>
      <c r="ATL8" s="81"/>
      <c r="ATM8" s="81"/>
      <c r="ATN8" s="81"/>
      <c r="ATO8" s="81"/>
      <c r="ATP8" s="83"/>
      <c r="ATQ8" s="84"/>
      <c r="ATR8" s="81"/>
      <c r="ATS8" s="81"/>
      <c r="ATT8" s="81"/>
      <c r="ATU8" s="82"/>
      <c r="ATV8" s="80"/>
      <c r="ATW8" s="81"/>
      <c r="ATX8" s="81"/>
      <c r="ATY8" s="81"/>
      <c r="ATZ8" s="82"/>
      <c r="AUA8" s="80"/>
      <c r="AUB8" s="81"/>
      <c r="AUC8" s="81"/>
      <c r="AUD8" s="81"/>
      <c r="AUE8" s="82"/>
      <c r="AUF8" s="80"/>
      <c r="AUG8" s="81"/>
      <c r="AUH8" s="81"/>
      <c r="AUI8" s="81"/>
      <c r="AUJ8" s="82"/>
      <c r="AUK8" s="80"/>
      <c r="AUL8" s="81"/>
      <c r="AUM8" s="81"/>
      <c r="AUN8" s="81"/>
      <c r="AUO8" s="82"/>
      <c r="AUP8" s="81"/>
      <c r="AUQ8" s="81"/>
      <c r="AUR8" s="81"/>
      <c r="AUS8" s="81"/>
      <c r="AUT8" s="81"/>
      <c r="AUU8" s="85"/>
      <c r="AUV8" s="86"/>
      <c r="AUW8" s="86"/>
      <c r="AUX8" s="86"/>
      <c r="AUY8" s="87"/>
      <c r="AUZ8" s="88"/>
      <c r="AVA8" s="86"/>
      <c r="AVB8" s="86"/>
      <c r="AVC8" s="86"/>
      <c r="AVD8" s="87"/>
      <c r="AVE8" s="80"/>
      <c r="AVF8" s="81"/>
      <c r="AVG8" s="81"/>
      <c r="AVH8" s="81"/>
      <c r="AVI8" s="82"/>
      <c r="AVJ8" s="80"/>
      <c r="AVK8" s="81"/>
      <c r="AVL8" s="81"/>
      <c r="AVM8" s="81"/>
      <c r="AVN8" s="82"/>
      <c r="AVO8" s="80"/>
      <c r="AVP8" s="81"/>
      <c r="AVQ8" s="81"/>
      <c r="AVR8" s="81"/>
      <c r="AVS8" s="82"/>
      <c r="AVT8" s="81"/>
      <c r="AVU8" s="81"/>
      <c r="AVV8" s="81"/>
      <c r="AVW8" s="81"/>
      <c r="AVX8" s="83"/>
      <c r="AVY8" s="84"/>
      <c r="AVZ8" s="81"/>
      <c r="AWA8" s="81"/>
      <c r="AWB8" s="81"/>
      <c r="AWC8" s="82"/>
      <c r="AWD8" s="80"/>
      <c r="AWE8" s="81"/>
      <c r="AWF8" s="81"/>
      <c r="AWG8" s="81"/>
      <c r="AWH8" s="82"/>
      <c r="AWI8" s="80"/>
      <c r="AWJ8" s="81"/>
      <c r="AWK8" s="81"/>
      <c r="AWL8" s="81"/>
      <c r="AWM8" s="82"/>
      <c r="AWN8" s="80"/>
      <c r="AWO8" s="81"/>
      <c r="AWP8" s="81"/>
      <c r="AWQ8" s="81"/>
      <c r="AWR8" s="82"/>
      <c r="AWS8" s="80"/>
      <c r="AWT8" s="81"/>
      <c r="AWU8" s="81"/>
      <c r="AWV8" s="81"/>
      <c r="AWW8" s="82"/>
      <c r="AWX8" s="81"/>
      <c r="AWY8" s="81"/>
      <c r="AWZ8" s="81"/>
      <c r="AXA8" s="81"/>
      <c r="AXB8" s="81"/>
      <c r="AXC8" s="84"/>
      <c r="AXD8" s="81"/>
      <c r="AXE8" s="81"/>
      <c r="AXF8" s="81"/>
      <c r="AXG8" s="82"/>
      <c r="AXH8" s="80"/>
      <c r="AXI8" s="81"/>
      <c r="AXJ8" s="81"/>
      <c r="AXK8" s="81"/>
      <c r="AXL8" s="82"/>
      <c r="AXM8" s="80"/>
      <c r="AXN8" s="81"/>
      <c r="AXO8" s="81"/>
      <c r="AXP8" s="81"/>
      <c r="AXQ8" s="82"/>
      <c r="AXR8" s="80"/>
      <c r="AXS8" s="81"/>
      <c r="AXT8" s="81"/>
      <c r="AXU8" s="81"/>
      <c r="AXV8" s="82"/>
      <c r="AXW8" s="80"/>
      <c r="AXX8" s="81"/>
      <c r="AXY8" s="81"/>
      <c r="AXZ8" s="81"/>
      <c r="AYA8" s="82"/>
      <c r="AYB8" s="81"/>
      <c r="AYC8" s="81"/>
      <c r="AYD8" s="81"/>
      <c r="AYE8" s="81"/>
      <c r="AYF8" s="83"/>
      <c r="AYG8" s="84"/>
      <c r="AYH8" s="81"/>
      <c r="AYI8" s="81"/>
      <c r="AYJ8" s="81"/>
      <c r="AYK8" s="82"/>
      <c r="AYL8" s="80"/>
      <c r="AYM8" s="81"/>
      <c r="AYN8" s="81"/>
      <c r="AYO8" s="81"/>
      <c r="AYP8" s="82"/>
      <c r="AYQ8" s="80"/>
      <c r="AYR8" s="81"/>
      <c r="AYS8" s="81"/>
      <c r="AYT8" s="81"/>
      <c r="AYU8" s="82"/>
      <c r="AYV8" s="80"/>
      <c r="AYW8" s="81"/>
      <c r="AYX8" s="81"/>
      <c r="AYY8" s="81"/>
      <c r="AYZ8" s="82"/>
      <c r="AZA8" s="88"/>
      <c r="AZB8" s="86"/>
      <c r="AZC8" s="86"/>
      <c r="AZD8" s="86"/>
      <c r="AZE8" s="87"/>
      <c r="AZF8" s="86"/>
      <c r="AZG8" s="86"/>
      <c r="AZH8" s="86"/>
      <c r="AZI8" s="86"/>
      <c r="AZJ8" s="86"/>
      <c r="AZK8" s="84"/>
      <c r="AZL8" s="81"/>
      <c r="AZM8" s="81"/>
      <c r="AZN8" s="81"/>
      <c r="AZO8" s="82"/>
      <c r="AZP8" s="80"/>
      <c r="AZQ8" s="81"/>
      <c r="AZR8" s="81"/>
      <c r="AZS8" s="81"/>
      <c r="AZT8" s="82"/>
      <c r="AZU8" s="80"/>
      <c r="AZV8" s="81"/>
      <c r="AZW8" s="81"/>
      <c r="AZX8" s="81"/>
      <c r="AZY8" s="82"/>
      <c r="AZZ8" s="80"/>
      <c r="BAA8" s="81"/>
      <c r="BAB8" s="81"/>
      <c r="BAC8" s="81"/>
      <c r="BAD8" s="82"/>
      <c r="BAE8" s="80"/>
      <c r="BAF8" s="81"/>
      <c r="BAG8" s="81"/>
      <c r="BAH8" s="81"/>
      <c r="BAI8" s="82"/>
      <c r="BAJ8" s="81"/>
      <c r="BAK8" s="81"/>
      <c r="BAL8" s="81"/>
      <c r="BAM8" s="81"/>
      <c r="BAN8" s="83"/>
      <c r="BAO8" s="84"/>
      <c r="BAP8" s="81"/>
      <c r="BAQ8" s="81"/>
      <c r="BAR8" s="81"/>
      <c r="BAS8" s="82"/>
      <c r="BAT8" s="80"/>
      <c r="BAU8" s="81"/>
      <c r="BAV8" s="81"/>
      <c r="BAW8" s="81"/>
      <c r="BAX8" s="82"/>
      <c r="BAY8" s="80"/>
      <c r="BAZ8" s="81"/>
      <c r="BBA8" s="81"/>
      <c r="BBB8" s="81"/>
      <c r="BBC8" s="82"/>
      <c r="BBD8" s="80"/>
      <c r="BBE8" s="81"/>
      <c r="BBF8" s="81"/>
      <c r="BBG8" s="81"/>
      <c r="BBH8" s="82"/>
      <c r="BBI8" s="80"/>
      <c r="BBJ8" s="81"/>
      <c r="BBK8" s="81"/>
      <c r="BBL8" s="81"/>
      <c r="BBM8" s="82"/>
      <c r="BBN8" s="81"/>
      <c r="BBO8" s="81"/>
      <c r="BBP8" s="81"/>
      <c r="BBQ8" s="81"/>
      <c r="BBR8" s="81"/>
      <c r="BBS8" s="84"/>
      <c r="BBT8" s="81"/>
      <c r="BBU8" s="81"/>
      <c r="BBV8" s="81"/>
      <c r="BBW8" s="82"/>
      <c r="BBX8" s="80"/>
      <c r="BBY8" s="81"/>
      <c r="BBZ8" s="81"/>
      <c r="BCA8" s="81"/>
      <c r="BCB8" s="82"/>
      <c r="BCC8" s="80"/>
      <c r="BCD8" s="81"/>
      <c r="BCE8" s="81"/>
      <c r="BCF8" s="81"/>
      <c r="BCG8" s="82"/>
      <c r="BCH8" s="80"/>
      <c r="BCI8" s="81"/>
      <c r="BCJ8" s="81"/>
      <c r="BCK8" s="81"/>
      <c r="BCL8" s="82"/>
      <c r="BCM8" s="80"/>
      <c r="BCN8" s="81"/>
      <c r="BCO8" s="81"/>
      <c r="BCP8" s="81"/>
      <c r="BCQ8" s="82"/>
      <c r="BCR8" s="81"/>
      <c r="BCS8" s="81"/>
      <c r="BCT8" s="81"/>
      <c r="BCU8" s="81"/>
      <c r="BCV8" s="83"/>
      <c r="BCW8" s="84"/>
      <c r="BCX8" s="81"/>
      <c r="BCY8" s="81"/>
      <c r="BCZ8" s="81"/>
      <c r="BDA8" s="82"/>
      <c r="BDB8" s="80"/>
      <c r="BDC8" s="81"/>
      <c r="BDD8" s="81"/>
      <c r="BDE8" s="81"/>
      <c r="BDF8" s="82"/>
      <c r="BDG8" s="79"/>
    </row>
    <row r="9" spans="1:1463" ht="12" customHeight="1">
      <c r="A9" s="182"/>
      <c r="B9" s="184"/>
      <c r="C9" s="95"/>
      <c r="D9" s="96"/>
      <c r="E9" s="96"/>
      <c r="F9" s="96"/>
      <c r="G9" s="97"/>
      <c r="H9" s="96"/>
      <c r="I9" s="96"/>
      <c r="J9" s="96"/>
      <c r="K9" s="96"/>
      <c r="L9" s="98"/>
      <c r="M9" s="99"/>
      <c r="N9" s="96"/>
      <c r="O9" s="96"/>
      <c r="P9" s="96"/>
      <c r="Q9" s="97"/>
      <c r="R9" s="95"/>
      <c r="S9" s="96"/>
      <c r="T9" s="96"/>
      <c r="U9" s="96"/>
      <c r="V9" s="97"/>
      <c r="W9" s="95"/>
      <c r="X9" s="96"/>
      <c r="Y9" s="96"/>
      <c r="Z9" s="96"/>
      <c r="AA9" s="97"/>
      <c r="AB9" s="95"/>
      <c r="AC9" s="96"/>
      <c r="AD9" s="96"/>
      <c r="AE9" s="96"/>
      <c r="AF9" s="97"/>
      <c r="AG9" s="95"/>
      <c r="AH9" s="96"/>
      <c r="AI9" s="96"/>
      <c r="AJ9" s="96"/>
      <c r="AK9" s="97"/>
      <c r="AL9" s="96"/>
      <c r="AM9" s="96"/>
      <c r="AN9" s="96"/>
      <c r="AO9" s="96"/>
      <c r="AP9" s="96"/>
      <c r="AQ9" s="99"/>
      <c r="AR9" s="96"/>
      <c r="AS9" s="96"/>
      <c r="AT9" s="96"/>
      <c r="AU9" s="97"/>
      <c r="AV9" s="95"/>
      <c r="AW9" s="96"/>
      <c r="AX9" s="96"/>
      <c r="AY9" s="96"/>
      <c r="AZ9" s="97"/>
      <c r="BA9" s="95"/>
      <c r="BB9" s="96"/>
      <c r="BC9" s="96"/>
      <c r="BD9" s="96"/>
      <c r="BE9" s="97"/>
      <c r="BF9" s="95"/>
      <c r="BG9" s="96"/>
      <c r="BH9" s="96"/>
      <c r="BI9" s="96"/>
      <c r="BJ9" s="97"/>
      <c r="BK9" s="95"/>
      <c r="BL9" s="96"/>
      <c r="BM9" s="96"/>
      <c r="BN9" s="96"/>
      <c r="BO9" s="97"/>
      <c r="BP9" s="96"/>
      <c r="BQ9" s="96"/>
      <c r="BR9" s="96"/>
      <c r="BS9" s="96"/>
      <c r="BT9" s="98"/>
      <c r="BU9" s="99"/>
      <c r="BV9" s="96"/>
      <c r="BW9" s="96"/>
      <c r="BX9" s="96"/>
      <c r="BY9" s="97"/>
      <c r="BZ9" s="95"/>
      <c r="CA9" s="96"/>
      <c r="CB9" s="96"/>
      <c r="CC9" s="96"/>
      <c r="CD9" s="97"/>
      <c r="CE9" s="95"/>
      <c r="CF9" s="96"/>
      <c r="CG9" s="96"/>
      <c r="CH9" s="96"/>
      <c r="CI9" s="97"/>
      <c r="CJ9" s="95"/>
      <c r="CK9" s="96"/>
      <c r="CL9" s="96"/>
      <c r="CM9" s="96"/>
      <c r="CN9" s="97"/>
      <c r="CO9" s="95"/>
      <c r="CP9" s="96"/>
      <c r="CQ9" s="96"/>
      <c r="CR9" s="96"/>
      <c r="CS9" s="97"/>
      <c r="CT9" s="96"/>
      <c r="CU9" s="96"/>
      <c r="CV9" s="96"/>
      <c r="CW9" s="96"/>
      <c r="CX9" s="96"/>
      <c r="CY9" s="99"/>
      <c r="CZ9" s="96"/>
      <c r="DA9" s="96"/>
      <c r="DB9" s="96"/>
      <c r="DC9" s="97"/>
      <c r="DD9" s="95"/>
      <c r="DE9" s="96"/>
      <c r="DF9" s="96"/>
      <c r="DG9" s="96"/>
      <c r="DH9" s="97"/>
      <c r="DI9" s="95"/>
      <c r="DJ9" s="96"/>
      <c r="DK9" s="96"/>
      <c r="DL9" s="96"/>
      <c r="DM9" s="97"/>
      <c r="DN9" s="95"/>
      <c r="DO9" s="96"/>
      <c r="DP9" s="96"/>
      <c r="DQ9" s="96"/>
      <c r="DR9" s="97"/>
      <c r="DS9" s="95"/>
      <c r="DT9" s="96"/>
      <c r="DU9" s="96"/>
      <c r="DV9" s="96"/>
      <c r="DW9" s="97"/>
      <c r="DX9" s="96"/>
      <c r="DY9" s="96"/>
      <c r="DZ9" s="96"/>
      <c r="EA9" s="96"/>
      <c r="EB9" s="98"/>
      <c r="EC9" s="100"/>
      <c r="ED9" s="101"/>
      <c r="EE9" s="101"/>
      <c r="EF9" s="101"/>
      <c r="EG9" s="102"/>
      <c r="EH9" s="103"/>
      <c r="EI9" s="101"/>
      <c r="EJ9" s="101"/>
      <c r="EK9" s="101"/>
      <c r="EL9" s="102"/>
      <c r="EM9" s="95"/>
      <c r="EN9" s="96"/>
      <c r="EO9" s="96"/>
      <c r="EP9" s="96"/>
      <c r="EQ9" s="97"/>
      <c r="ER9" s="95"/>
      <c r="ES9" s="96"/>
      <c r="ET9" s="96"/>
      <c r="EU9" s="96"/>
      <c r="EV9" s="97"/>
      <c r="EW9" s="95"/>
      <c r="EX9" s="96"/>
      <c r="EY9" s="96"/>
      <c r="EZ9" s="96"/>
      <c r="FA9" s="97"/>
      <c r="FB9" s="96"/>
      <c r="FC9" s="96"/>
      <c r="FD9" s="96"/>
      <c r="FE9" s="96"/>
      <c r="FF9" s="96"/>
      <c r="FG9" s="99"/>
      <c r="FH9" s="96"/>
      <c r="FI9" s="96"/>
      <c r="FJ9" s="96"/>
      <c r="FK9" s="97"/>
      <c r="FL9" s="95"/>
      <c r="FM9" s="96"/>
      <c r="FN9" s="96"/>
      <c r="FO9" s="96"/>
      <c r="FP9" s="97"/>
      <c r="FQ9" s="95"/>
      <c r="FR9" s="96"/>
      <c r="FS9" s="96"/>
      <c r="FT9" s="96"/>
      <c r="FU9" s="97"/>
      <c r="FV9" s="95"/>
      <c r="FW9" s="96"/>
      <c r="FX9" s="96"/>
      <c r="FY9" s="96"/>
      <c r="FZ9" s="97"/>
      <c r="GA9" s="95"/>
      <c r="GB9" s="96"/>
      <c r="GC9" s="96"/>
      <c r="GD9" s="96"/>
      <c r="GE9" s="97"/>
      <c r="GF9" s="96"/>
      <c r="GG9" s="96"/>
      <c r="GH9" s="96"/>
      <c r="GI9" s="96"/>
      <c r="GJ9" s="98"/>
      <c r="GK9" s="99"/>
      <c r="GL9" s="96"/>
      <c r="GM9" s="96"/>
      <c r="GN9" s="96"/>
      <c r="GO9" s="97"/>
      <c r="GP9" s="95"/>
      <c r="GQ9" s="96"/>
      <c r="GR9" s="96"/>
      <c r="GS9" s="96"/>
      <c r="GT9" s="97"/>
      <c r="GU9" s="95"/>
      <c r="GV9" s="96"/>
      <c r="GW9" s="96"/>
      <c r="GX9" s="96"/>
      <c r="GY9" s="97"/>
      <c r="GZ9" s="95"/>
      <c r="HA9" s="96"/>
      <c r="HB9" s="96"/>
      <c r="HC9" s="96"/>
      <c r="HD9" s="97"/>
      <c r="HE9" s="95"/>
      <c r="HF9" s="96"/>
      <c r="HG9" s="96"/>
      <c r="HH9" s="96"/>
      <c r="HI9" s="97"/>
      <c r="HJ9" s="96"/>
      <c r="HK9" s="96"/>
      <c r="HL9" s="96"/>
      <c r="HM9" s="96"/>
      <c r="HN9" s="96"/>
      <c r="HO9" s="99"/>
      <c r="HP9" s="96"/>
      <c r="HQ9" s="96"/>
      <c r="HR9" s="96"/>
      <c r="HS9" s="97"/>
      <c r="HT9" s="95"/>
      <c r="HU9" s="96"/>
      <c r="HV9" s="96"/>
      <c r="HW9" s="96"/>
      <c r="HX9" s="97"/>
      <c r="HY9" s="95"/>
      <c r="HZ9" s="96"/>
      <c r="IA9" s="96"/>
      <c r="IB9" s="96"/>
      <c r="IC9" s="97"/>
      <c r="ID9" s="95"/>
      <c r="IE9" s="96"/>
      <c r="IF9" s="96"/>
      <c r="IG9" s="96"/>
      <c r="IH9" s="97"/>
      <c r="II9" s="103"/>
      <c r="IJ9" s="101"/>
      <c r="IK9" s="101"/>
      <c r="IL9" s="101"/>
      <c r="IM9" s="102"/>
      <c r="IN9" s="101"/>
      <c r="IO9" s="101"/>
      <c r="IP9" s="101"/>
      <c r="IQ9" s="101"/>
      <c r="IR9" s="104"/>
      <c r="IS9" s="100"/>
      <c r="IT9" s="101"/>
      <c r="IU9" s="101"/>
      <c r="IV9" s="101"/>
      <c r="IW9" s="102"/>
      <c r="IX9" s="103"/>
      <c r="IY9" s="101"/>
      <c r="IZ9" s="101"/>
      <c r="JA9" s="101"/>
      <c r="JB9" s="102"/>
      <c r="JC9" s="103"/>
      <c r="JD9" s="101"/>
      <c r="JE9" s="101"/>
      <c r="JF9" s="101"/>
      <c r="JG9" s="102"/>
      <c r="JH9" s="103"/>
      <c r="JI9" s="101"/>
      <c r="JJ9" s="101"/>
      <c r="JK9" s="101"/>
      <c r="JL9" s="102"/>
      <c r="JM9" s="103"/>
      <c r="JN9" s="101"/>
      <c r="JO9" s="101"/>
      <c r="JP9" s="101"/>
      <c r="JQ9" s="102"/>
      <c r="JR9" s="101"/>
      <c r="JS9" s="101"/>
      <c r="JT9" s="101"/>
      <c r="JU9" s="101"/>
      <c r="JV9" s="101"/>
      <c r="JW9" s="100"/>
      <c r="JX9" s="101"/>
      <c r="JY9" s="101"/>
      <c r="JZ9" s="101"/>
      <c r="KA9" s="102"/>
      <c r="KB9" s="103"/>
      <c r="KC9" s="101"/>
      <c r="KD9" s="101"/>
      <c r="KE9" s="101"/>
      <c r="KF9" s="102"/>
      <c r="KG9" s="103"/>
      <c r="KH9" s="101"/>
      <c r="KI9" s="101"/>
      <c r="KJ9" s="101"/>
      <c r="KK9" s="102"/>
      <c r="KL9" s="103"/>
      <c r="KM9" s="101"/>
      <c r="KN9" s="101"/>
      <c r="KO9" s="101"/>
      <c r="KP9" s="102"/>
      <c r="KQ9" s="103"/>
      <c r="KR9" s="101"/>
      <c r="KS9" s="101"/>
      <c r="KT9" s="101"/>
      <c r="KU9" s="102"/>
      <c r="KV9" s="101"/>
      <c r="KW9" s="101"/>
      <c r="KX9" s="101"/>
      <c r="KY9" s="101"/>
      <c r="KZ9" s="104"/>
      <c r="LA9" s="99"/>
      <c r="LB9" s="96"/>
      <c r="LC9" s="96"/>
      <c r="LD9" s="96"/>
      <c r="LE9" s="97"/>
      <c r="LF9" s="95"/>
      <c r="LG9" s="96"/>
      <c r="LH9" s="96"/>
      <c r="LI9" s="96"/>
      <c r="LJ9" s="97"/>
      <c r="LK9" s="95"/>
      <c r="LL9" s="96"/>
      <c r="LM9" s="96"/>
      <c r="LN9" s="96"/>
      <c r="LO9" s="97"/>
      <c r="LP9" s="95"/>
      <c r="LQ9" s="96"/>
      <c r="LR9" s="96"/>
      <c r="LS9" s="96"/>
      <c r="LT9" s="97"/>
      <c r="LU9" s="95"/>
      <c r="LV9" s="96"/>
      <c r="LW9" s="96"/>
      <c r="LX9" s="96"/>
      <c r="LY9" s="97"/>
      <c r="LZ9" s="96"/>
      <c r="MA9" s="96"/>
      <c r="MB9" s="96"/>
      <c r="MC9" s="96"/>
      <c r="MD9" s="96"/>
      <c r="ME9" s="99"/>
      <c r="MF9" s="96"/>
      <c r="MG9" s="96"/>
      <c r="MH9" s="96"/>
      <c r="MI9" s="97"/>
      <c r="MJ9" s="95"/>
      <c r="MK9" s="96"/>
      <c r="ML9" s="96"/>
      <c r="MM9" s="96"/>
      <c r="MN9" s="97"/>
      <c r="MO9" s="95"/>
      <c r="MP9" s="96"/>
      <c r="MQ9" s="96"/>
      <c r="MR9" s="96"/>
      <c r="MS9" s="97"/>
      <c r="MT9" s="95"/>
      <c r="MU9" s="96"/>
      <c r="MV9" s="96"/>
      <c r="MW9" s="96"/>
      <c r="MX9" s="97"/>
      <c r="MY9" s="95"/>
      <c r="MZ9" s="96"/>
      <c r="NA9" s="96"/>
      <c r="NB9" s="96"/>
      <c r="NC9" s="97"/>
      <c r="ND9" s="96"/>
      <c r="NE9" s="96"/>
      <c r="NF9" s="96"/>
      <c r="NG9" s="96"/>
      <c r="NH9" s="98"/>
      <c r="NI9" s="99"/>
      <c r="NJ9" s="96"/>
      <c r="NK9" s="96"/>
      <c r="NL9" s="96"/>
      <c r="NM9" s="97"/>
      <c r="NN9" s="95"/>
      <c r="NO9" s="96"/>
      <c r="NP9" s="96"/>
      <c r="NQ9" s="96"/>
      <c r="NR9" s="97"/>
      <c r="NS9" s="95"/>
      <c r="NT9" s="96"/>
      <c r="NU9" s="96"/>
      <c r="NV9" s="96"/>
      <c r="NW9" s="97"/>
      <c r="NX9" s="95"/>
      <c r="NY9" s="96"/>
      <c r="NZ9" s="96"/>
      <c r="OA9" s="96"/>
      <c r="OB9" s="97"/>
      <c r="OC9" s="95"/>
      <c r="OD9" s="96"/>
      <c r="OE9" s="96"/>
      <c r="OF9" s="96"/>
      <c r="OG9" s="97"/>
      <c r="OH9" s="96"/>
      <c r="OI9" s="96"/>
      <c r="OJ9" s="96"/>
      <c r="OK9" s="96"/>
      <c r="OL9" s="96"/>
      <c r="OM9" s="99"/>
      <c r="ON9" s="96"/>
      <c r="OO9" s="96"/>
      <c r="OP9" s="96"/>
      <c r="OQ9" s="97"/>
      <c r="OR9" s="95"/>
      <c r="OS9" s="96"/>
      <c r="OT9" s="96"/>
      <c r="OU9" s="96"/>
      <c r="OV9" s="97"/>
      <c r="OW9" s="95"/>
      <c r="OX9" s="96"/>
      <c r="OY9" s="96"/>
      <c r="OZ9" s="96"/>
      <c r="PA9" s="97"/>
      <c r="PB9" s="95"/>
      <c r="PC9" s="96"/>
      <c r="PD9" s="96"/>
      <c r="PE9" s="96"/>
      <c r="PF9" s="97"/>
      <c r="PG9" s="95"/>
      <c r="PH9" s="96"/>
      <c r="PI9" s="96"/>
      <c r="PJ9" s="96"/>
      <c r="PK9" s="97"/>
      <c r="PL9" s="96"/>
      <c r="PM9" s="96"/>
      <c r="PN9" s="96"/>
      <c r="PO9" s="96"/>
      <c r="PP9" s="98"/>
      <c r="PQ9" s="99"/>
      <c r="PR9" s="96"/>
      <c r="PS9" s="96"/>
      <c r="PT9" s="96"/>
      <c r="PU9" s="97"/>
      <c r="PV9" s="95"/>
      <c r="PW9" s="96"/>
      <c r="PX9" s="96"/>
      <c r="PY9" s="96"/>
      <c r="PZ9" s="97"/>
      <c r="QA9" s="95"/>
      <c r="QB9" s="96"/>
      <c r="QC9" s="96"/>
      <c r="QD9" s="96"/>
      <c r="QE9" s="97"/>
      <c r="QF9" s="95"/>
      <c r="QG9" s="96"/>
      <c r="QH9" s="96"/>
      <c r="QI9" s="96"/>
      <c r="QJ9" s="97"/>
      <c r="QK9" s="95"/>
      <c r="QL9" s="96"/>
      <c r="QM9" s="96"/>
      <c r="QN9" s="96"/>
      <c r="QO9" s="97"/>
      <c r="QP9" s="96"/>
      <c r="QQ9" s="96"/>
      <c r="QR9" s="96"/>
      <c r="QS9" s="96"/>
      <c r="QT9" s="96"/>
      <c r="QU9" s="99"/>
      <c r="QV9" s="96"/>
      <c r="QW9" s="96"/>
      <c r="QX9" s="96"/>
      <c r="QY9" s="97"/>
      <c r="QZ9" s="95"/>
      <c r="RA9" s="96"/>
      <c r="RB9" s="96"/>
      <c r="RC9" s="96"/>
      <c r="RD9" s="97"/>
      <c r="RE9" s="95"/>
      <c r="RF9" s="96"/>
      <c r="RG9" s="96"/>
      <c r="RH9" s="96"/>
      <c r="RI9" s="97"/>
      <c r="RJ9" s="95"/>
      <c r="RK9" s="96"/>
      <c r="RL9" s="96"/>
      <c r="RM9" s="96"/>
      <c r="RN9" s="97"/>
      <c r="RO9" s="95"/>
      <c r="RP9" s="96"/>
      <c r="RQ9" s="96"/>
      <c r="RR9" s="96"/>
      <c r="RS9" s="97"/>
      <c r="RT9" s="96"/>
      <c r="RU9" s="96"/>
      <c r="RV9" s="96"/>
      <c r="RW9" s="96"/>
      <c r="RX9" s="98"/>
      <c r="RY9" s="99"/>
      <c r="RZ9" s="96"/>
      <c r="SA9" s="96"/>
      <c r="SB9" s="96"/>
      <c r="SC9" s="97"/>
      <c r="SD9" s="95"/>
      <c r="SE9" s="96"/>
      <c r="SF9" s="96"/>
      <c r="SG9" s="96"/>
      <c r="SH9" s="97"/>
      <c r="SI9" s="95"/>
      <c r="SJ9" s="96"/>
      <c r="SK9" s="96"/>
      <c r="SL9" s="96"/>
      <c r="SM9" s="97"/>
      <c r="SN9" s="95"/>
      <c r="SO9" s="96"/>
      <c r="SP9" s="96"/>
      <c r="SQ9" s="96"/>
      <c r="SR9" s="97"/>
      <c r="SS9" s="95"/>
      <c r="ST9" s="96"/>
      <c r="SU9" s="96"/>
      <c r="SV9" s="96"/>
      <c r="SW9" s="97"/>
      <c r="SX9" s="96"/>
      <c r="SY9" s="96"/>
      <c r="SZ9" s="96"/>
      <c r="TA9" s="96"/>
      <c r="TB9" s="96"/>
      <c r="TC9" s="99"/>
      <c r="TD9" s="96"/>
      <c r="TE9" s="96"/>
      <c r="TF9" s="96"/>
      <c r="TG9" s="97"/>
      <c r="TH9" s="95"/>
      <c r="TI9" s="96"/>
      <c r="TJ9" s="96"/>
      <c r="TK9" s="96"/>
      <c r="TL9" s="97"/>
      <c r="TM9" s="95"/>
      <c r="TN9" s="96"/>
      <c r="TO9" s="96"/>
      <c r="TP9" s="96"/>
      <c r="TQ9" s="97"/>
      <c r="TR9" s="95"/>
      <c r="TS9" s="96"/>
      <c r="TT9" s="96"/>
      <c r="TU9" s="96"/>
      <c r="TV9" s="97"/>
      <c r="TW9" s="103"/>
      <c r="TX9" s="101"/>
      <c r="TY9" s="101"/>
      <c r="TZ9" s="101"/>
      <c r="UA9" s="102"/>
      <c r="UB9" s="101"/>
      <c r="UC9" s="101"/>
      <c r="UD9" s="101"/>
      <c r="UE9" s="101"/>
      <c r="UF9" s="98"/>
      <c r="UG9" s="99"/>
      <c r="UH9" s="96"/>
      <c r="UI9" s="96"/>
      <c r="UJ9" s="96"/>
      <c r="UK9" s="97"/>
      <c r="UL9" s="95"/>
      <c r="UM9" s="96"/>
      <c r="UN9" s="96"/>
      <c r="UO9" s="96"/>
      <c r="UP9" s="97"/>
      <c r="UQ9" s="95"/>
      <c r="UR9" s="96"/>
      <c r="US9" s="96"/>
      <c r="UT9" s="96"/>
      <c r="UU9" s="97"/>
      <c r="UV9" s="95"/>
      <c r="UW9" s="96"/>
      <c r="UX9" s="96"/>
      <c r="UY9" s="96"/>
      <c r="UZ9" s="97"/>
      <c r="VA9" s="95"/>
      <c r="VB9" s="96"/>
      <c r="VC9" s="96"/>
      <c r="VD9" s="96"/>
      <c r="VE9" s="97"/>
      <c r="VF9" s="96"/>
      <c r="VG9" s="96"/>
      <c r="VH9" s="96"/>
      <c r="VI9" s="96"/>
      <c r="VJ9" s="96"/>
      <c r="VK9" s="99"/>
      <c r="VL9" s="96"/>
      <c r="VM9" s="96"/>
      <c r="VN9" s="96"/>
      <c r="VO9" s="97"/>
      <c r="VP9" s="95"/>
      <c r="VQ9" s="96"/>
      <c r="VR9" s="96"/>
      <c r="VS9" s="96"/>
      <c r="VT9" s="97"/>
      <c r="VU9" s="95"/>
      <c r="VV9" s="96"/>
      <c r="VW9" s="96"/>
      <c r="VX9" s="96"/>
      <c r="VY9" s="97"/>
      <c r="VZ9" s="95"/>
      <c r="WA9" s="96"/>
      <c r="WB9" s="96"/>
      <c r="WC9" s="96"/>
      <c r="WD9" s="97"/>
      <c r="WE9" s="95"/>
      <c r="WF9" s="96"/>
      <c r="WG9" s="96"/>
      <c r="WH9" s="96"/>
      <c r="WI9" s="97"/>
      <c r="WJ9" s="96"/>
      <c r="WK9" s="96"/>
      <c r="WL9" s="96"/>
      <c r="WM9" s="96"/>
      <c r="WN9" s="98"/>
      <c r="WO9" s="99"/>
      <c r="WP9" s="96"/>
      <c r="WQ9" s="96"/>
      <c r="WR9" s="96"/>
      <c r="WS9" s="97"/>
      <c r="WT9" s="95"/>
      <c r="WU9" s="96"/>
      <c r="WV9" s="96"/>
      <c r="WW9" s="96"/>
      <c r="WX9" s="97"/>
      <c r="WY9" s="95"/>
      <c r="WZ9" s="96"/>
      <c r="XA9" s="96"/>
      <c r="XB9" s="96"/>
      <c r="XC9" s="97"/>
      <c r="XD9" s="95"/>
      <c r="XE9" s="96"/>
      <c r="XF9" s="96"/>
      <c r="XG9" s="96"/>
      <c r="XH9" s="97"/>
      <c r="XI9" s="103"/>
      <c r="XJ9" s="101"/>
      <c r="XK9" s="101"/>
      <c r="XL9" s="101"/>
      <c r="XM9" s="102"/>
      <c r="XN9" s="101"/>
      <c r="XO9" s="101"/>
      <c r="XP9" s="101"/>
      <c r="XQ9" s="101"/>
      <c r="XR9" s="101"/>
      <c r="XS9" s="99"/>
      <c r="XT9" s="96"/>
      <c r="XU9" s="96"/>
      <c r="XV9" s="96"/>
      <c r="XW9" s="97"/>
      <c r="XX9" s="95"/>
      <c r="XY9" s="96"/>
      <c r="XZ9" s="96"/>
      <c r="YA9" s="96"/>
      <c r="YB9" s="97"/>
      <c r="YC9" s="95"/>
      <c r="YD9" s="96"/>
      <c r="YE9" s="96"/>
      <c r="YF9" s="96"/>
      <c r="YG9" s="97"/>
      <c r="YH9" s="95"/>
      <c r="YI9" s="96"/>
      <c r="YJ9" s="96"/>
      <c r="YK9" s="96"/>
      <c r="YL9" s="97"/>
      <c r="YM9" s="95"/>
      <c r="YN9" s="96"/>
      <c r="YO9" s="96"/>
      <c r="YP9" s="96"/>
      <c r="YQ9" s="97"/>
      <c r="YR9" s="96"/>
      <c r="YS9" s="96"/>
      <c r="YT9" s="96"/>
      <c r="YU9" s="96"/>
      <c r="YV9" s="98"/>
      <c r="YW9" s="99"/>
      <c r="YX9" s="96"/>
      <c r="YY9" s="96"/>
      <c r="YZ9" s="96"/>
      <c r="ZA9" s="97"/>
      <c r="ZB9" s="95"/>
      <c r="ZC9" s="96"/>
      <c r="ZD9" s="96"/>
      <c r="ZE9" s="96"/>
      <c r="ZF9" s="97"/>
      <c r="ZG9" s="95"/>
      <c r="ZH9" s="96"/>
      <c r="ZI9" s="96"/>
      <c r="ZJ9" s="96"/>
      <c r="ZK9" s="97"/>
      <c r="ZL9" s="95"/>
      <c r="ZM9" s="96"/>
      <c r="ZN9" s="96"/>
      <c r="ZO9" s="96"/>
      <c r="ZP9" s="97"/>
      <c r="ZQ9" s="95"/>
      <c r="ZR9" s="96"/>
      <c r="ZS9" s="96"/>
      <c r="ZT9" s="96"/>
      <c r="ZU9" s="97"/>
      <c r="ZV9" s="96"/>
      <c r="ZW9" s="96"/>
      <c r="ZX9" s="96"/>
      <c r="ZY9" s="96"/>
      <c r="ZZ9" s="96"/>
      <c r="AAA9" s="99"/>
      <c r="AAB9" s="96"/>
      <c r="AAC9" s="96"/>
      <c r="AAD9" s="96"/>
      <c r="AAE9" s="97"/>
      <c r="AAF9" s="95"/>
      <c r="AAG9" s="96"/>
      <c r="AAH9" s="96"/>
      <c r="AAI9" s="96"/>
      <c r="AAJ9" s="97"/>
      <c r="AAK9" s="95"/>
      <c r="AAL9" s="96"/>
      <c r="AAM9" s="96"/>
      <c r="AAN9" s="96"/>
      <c r="AAO9" s="97"/>
      <c r="AAP9" s="95"/>
      <c r="AAQ9" s="96"/>
      <c r="AAR9" s="96"/>
      <c r="AAS9" s="96"/>
      <c r="AAT9" s="97"/>
      <c r="AAU9" s="105"/>
      <c r="AAV9" s="106"/>
      <c r="AAW9" s="106"/>
      <c r="AAX9" s="106"/>
      <c r="AAY9" s="107"/>
      <c r="AAZ9" s="106"/>
      <c r="ABA9" s="106"/>
      <c r="ABB9" s="106"/>
      <c r="ABC9" s="106"/>
      <c r="ABD9" s="108"/>
      <c r="ABE9" s="109"/>
      <c r="ABF9" s="106"/>
      <c r="ABG9" s="106"/>
      <c r="ABH9" s="106"/>
      <c r="ABI9" s="107"/>
      <c r="ABJ9" s="105"/>
      <c r="ABK9" s="106"/>
      <c r="ABL9" s="106"/>
      <c r="ABM9" s="106"/>
      <c r="ABN9" s="107"/>
      <c r="ABO9" s="105"/>
      <c r="ABP9" s="106"/>
      <c r="ABQ9" s="106"/>
      <c r="ABR9" s="106"/>
      <c r="ABS9" s="107"/>
      <c r="ABT9" s="105"/>
      <c r="ABU9" s="106"/>
      <c r="ABV9" s="106"/>
      <c r="ABW9" s="106"/>
      <c r="ABX9" s="107"/>
      <c r="ABY9" s="105"/>
      <c r="ABZ9" s="106"/>
      <c r="ACA9" s="106"/>
      <c r="ACB9" s="106"/>
      <c r="ACC9" s="107"/>
      <c r="ACD9" s="106"/>
      <c r="ACE9" s="106"/>
      <c r="ACF9" s="106"/>
      <c r="ACG9" s="106"/>
      <c r="ACH9" s="106"/>
      <c r="ACI9" s="109"/>
      <c r="ACJ9" s="106"/>
      <c r="ACK9" s="106"/>
      <c r="ACL9" s="106"/>
      <c r="ACM9" s="107"/>
      <c r="ACN9" s="105"/>
      <c r="ACO9" s="106"/>
      <c r="ACP9" s="106"/>
      <c r="ACQ9" s="106"/>
      <c r="ACR9" s="107"/>
      <c r="ACS9" s="105"/>
      <c r="ACT9" s="106"/>
      <c r="ACU9" s="106"/>
      <c r="ACV9" s="106"/>
      <c r="ACW9" s="107"/>
      <c r="ACX9" s="105"/>
      <c r="ACY9" s="106"/>
      <c r="ACZ9" s="106"/>
      <c r="ADA9" s="106"/>
      <c r="ADB9" s="107"/>
      <c r="ADC9" s="105"/>
      <c r="ADD9" s="106"/>
      <c r="ADE9" s="106"/>
      <c r="ADF9" s="106"/>
      <c r="ADG9" s="107"/>
      <c r="ADH9" s="106"/>
      <c r="ADI9" s="106"/>
      <c r="ADJ9" s="106"/>
      <c r="ADK9" s="106"/>
      <c r="ADL9" s="108"/>
      <c r="ADM9" s="109"/>
      <c r="ADN9" s="106"/>
      <c r="ADO9" s="106"/>
      <c r="ADP9" s="106"/>
      <c r="ADQ9" s="107"/>
      <c r="ADR9" s="105"/>
      <c r="ADS9" s="106"/>
      <c r="ADT9" s="106"/>
      <c r="ADU9" s="106"/>
      <c r="ADV9" s="107"/>
      <c r="ADW9" s="105"/>
      <c r="ADX9" s="106"/>
      <c r="ADY9" s="106"/>
      <c r="ADZ9" s="106"/>
      <c r="AEA9" s="107"/>
      <c r="AEB9" s="105"/>
      <c r="AEC9" s="106"/>
      <c r="AED9" s="106"/>
      <c r="AEE9" s="106"/>
      <c r="AEF9" s="107"/>
      <c r="AEG9" s="105"/>
      <c r="AEH9" s="106"/>
      <c r="AEI9" s="106"/>
      <c r="AEJ9" s="106"/>
      <c r="AEK9" s="107"/>
      <c r="AEL9" s="106"/>
      <c r="AEM9" s="106"/>
      <c r="AEN9" s="106"/>
      <c r="AEO9" s="106"/>
      <c r="AEP9" s="106"/>
      <c r="AEQ9" s="99"/>
      <c r="AER9" s="96"/>
      <c r="AES9" s="96"/>
      <c r="AET9" s="96"/>
      <c r="AEU9" s="97"/>
      <c r="AEV9" s="95"/>
      <c r="AEW9" s="96"/>
      <c r="AEX9" s="96"/>
      <c r="AEY9" s="96"/>
      <c r="AEZ9" s="97"/>
      <c r="AFA9" s="95"/>
      <c r="AFB9" s="96"/>
      <c r="AFC9" s="96"/>
      <c r="AFD9" s="96"/>
      <c r="AFE9" s="97"/>
      <c r="AFF9" s="95"/>
      <c r="AFG9" s="96"/>
      <c r="AFH9" s="96"/>
      <c r="AFI9" s="96"/>
      <c r="AFJ9" s="97"/>
      <c r="AFK9" s="95"/>
      <c r="AFL9" s="96"/>
      <c r="AFM9" s="96"/>
      <c r="AFN9" s="96"/>
      <c r="AFO9" s="97"/>
      <c r="AFP9" s="96"/>
      <c r="AFQ9" s="96"/>
      <c r="AFR9" s="96"/>
      <c r="AFS9" s="96"/>
      <c r="AFT9" s="98"/>
      <c r="AFU9" s="99"/>
      <c r="AFV9" s="96"/>
      <c r="AFW9" s="96"/>
      <c r="AFX9" s="96"/>
      <c r="AFY9" s="97"/>
      <c r="AFZ9" s="95"/>
      <c r="AGA9" s="96"/>
      <c r="AGB9" s="96"/>
      <c r="AGC9" s="96"/>
      <c r="AGD9" s="97"/>
      <c r="AGE9" s="95"/>
      <c r="AGF9" s="96"/>
      <c r="AGG9" s="96"/>
      <c r="AGH9" s="96"/>
      <c r="AGI9" s="97"/>
      <c r="AGJ9" s="95"/>
      <c r="AGK9" s="96"/>
      <c r="AGL9" s="96"/>
      <c r="AGM9" s="96"/>
      <c r="AGN9" s="97"/>
      <c r="AGO9" s="95"/>
      <c r="AGP9" s="96"/>
      <c r="AGQ9" s="96"/>
      <c r="AGR9" s="96"/>
      <c r="AGS9" s="97"/>
      <c r="AGT9" s="96"/>
      <c r="AGU9" s="96"/>
      <c r="AGV9" s="96"/>
      <c r="AGW9" s="96"/>
      <c r="AGX9" s="96"/>
      <c r="AGY9" s="99"/>
      <c r="AGZ9" s="96"/>
      <c r="AHA9" s="96"/>
      <c r="AHB9" s="96"/>
      <c r="AHC9" s="97"/>
      <c r="AHD9" s="95"/>
      <c r="AHE9" s="96"/>
      <c r="AHF9" s="96"/>
      <c r="AHG9" s="96"/>
      <c r="AHH9" s="97"/>
      <c r="AHI9" s="95"/>
      <c r="AHJ9" s="96"/>
      <c r="AHK9" s="96"/>
      <c r="AHL9" s="96"/>
      <c r="AHM9" s="97"/>
      <c r="AHN9" s="95"/>
      <c r="AHO9" s="96"/>
      <c r="AHP9" s="96"/>
      <c r="AHQ9" s="96"/>
      <c r="AHR9" s="97"/>
      <c r="AHS9" s="95"/>
      <c r="AHT9" s="96"/>
      <c r="AHU9" s="96"/>
      <c r="AHV9" s="96"/>
      <c r="AHW9" s="97"/>
      <c r="AHX9" s="96"/>
      <c r="AHY9" s="96"/>
      <c r="AHZ9" s="96"/>
      <c r="AIA9" s="96"/>
      <c r="AIB9" s="98"/>
      <c r="AIC9" s="99"/>
      <c r="AID9" s="96"/>
      <c r="AIE9" s="96"/>
      <c r="AIF9" s="96"/>
      <c r="AIG9" s="97"/>
      <c r="AIH9" s="95"/>
      <c r="AII9" s="96"/>
      <c r="AIJ9" s="96"/>
      <c r="AIK9" s="96"/>
      <c r="AIL9" s="97"/>
      <c r="AIM9" s="95"/>
      <c r="AIN9" s="96"/>
      <c r="AIO9" s="96"/>
      <c r="AIP9" s="96"/>
      <c r="AIQ9" s="97"/>
      <c r="AIR9" s="95"/>
      <c r="AIS9" s="96"/>
      <c r="AIT9" s="96"/>
      <c r="AIU9" s="96"/>
      <c r="AIV9" s="97"/>
      <c r="AIW9" s="95"/>
      <c r="AIX9" s="96"/>
      <c r="AIY9" s="96"/>
      <c r="AIZ9" s="96"/>
      <c r="AJA9" s="97"/>
      <c r="AJB9" s="96"/>
      <c r="AJC9" s="96"/>
      <c r="AJD9" s="96"/>
      <c r="AJE9" s="96"/>
      <c r="AJF9" s="96"/>
      <c r="AJG9" s="100"/>
      <c r="AJH9" s="101"/>
      <c r="AJI9" s="101"/>
      <c r="AJJ9" s="101"/>
      <c r="AJK9" s="102"/>
      <c r="AJL9" s="103"/>
      <c r="AJM9" s="101"/>
      <c r="AJN9" s="101"/>
      <c r="AJO9" s="101"/>
      <c r="AJP9" s="102"/>
      <c r="AJQ9" s="95"/>
      <c r="AJR9" s="96"/>
      <c r="AJS9" s="96"/>
      <c r="AJT9" s="96"/>
      <c r="AJU9" s="97"/>
      <c r="AJV9" s="95"/>
      <c r="AJW9" s="96"/>
      <c r="AJX9" s="96"/>
      <c r="AJY9" s="96"/>
      <c r="AJZ9" s="97"/>
      <c r="AKA9" s="95"/>
      <c r="AKB9" s="96"/>
      <c r="AKC9" s="96"/>
      <c r="AKD9" s="96"/>
      <c r="AKE9" s="97"/>
      <c r="AKF9" s="96"/>
      <c r="AKG9" s="96"/>
      <c r="AKH9" s="96"/>
      <c r="AKI9" s="96"/>
      <c r="AKJ9" s="98"/>
      <c r="AKK9" s="99"/>
      <c r="AKL9" s="96"/>
      <c r="AKM9" s="96"/>
      <c r="AKN9" s="96"/>
      <c r="AKO9" s="97"/>
      <c r="AKP9" s="95"/>
      <c r="AKQ9" s="96"/>
      <c r="AKR9" s="96"/>
      <c r="AKS9" s="96"/>
      <c r="AKT9" s="97"/>
      <c r="AKU9" s="95"/>
      <c r="AKV9" s="96"/>
      <c r="AKW9" s="96"/>
      <c r="AKX9" s="96"/>
      <c r="AKY9" s="97"/>
      <c r="AKZ9" s="95"/>
      <c r="ALA9" s="96"/>
      <c r="ALB9" s="96"/>
      <c r="ALC9" s="96"/>
      <c r="ALD9" s="97"/>
      <c r="ALE9" s="95"/>
      <c r="ALF9" s="96"/>
      <c r="ALG9" s="96"/>
      <c r="ALH9" s="96"/>
      <c r="ALI9" s="97"/>
      <c r="ALJ9" s="96"/>
      <c r="ALK9" s="96"/>
      <c r="ALL9" s="96"/>
      <c r="ALM9" s="96"/>
      <c r="ALN9" s="96"/>
      <c r="ALO9" s="99"/>
      <c r="ALP9" s="96"/>
      <c r="ALQ9" s="96"/>
      <c r="ALR9" s="96"/>
      <c r="ALS9" s="97"/>
      <c r="ALT9" s="95"/>
      <c r="ALU9" s="96"/>
      <c r="ALV9" s="96"/>
      <c r="ALW9" s="96"/>
      <c r="ALX9" s="97"/>
      <c r="ALY9" s="95"/>
      <c r="ALZ9" s="96"/>
      <c r="AMA9" s="96"/>
      <c r="AMB9" s="96"/>
      <c r="AMC9" s="97"/>
      <c r="AMD9" s="95"/>
      <c r="AME9" s="96"/>
      <c r="AMF9" s="96"/>
      <c r="AMG9" s="96"/>
      <c r="AMH9" s="97"/>
      <c r="AMI9" s="95"/>
      <c r="AMJ9" s="96"/>
      <c r="AMK9" s="96"/>
      <c r="AML9" s="96"/>
      <c r="AMM9" s="97"/>
      <c r="AMN9" s="96"/>
      <c r="AMO9" s="96"/>
      <c r="AMP9" s="96"/>
      <c r="AMQ9" s="96"/>
      <c r="AMR9" s="98"/>
      <c r="AMS9" s="99"/>
      <c r="AMT9" s="96"/>
      <c r="AMU9" s="96"/>
      <c r="AMV9" s="96"/>
      <c r="AMW9" s="97"/>
      <c r="AMX9" s="95"/>
      <c r="AMY9" s="96"/>
      <c r="AMZ9" s="96"/>
      <c r="ANA9" s="96"/>
      <c r="ANB9" s="97"/>
      <c r="ANC9" s="95"/>
      <c r="AND9" s="96"/>
      <c r="ANE9" s="96"/>
      <c r="ANF9" s="96"/>
      <c r="ANG9" s="97"/>
      <c r="ANH9" s="95"/>
      <c r="ANI9" s="96"/>
      <c r="ANJ9" s="96"/>
      <c r="ANK9" s="96"/>
      <c r="ANL9" s="97"/>
      <c r="ANM9" s="95"/>
      <c r="ANN9" s="96"/>
      <c r="ANO9" s="96"/>
      <c r="ANP9" s="96"/>
      <c r="ANQ9" s="97"/>
      <c r="ANR9" s="96"/>
      <c r="ANS9" s="96"/>
      <c r="ANT9" s="96"/>
      <c r="ANU9" s="96"/>
      <c r="ANV9" s="96"/>
      <c r="ANW9" s="100"/>
      <c r="ANX9" s="101"/>
      <c r="ANY9" s="101"/>
      <c r="ANZ9" s="101"/>
      <c r="AOA9" s="102"/>
      <c r="AOB9" s="103"/>
      <c r="AOC9" s="101"/>
      <c r="AOD9" s="101"/>
      <c r="AOE9" s="101"/>
      <c r="AOF9" s="102"/>
      <c r="AOG9" s="103"/>
      <c r="AOH9" s="101"/>
      <c r="AOI9" s="101"/>
      <c r="AOJ9" s="101"/>
      <c r="AOK9" s="102"/>
      <c r="AOL9" s="103"/>
      <c r="AOM9" s="101"/>
      <c r="AON9" s="101"/>
      <c r="AOO9" s="101"/>
      <c r="AOP9" s="102"/>
      <c r="AOQ9" s="103"/>
      <c r="AOR9" s="101"/>
      <c r="AOS9" s="101"/>
      <c r="AOT9" s="101"/>
      <c r="AOU9" s="102"/>
      <c r="AOV9" s="101"/>
      <c r="AOW9" s="101"/>
      <c r="AOX9" s="101"/>
      <c r="AOY9" s="101"/>
      <c r="AOZ9" s="104"/>
      <c r="APA9" s="100"/>
      <c r="APB9" s="101"/>
      <c r="APC9" s="101"/>
      <c r="APD9" s="101"/>
      <c r="APE9" s="102"/>
      <c r="APF9" s="103"/>
      <c r="APG9" s="101"/>
      <c r="APH9" s="101"/>
      <c r="API9" s="101"/>
      <c r="APJ9" s="102"/>
      <c r="APK9" s="103"/>
      <c r="APL9" s="101"/>
      <c r="APM9" s="101"/>
      <c r="APN9" s="101"/>
      <c r="APO9" s="102"/>
      <c r="APP9" s="103"/>
      <c r="APQ9" s="101"/>
      <c r="APR9" s="101"/>
      <c r="APS9" s="101"/>
      <c r="APT9" s="102"/>
      <c r="APU9" s="103"/>
      <c r="APV9" s="101"/>
      <c r="APW9" s="101"/>
      <c r="APX9" s="101"/>
      <c r="APY9" s="102"/>
      <c r="APZ9" s="101"/>
      <c r="AQA9" s="101"/>
      <c r="AQB9" s="101"/>
      <c r="AQC9" s="101"/>
      <c r="AQD9" s="101"/>
      <c r="AQE9" s="99"/>
      <c r="AQF9" s="96"/>
      <c r="AQG9" s="96"/>
      <c r="AQH9" s="96"/>
      <c r="AQI9" s="97"/>
      <c r="AQJ9" s="95"/>
      <c r="AQK9" s="96"/>
      <c r="AQL9" s="96"/>
      <c r="AQM9" s="96"/>
      <c r="AQN9" s="97"/>
      <c r="AQO9" s="95"/>
      <c r="AQP9" s="96"/>
      <c r="AQQ9" s="96"/>
      <c r="AQR9" s="96"/>
      <c r="AQS9" s="97"/>
      <c r="AQT9" s="95"/>
      <c r="AQU9" s="96"/>
      <c r="AQV9" s="96"/>
      <c r="AQW9" s="96"/>
      <c r="AQX9" s="97"/>
      <c r="AQY9" s="95"/>
      <c r="AQZ9" s="96"/>
      <c r="ARA9" s="96"/>
      <c r="ARB9" s="96"/>
      <c r="ARC9" s="97"/>
      <c r="ARD9" s="96"/>
      <c r="ARE9" s="96"/>
      <c r="ARF9" s="96"/>
      <c r="ARG9" s="96"/>
      <c r="ARH9" s="98"/>
      <c r="ARI9" s="99"/>
      <c r="ARJ9" s="96"/>
      <c r="ARK9" s="96"/>
      <c r="ARL9" s="96"/>
      <c r="ARM9" s="97"/>
      <c r="ARN9" s="95"/>
      <c r="ARO9" s="96"/>
      <c r="ARP9" s="96"/>
      <c r="ARQ9" s="96"/>
      <c r="ARR9" s="97"/>
      <c r="ARS9" s="95"/>
      <c r="ART9" s="96"/>
      <c r="ARU9" s="96"/>
      <c r="ARV9" s="96"/>
      <c r="ARW9" s="97"/>
      <c r="ARX9" s="95"/>
      <c r="ARY9" s="96"/>
      <c r="ARZ9" s="96"/>
      <c r="ASA9" s="96"/>
      <c r="ASB9" s="97"/>
      <c r="ASC9" s="95"/>
      <c r="ASD9" s="96"/>
      <c r="ASE9" s="96"/>
      <c r="ASF9" s="96"/>
      <c r="ASG9" s="97"/>
      <c r="ASH9" s="96"/>
      <c r="ASI9" s="96"/>
      <c r="ASJ9" s="96"/>
      <c r="ASK9" s="96"/>
      <c r="ASL9" s="96"/>
      <c r="ASM9" s="99"/>
      <c r="ASN9" s="96"/>
      <c r="ASO9" s="96"/>
      <c r="ASP9" s="96"/>
      <c r="ASQ9" s="97"/>
      <c r="ASR9" s="95"/>
      <c r="ASS9" s="96"/>
      <c r="AST9" s="96"/>
      <c r="ASU9" s="96"/>
      <c r="ASV9" s="97"/>
      <c r="ASW9" s="95"/>
      <c r="ASX9" s="96"/>
      <c r="ASY9" s="96"/>
      <c r="ASZ9" s="96"/>
      <c r="ATA9" s="97"/>
      <c r="ATB9" s="95"/>
      <c r="ATC9" s="96"/>
      <c r="ATD9" s="96"/>
      <c r="ATE9" s="96"/>
      <c r="ATF9" s="97"/>
      <c r="ATG9" s="95"/>
      <c r="ATH9" s="96"/>
      <c r="ATI9" s="96"/>
      <c r="ATJ9" s="96"/>
      <c r="ATK9" s="97"/>
      <c r="ATL9" s="96"/>
      <c r="ATM9" s="96"/>
      <c r="ATN9" s="96"/>
      <c r="ATO9" s="96"/>
      <c r="ATP9" s="98"/>
      <c r="ATQ9" s="99"/>
      <c r="ATR9" s="96"/>
      <c r="ATS9" s="96"/>
      <c r="ATT9" s="96"/>
      <c r="ATU9" s="97"/>
      <c r="ATV9" s="95"/>
      <c r="ATW9" s="96"/>
      <c r="ATX9" s="96"/>
      <c r="ATY9" s="96"/>
      <c r="ATZ9" s="97"/>
      <c r="AUA9" s="95"/>
      <c r="AUB9" s="96"/>
      <c r="AUC9" s="96"/>
      <c r="AUD9" s="96"/>
      <c r="AUE9" s="97"/>
      <c r="AUF9" s="95"/>
      <c r="AUG9" s="96"/>
      <c r="AUH9" s="96"/>
      <c r="AUI9" s="96"/>
      <c r="AUJ9" s="97"/>
      <c r="AUK9" s="95"/>
      <c r="AUL9" s="96"/>
      <c r="AUM9" s="96"/>
      <c r="AUN9" s="96"/>
      <c r="AUO9" s="97"/>
      <c r="AUP9" s="96"/>
      <c r="AUQ9" s="96"/>
      <c r="AUR9" s="96"/>
      <c r="AUS9" s="96"/>
      <c r="AUT9" s="96"/>
      <c r="AUU9" s="100"/>
      <c r="AUV9" s="101"/>
      <c r="AUW9" s="101"/>
      <c r="AUX9" s="101"/>
      <c r="AUY9" s="102"/>
      <c r="AUZ9" s="103"/>
      <c r="AVA9" s="101"/>
      <c r="AVB9" s="101"/>
      <c r="AVC9" s="101"/>
      <c r="AVD9" s="102"/>
      <c r="AVE9" s="95"/>
      <c r="AVF9" s="96"/>
      <c r="AVG9" s="96"/>
      <c r="AVH9" s="96"/>
      <c r="AVI9" s="97"/>
      <c r="AVJ9" s="95"/>
      <c r="AVK9" s="96"/>
      <c r="AVL9" s="96"/>
      <c r="AVM9" s="96"/>
      <c r="AVN9" s="97"/>
      <c r="AVO9" s="95"/>
      <c r="AVP9" s="96"/>
      <c r="AVQ9" s="96"/>
      <c r="AVR9" s="96"/>
      <c r="AVS9" s="97"/>
      <c r="AVT9" s="96"/>
      <c r="AVU9" s="96"/>
      <c r="AVV9" s="96"/>
      <c r="AVW9" s="96"/>
      <c r="AVX9" s="98"/>
      <c r="AVY9" s="99"/>
      <c r="AVZ9" s="96"/>
      <c r="AWA9" s="96"/>
      <c r="AWB9" s="96"/>
      <c r="AWC9" s="97"/>
      <c r="AWD9" s="95"/>
      <c r="AWE9" s="96"/>
      <c r="AWF9" s="96"/>
      <c r="AWG9" s="96"/>
      <c r="AWH9" s="97"/>
      <c r="AWI9" s="95"/>
      <c r="AWJ9" s="96"/>
      <c r="AWK9" s="96"/>
      <c r="AWL9" s="96"/>
      <c r="AWM9" s="97"/>
      <c r="AWN9" s="95"/>
      <c r="AWO9" s="96"/>
      <c r="AWP9" s="96"/>
      <c r="AWQ9" s="96"/>
      <c r="AWR9" s="97"/>
      <c r="AWS9" s="95"/>
      <c r="AWT9" s="96"/>
      <c r="AWU9" s="96"/>
      <c r="AWV9" s="96"/>
      <c r="AWW9" s="97"/>
      <c r="AWX9" s="96"/>
      <c r="AWY9" s="96"/>
      <c r="AWZ9" s="96"/>
      <c r="AXA9" s="96"/>
      <c r="AXB9" s="96"/>
      <c r="AXC9" s="99"/>
      <c r="AXD9" s="96"/>
      <c r="AXE9" s="96"/>
      <c r="AXF9" s="96"/>
      <c r="AXG9" s="97"/>
      <c r="AXH9" s="95"/>
      <c r="AXI9" s="96"/>
      <c r="AXJ9" s="96"/>
      <c r="AXK9" s="96"/>
      <c r="AXL9" s="97"/>
      <c r="AXM9" s="95"/>
      <c r="AXN9" s="96"/>
      <c r="AXO9" s="96"/>
      <c r="AXP9" s="96"/>
      <c r="AXQ9" s="97"/>
      <c r="AXR9" s="95"/>
      <c r="AXS9" s="96"/>
      <c r="AXT9" s="96"/>
      <c r="AXU9" s="96"/>
      <c r="AXV9" s="97"/>
      <c r="AXW9" s="95"/>
      <c r="AXX9" s="96"/>
      <c r="AXY9" s="96"/>
      <c r="AXZ9" s="96"/>
      <c r="AYA9" s="97"/>
      <c r="AYB9" s="96"/>
      <c r="AYC9" s="96"/>
      <c r="AYD9" s="96"/>
      <c r="AYE9" s="96"/>
      <c r="AYF9" s="98"/>
      <c r="AYG9" s="99"/>
      <c r="AYH9" s="96"/>
      <c r="AYI9" s="96"/>
      <c r="AYJ9" s="96"/>
      <c r="AYK9" s="97"/>
      <c r="AYL9" s="95"/>
      <c r="AYM9" s="96"/>
      <c r="AYN9" s="96"/>
      <c r="AYO9" s="96"/>
      <c r="AYP9" s="97"/>
      <c r="AYQ9" s="95"/>
      <c r="AYR9" s="96"/>
      <c r="AYS9" s="96"/>
      <c r="AYT9" s="96"/>
      <c r="AYU9" s="97"/>
      <c r="AYV9" s="95"/>
      <c r="AYW9" s="96"/>
      <c r="AYX9" s="96"/>
      <c r="AYY9" s="96"/>
      <c r="AYZ9" s="97"/>
      <c r="AZA9" s="103"/>
      <c r="AZB9" s="101"/>
      <c r="AZC9" s="101"/>
      <c r="AZD9" s="101"/>
      <c r="AZE9" s="102"/>
      <c r="AZF9" s="101"/>
      <c r="AZG9" s="101"/>
      <c r="AZH9" s="101"/>
      <c r="AZI9" s="101"/>
      <c r="AZJ9" s="101"/>
      <c r="AZK9" s="99"/>
      <c r="AZL9" s="96"/>
      <c r="AZM9" s="96"/>
      <c r="AZN9" s="96"/>
      <c r="AZO9" s="97"/>
      <c r="AZP9" s="95"/>
      <c r="AZQ9" s="96"/>
      <c r="AZR9" s="96"/>
      <c r="AZS9" s="96"/>
      <c r="AZT9" s="97"/>
      <c r="AZU9" s="95"/>
      <c r="AZV9" s="96"/>
      <c r="AZW9" s="96"/>
      <c r="AZX9" s="96"/>
      <c r="AZY9" s="97"/>
      <c r="AZZ9" s="95"/>
      <c r="BAA9" s="96"/>
      <c r="BAB9" s="96"/>
      <c r="BAC9" s="96"/>
      <c r="BAD9" s="97"/>
      <c r="BAE9" s="95"/>
      <c r="BAF9" s="96"/>
      <c r="BAG9" s="96"/>
      <c r="BAH9" s="96"/>
      <c r="BAI9" s="97"/>
      <c r="BAJ9" s="96"/>
      <c r="BAK9" s="96"/>
      <c r="BAL9" s="96"/>
      <c r="BAM9" s="96"/>
      <c r="BAN9" s="98"/>
      <c r="BAO9" s="99"/>
      <c r="BAP9" s="96"/>
      <c r="BAQ9" s="96"/>
      <c r="BAR9" s="96"/>
      <c r="BAS9" s="97"/>
      <c r="BAT9" s="95"/>
      <c r="BAU9" s="96"/>
      <c r="BAV9" s="96"/>
      <c r="BAW9" s="96"/>
      <c r="BAX9" s="97"/>
      <c r="BAY9" s="95"/>
      <c r="BAZ9" s="96"/>
      <c r="BBA9" s="96"/>
      <c r="BBB9" s="96"/>
      <c r="BBC9" s="97"/>
      <c r="BBD9" s="95"/>
      <c r="BBE9" s="96"/>
      <c r="BBF9" s="96"/>
      <c r="BBG9" s="96"/>
      <c r="BBH9" s="97"/>
      <c r="BBI9" s="95"/>
      <c r="BBJ9" s="96"/>
      <c r="BBK9" s="96"/>
      <c r="BBL9" s="96"/>
      <c r="BBM9" s="97"/>
      <c r="BBN9" s="96"/>
      <c r="BBO9" s="96"/>
      <c r="BBP9" s="96"/>
      <c r="BBQ9" s="96"/>
      <c r="BBR9" s="96"/>
      <c r="BBS9" s="99"/>
      <c r="BBT9" s="96"/>
      <c r="BBU9" s="96"/>
      <c r="BBV9" s="96"/>
      <c r="BBW9" s="97"/>
      <c r="BBX9" s="95"/>
      <c r="BBY9" s="96"/>
      <c r="BBZ9" s="96"/>
      <c r="BCA9" s="96"/>
      <c r="BCB9" s="97"/>
      <c r="BCC9" s="95"/>
      <c r="BCD9" s="96"/>
      <c r="BCE9" s="96"/>
      <c r="BCF9" s="96"/>
      <c r="BCG9" s="97"/>
      <c r="BCH9" s="95"/>
      <c r="BCI9" s="96"/>
      <c r="BCJ9" s="96"/>
      <c r="BCK9" s="96"/>
      <c r="BCL9" s="97"/>
      <c r="BCM9" s="95"/>
      <c r="BCN9" s="96"/>
      <c r="BCO9" s="96"/>
      <c r="BCP9" s="96"/>
      <c r="BCQ9" s="97"/>
      <c r="BCR9" s="96"/>
      <c r="BCS9" s="96"/>
      <c r="BCT9" s="96"/>
      <c r="BCU9" s="96"/>
      <c r="BCV9" s="98"/>
      <c r="BCW9" s="99"/>
      <c r="BCX9" s="96"/>
      <c r="BCY9" s="96"/>
      <c r="BCZ9" s="96"/>
      <c r="BDA9" s="97"/>
      <c r="BDB9" s="95"/>
      <c r="BDC9" s="96"/>
      <c r="BDD9" s="96"/>
      <c r="BDE9" s="96"/>
      <c r="BDF9" s="97"/>
      <c r="BDG9" s="79"/>
    </row>
    <row r="10" spans="1:1463" ht="7.5" customHeight="1">
      <c r="A10" s="177" t="s">
        <v>40</v>
      </c>
      <c r="B10" s="178"/>
      <c r="C10" s="80"/>
      <c r="D10" s="81"/>
      <c r="E10" s="81"/>
      <c r="F10" s="81"/>
      <c r="G10" s="82"/>
      <c r="H10" s="81"/>
      <c r="I10" s="81"/>
      <c r="J10" s="81"/>
      <c r="K10" s="81"/>
      <c r="L10" s="83"/>
      <c r="M10" s="84"/>
      <c r="N10" s="81"/>
      <c r="O10" s="81"/>
      <c r="P10" s="81"/>
      <c r="Q10" s="82"/>
      <c r="R10" s="80"/>
      <c r="S10" s="81"/>
      <c r="T10" s="81"/>
      <c r="U10" s="81"/>
      <c r="V10" s="82"/>
      <c r="W10" s="80"/>
      <c r="X10" s="81"/>
      <c r="Y10" s="81"/>
      <c r="Z10" s="81"/>
      <c r="AA10" s="82"/>
      <c r="AB10" s="80"/>
      <c r="AC10" s="81"/>
      <c r="AD10" s="81"/>
      <c r="AE10" s="81"/>
      <c r="AF10" s="82"/>
      <c r="AG10" s="80"/>
      <c r="AH10" s="81"/>
      <c r="AI10" s="81"/>
      <c r="AJ10" s="81"/>
      <c r="AK10" s="82"/>
      <c r="AL10" s="81"/>
      <c r="AM10" s="81"/>
      <c r="AN10" s="81"/>
      <c r="AO10" s="81"/>
      <c r="AP10" s="81"/>
      <c r="AQ10" s="84"/>
      <c r="AR10" s="81"/>
      <c r="AS10" s="81"/>
      <c r="AT10" s="81"/>
      <c r="AU10" s="82"/>
      <c r="AV10" s="80"/>
      <c r="AW10" s="81"/>
      <c r="AX10" s="81"/>
      <c r="AY10" s="81"/>
      <c r="AZ10" s="82"/>
      <c r="BA10" s="80"/>
      <c r="BB10" s="81"/>
      <c r="BC10" s="81"/>
      <c r="BD10" s="81"/>
      <c r="BE10" s="82"/>
      <c r="BF10" s="80"/>
      <c r="BG10" s="81"/>
      <c r="BH10" s="81"/>
      <c r="BI10" s="81"/>
      <c r="BJ10" s="82"/>
      <c r="BK10" s="80"/>
      <c r="BL10" s="81"/>
      <c r="BM10" s="81"/>
      <c r="BN10" s="81"/>
      <c r="BO10" s="82"/>
      <c r="BP10" s="81"/>
      <c r="BQ10" s="81"/>
      <c r="BR10" s="81"/>
      <c r="BS10" s="81"/>
      <c r="BT10" s="83"/>
      <c r="BU10" s="84"/>
      <c r="BV10" s="81"/>
      <c r="BW10" s="81"/>
      <c r="BX10" s="81"/>
      <c r="BY10" s="82"/>
      <c r="BZ10" s="80"/>
      <c r="CA10" s="81"/>
      <c r="CB10" s="81"/>
      <c r="CC10" s="81"/>
      <c r="CD10" s="82"/>
      <c r="CE10" s="80"/>
      <c r="CF10" s="81"/>
      <c r="CG10" s="81"/>
      <c r="CH10" s="81"/>
      <c r="CI10" s="82"/>
      <c r="CJ10" s="80"/>
      <c r="CK10" s="81"/>
      <c r="CL10" s="81"/>
      <c r="CM10" s="81"/>
      <c r="CN10" s="82"/>
      <c r="CO10" s="80"/>
      <c r="CP10" s="81"/>
      <c r="CQ10" s="81"/>
      <c r="CR10" s="81"/>
      <c r="CS10" s="82"/>
      <c r="CT10" s="81"/>
      <c r="CU10" s="81"/>
      <c r="CV10" s="81"/>
      <c r="CW10" s="81"/>
      <c r="CX10" s="81"/>
      <c r="CY10" s="84"/>
      <c r="CZ10" s="81"/>
      <c r="DA10" s="81"/>
      <c r="DB10" s="81"/>
      <c r="DC10" s="82"/>
      <c r="DD10" s="80"/>
      <c r="DE10" s="81"/>
      <c r="DF10" s="81"/>
      <c r="DG10" s="81"/>
      <c r="DH10" s="82"/>
      <c r="DI10" s="80"/>
      <c r="DJ10" s="81"/>
      <c r="DK10" s="81"/>
      <c r="DL10" s="81"/>
      <c r="DM10" s="82"/>
      <c r="DN10" s="80"/>
      <c r="DO10" s="81"/>
      <c r="DP10" s="81"/>
      <c r="DQ10" s="81"/>
      <c r="DR10" s="82"/>
      <c r="DS10" s="80"/>
      <c r="DT10" s="81"/>
      <c r="DU10" s="81"/>
      <c r="DV10" s="81"/>
      <c r="DW10" s="82"/>
      <c r="DX10" s="81"/>
      <c r="DY10" s="81"/>
      <c r="DZ10" s="81"/>
      <c r="EA10" s="81"/>
      <c r="EB10" s="83"/>
      <c r="EC10" s="85"/>
      <c r="ED10" s="86"/>
      <c r="EE10" s="86"/>
      <c r="EF10" s="86"/>
      <c r="EG10" s="87"/>
      <c r="EH10" s="88"/>
      <c r="EI10" s="86"/>
      <c r="EJ10" s="86"/>
      <c r="EK10" s="86"/>
      <c r="EL10" s="87"/>
      <c r="EM10" s="80"/>
      <c r="EN10" s="81"/>
      <c r="EO10" s="81"/>
      <c r="EP10" s="81"/>
      <c r="EQ10" s="82"/>
      <c r="ER10" s="80"/>
      <c r="ES10" s="81"/>
      <c r="ET10" s="81"/>
      <c r="EU10" s="81"/>
      <c r="EV10" s="82"/>
      <c r="EW10" s="80"/>
      <c r="EX10" s="81"/>
      <c r="EY10" s="81"/>
      <c r="EZ10" s="81"/>
      <c r="FA10" s="82"/>
      <c r="FB10" s="81"/>
      <c r="FC10" s="81"/>
      <c r="FD10" s="81"/>
      <c r="FE10" s="81"/>
      <c r="FF10" s="81"/>
      <c r="FG10" s="84"/>
      <c r="FH10" s="81"/>
      <c r="FI10" s="81"/>
      <c r="FJ10" s="81"/>
      <c r="FK10" s="82"/>
      <c r="FL10" s="80"/>
      <c r="FM10" s="81"/>
      <c r="FN10" s="81"/>
      <c r="FO10" s="81"/>
      <c r="FP10" s="82"/>
      <c r="FQ10" s="80"/>
      <c r="FR10" s="81"/>
      <c r="FS10" s="81"/>
      <c r="FT10" s="81"/>
      <c r="FU10" s="82"/>
      <c r="FV10" s="80"/>
      <c r="FW10" s="81"/>
      <c r="FX10" s="81"/>
      <c r="FY10" s="81"/>
      <c r="FZ10" s="82"/>
      <c r="GA10" s="80"/>
      <c r="GB10" s="81"/>
      <c r="GC10" s="81"/>
      <c r="GD10" s="81"/>
      <c r="GE10" s="82"/>
      <c r="GF10" s="81"/>
      <c r="GG10" s="81"/>
      <c r="GH10" s="81"/>
      <c r="GI10" s="81"/>
      <c r="GJ10" s="83"/>
      <c r="GK10" s="84"/>
      <c r="GL10" s="81"/>
      <c r="GM10" s="81"/>
      <c r="GN10" s="81"/>
      <c r="GO10" s="82"/>
      <c r="GP10" s="80"/>
      <c r="GQ10" s="81"/>
      <c r="GR10" s="81"/>
      <c r="GS10" s="81"/>
      <c r="GT10" s="82"/>
      <c r="GU10" s="80"/>
      <c r="GV10" s="81"/>
      <c r="GW10" s="81"/>
      <c r="GX10" s="81"/>
      <c r="GY10" s="82"/>
      <c r="GZ10" s="80"/>
      <c r="HA10" s="81"/>
      <c r="HB10" s="81"/>
      <c r="HC10" s="81"/>
      <c r="HD10" s="82"/>
      <c r="HE10" s="80"/>
      <c r="HF10" s="81"/>
      <c r="HG10" s="81"/>
      <c r="HH10" s="81"/>
      <c r="HI10" s="82"/>
      <c r="HJ10" s="81"/>
      <c r="HK10" s="81"/>
      <c r="HL10" s="81"/>
      <c r="HM10" s="81"/>
      <c r="HN10" s="81"/>
      <c r="HO10" s="84"/>
      <c r="HP10" s="81"/>
      <c r="HQ10" s="81"/>
      <c r="HR10" s="81"/>
      <c r="HS10" s="82"/>
      <c r="HT10" s="80"/>
      <c r="HU10" s="81"/>
      <c r="HV10" s="81"/>
      <c r="HW10" s="81"/>
      <c r="HX10" s="82"/>
      <c r="HY10" s="80"/>
      <c r="HZ10" s="81"/>
      <c r="IA10" s="81"/>
      <c r="IB10" s="81"/>
      <c r="IC10" s="82"/>
      <c r="ID10" s="80"/>
      <c r="IE10" s="81"/>
      <c r="IF10" s="81"/>
      <c r="IG10" s="81"/>
      <c r="IH10" s="82"/>
      <c r="II10" s="88"/>
      <c r="IJ10" s="86"/>
      <c r="IK10" s="86"/>
      <c r="IL10" s="86"/>
      <c r="IM10" s="87"/>
      <c r="IN10" s="86"/>
      <c r="IO10" s="86"/>
      <c r="IP10" s="86"/>
      <c r="IQ10" s="86"/>
      <c r="IR10" s="89"/>
      <c r="IS10" s="85"/>
      <c r="IT10" s="86"/>
      <c r="IU10" s="86"/>
      <c r="IV10" s="86"/>
      <c r="IW10" s="87"/>
      <c r="IX10" s="88"/>
      <c r="IY10" s="86"/>
      <c r="IZ10" s="86"/>
      <c r="JA10" s="86"/>
      <c r="JB10" s="87"/>
      <c r="JC10" s="88"/>
      <c r="JD10" s="86"/>
      <c r="JE10" s="86"/>
      <c r="JF10" s="86"/>
      <c r="JG10" s="87"/>
      <c r="JH10" s="88"/>
      <c r="JI10" s="86"/>
      <c r="JJ10" s="86"/>
      <c r="JK10" s="86"/>
      <c r="JL10" s="87"/>
      <c r="JM10" s="88"/>
      <c r="JN10" s="86"/>
      <c r="JO10" s="86"/>
      <c r="JP10" s="86"/>
      <c r="JQ10" s="87"/>
      <c r="JR10" s="86"/>
      <c r="JS10" s="86"/>
      <c r="JT10" s="86"/>
      <c r="JU10" s="86"/>
      <c r="JV10" s="86"/>
      <c r="JW10" s="85"/>
      <c r="JX10" s="86"/>
      <c r="JY10" s="86"/>
      <c r="JZ10" s="86"/>
      <c r="KA10" s="87"/>
      <c r="KB10" s="88"/>
      <c r="KC10" s="86"/>
      <c r="KD10" s="86"/>
      <c r="KE10" s="86"/>
      <c r="KF10" s="87"/>
      <c r="KG10" s="88"/>
      <c r="KH10" s="86"/>
      <c r="KI10" s="86"/>
      <c r="KJ10" s="86"/>
      <c r="KK10" s="87"/>
      <c r="KL10" s="88"/>
      <c r="KM10" s="86"/>
      <c r="KN10" s="86"/>
      <c r="KO10" s="86"/>
      <c r="KP10" s="87"/>
      <c r="KQ10" s="88"/>
      <c r="KR10" s="86"/>
      <c r="KS10" s="86"/>
      <c r="KT10" s="86"/>
      <c r="KU10" s="87"/>
      <c r="KV10" s="86"/>
      <c r="KW10" s="86"/>
      <c r="KX10" s="86"/>
      <c r="KY10" s="86"/>
      <c r="KZ10" s="89"/>
      <c r="LA10" s="84"/>
      <c r="LB10" s="81"/>
      <c r="LC10" s="81"/>
      <c r="LD10" s="81"/>
      <c r="LE10" s="82"/>
      <c r="LF10" s="80"/>
      <c r="LG10" s="81"/>
      <c r="LH10" s="81"/>
      <c r="LI10" s="81"/>
      <c r="LJ10" s="82"/>
      <c r="LK10" s="80"/>
      <c r="LL10" s="81"/>
      <c r="LM10" s="81"/>
      <c r="LN10" s="81"/>
      <c r="LO10" s="82"/>
      <c r="LP10" s="80"/>
      <c r="LQ10" s="81"/>
      <c r="LR10" s="81"/>
      <c r="LS10" s="81"/>
      <c r="LT10" s="82"/>
      <c r="LU10" s="80"/>
      <c r="LV10" s="81"/>
      <c r="LW10" s="81"/>
      <c r="LX10" s="81"/>
      <c r="LY10" s="82"/>
      <c r="LZ10" s="81"/>
      <c r="MA10" s="81"/>
      <c r="MB10" s="81"/>
      <c r="MC10" s="81"/>
      <c r="MD10" s="81"/>
      <c r="ME10" s="84"/>
      <c r="MF10" s="81"/>
      <c r="MG10" s="81"/>
      <c r="MH10" s="81"/>
      <c r="MI10" s="82"/>
      <c r="MJ10" s="80"/>
      <c r="MK10" s="81"/>
      <c r="ML10" s="81"/>
      <c r="MM10" s="81"/>
      <c r="MN10" s="82"/>
      <c r="MO10" s="80"/>
      <c r="MP10" s="81"/>
      <c r="MQ10" s="81"/>
      <c r="MR10" s="81"/>
      <c r="MS10" s="82"/>
      <c r="MT10" s="80"/>
      <c r="MU10" s="81"/>
      <c r="MV10" s="81"/>
      <c r="MW10" s="81"/>
      <c r="MX10" s="82"/>
      <c r="MY10" s="80"/>
      <c r="MZ10" s="81"/>
      <c r="NA10" s="81"/>
      <c r="NB10" s="81"/>
      <c r="NC10" s="82"/>
      <c r="ND10" s="81"/>
      <c r="NE10" s="81"/>
      <c r="NF10" s="81"/>
      <c r="NG10" s="81"/>
      <c r="NH10" s="83"/>
      <c r="NI10" s="84"/>
      <c r="NJ10" s="81"/>
      <c r="NK10" s="81"/>
      <c r="NL10" s="81"/>
      <c r="NM10" s="82"/>
      <c r="NN10" s="80"/>
      <c r="NO10" s="81"/>
      <c r="NP10" s="81"/>
      <c r="NQ10" s="81"/>
      <c r="NR10" s="82"/>
      <c r="NS10" s="80"/>
      <c r="NT10" s="81"/>
      <c r="NU10" s="81"/>
      <c r="NV10" s="81"/>
      <c r="NW10" s="82"/>
      <c r="NX10" s="80"/>
      <c r="NY10" s="81"/>
      <c r="NZ10" s="81"/>
      <c r="OA10" s="81"/>
      <c r="OB10" s="82"/>
      <c r="OC10" s="80"/>
      <c r="OD10" s="81"/>
      <c r="OE10" s="81"/>
      <c r="OF10" s="81"/>
      <c r="OG10" s="82"/>
      <c r="OH10" s="81"/>
      <c r="OI10" s="81"/>
      <c r="OJ10" s="81"/>
      <c r="OK10" s="81"/>
      <c r="OL10" s="81"/>
      <c r="OM10" s="84"/>
      <c r="ON10" s="81"/>
      <c r="OO10" s="81"/>
      <c r="OP10" s="81"/>
      <c r="OQ10" s="82"/>
      <c r="OR10" s="80"/>
      <c r="OS10" s="81"/>
      <c r="OT10" s="81"/>
      <c r="OU10" s="81"/>
      <c r="OV10" s="82"/>
      <c r="OW10" s="80"/>
      <c r="OX10" s="81"/>
      <c r="OY10" s="81"/>
      <c r="OZ10" s="81"/>
      <c r="PA10" s="82"/>
      <c r="PB10" s="80"/>
      <c r="PC10" s="81"/>
      <c r="PD10" s="81"/>
      <c r="PE10" s="81"/>
      <c r="PF10" s="82"/>
      <c r="PG10" s="80"/>
      <c r="PH10" s="81"/>
      <c r="PI10" s="81"/>
      <c r="PJ10" s="81"/>
      <c r="PK10" s="82"/>
      <c r="PL10" s="81"/>
      <c r="PM10" s="81"/>
      <c r="PN10" s="81"/>
      <c r="PO10" s="81"/>
      <c r="PP10" s="83"/>
      <c r="PQ10" s="84"/>
      <c r="PR10" s="81"/>
      <c r="PS10" s="81"/>
      <c r="PT10" s="81"/>
      <c r="PU10" s="82"/>
      <c r="PV10" s="80"/>
      <c r="PW10" s="81"/>
      <c r="PX10" s="81"/>
      <c r="PY10" s="81"/>
      <c r="PZ10" s="82"/>
      <c r="QA10" s="80"/>
      <c r="QB10" s="81"/>
      <c r="QC10" s="81"/>
      <c r="QD10" s="81"/>
      <c r="QE10" s="82"/>
      <c r="QF10" s="80"/>
      <c r="QG10" s="81"/>
      <c r="QH10" s="81"/>
      <c r="QI10" s="81"/>
      <c r="QJ10" s="82"/>
      <c r="QK10" s="80"/>
      <c r="QL10" s="81"/>
      <c r="QM10" s="81"/>
      <c r="QN10" s="81"/>
      <c r="QO10" s="82"/>
      <c r="QP10" s="81"/>
      <c r="QQ10" s="81"/>
      <c r="QR10" s="81"/>
      <c r="QS10" s="81"/>
      <c r="QT10" s="81"/>
      <c r="QU10" s="84"/>
      <c r="QV10" s="81"/>
      <c r="QW10" s="81"/>
      <c r="QX10" s="81"/>
      <c r="QY10" s="82"/>
      <c r="QZ10" s="80"/>
      <c r="RA10" s="81"/>
      <c r="RB10" s="81"/>
      <c r="RC10" s="81"/>
      <c r="RD10" s="82"/>
      <c r="RE10" s="80"/>
      <c r="RF10" s="81"/>
      <c r="RG10" s="81"/>
      <c r="RH10" s="81"/>
      <c r="RI10" s="82"/>
      <c r="RJ10" s="80"/>
      <c r="RK10" s="81"/>
      <c r="RL10" s="81"/>
      <c r="RM10" s="81"/>
      <c r="RN10" s="82"/>
      <c r="RO10" s="80"/>
      <c r="RP10" s="81"/>
      <c r="RQ10" s="81"/>
      <c r="RR10" s="81"/>
      <c r="RS10" s="82"/>
      <c r="RT10" s="81"/>
      <c r="RU10" s="81"/>
      <c r="RV10" s="81"/>
      <c r="RW10" s="81"/>
      <c r="RX10" s="83"/>
      <c r="RY10" s="84"/>
      <c r="RZ10" s="81"/>
      <c r="SA10" s="81"/>
      <c r="SB10" s="81"/>
      <c r="SC10" s="82"/>
      <c r="SD10" s="80"/>
      <c r="SE10" s="81"/>
      <c r="SF10" s="81"/>
      <c r="SG10" s="81"/>
      <c r="SH10" s="82"/>
      <c r="SI10" s="80"/>
      <c r="SJ10" s="81"/>
      <c r="SK10" s="81"/>
      <c r="SL10" s="81"/>
      <c r="SM10" s="82"/>
      <c r="SN10" s="80"/>
      <c r="SO10" s="81"/>
      <c r="SP10" s="81"/>
      <c r="SQ10" s="81"/>
      <c r="SR10" s="82"/>
      <c r="SS10" s="80"/>
      <c r="ST10" s="81"/>
      <c r="SU10" s="81"/>
      <c r="SV10" s="81"/>
      <c r="SW10" s="82"/>
      <c r="SX10" s="81"/>
      <c r="SY10" s="81"/>
      <c r="SZ10" s="81"/>
      <c r="TA10" s="81"/>
      <c r="TB10" s="81"/>
      <c r="TC10" s="84"/>
      <c r="TD10" s="81"/>
      <c r="TE10" s="81"/>
      <c r="TF10" s="81"/>
      <c r="TG10" s="82"/>
      <c r="TH10" s="80"/>
      <c r="TI10" s="81"/>
      <c r="TJ10" s="81"/>
      <c r="TK10" s="81"/>
      <c r="TL10" s="82"/>
      <c r="TM10" s="80"/>
      <c r="TN10" s="81"/>
      <c r="TO10" s="81"/>
      <c r="TP10" s="81"/>
      <c r="TQ10" s="82"/>
      <c r="TR10" s="80"/>
      <c r="TS10" s="81"/>
      <c r="TT10" s="81"/>
      <c r="TU10" s="81"/>
      <c r="TV10" s="82"/>
      <c r="TW10" s="88"/>
      <c r="TX10" s="86"/>
      <c r="TY10" s="86"/>
      <c r="TZ10" s="86"/>
      <c r="UA10" s="87"/>
      <c r="UB10" s="86"/>
      <c r="UC10" s="86"/>
      <c r="UD10" s="86"/>
      <c r="UE10" s="86"/>
      <c r="UF10" s="83"/>
      <c r="UG10" s="84"/>
      <c r="UH10" s="81"/>
      <c r="UI10" s="81"/>
      <c r="UJ10" s="81"/>
      <c r="UK10" s="82"/>
      <c r="UL10" s="80"/>
      <c r="UM10" s="81"/>
      <c r="UN10" s="81"/>
      <c r="UO10" s="81"/>
      <c r="UP10" s="82"/>
      <c r="UQ10" s="80"/>
      <c r="UR10" s="81"/>
      <c r="US10" s="81"/>
      <c r="UT10" s="81"/>
      <c r="UU10" s="82"/>
      <c r="UV10" s="80"/>
      <c r="UW10" s="81"/>
      <c r="UX10" s="81"/>
      <c r="UY10" s="81"/>
      <c r="UZ10" s="82"/>
      <c r="VA10" s="80"/>
      <c r="VB10" s="81"/>
      <c r="VC10" s="81"/>
      <c r="VD10" s="81"/>
      <c r="VE10" s="82"/>
      <c r="VF10" s="81"/>
      <c r="VG10" s="81"/>
      <c r="VH10" s="81"/>
      <c r="VI10" s="81"/>
      <c r="VJ10" s="81"/>
      <c r="VK10" s="84"/>
      <c r="VL10" s="81"/>
      <c r="VM10" s="81"/>
      <c r="VN10" s="81"/>
      <c r="VO10" s="82"/>
      <c r="VP10" s="80"/>
      <c r="VQ10" s="81"/>
      <c r="VR10" s="81"/>
      <c r="VS10" s="81"/>
      <c r="VT10" s="82"/>
      <c r="VU10" s="80"/>
      <c r="VV10" s="81"/>
      <c r="VW10" s="81"/>
      <c r="VX10" s="81"/>
      <c r="VY10" s="82"/>
      <c r="VZ10" s="80"/>
      <c r="WA10" s="81"/>
      <c r="WB10" s="81"/>
      <c r="WC10" s="81"/>
      <c r="WD10" s="82"/>
      <c r="WE10" s="80"/>
      <c r="WF10" s="81"/>
      <c r="WG10" s="81"/>
      <c r="WH10" s="81"/>
      <c r="WI10" s="82"/>
      <c r="WJ10" s="81"/>
      <c r="WK10" s="81"/>
      <c r="WL10" s="81"/>
      <c r="WM10" s="81"/>
      <c r="WN10" s="83"/>
      <c r="WO10" s="84"/>
      <c r="WP10" s="81"/>
      <c r="WQ10" s="81"/>
      <c r="WR10" s="81"/>
      <c r="WS10" s="82"/>
      <c r="WT10" s="80"/>
      <c r="WU10" s="81"/>
      <c r="WV10" s="81"/>
      <c r="WW10" s="81"/>
      <c r="WX10" s="82"/>
      <c r="WY10" s="80"/>
      <c r="WZ10" s="81"/>
      <c r="XA10" s="81"/>
      <c r="XB10" s="81"/>
      <c r="XC10" s="82"/>
      <c r="XD10" s="80"/>
      <c r="XE10" s="81"/>
      <c r="XF10" s="81"/>
      <c r="XG10" s="81"/>
      <c r="XH10" s="82"/>
      <c r="XI10" s="88"/>
      <c r="XJ10" s="86"/>
      <c r="XK10" s="86"/>
      <c r="XL10" s="86"/>
      <c r="XM10" s="87"/>
      <c r="XN10" s="86"/>
      <c r="XO10" s="86"/>
      <c r="XP10" s="86"/>
      <c r="XQ10" s="86"/>
      <c r="XR10" s="86"/>
      <c r="XS10" s="84"/>
      <c r="XT10" s="81"/>
      <c r="XU10" s="81"/>
      <c r="XV10" s="81"/>
      <c r="XW10" s="82"/>
      <c r="XX10" s="80"/>
      <c r="XY10" s="81"/>
      <c r="XZ10" s="81"/>
      <c r="YA10" s="81"/>
      <c r="YB10" s="82"/>
      <c r="YC10" s="80"/>
      <c r="YD10" s="81"/>
      <c r="YE10" s="81"/>
      <c r="YF10" s="81"/>
      <c r="YG10" s="82"/>
      <c r="YH10" s="80"/>
      <c r="YI10" s="81"/>
      <c r="YJ10" s="81"/>
      <c r="YK10" s="81"/>
      <c r="YL10" s="82"/>
      <c r="YM10" s="80"/>
      <c r="YN10" s="81"/>
      <c r="YO10" s="81"/>
      <c r="YP10" s="81"/>
      <c r="YQ10" s="82"/>
      <c r="YR10" s="81"/>
      <c r="YS10" s="81"/>
      <c r="YT10" s="81"/>
      <c r="YU10" s="81"/>
      <c r="YV10" s="83"/>
      <c r="YW10" s="84"/>
      <c r="YX10" s="81"/>
      <c r="YY10" s="81"/>
      <c r="YZ10" s="81"/>
      <c r="ZA10" s="82"/>
      <c r="ZB10" s="80"/>
      <c r="ZC10" s="81"/>
      <c r="ZD10" s="81"/>
      <c r="ZE10" s="81"/>
      <c r="ZF10" s="82"/>
      <c r="ZG10" s="80"/>
      <c r="ZH10" s="81"/>
      <c r="ZI10" s="81"/>
      <c r="ZJ10" s="81"/>
      <c r="ZK10" s="82"/>
      <c r="ZL10" s="80"/>
      <c r="ZM10" s="81"/>
      <c r="ZN10" s="81"/>
      <c r="ZO10" s="81"/>
      <c r="ZP10" s="82"/>
      <c r="ZQ10" s="80"/>
      <c r="ZR10" s="81"/>
      <c r="ZS10" s="81"/>
      <c r="ZT10" s="81"/>
      <c r="ZU10" s="82"/>
      <c r="ZV10" s="81"/>
      <c r="ZW10" s="81"/>
      <c r="ZX10" s="81"/>
      <c r="ZY10" s="81"/>
      <c r="ZZ10" s="81"/>
      <c r="AAA10" s="84"/>
      <c r="AAB10" s="81"/>
      <c r="AAC10" s="81"/>
      <c r="AAD10" s="81"/>
      <c r="AAE10" s="82"/>
      <c r="AAF10" s="80"/>
      <c r="AAG10" s="81"/>
      <c r="AAH10" s="81"/>
      <c r="AAI10" s="81"/>
      <c r="AAJ10" s="82"/>
      <c r="AAK10" s="80"/>
      <c r="AAL10" s="81"/>
      <c r="AAM10" s="81"/>
      <c r="AAN10" s="81"/>
      <c r="AAO10" s="82"/>
      <c r="AAP10" s="80"/>
      <c r="AAQ10" s="81"/>
      <c r="AAR10" s="81"/>
      <c r="AAS10" s="81"/>
      <c r="AAT10" s="82"/>
      <c r="AAU10" s="90"/>
      <c r="AAV10" s="91"/>
      <c r="AAW10" s="91"/>
      <c r="AAX10" s="91"/>
      <c r="AAY10" s="92"/>
      <c r="AAZ10" s="91"/>
      <c r="ABA10" s="91"/>
      <c r="ABB10" s="91"/>
      <c r="ABC10" s="91"/>
      <c r="ABD10" s="93"/>
      <c r="ABE10" s="94"/>
      <c r="ABF10" s="91"/>
      <c r="ABG10" s="91"/>
      <c r="ABH10" s="91"/>
      <c r="ABI10" s="92"/>
      <c r="ABJ10" s="90"/>
      <c r="ABK10" s="91"/>
      <c r="ABL10" s="91"/>
      <c r="ABM10" s="91"/>
      <c r="ABN10" s="92"/>
      <c r="ABO10" s="90"/>
      <c r="ABP10" s="91"/>
      <c r="ABQ10" s="91"/>
      <c r="ABR10" s="91"/>
      <c r="ABS10" s="92"/>
      <c r="ABT10" s="90"/>
      <c r="ABU10" s="91"/>
      <c r="ABV10" s="91"/>
      <c r="ABW10" s="91"/>
      <c r="ABX10" s="92"/>
      <c r="ABY10" s="90"/>
      <c r="ABZ10" s="91"/>
      <c r="ACA10" s="91"/>
      <c r="ACB10" s="91"/>
      <c r="ACC10" s="92"/>
      <c r="ACD10" s="91"/>
      <c r="ACE10" s="91"/>
      <c r="ACF10" s="91"/>
      <c r="ACG10" s="91"/>
      <c r="ACH10" s="91"/>
      <c r="ACI10" s="94"/>
      <c r="ACJ10" s="91"/>
      <c r="ACK10" s="91"/>
      <c r="ACL10" s="91"/>
      <c r="ACM10" s="92"/>
      <c r="ACN10" s="90"/>
      <c r="ACO10" s="91"/>
      <c r="ACP10" s="91"/>
      <c r="ACQ10" s="91"/>
      <c r="ACR10" s="92"/>
      <c r="ACS10" s="90"/>
      <c r="ACT10" s="91"/>
      <c r="ACU10" s="91"/>
      <c r="ACV10" s="91"/>
      <c r="ACW10" s="92"/>
      <c r="ACX10" s="90"/>
      <c r="ACY10" s="91"/>
      <c r="ACZ10" s="91"/>
      <c r="ADA10" s="91"/>
      <c r="ADB10" s="92"/>
      <c r="ADC10" s="90"/>
      <c r="ADD10" s="91"/>
      <c r="ADE10" s="91"/>
      <c r="ADF10" s="91"/>
      <c r="ADG10" s="92"/>
      <c r="ADH10" s="91"/>
      <c r="ADI10" s="91"/>
      <c r="ADJ10" s="91"/>
      <c r="ADK10" s="91"/>
      <c r="ADL10" s="93"/>
      <c r="ADM10" s="94"/>
      <c r="ADN10" s="91"/>
      <c r="ADO10" s="91"/>
      <c r="ADP10" s="91"/>
      <c r="ADQ10" s="92"/>
      <c r="ADR10" s="90"/>
      <c r="ADS10" s="91"/>
      <c r="ADT10" s="91"/>
      <c r="ADU10" s="91"/>
      <c r="ADV10" s="92"/>
      <c r="ADW10" s="90"/>
      <c r="ADX10" s="91"/>
      <c r="ADY10" s="91"/>
      <c r="ADZ10" s="91"/>
      <c r="AEA10" s="92"/>
      <c r="AEB10" s="90"/>
      <c r="AEC10" s="91"/>
      <c r="AED10" s="91"/>
      <c r="AEE10" s="91"/>
      <c r="AEF10" s="92"/>
      <c r="AEG10" s="90"/>
      <c r="AEH10" s="91"/>
      <c r="AEI10" s="91"/>
      <c r="AEJ10" s="91"/>
      <c r="AEK10" s="92"/>
      <c r="AEL10" s="91"/>
      <c r="AEM10" s="91"/>
      <c r="AEN10" s="91"/>
      <c r="AEO10" s="91"/>
      <c r="AEP10" s="91"/>
      <c r="AEQ10" s="84"/>
      <c r="AER10" s="81"/>
      <c r="AES10" s="81"/>
      <c r="AET10" s="81"/>
      <c r="AEU10" s="82"/>
      <c r="AEV10" s="80"/>
      <c r="AEW10" s="81"/>
      <c r="AEX10" s="81"/>
      <c r="AEY10" s="81"/>
      <c r="AEZ10" s="82"/>
      <c r="AFA10" s="80"/>
      <c r="AFB10" s="81"/>
      <c r="AFC10" s="81"/>
      <c r="AFD10" s="81"/>
      <c r="AFE10" s="82"/>
      <c r="AFF10" s="80"/>
      <c r="AFG10" s="81"/>
      <c r="AFH10" s="81"/>
      <c r="AFI10" s="81"/>
      <c r="AFJ10" s="82"/>
      <c r="AFK10" s="80"/>
      <c r="AFL10" s="81"/>
      <c r="AFM10" s="81"/>
      <c r="AFN10" s="81"/>
      <c r="AFO10" s="82"/>
      <c r="AFP10" s="81"/>
      <c r="AFQ10" s="81"/>
      <c r="AFR10" s="81"/>
      <c r="AFS10" s="81"/>
      <c r="AFT10" s="83"/>
      <c r="AFU10" s="84"/>
      <c r="AFV10" s="81"/>
      <c r="AFW10" s="81"/>
      <c r="AFX10" s="81"/>
      <c r="AFY10" s="82"/>
      <c r="AFZ10" s="80"/>
      <c r="AGA10" s="81"/>
      <c r="AGB10" s="81"/>
      <c r="AGC10" s="81"/>
      <c r="AGD10" s="82"/>
      <c r="AGE10" s="80"/>
      <c r="AGF10" s="81"/>
      <c r="AGG10" s="81"/>
      <c r="AGH10" s="81"/>
      <c r="AGI10" s="82"/>
      <c r="AGJ10" s="80"/>
      <c r="AGK10" s="81"/>
      <c r="AGL10" s="81"/>
      <c r="AGM10" s="81"/>
      <c r="AGN10" s="82"/>
      <c r="AGO10" s="80"/>
      <c r="AGP10" s="81"/>
      <c r="AGQ10" s="81"/>
      <c r="AGR10" s="81"/>
      <c r="AGS10" s="82"/>
      <c r="AGT10" s="81"/>
      <c r="AGU10" s="81"/>
      <c r="AGV10" s="81"/>
      <c r="AGW10" s="81"/>
      <c r="AGX10" s="81"/>
      <c r="AGY10" s="84"/>
      <c r="AGZ10" s="81"/>
      <c r="AHA10" s="81"/>
      <c r="AHB10" s="81"/>
      <c r="AHC10" s="82"/>
      <c r="AHD10" s="80"/>
      <c r="AHE10" s="81"/>
      <c r="AHF10" s="81"/>
      <c r="AHG10" s="81"/>
      <c r="AHH10" s="82"/>
      <c r="AHI10" s="80"/>
      <c r="AHJ10" s="81"/>
      <c r="AHK10" s="81"/>
      <c r="AHL10" s="81"/>
      <c r="AHM10" s="82"/>
      <c r="AHN10" s="80"/>
      <c r="AHO10" s="81"/>
      <c r="AHP10" s="81"/>
      <c r="AHQ10" s="81"/>
      <c r="AHR10" s="82"/>
      <c r="AHS10" s="80"/>
      <c r="AHT10" s="81"/>
      <c r="AHU10" s="81"/>
      <c r="AHV10" s="81"/>
      <c r="AHW10" s="82"/>
      <c r="AHX10" s="81"/>
      <c r="AHY10" s="81"/>
      <c r="AHZ10" s="81"/>
      <c r="AIA10" s="81"/>
      <c r="AIB10" s="83"/>
      <c r="AIC10" s="84"/>
      <c r="AID10" s="81"/>
      <c r="AIE10" s="81"/>
      <c r="AIF10" s="81"/>
      <c r="AIG10" s="82"/>
      <c r="AIH10" s="80"/>
      <c r="AII10" s="81"/>
      <c r="AIJ10" s="81"/>
      <c r="AIK10" s="81"/>
      <c r="AIL10" s="82"/>
      <c r="AIM10" s="80"/>
      <c r="AIN10" s="81"/>
      <c r="AIO10" s="81"/>
      <c r="AIP10" s="81"/>
      <c r="AIQ10" s="82"/>
      <c r="AIR10" s="80"/>
      <c r="AIS10" s="81"/>
      <c r="AIT10" s="81"/>
      <c r="AIU10" s="81"/>
      <c r="AIV10" s="82"/>
      <c r="AIW10" s="80"/>
      <c r="AIX10" s="81"/>
      <c r="AIY10" s="81"/>
      <c r="AIZ10" s="81"/>
      <c r="AJA10" s="82"/>
      <c r="AJB10" s="81"/>
      <c r="AJC10" s="81"/>
      <c r="AJD10" s="81"/>
      <c r="AJE10" s="81"/>
      <c r="AJF10" s="81"/>
      <c r="AJG10" s="85"/>
      <c r="AJH10" s="86"/>
      <c r="AJI10" s="86"/>
      <c r="AJJ10" s="86"/>
      <c r="AJK10" s="87"/>
      <c r="AJL10" s="88"/>
      <c r="AJM10" s="86"/>
      <c r="AJN10" s="86"/>
      <c r="AJO10" s="86"/>
      <c r="AJP10" s="87"/>
      <c r="AJQ10" s="80"/>
      <c r="AJR10" s="81"/>
      <c r="AJS10" s="81"/>
      <c r="AJT10" s="81"/>
      <c r="AJU10" s="82"/>
      <c r="AJV10" s="80"/>
      <c r="AJW10" s="81"/>
      <c r="AJX10" s="81"/>
      <c r="AJY10" s="81"/>
      <c r="AJZ10" s="82"/>
      <c r="AKA10" s="80"/>
      <c r="AKB10" s="81"/>
      <c r="AKC10" s="81"/>
      <c r="AKD10" s="81"/>
      <c r="AKE10" s="82"/>
      <c r="AKF10" s="81"/>
      <c r="AKG10" s="81"/>
      <c r="AKH10" s="81"/>
      <c r="AKI10" s="81"/>
      <c r="AKJ10" s="83"/>
      <c r="AKK10" s="84"/>
      <c r="AKL10" s="81"/>
      <c r="AKM10" s="81"/>
      <c r="AKN10" s="81"/>
      <c r="AKO10" s="82"/>
      <c r="AKP10" s="80"/>
      <c r="AKQ10" s="81"/>
      <c r="AKR10" s="81"/>
      <c r="AKS10" s="81"/>
      <c r="AKT10" s="82"/>
      <c r="AKU10" s="80"/>
      <c r="AKV10" s="81"/>
      <c r="AKW10" s="81"/>
      <c r="AKX10" s="81"/>
      <c r="AKY10" s="82"/>
      <c r="AKZ10" s="80"/>
      <c r="ALA10" s="81"/>
      <c r="ALB10" s="81"/>
      <c r="ALC10" s="81"/>
      <c r="ALD10" s="82"/>
      <c r="ALE10" s="80"/>
      <c r="ALF10" s="81"/>
      <c r="ALG10" s="81"/>
      <c r="ALH10" s="81"/>
      <c r="ALI10" s="82"/>
      <c r="ALJ10" s="81"/>
      <c r="ALK10" s="81"/>
      <c r="ALL10" s="81"/>
      <c r="ALM10" s="81"/>
      <c r="ALN10" s="81"/>
      <c r="ALO10" s="84"/>
      <c r="ALP10" s="81"/>
      <c r="ALQ10" s="81"/>
      <c r="ALR10" s="81"/>
      <c r="ALS10" s="82"/>
      <c r="ALT10" s="80"/>
      <c r="ALU10" s="81"/>
      <c r="ALV10" s="81"/>
      <c r="ALW10" s="81"/>
      <c r="ALX10" s="82"/>
      <c r="ALY10" s="80"/>
      <c r="ALZ10" s="81"/>
      <c r="AMA10" s="81"/>
      <c r="AMB10" s="81"/>
      <c r="AMC10" s="82"/>
      <c r="AMD10" s="80"/>
      <c r="AME10" s="81"/>
      <c r="AMF10" s="81"/>
      <c r="AMG10" s="81"/>
      <c r="AMH10" s="82"/>
      <c r="AMI10" s="80"/>
      <c r="AMJ10" s="81"/>
      <c r="AMK10" s="81"/>
      <c r="AML10" s="81"/>
      <c r="AMM10" s="82"/>
      <c r="AMN10" s="81"/>
      <c r="AMO10" s="81"/>
      <c r="AMP10" s="81"/>
      <c r="AMQ10" s="81"/>
      <c r="AMR10" s="83"/>
      <c r="AMS10" s="84"/>
      <c r="AMT10" s="81"/>
      <c r="AMU10" s="81"/>
      <c r="AMV10" s="81"/>
      <c r="AMW10" s="82"/>
      <c r="AMX10" s="80"/>
      <c r="AMY10" s="81"/>
      <c r="AMZ10" s="81"/>
      <c r="ANA10" s="81"/>
      <c r="ANB10" s="82"/>
      <c r="ANC10" s="80"/>
      <c r="AND10" s="81"/>
      <c r="ANE10" s="81"/>
      <c r="ANF10" s="81"/>
      <c r="ANG10" s="82"/>
      <c r="ANH10" s="80"/>
      <c r="ANI10" s="81"/>
      <c r="ANJ10" s="81"/>
      <c r="ANK10" s="81"/>
      <c r="ANL10" s="82"/>
      <c r="ANM10" s="80"/>
      <c r="ANN10" s="81"/>
      <c r="ANO10" s="81"/>
      <c r="ANP10" s="81"/>
      <c r="ANQ10" s="82"/>
      <c r="ANR10" s="81"/>
      <c r="ANS10" s="81"/>
      <c r="ANT10" s="81"/>
      <c r="ANU10" s="81"/>
      <c r="ANV10" s="81"/>
      <c r="ANW10" s="85"/>
      <c r="ANX10" s="86"/>
      <c r="ANY10" s="86"/>
      <c r="ANZ10" s="86"/>
      <c r="AOA10" s="87"/>
      <c r="AOB10" s="88"/>
      <c r="AOC10" s="86"/>
      <c r="AOD10" s="86"/>
      <c r="AOE10" s="86"/>
      <c r="AOF10" s="87"/>
      <c r="AOG10" s="88"/>
      <c r="AOH10" s="86"/>
      <c r="AOI10" s="86"/>
      <c r="AOJ10" s="86"/>
      <c r="AOK10" s="87"/>
      <c r="AOL10" s="88"/>
      <c r="AOM10" s="86"/>
      <c r="AON10" s="86"/>
      <c r="AOO10" s="86"/>
      <c r="AOP10" s="87"/>
      <c r="AOQ10" s="88"/>
      <c r="AOR10" s="86"/>
      <c r="AOS10" s="86"/>
      <c r="AOT10" s="86"/>
      <c r="AOU10" s="87"/>
      <c r="AOV10" s="86"/>
      <c r="AOW10" s="86"/>
      <c r="AOX10" s="86"/>
      <c r="AOY10" s="86"/>
      <c r="AOZ10" s="89"/>
      <c r="APA10" s="85"/>
      <c r="APB10" s="86"/>
      <c r="APC10" s="86"/>
      <c r="APD10" s="86"/>
      <c r="APE10" s="87"/>
      <c r="APF10" s="88"/>
      <c r="APG10" s="86"/>
      <c r="APH10" s="86"/>
      <c r="API10" s="86"/>
      <c r="APJ10" s="87"/>
      <c r="APK10" s="88"/>
      <c r="APL10" s="86"/>
      <c r="APM10" s="86"/>
      <c r="APN10" s="86"/>
      <c r="APO10" s="87"/>
      <c r="APP10" s="88"/>
      <c r="APQ10" s="86"/>
      <c r="APR10" s="86"/>
      <c r="APS10" s="86"/>
      <c r="APT10" s="87"/>
      <c r="APU10" s="88"/>
      <c r="APV10" s="86"/>
      <c r="APW10" s="86"/>
      <c r="APX10" s="86"/>
      <c r="APY10" s="87"/>
      <c r="APZ10" s="86"/>
      <c r="AQA10" s="86"/>
      <c r="AQB10" s="86"/>
      <c r="AQC10" s="86"/>
      <c r="AQD10" s="86"/>
      <c r="AQE10" s="84"/>
      <c r="AQF10" s="81"/>
      <c r="AQG10" s="81"/>
      <c r="AQH10" s="81"/>
      <c r="AQI10" s="82"/>
      <c r="AQJ10" s="80"/>
      <c r="AQK10" s="81"/>
      <c r="AQL10" s="81"/>
      <c r="AQM10" s="81"/>
      <c r="AQN10" s="82"/>
      <c r="AQO10" s="80"/>
      <c r="AQP10" s="81"/>
      <c r="AQQ10" s="81"/>
      <c r="AQR10" s="81"/>
      <c r="AQS10" s="82"/>
      <c r="AQT10" s="80"/>
      <c r="AQU10" s="81"/>
      <c r="AQV10" s="81"/>
      <c r="AQW10" s="81"/>
      <c r="AQX10" s="82"/>
      <c r="AQY10" s="80"/>
      <c r="AQZ10" s="81"/>
      <c r="ARA10" s="81"/>
      <c r="ARB10" s="81"/>
      <c r="ARC10" s="82"/>
      <c r="ARD10" s="81"/>
      <c r="ARE10" s="81"/>
      <c r="ARF10" s="81"/>
      <c r="ARG10" s="81"/>
      <c r="ARH10" s="83"/>
      <c r="ARI10" s="84"/>
      <c r="ARJ10" s="81"/>
      <c r="ARK10" s="81"/>
      <c r="ARL10" s="81"/>
      <c r="ARM10" s="82"/>
      <c r="ARN10" s="80"/>
      <c r="ARO10" s="81"/>
      <c r="ARP10" s="81"/>
      <c r="ARQ10" s="81"/>
      <c r="ARR10" s="82"/>
      <c r="ARS10" s="80"/>
      <c r="ART10" s="81"/>
      <c r="ARU10" s="81"/>
      <c r="ARV10" s="81"/>
      <c r="ARW10" s="82"/>
      <c r="ARX10" s="80"/>
      <c r="ARY10" s="81"/>
      <c r="ARZ10" s="81"/>
      <c r="ASA10" s="81"/>
      <c r="ASB10" s="82"/>
      <c r="ASC10" s="80"/>
      <c r="ASD10" s="81"/>
      <c r="ASE10" s="81"/>
      <c r="ASF10" s="81"/>
      <c r="ASG10" s="82"/>
      <c r="ASH10" s="81"/>
      <c r="ASI10" s="81"/>
      <c r="ASJ10" s="81"/>
      <c r="ASK10" s="81"/>
      <c r="ASL10" s="81"/>
      <c r="ASM10" s="84"/>
      <c r="ASN10" s="81"/>
      <c r="ASO10" s="81"/>
      <c r="ASP10" s="81"/>
      <c r="ASQ10" s="82"/>
      <c r="ASR10" s="80"/>
      <c r="ASS10" s="81"/>
      <c r="AST10" s="81"/>
      <c r="ASU10" s="81"/>
      <c r="ASV10" s="82"/>
      <c r="ASW10" s="80"/>
      <c r="ASX10" s="81"/>
      <c r="ASY10" s="81"/>
      <c r="ASZ10" s="81"/>
      <c r="ATA10" s="82"/>
      <c r="ATB10" s="80"/>
      <c r="ATC10" s="81"/>
      <c r="ATD10" s="81"/>
      <c r="ATE10" s="81"/>
      <c r="ATF10" s="82"/>
      <c r="ATG10" s="80"/>
      <c r="ATH10" s="81"/>
      <c r="ATI10" s="81"/>
      <c r="ATJ10" s="81"/>
      <c r="ATK10" s="82"/>
      <c r="ATL10" s="81"/>
      <c r="ATM10" s="81"/>
      <c r="ATN10" s="81"/>
      <c r="ATO10" s="81"/>
      <c r="ATP10" s="83"/>
      <c r="ATQ10" s="84"/>
      <c r="ATR10" s="81"/>
      <c r="ATS10" s="81"/>
      <c r="ATT10" s="81"/>
      <c r="ATU10" s="82"/>
      <c r="ATV10" s="80"/>
      <c r="ATW10" s="81"/>
      <c r="ATX10" s="81"/>
      <c r="ATY10" s="81"/>
      <c r="ATZ10" s="82"/>
      <c r="AUA10" s="80"/>
      <c r="AUB10" s="81"/>
      <c r="AUC10" s="81"/>
      <c r="AUD10" s="81"/>
      <c r="AUE10" s="82"/>
      <c r="AUF10" s="80"/>
      <c r="AUG10" s="81"/>
      <c r="AUH10" s="81"/>
      <c r="AUI10" s="81"/>
      <c r="AUJ10" s="82"/>
      <c r="AUK10" s="80"/>
      <c r="AUL10" s="81"/>
      <c r="AUM10" s="81"/>
      <c r="AUN10" s="81"/>
      <c r="AUO10" s="82"/>
      <c r="AUP10" s="81"/>
      <c r="AUQ10" s="81"/>
      <c r="AUR10" s="81"/>
      <c r="AUS10" s="81"/>
      <c r="AUT10" s="81"/>
      <c r="AUU10" s="85"/>
      <c r="AUV10" s="86"/>
      <c r="AUW10" s="86"/>
      <c r="AUX10" s="86"/>
      <c r="AUY10" s="87"/>
      <c r="AUZ10" s="88"/>
      <c r="AVA10" s="86"/>
      <c r="AVB10" s="86"/>
      <c r="AVC10" s="86"/>
      <c r="AVD10" s="87"/>
      <c r="AVE10" s="80"/>
      <c r="AVF10" s="81"/>
      <c r="AVG10" s="81"/>
      <c r="AVH10" s="81"/>
      <c r="AVI10" s="82"/>
      <c r="AVJ10" s="80"/>
      <c r="AVK10" s="81"/>
      <c r="AVL10" s="81"/>
      <c r="AVM10" s="81"/>
      <c r="AVN10" s="82"/>
      <c r="AVO10" s="80"/>
      <c r="AVP10" s="81"/>
      <c r="AVQ10" s="81"/>
      <c r="AVR10" s="81"/>
      <c r="AVS10" s="82"/>
      <c r="AVT10" s="81"/>
      <c r="AVU10" s="81"/>
      <c r="AVV10" s="81"/>
      <c r="AVW10" s="81"/>
      <c r="AVX10" s="83"/>
      <c r="AVY10" s="84"/>
      <c r="AVZ10" s="81"/>
      <c r="AWA10" s="81"/>
      <c r="AWB10" s="81"/>
      <c r="AWC10" s="82"/>
      <c r="AWD10" s="80"/>
      <c r="AWE10" s="81"/>
      <c r="AWF10" s="81"/>
      <c r="AWG10" s="81"/>
      <c r="AWH10" s="82"/>
      <c r="AWI10" s="80"/>
      <c r="AWJ10" s="81"/>
      <c r="AWK10" s="81"/>
      <c r="AWL10" s="81"/>
      <c r="AWM10" s="82"/>
      <c r="AWN10" s="80"/>
      <c r="AWO10" s="81"/>
      <c r="AWP10" s="81"/>
      <c r="AWQ10" s="81"/>
      <c r="AWR10" s="82"/>
      <c r="AWS10" s="80"/>
      <c r="AWT10" s="81"/>
      <c r="AWU10" s="81"/>
      <c r="AWV10" s="81"/>
      <c r="AWW10" s="82"/>
      <c r="AWX10" s="81"/>
      <c r="AWY10" s="81"/>
      <c r="AWZ10" s="81"/>
      <c r="AXA10" s="81"/>
      <c r="AXB10" s="81"/>
      <c r="AXC10" s="84"/>
      <c r="AXD10" s="81"/>
      <c r="AXE10" s="81"/>
      <c r="AXF10" s="81"/>
      <c r="AXG10" s="82"/>
      <c r="AXH10" s="80"/>
      <c r="AXI10" s="81"/>
      <c r="AXJ10" s="81"/>
      <c r="AXK10" s="81"/>
      <c r="AXL10" s="82"/>
      <c r="AXM10" s="80"/>
      <c r="AXN10" s="81"/>
      <c r="AXO10" s="81"/>
      <c r="AXP10" s="81"/>
      <c r="AXQ10" s="82"/>
      <c r="AXR10" s="80"/>
      <c r="AXS10" s="81"/>
      <c r="AXT10" s="81"/>
      <c r="AXU10" s="81"/>
      <c r="AXV10" s="82"/>
      <c r="AXW10" s="80"/>
      <c r="AXX10" s="81"/>
      <c r="AXY10" s="81"/>
      <c r="AXZ10" s="81"/>
      <c r="AYA10" s="82"/>
      <c r="AYB10" s="81"/>
      <c r="AYC10" s="81"/>
      <c r="AYD10" s="81"/>
      <c r="AYE10" s="81"/>
      <c r="AYF10" s="83"/>
      <c r="AYG10" s="84"/>
      <c r="AYH10" s="81"/>
      <c r="AYI10" s="81"/>
      <c r="AYJ10" s="81"/>
      <c r="AYK10" s="82"/>
      <c r="AYL10" s="80"/>
      <c r="AYM10" s="81"/>
      <c r="AYN10" s="81"/>
      <c r="AYO10" s="81"/>
      <c r="AYP10" s="82"/>
      <c r="AYQ10" s="80"/>
      <c r="AYR10" s="81"/>
      <c r="AYS10" s="81"/>
      <c r="AYT10" s="81"/>
      <c r="AYU10" s="82"/>
      <c r="AYV10" s="80"/>
      <c r="AYW10" s="81"/>
      <c r="AYX10" s="81"/>
      <c r="AYY10" s="81"/>
      <c r="AYZ10" s="82"/>
      <c r="AZA10" s="88"/>
      <c r="AZB10" s="86"/>
      <c r="AZC10" s="86"/>
      <c r="AZD10" s="86"/>
      <c r="AZE10" s="87"/>
      <c r="AZF10" s="86"/>
      <c r="AZG10" s="86"/>
      <c r="AZH10" s="86"/>
      <c r="AZI10" s="86"/>
      <c r="AZJ10" s="86"/>
      <c r="AZK10" s="84"/>
      <c r="AZL10" s="81"/>
      <c r="AZM10" s="81"/>
      <c r="AZN10" s="81"/>
      <c r="AZO10" s="82"/>
      <c r="AZP10" s="80"/>
      <c r="AZQ10" s="81"/>
      <c r="AZR10" s="81"/>
      <c r="AZS10" s="81"/>
      <c r="AZT10" s="82"/>
      <c r="AZU10" s="80"/>
      <c r="AZV10" s="81"/>
      <c r="AZW10" s="81"/>
      <c r="AZX10" s="81"/>
      <c r="AZY10" s="82"/>
      <c r="AZZ10" s="80"/>
      <c r="BAA10" s="81"/>
      <c r="BAB10" s="81"/>
      <c r="BAC10" s="81"/>
      <c r="BAD10" s="82"/>
      <c r="BAE10" s="80"/>
      <c r="BAF10" s="81"/>
      <c r="BAG10" s="81"/>
      <c r="BAH10" s="81"/>
      <c r="BAI10" s="82"/>
      <c r="BAJ10" s="81"/>
      <c r="BAK10" s="81"/>
      <c r="BAL10" s="81"/>
      <c r="BAM10" s="81"/>
      <c r="BAN10" s="83"/>
      <c r="BAO10" s="84"/>
      <c r="BAP10" s="81"/>
      <c r="BAQ10" s="81"/>
      <c r="BAR10" s="81"/>
      <c r="BAS10" s="82"/>
      <c r="BAT10" s="80"/>
      <c r="BAU10" s="81"/>
      <c r="BAV10" s="81"/>
      <c r="BAW10" s="81"/>
      <c r="BAX10" s="82"/>
      <c r="BAY10" s="80"/>
      <c r="BAZ10" s="81"/>
      <c r="BBA10" s="81"/>
      <c r="BBB10" s="81"/>
      <c r="BBC10" s="82"/>
      <c r="BBD10" s="80"/>
      <c r="BBE10" s="81"/>
      <c r="BBF10" s="81"/>
      <c r="BBG10" s="81"/>
      <c r="BBH10" s="82"/>
      <c r="BBI10" s="80"/>
      <c r="BBJ10" s="81"/>
      <c r="BBK10" s="81"/>
      <c r="BBL10" s="81"/>
      <c r="BBM10" s="82"/>
      <c r="BBN10" s="81"/>
      <c r="BBO10" s="81"/>
      <c r="BBP10" s="81"/>
      <c r="BBQ10" s="81"/>
      <c r="BBR10" s="81"/>
      <c r="BBS10" s="84"/>
      <c r="BBT10" s="81"/>
      <c r="BBU10" s="81"/>
      <c r="BBV10" s="81"/>
      <c r="BBW10" s="82"/>
      <c r="BBX10" s="80"/>
      <c r="BBY10" s="81"/>
      <c r="BBZ10" s="81"/>
      <c r="BCA10" s="81"/>
      <c r="BCB10" s="82"/>
      <c r="BCC10" s="80"/>
      <c r="BCD10" s="81"/>
      <c r="BCE10" s="81"/>
      <c r="BCF10" s="81"/>
      <c r="BCG10" s="82"/>
      <c r="BCH10" s="80"/>
      <c r="BCI10" s="81"/>
      <c r="BCJ10" s="81"/>
      <c r="BCK10" s="81"/>
      <c r="BCL10" s="82"/>
      <c r="BCM10" s="80"/>
      <c r="BCN10" s="81"/>
      <c r="BCO10" s="81"/>
      <c r="BCP10" s="81"/>
      <c r="BCQ10" s="82"/>
      <c r="BCR10" s="81"/>
      <c r="BCS10" s="81"/>
      <c r="BCT10" s="81"/>
      <c r="BCU10" s="81"/>
      <c r="BCV10" s="83"/>
      <c r="BCW10" s="84"/>
      <c r="BCX10" s="81"/>
      <c r="BCY10" s="81"/>
      <c r="BCZ10" s="81"/>
      <c r="BDA10" s="82"/>
      <c r="BDB10" s="80"/>
      <c r="BDC10" s="81"/>
      <c r="BDD10" s="81"/>
      <c r="BDE10" s="81"/>
      <c r="BDF10" s="82"/>
      <c r="BDG10" s="79"/>
    </row>
    <row r="11" spans="1:1463" ht="74.25" customHeight="1">
      <c r="A11" s="179"/>
      <c r="B11" s="180"/>
      <c r="C11" s="80"/>
      <c r="D11" s="81"/>
      <c r="E11" s="81"/>
      <c r="F11" s="81"/>
      <c r="G11" s="82"/>
      <c r="H11" s="81"/>
      <c r="I11" s="81"/>
      <c r="J11" s="81"/>
      <c r="K11" s="81"/>
      <c r="L11" s="83"/>
      <c r="M11" s="84"/>
      <c r="N11" s="81"/>
      <c r="O11" s="81"/>
      <c r="P11" s="81"/>
      <c r="Q11" s="82"/>
      <c r="R11" s="80"/>
      <c r="S11" s="81"/>
      <c r="T11" s="81"/>
      <c r="U11" s="81"/>
      <c r="V11" s="82"/>
      <c r="W11" s="80"/>
      <c r="X11" s="81"/>
      <c r="Y11" s="81"/>
      <c r="Z11" s="81"/>
      <c r="AA11" s="82"/>
      <c r="AB11" s="80"/>
      <c r="AC11" s="81"/>
      <c r="AD11" s="81"/>
      <c r="AE11" s="81"/>
      <c r="AF11" s="82"/>
      <c r="AG11" s="80"/>
      <c r="AH11" s="81"/>
      <c r="AI11" s="81"/>
      <c r="AJ11" s="81"/>
      <c r="AK11" s="82"/>
      <c r="AL11" s="81"/>
      <c r="AM11" s="81"/>
      <c r="AN11" s="81"/>
      <c r="AO11" s="81"/>
      <c r="AP11" s="81"/>
      <c r="AQ11" s="84"/>
      <c r="AR11" s="81"/>
      <c r="AS11" s="81"/>
      <c r="AT11" s="81"/>
      <c r="AU11" s="82"/>
      <c r="AV11" s="80"/>
      <c r="AW11" s="81"/>
      <c r="AX11" s="81"/>
      <c r="AY11" s="81"/>
      <c r="AZ11" s="82"/>
      <c r="BA11" s="80"/>
      <c r="BB11" s="81"/>
      <c r="BC11" s="81"/>
      <c r="BD11" s="81"/>
      <c r="BE11" s="82"/>
      <c r="BF11" s="80"/>
      <c r="BG11" s="81"/>
      <c r="BH11" s="81"/>
      <c r="BI11" s="81"/>
      <c r="BJ11" s="82"/>
      <c r="BK11" s="80"/>
      <c r="BL11" s="81"/>
      <c r="BM11" s="81"/>
      <c r="BN11" s="81"/>
      <c r="BO11" s="82"/>
      <c r="BP11" s="81"/>
      <c r="BQ11" s="81"/>
      <c r="BR11" s="81"/>
      <c r="BS11" s="81"/>
      <c r="BT11" s="83"/>
      <c r="BU11" s="84"/>
      <c r="BV11" s="81"/>
      <c r="BW11" s="81"/>
      <c r="BX11" s="81"/>
      <c r="BY11" s="82"/>
      <c r="BZ11" s="80"/>
      <c r="CA11" s="81"/>
      <c r="CB11" s="81"/>
      <c r="CC11" s="81"/>
      <c r="CD11" s="82"/>
      <c r="CE11" s="80"/>
      <c r="CF11" s="81"/>
      <c r="CG11" s="81"/>
      <c r="CH11" s="81"/>
      <c r="CI11" s="82"/>
      <c r="CJ11" s="80"/>
      <c r="CK11" s="81"/>
      <c r="CL11" s="81"/>
      <c r="CM11" s="81"/>
      <c r="CN11" s="82"/>
      <c r="CO11" s="80"/>
      <c r="CP11" s="81"/>
      <c r="CQ11" s="81"/>
      <c r="CR11" s="81"/>
      <c r="CS11" s="82"/>
      <c r="CT11" s="81"/>
      <c r="CU11" s="81"/>
      <c r="CV11" s="81"/>
      <c r="CW11" s="81"/>
      <c r="CX11" s="81"/>
      <c r="CY11" s="84"/>
      <c r="CZ11" s="81"/>
      <c r="DA11" s="81"/>
      <c r="DB11" s="81"/>
      <c r="DC11" s="82"/>
      <c r="DD11" s="80"/>
      <c r="DE11" s="81"/>
      <c r="DF11" s="81"/>
      <c r="DG11" s="81"/>
      <c r="DH11" s="82"/>
      <c r="DI11" s="80"/>
      <c r="DJ11" s="81"/>
      <c r="DK11" s="81"/>
      <c r="DL11" s="81"/>
      <c r="DM11" s="82"/>
      <c r="DN11" s="80"/>
      <c r="DO11" s="81"/>
      <c r="DP11" s="81"/>
      <c r="DQ11" s="81"/>
      <c r="DR11" s="82"/>
      <c r="DS11" s="80"/>
      <c r="DT11" s="81"/>
      <c r="DU11" s="81"/>
      <c r="DV11" s="81"/>
      <c r="DW11" s="82"/>
      <c r="DX11" s="81"/>
      <c r="DY11" s="81"/>
      <c r="DZ11" s="81"/>
      <c r="EA11" s="81"/>
      <c r="EB11" s="83"/>
      <c r="EC11" s="85"/>
      <c r="ED11" s="86"/>
      <c r="EE11" s="86"/>
      <c r="EF11" s="86"/>
      <c r="EG11" s="87"/>
      <c r="EH11" s="88"/>
      <c r="EI11" s="86"/>
      <c r="EJ11" s="86"/>
      <c r="EK11" s="86"/>
      <c r="EL11" s="87"/>
      <c r="EM11" s="80"/>
      <c r="EN11" s="81"/>
      <c r="EO11" s="81"/>
      <c r="EP11" s="81"/>
      <c r="EQ11" s="82"/>
      <c r="ER11" s="80"/>
      <c r="ES11" s="81"/>
      <c r="ET11" s="81"/>
      <c r="EU11" s="81"/>
      <c r="EV11" s="82"/>
      <c r="EW11" s="80"/>
      <c r="EX11" s="81"/>
      <c r="EY11" s="81"/>
      <c r="EZ11" s="81"/>
      <c r="FA11" s="82"/>
      <c r="FB11" s="81"/>
      <c r="FC11" s="81"/>
      <c r="FD11" s="81"/>
      <c r="FE11" s="81"/>
      <c r="FF11" s="81"/>
      <c r="FG11" s="84"/>
      <c r="FH11" s="81"/>
      <c r="FI11" s="81"/>
      <c r="FJ11" s="81"/>
      <c r="FK11" s="82"/>
      <c r="FL11" s="80"/>
      <c r="FM11" s="81"/>
      <c r="FN11" s="81"/>
      <c r="FO11" s="81"/>
      <c r="FP11" s="82"/>
      <c r="FQ11" s="80"/>
      <c r="FR11" s="81"/>
      <c r="FS11" s="81"/>
      <c r="FT11" s="81"/>
      <c r="FU11" s="82"/>
      <c r="FV11" s="80"/>
      <c r="FW11" s="81"/>
      <c r="FX11" s="81"/>
      <c r="FY11" s="81"/>
      <c r="FZ11" s="82"/>
      <c r="GA11" s="80"/>
      <c r="GB11" s="81"/>
      <c r="GC11" s="81"/>
      <c r="GD11" s="81"/>
      <c r="GE11" s="82"/>
      <c r="GF11" s="81"/>
      <c r="GG11" s="81"/>
      <c r="GH11" s="81"/>
      <c r="GI11" s="81"/>
      <c r="GJ11" s="83"/>
      <c r="GK11" s="84"/>
      <c r="GL11" s="81"/>
      <c r="GM11" s="81"/>
      <c r="GN11" s="81"/>
      <c r="GO11" s="82"/>
      <c r="GP11" s="80"/>
      <c r="GQ11" s="81"/>
      <c r="GR11" s="81"/>
      <c r="GS11" s="81"/>
      <c r="GT11" s="82"/>
      <c r="GU11" s="80"/>
      <c r="GV11" s="81"/>
      <c r="GW11" s="81"/>
      <c r="GX11" s="81"/>
      <c r="GY11" s="82"/>
      <c r="GZ11" s="80"/>
      <c r="HA11" s="81"/>
      <c r="HB11" s="81"/>
      <c r="HC11" s="81"/>
      <c r="HD11" s="82"/>
      <c r="HE11" s="80"/>
      <c r="HF11" s="81"/>
      <c r="HG11" s="81"/>
      <c r="HH11" s="81"/>
      <c r="HI11" s="82"/>
      <c r="HJ11" s="81"/>
      <c r="HK11" s="81"/>
      <c r="HL11" s="81"/>
      <c r="HM11" s="81"/>
      <c r="HN11" s="81"/>
      <c r="HO11" s="84"/>
      <c r="HP11" s="81"/>
      <c r="HQ11" s="81"/>
      <c r="HR11" s="81"/>
      <c r="HS11" s="82"/>
      <c r="HT11" s="80"/>
      <c r="HU11" s="81"/>
      <c r="HV11" s="81"/>
      <c r="HW11" s="81"/>
      <c r="HX11" s="82"/>
      <c r="HY11" s="80"/>
      <c r="HZ11" s="81"/>
      <c r="IA11" s="81"/>
      <c r="IB11" s="81"/>
      <c r="IC11" s="82"/>
      <c r="ID11" s="80"/>
      <c r="IE11" s="81"/>
      <c r="IF11" s="81"/>
      <c r="IG11" s="81"/>
      <c r="IH11" s="82"/>
      <c r="II11" s="88"/>
      <c r="IJ11" s="86"/>
      <c r="IK11" s="86"/>
      <c r="IL11" s="86"/>
      <c r="IM11" s="87"/>
      <c r="IN11" s="86"/>
      <c r="IO11" s="86"/>
      <c r="IP11" s="86"/>
      <c r="IQ11" s="86"/>
      <c r="IR11" s="89"/>
      <c r="IS11" s="85"/>
      <c r="IT11" s="86"/>
      <c r="IU11" s="86"/>
      <c r="IV11" s="86"/>
      <c r="IW11" s="87"/>
      <c r="IX11" s="88"/>
      <c r="IY11" s="86"/>
      <c r="IZ11" s="86"/>
      <c r="JA11" s="86"/>
      <c r="JB11" s="87"/>
      <c r="JC11" s="88"/>
      <c r="JD11" s="86"/>
      <c r="JE11" s="86"/>
      <c r="JF11" s="86"/>
      <c r="JG11" s="87"/>
      <c r="JH11" s="88"/>
      <c r="JI11" s="86"/>
      <c r="JJ11" s="86"/>
      <c r="JK11" s="86"/>
      <c r="JL11" s="87"/>
      <c r="JM11" s="88"/>
      <c r="JN11" s="86"/>
      <c r="JO11" s="86"/>
      <c r="JP11" s="86"/>
      <c r="JQ11" s="87"/>
      <c r="JR11" s="86"/>
      <c r="JS11" s="86"/>
      <c r="JT11" s="86"/>
      <c r="JU11" s="86"/>
      <c r="JV11" s="86"/>
      <c r="JW11" s="85"/>
      <c r="JX11" s="86"/>
      <c r="JY11" s="86"/>
      <c r="JZ11" s="86"/>
      <c r="KA11" s="87"/>
      <c r="KB11" s="88"/>
      <c r="KC11" s="86"/>
      <c r="KD11" s="86"/>
      <c r="KE11" s="86"/>
      <c r="KF11" s="87"/>
      <c r="KG11" s="88"/>
      <c r="KH11" s="86"/>
      <c r="KI11" s="86"/>
      <c r="KJ11" s="86"/>
      <c r="KK11" s="87"/>
      <c r="KL11" s="88"/>
      <c r="KM11" s="86"/>
      <c r="KN11" s="86"/>
      <c r="KO11" s="86"/>
      <c r="KP11" s="87"/>
      <c r="KQ11" s="88"/>
      <c r="KR11" s="86"/>
      <c r="KS11" s="86"/>
      <c r="KT11" s="86"/>
      <c r="KU11" s="87"/>
      <c r="KV11" s="86"/>
      <c r="KW11" s="86"/>
      <c r="KX11" s="86"/>
      <c r="KY11" s="86"/>
      <c r="KZ11" s="89"/>
      <c r="LA11" s="84"/>
      <c r="LB11" s="81"/>
      <c r="LC11" s="81"/>
      <c r="LD11" s="81"/>
      <c r="LE11" s="82"/>
      <c r="LF11" s="80"/>
      <c r="LG11" s="81"/>
      <c r="LH11" s="81"/>
      <c r="LI11" s="81"/>
      <c r="LJ11" s="82"/>
      <c r="LK11" s="80"/>
      <c r="LL11" s="81"/>
      <c r="LM11" s="81"/>
      <c r="LN11" s="81"/>
      <c r="LO11" s="82"/>
      <c r="LP11" s="80"/>
      <c r="LQ11" s="81"/>
      <c r="LR11" s="81"/>
      <c r="LS11" s="81"/>
      <c r="LT11" s="82"/>
      <c r="LU11" s="80"/>
      <c r="LV11" s="81"/>
      <c r="LW11" s="81"/>
      <c r="LX11" s="81"/>
      <c r="LY11" s="82"/>
      <c r="LZ11" s="81"/>
      <c r="MA11" s="81"/>
      <c r="MB11" s="81"/>
      <c r="MC11" s="81"/>
      <c r="MD11" s="81"/>
      <c r="ME11" s="84"/>
      <c r="MF11" s="81"/>
      <c r="MG11" s="81"/>
      <c r="MH11" s="81"/>
      <c r="MI11" s="82"/>
      <c r="MJ11" s="80"/>
      <c r="MK11" s="81"/>
      <c r="ML11" s="81"/>
      <c r="MM11" s="81"/>
      <c r="MN11" s="82"/>
      <c r="MO11" s="80"/>
      <c r="MP11" s="81"/>
      <c r="MQ11" s="81"/>
      <c r="MR11" s="81"/>
      <c r="MS11" s="82"/>
      <c r="MT11" s="80"/>
      <c r="MU11" s="81"/>
      <c r="MV11" s="81"/>
      <c r="MW11" s="81"/>
      <c r="MX11" s="82"/>
      <c r="MY11" s="80"/>
      <c r="MZ11" s="81"/>
      <c r="NA11" s="81"/>
      <c r="NB11" s="81"/>
      <c r="NC11" s="82"/>
      <c r="ND11" s="81"/>
      <c r="NE11" s="81"/>
      <c r="NF11" s="81"/>
      <c r="NG11" s="81"/>
      <c r="NH11" s="83"/>
      <c r="NI11" s="84"/>
      <c r="NJ11" s="81"/>
      <c r="NK11" s="81"/>
      <c r="NL11" s="81"/>
      <c r="NM11" s="82"/>
      <c r="NN11" s="80"/>
      <c r="NO11" s="81"/>
      <c r="NP11" s="81"/>
      <c r="NQ11" s="81"/>
      <c r="NR11" s="82"/>
      <c r="NS11" s="80"/>
      <c r="NT11" s="81"/>
      <c r="NU11" s="81"/>
      <c r="NV11" s="81"/>
      <c r="NW11" s="82"/>
      <c r="NX11" s="80"/>
      <c r="NY11" s="81"/>
      <c r="NZ11" s="81"/>
      <c r="OA11" s="81"/>
      <c r="OB11" s="82"/>
      <c r="OC11" s="80"/>
      <c r="OD11" s="81"/>
      <c r="OE11" s="81"/>
      <c r="OF11" s="81"/>
      <c r="OG11" s="82"/>
      <c r="OH11" s="81"/>
      <c r="OI11" s="81"/>
      <c r="OJ11" s="81"/>
      <c r="OK11" s="81"/>
      <c r="OL11" s="81"/>
      <c r="OM11" s="84"/>
      <c r="ON11" s="81"/>
      <c r="OO11" s="81"/>
      <c r="OP11" s="81"/>
      <c r="OQ11" s="82"/>
      <c r="OR11" s="80"/>
      <c r="OS11" s="81"/>
      <c r="OT11" s="81"/>
      <c r="OU11" s="81"/>
      <c r="OV11" s="82"/>
      <c r="OW11" s="80"/>
      <c r="OX11" s="81"/>
      <c r="OY11" s="81"/>
      <c r="OZ11" s="81"/>
      <c r="PA11" s="82"/>
      <c r="PB11" s="80"/>
      <c r="PC11" s="81"/>
      <c r="PD11" s="81"/>
      <c r="PE11" s="81"/>
      <c r="PF11" s="82"/>
      <c r="PG11" s="80"/>
      <c r="PH11" s="81"/>
      <c r="PI11" s="81"/>
      <c r="PJ11" s="81"/>
      <c r="PK11" s="82"/>
      <c r="PL11" s="81"/>
      <c r="PM11" s="81"/>
      <c r="PN11" s="81"/>
      <c r="PO11" s="81"/>
      <c r="PP11" s="83"/>
      <c r="PQ11" s="84"/>
      <c r="PR11" s="81"/>
      <c r="PS11" s="81"/>
      <c r="PT11" s="81"/>
      <c r="PU11" s="82"/>
      <c r="PV11" s="80"/>
      <c r="PW11" s="81"/>
      <c r="PX11" s="81"/>
      <c r="PY11" s="81"/>
      <c r="PZ11" s="82"/>
      <c r="QA11" s="80"/>
      <c r="QB11" s="81"/>
      <c r="QC11" s="81"/>
      <c r="QD11" s="81"/>
      <c r="QE11" s="82"/>
      <c r="QF11" s="80"/>
      <c r="QG11" s="81"/>
      <c r="QH11" s="81"/>
      <c r="QI11" s="81"/>
      <c r="QJ11" s="82"/>
      <c r="QK11" s="80"/>
      <c r="QL11" s="81"/>
      <c r="QM11" s="81"/>
      <c r="QN11" s="81"/>
      <c r="QO11" s="82"/>
      <c r="QP11" s="81"/>
      <c r="QQ11" s="81"/>
      <c r="QR11" s="81"/>
      <c r="QS11" s="81"/>
      <c r="QT11" s="81"/>
      <c r="QU11" s="84"/>
      <c r="QV11" s="81"/>
      <c r="QW11" s="81"/>
      <c r="QX11" s="81"/>
      <c r="QY11" s="82"/>
      <c r="QZ11" s="80"/>
      <c r="RA11" s="81"/>
      <c r="RB11" s="81"/>
      <c r="RC11" s="81"/>
      <c r="RD11" s="82"/>
      <c r="RE11" s="80"/>
      <c r="RF11" s="81"/>
      <c r="RG11" s="81"/>
      <c r="RH11" s="81"/>
      <c r="RI11" s="82"/>
      <c r="RJ11" s="80"/>
      <c r="RK11" s="81"/>
      <c r="RL11" s="81"/>
      <c r="RM11" s="81"/>
      <c r="RN11" s="82"/>
      <c r="RO11" s="80"/>
      <c r="RP11" s="81"/>
      <c r="RQ11" s="81"/>
      <c r="RR11" s="81"/>
      <c r="RS11" s="82"/>
      <c r="RT11" s="81"/>
      <c r="RU11" s="81"/>
      <c r="RV11" s="81"/>
      <c r="RW11" s="81"/>
      <c r="RX11" s="83"/>
      <c r="RY11" s="84"/>
      <c r="RZ11" s="81"/>
      <c r="SA11" s="81"/>
      <c r="SB11" s="81"/>
      <c r="SC11" s="82"/>
      <c r="SD11" s="80"/>
      <c r="SE11" s="81"/>
      <c r="SF11" s="81"/>
      <c r="SG11" s="81"/>
      <c r="SH11" s="82"/>
      <c r="SI11" s="80"/>
      <c r="SJ11" s="81"/>
      <c r="SK11" s="81"/>
      <c r="SL11" s="81"/>
      <c r="SM11" s="82"/>
      <c r="SN11" s="80"/>
      <c r="SO11" s="81"/>
      <c r="SP11" s="81"/>
      <c r="SQ11" s="81"/>
      <c r="SR11" s="82"/>
      <c r="SS11" s="80"/>
      <c r="ST11" s="81"/>
      <c r="SU11" s="81"/>
      <c r="SV11" s="81"/>
      <c r="SW11" s="82"/>
      <c r="SX11" s="81"/>
      <c r="SY11" s="81"/>
      <c r="SZ11" s="81"/>
      <c r="TA11" s="81"/>
      <c r="TB11" s="81"/>
      <c r="TC11" s="84"/>
      <c r="TD11" s="81"/>
      <c r="TE11" s="81"/>
      <c r="TF11" s="81"/>
      <c r="TG11" s="82"/>
      <c r="TH11" s="80"/>
      <c r="TI11" s="81"/>
      <c r="TJ11" s="81"/>
      <c r="TK11" s="81"/>
      <c r="TL11" s="82"/>
      <c r="TM11" s="80"/>
      <c r="TN11" s="81"/>
      <c r="TO11" s="81"/>
      <c r="TP11" s="81"/>
      <c r="TQ11" s="82"/>
      <c r="TR11" s="80"/>
      <c r="TS11" s="81"/>
      <c r="TT11" s="81"/>
      <c r="TU11" s="81"/>
      <c r="TV11" s="82"/>
      <c r="TW11" s="88"/>
      <c r="TX11" s="86"/>
      <c r="TY11" s="86"/>
      <c r="TZ11" s="86"/>
      <c r="UA11" s="87"/>
      <c r="UB11" s="86"/>
      <c r="UC11" s="86"/>
      <c r="UD11" s="86"/>
      <c r="UE11" s="86"/>
      <c r="UF11" s="83"/>
      <c r="UG11" s="84"/>
      <c r="UH11" s="81"/>
      <c r="UI11" s="81"/>
      <c r="UJ11" s="81"/>
      <c r="UK11" s="82"/>
      <c r="UL11" s="80"/>
      <c r="UM11" s="81"/>
      <c r="UN11" s="81"/>
      <c r="UO11" s="81"/>
      <c r="UP11" s="82"/>
      <c r="UQ11" s="80"/>
      <c r="UR11" s="81"/>
      <c r="US11" s="81"/>
      <c r="UT11" s="81"/>
      <c r="UU11" s="82"/>
      <c r="UV11" s="80"/>
      <c r="UW11" s="81"/>
      <c r="UX11" s="81"/>
      <c r="UY11" s="81"/>
      <c r="UZ11" s="82"/>
      <c r="VA11" s="80"/>
      <c r="VB11" s="81"/>
      <c r="VC11" s="81"/>
      <c r="VD11" s="81"/>
      <c r="VE11" s="82"/>
      <c r="VF11" s="81"/>
      <c r="VG11" s="81"/>
      <c r="VH11" s="81"/>
      <c r="VI11" s="81"/>
      <c r="VJ11" s="81"/>
      <c r="VK11" s="84"/>
      <c r="VL11" s="81"/>
      <c r="VM11" s="81"/>
      <c r="VN11" s="81"/>
      <c r="VO11" s="82"/>
      <c r="VP11" s="80"/>
      <c r="VQ11" s="81"/>
      <c r="VR11" s="81"/>
      <c r="VS11" s="81"/>
      <c r="VT11" s="82"/>
      <c r="VU11" s="80"/>
      <c r="VV11" s="81"/>
      <c r="VW11" s="81"/>
      <c r="VX11" s="81"/>
      <c r="VY11" s="82"/>
      <c r="VZ11" s="80"/>
      <c r="WA11" s="81"/>
      <c r="WB11" s="81"/>
      <c r="WC11" s="81"/>
      <c r="WD11" s="82"/>
      <c r="WE11" s="80"/>
      <c r="WF11" s="81"/>
      <c r="WG11" s="81"/>
      <c r="WH11" s="81"/>
      <c r="WI11" s="82"/>
      <c r="WJ11" s="81"/>
      <c r="WK11" s="81"/>
      <c r="WL11" s="81"/>
      <c r="WM11" s="81"/>
      <c r="WN11" s="83"/>
      <c r="WO11" s="84"/>
      <c r="WP11" s="81"/>
      <c r="WQ11" s="81"/>
      <c r="WR11" s="81"/>
      <c r="WS11" s="82"/>
      <c r="WT11" s="80"/>
      <c r="WU11" s="81"/>
      <c r="WV11" s="81"/>
      <c r="WW11" s="81"/>
      <c r="WX11" s="82"/>
      <c r="WY11" s="80"/>
      <c r="WZ11" s="81"/>
      <c r="XA11" s="81"/>
      <c r="XB11" s="81"/>
      <c r="XC11" s="82"/>
      <c r="XD11" s="80"/>
      <c r="XE11" s="81"/>
      <c r="XF11" s="81"/>
      <c r="XG11" s="81"/>
      <c r="XH11" s="82"/>
      <c r="XI11" s="88"/>
      <c r="XJ11" s="86"/>
      <c r="XK11" s="86"/>
      <c r="XL11" s="86"/>
      <c r="XM11" s="87"/>
      <c r="XN11" s="86"/>
      <c r="XO11" s="86"/>
      <c r="XP11" s="86"/>
      <c r="XQ11" s="86"/>
      <c r="XR11" s="86"/>
      <c r="XS11" s="84"/>
      <c r="XT11" s="81"/>
      <c r="XU11" s="81"/>
      <c r="XV11" s="81"/>
      <c r="XW11" s="82"/>
      <c r="XX11" s="80"/>
      <c r="XY11" s="81"/>
      <c r="XZ11" s="81"/>
      <c r="YA11" s="81"/>
      <c r="YB11" s="82"/>
      <c r="YC11" s="80"/>
      <c r="YD11" s="81"/>
      <c r="YE11" s="81"/>
      <c r="YF11" s="81"/>
      <c r="YG11" s="82"/>
      <c r="YH11" s="80"/>
      <c r="YI11" s="81"/>
      <c r="YJ11" s="81"/>
      <c r="YK11" s="81"/>
      <c r="YL11" s="82"/>
      <c r="YM11" s="80"/>
      <c r="YN11" s="81"/>
      <c r="YO11" s="81"/>
      <c r="YP11" s="81"/>
      <c r="YQ11" s="82"/>
      <c r="YR11" s="81"/>
      <c r="YS11" s="81"/>
      <c r="YT11" s="81"/>
      <c r="YU11" s="81"/>
      <c r="YV11" s="83"/>
      <c r="YW11" s="84"/>
      <c r="YX11" s="81"/>
      <c r="YY11" s="81"/>
      <c r="YZ11" s="81"/>
      <c r="ZA11" s="82"/>
      <c r="ZB11" s="80"/>
      <c r="ZC11" s="81"/>
      <c r="ZD11" s="81"/>
      <c r="ZE11" s="81"/>
      <c r="ZF11" s="82"/>
      <c r="ZG11" s="80"/>
      <c r="ZH11" s="81"/>
      <c r="ZI11" s="81"/>
      <c r="ZJ11" s="81"/>
      <c r="ZK11" s="82"/>
      <c r="ZL11" s="80"/>
      <c r="ZM11" s="81"/>
      <c r="ZN11" s="81"/>
      <c r="ZO11" s="81"/>
      <c r="ZP11" s="82"/>
      <c r="ZQ11" s="80"/>
      <c r="ZR11" s="81"/>
      <c r="ZS11" s="81"/>
      <c r="ZT11" s="81"/>
      <c r="ZU11" s="82"/>
      <c r="ZV11" s="81"/>
      <c r="ZW11" s="81"/>
      <c r="ZX11" s="81"/>
      <c r="ZY11" s="81"/>
      <c r="ZZ11" s="81"/>
      <c r="AAA11" s="84"/>
      <c r="AAB11" s="81"/>
      <c r="AAC11" s="81"/>
      <c r="AAD11" s="81"/>
      <c r="AAE11" s="82"/>
      <c r="AAF11" s="80"/>
      <c r="AAG11" s="81"/>
      <c r="AAH11" s="81"/>
      <c r="AAI11" s="81"/>
      <c r="AAJ11" s="82"/>
      <c r="AAK11" s="80"/>
      <c r="AAL11" s="81"/>
      <c r="AAM11" s="81"/>
      <c r="AAN11" s="81"/>
      <c r="AAO11" s="82"/>
      <c r="AAP11" s="80"/>
      <c r="AAQ11" s="81"/>
      <c r="AAR11" s="81"/>
      <c r="AAS11" s="81"/>
      <c r="AAT11" s="82"/>
      <c r="AAU11" s="90"/>
      <c r="AAV11" s="91"/>
      <c r="AAW11" s="91"/>
      <c r="AAX11" s="91"/>
      <c r="AAY11" s="92"/>
      <c r="AAZ11" s="91"/>
      <c r="ABA11" s="91"/>
      <c r="ABB11" s="91"/>
      <c r="ABC11" s="91"/>
      <c r="ABD11" s="93"/>
      <c r="ABE11" s="94"/>
      <c r="ABF11" s="91"/>
      <c r="ABG11" s="91"/>
      <c r="ABH11" s="91"/>
      <c r="ABI11" s="92"/>
      <c r="ABJ11" s="90"/>
      <c r="ABK11" s="91"/>
      <c r="ABL11" s="91"/>
      <c r="ABM11" s="91"/>
      <c r="ABN11" s="92"/>
      <c r="ABO11" s="90"/>
      <c r="ABP11" s="91"/>
      <c r="ABQ11" s="91"/>
      <c r="ABR11" s="91"/>
      <c r="ABS11" s="92"/>
      <c r="ABT11" s="90"/>
      <c r="ABU11" s="91"/>
      <c r="ABV11" s="91"/>
      <c r="ABW11" s="91"/>
      <c r="ABX11" s="92"/>
      <c r="ABY11" s="90"/>
      <c r="ABZ11" s="91"/>
      <c r="ACA11" s="91"/>
      <c r="ACB11" s="91"/>
      <c r="ACC11" s="92"/>
      <c r="ACD11" s="91"/>
      <c r="ACE11" s="91"/>
      <c r="ACF11" s="91"/>
      <c r="ACG11" s="91"/>
      <c r="ACH11" s="91"/>
      <c r="ACI11" s="94"/>
      <c r="ACJ11" s="91"/>
      <c r="ACK11" s="91"/>
      <c r="ACL11" s="91"/>
      <c r="ACM11" s="92"/>
      <c r="ACN11" s="90"/>
      <c r="ACO11" s="91"/>
      <c r="ACP11" s="91"/>
      <c r="ACQ11" s="91"/>
      <c r="ACR11" s="92"/>
      <c r="ACS11" s="90"/>
      <c r="ACT11" s="91"/>
      <c r="ACU11" s="91"/>
      <c r="ACV11" s="91"/>
      <c r="ACW11" s="92"/>
      <c r="ACX11" s="90"/>
      <c r="ACY11" s="91"/>
      <c r="ACZ11" s="91"/>
      <c r="ADA11" s="91"/>
      <c r="ADB11" s="92"/>
      <c r="ADC11" s="90"/>
      <c r="ADD11" s="91"/>
      <c r="ADE11" s="91"/>
      <c r="ADF11" s="91"/>
      <c r="ADG11" s="92"/>
      <c r="ADH11" s="91"/>
      <c r="ADI11" s="91"/>
      <c r="ADJ11" s="91"/>
      <c r="ADK11" s="91"/>
      <c r="ADL11" s="93"/>
      <c r="ADM11" s="94"/>
      <c r="ADN11" s="91"/>
      <c r="ADO11" s="91"/>
      <c r="ADP11" s="91"/>
      <c r="ADQ11" s="92"/>
      <c r="ADR11" s="90"/>
      <c r="ADS11" s="91"/>
      <c r="ADT11" s="91"/>
      <c r="ADU11" s="91"/>
      <c r="ADV11" s="92"/>
      <c r="ADW11" s="90"/>
      <c r="ADX11" s="91"/>
      <c r="ADY11" s="91"/>
      <c r="ADZ11" s="91"/>
      <c r="AEA11" s="92"/>
      <c r="AEB11" s="90"/>
      <c r="AEC11" s="91"/>
      <c r="AED11" s="91"/>
      <c r="AEE11" s="91"/>
      <c r="AEF11" s="92"/>
      <c r="AEG11" s="90"/>
      <c r="AEH11" s="91"/>
      <c r="AEI11" s="91"/>
      <c r="AEJ11" s="91"/>
      <c r="AEK11" s="92"/>
      <c r="AEL11" s="91"/>
      <c r="AEM11" s="91"/>
      <c r="AEN11" s="91"/>
      <c r="AEO11" s="91"/>
      <c r="AEP11" s="91"/>
      <c r="AEQ11" s="84"/>
      <c r="AER11" s="81"/>
      <c r="AES11" s="81"/>
      <c r="AET11" s="81"/>
      <c r="AEU11" s="82"/>
      <c r="AEV11" s="80"/>
      <c r="AEW11" s="81"/>
      <c r="AEX11" s="81"/>
      <c r="AEY11" s="81"/>
      <c r="AEZ11" s="82"/>
      <c r="AFA11" s="80"/>
      <c r="AFB11" s="81"/>
      <c r="AFC11" s="81"/>
      <c r="AFD11" s="81"/>
      <c r="AFE11" s="82"/>
      <c r="AFF11" s="80"/>
      <c r="AFG11" s="81"/>
      <c r="AFH11" s="81"/>
      <c r="AFI11" s="81"/>
      <c r="AFJ11" s="82"/>
      <c r="AFK11" s="80"/>
      <c r="AFL11" s="81"/>
      <c r="AFM11" s="81"/>
      <c r="AFN11" s="81"/>
      <c r="AFO11" s="82"/>
      <c r="AFP11" s="81"/>
      <c r="AFQ11" s="81"/>
      <c r="AFR11" s="81"/>
      <c r="AFS11" s="81"/>
      <c r="AFT11" s="83"/>
      <c r="AFU11" s="84"/>
      <c r="AFV11" s="81"/>
      <c r="AFW11" s="81"/>
      <c r="AFX11" s="81"/>
      <c r="AFY11" s="82"/>
      <c r="AFZ11" s="80"/>
      <c r="AGA11" s="81"/>
      <c r="AGB11" s="81"/>
      <c r="AGC11" s="81"/>
      <c r="AGD11" s="82"/>
      <c r="AGE11" s="80"/>
      <c r="AGF11" s="81"/>
      <c r="AGG11" s="81"/>
      <c r="AGH11" s="81"/>
      <c r="AGI11" s="82"/>
      <c r="AGJ11" s="80"/>
      <c r="AGK11" s="81"/>
      <c r="AGL11" s="81"/>
      <c r="AGM11" s="81"/>
      <c r="AGN11" s="82"/>
      <c r="AGO11" s="80"/>
      <c r="AGP11" s="81"/>
      <c r="AGQ11" s="81"/>
      <c r="AGR11" s="81"/>
      <c r="AGS11" s="82"/>
      <c r="AGT11" s="81"/>
      <c r="AGU11" s="81"/>
      <c r="AGV11" s="81"/>
      <c r="AGW11" s="81"/>
      <c r="AGX11" s="81"/>
      <c r="AGY11" s="84"/>
      <c r="AGZ11" s="81"/>
      <c r="AHA11" s="81"/>
      <c r="AHB11" s="81"/>
      <c r="AHC11" s="82"/>
      <c r="AHD11" s="80"/>
      <c r="AHE11" s="81"/>
      <c r="AHF11" s="81"/>
      <c r="AHG11" s="81"/>
      <c r="AHH11" s="82"/>
      <c r="AHI11" s="80"/>
      <c r="AHJ11" s="81"/>
      <c r="AHK11" s="81"/>
      <c r="AHL11" s="81"/>
      <c r="AHM11" s="82"/>
      <c r="AHN11" s="80"/>
      <c r="AHO11" s="81"/>
      <c r="AHP11" s="81"/>
      <c r="AHQ11" s="81"/>
      <c r="AHR11" s="82"/>
      <c r="AHS11" s="80"/>
      <c r="AHT11" s="81"/>
      <c r="AHU11" s="81"/>
      <c r="AHV11" s="81"/>
      <c r="AHW11" s="82"/>
      <c r="AHX11" s="81"/>
      <c r="AHY11" s="81"/>
      <c r="AHZ11" s="81"/>
      <c r="AIA11" s="81"/>
      <c r="AIB11" s="83"/>
      <c r="AIC11" s="84"/>
      <c r="AID11" s="81"/>
      <c r="AIE11" s="81"/>
      <c r="AIF11" s="81"/>
      <c r="AIG11" s="82"/>
      <c r="AIH11" s="80"/>
      <c r="AII11" s="81"/>
      <c r="AIJ11" s="81"/>
      <c r="AIK11" s="81"/>
      <c r="AIL11" s="82"/>
      <c r="AIM11" s="80"/>
      <c r="AIN11" s="81"/>
      <c r="AIO11" s="81"/>
      <c r="AIP11" s="81"/>
      <c r="AIQ11" s="82"/>
      <c r="AIR11" s="80"/>
      <c r="AIS11" s="81"/>
      <c r="AIT11" s="81"/>
      <c r="AIU11" s="81"/>
      <c r="AIV11" s="82"/>
      <c r="AIW11" s="80"/>
      <c r="AIX11" s="81"/>
      <c r="AIY11" s="81"/>
      <c r="AIZ11" s="81"/>
      <c r="AJA11" s="82"/>
      <c r="AJB11" s="81"/>
      <c r="AJC11" s="81"/>
      <c r="AJD11" s="81"/>
      <c r="AJE11" s="81"/>
      <c r="AJF11" s="81"/>
      <c r="AJG11" s="85"/>
      <c r="AJH11" s="86"/>
      <c r="AJI11" s="86"/>
      <c r="AJJ11" s="86"/>
      <c r="AJK11" s="87"/>
      <c r="AJL11" s="88"/>
      <c r="AJM11" s="86"/>
      <c r="AJN11" s="86"/>
      <c r="AJO11" s="86"/>
      <c r="AJP11" s="87"/>
      <c r="AJQ11" s="80"/>
      <c r="AJR11" s="81"/>
      <c r="AJS11" s="81"/>
      <c r="AJT11" s="81"/>
      <c r="AJU11" s="82"/>
      <c r="AJV11" s="80"/>
      <c r="AJW11" s="81"/>
      <c r="AJX11" s="81"/>
      <c r="AJY11" s="81"/>
      <c r="AJZ11" s="82"/>
      <c r="AKA11" s="80"/>
      <c r="AKB11" s="81"/>
      <c r="AKC11" s="81"/>
      <c r="AKD11" s="81"/>
      <c r="AKE11" s="82"/>
      <c r="AKF11" s="81"/>
      <c r="AKG11" s="81"/>
      <c r="AKH11" s="81"/>
      <c r="AKI11" s="81"/>
      <c r="AKJ11" s="83"/>
      <c r="AKK11" s="84"/>
      <c r="AKL11" s="81"/>
      <c r="AKM11" s="81"/>
      <c r="AKN11" s="81"/>
      <c r="AKO11" s="82"/>
      <c r="AKP11" s="80"/>
      <c r="AKQ11" s="81"/>
      <c r="AKR11" s="81"/>
      <c r="AKS11" s="81"/>
      <c r="AKT11" s="82"/>
      <c r="AKU11" s="80"/>
      <c r="AKV11" s="81"/>
      <c r="AKW11" s="81"/>
      <c r="AKX11" s="81"/>
      <c r="AKY11" s="82"/>
      <c r="AKZ11" s="80"/>
      <c r="ALA11" s="81"/>
      <c r="ALB11" s="81"/>
      <c r="ALC11" s="81"/>
      <c r="ALD11" s="82"/>
      <c r="ALE11" s="80"/>
      <c r="ALF11" s="81"/>
      <c r="ALG11" s="81"/>
      <c r="ALH11" s="81"/>
      <c r="ALI11" s="82"/>
      <c r="ALJ11" s="81"/>
      <c r="ALK11" s="81"/>
      <c r="ALL11" s="81"/>
      <c r="ALM11" s="81"/>
      <c r="ALN11" s="81"/>
      <c r="ALO11" s="84"/>
      <c r="ALP11" s="81"/>
      <c r="ALQ11" s="81"/>
      <c r="ALR11" s="81"/>
      <c r="ALS11" s="82"/>
      <c r="ALT11" s="80"/>
      <c r="ALU11" s="81"/>
      <c r="ALV11" s="81"/>
      <c r="ALW11" s="81"/>
      <c r="ALX11" s="82"/>
      <c r="ALY11" s="80"/>
      <c r="ALZ11" s="81"/>
      <c r="AMA11" s="81"/>
      <c r="AMB11" s="81"/>
      <c r="AMC11" s="82"/>
      <c r="AMD11" s="80"/>
      <c r="AME11" s="81"/>
      <c r="AMF11" s="81"/>
      <c r="AMG11" s="81"/>
      <c r="AMH11" s="82"/>
      <c r="AMI11" s="80"/>
      <c r="AMJ11" s="81"/>
      <c r="AMK11" s="81"/>
      <c r="AML11" s="81"/>
      <c r="AMM11" s="82"/>
      <c r="AMN11" s="81"/>
      <c r="AMO11" s="81"/>
      <c r="AMP11" s="81"/>
      <c r="AMQ11" s="81"/>
      <c r="AMR11" s="83"/>
      <c r="AMS11" s="84"/>
      <c r="AMT11" s="81"/>
      <c r="AMU11" s="81"/>
      <c r="AMV11" s="81"/>
      <c r="AMW11" s="82"/>
      <c r="AMX11" s="80"/>
      <c r="AMY11" s="81"/>
      <c r="AMZ11" s="81"/>
      <c r="ANA11" s="81"/>
      <c r="ANB11" s="82"/>
      <c r="ANC11" s="80"/>
      <c r="AND11" s="81"/>
      <c r="ANE11" s="81"/>
      <c r="ANF11" s="81"/>
      <c r="ANG11" s="82"/>
      <c r="ANH11" s="80"/>
      <c r="ANI11" s="81"/>
      <c r="ANJ11" s="81"/>
      <c r="ANK11" s="81"/>
      <c r="ANL11" s="82"/>
      <c r="ANM11" s="80"/>
      <c r="ANN11" s="81"/>
      <c r="ANO11" s="81"/>
      <c r="ANP11" s="81"/>
      <c r="ANQ11" s="82"/>
      <c r="ANR11" s="81"/>
      <c r="ANS11" s="81"/>
      <c r="ANT11" s="81"/>
      <c r="ANU11" s="81"/>
      <c r="ANV11" s="81"/>
      <c r="ANW11" s="85"/>
      <c r="ANX11" s="86"/>
      <c r="ANY11" s="86"/>
      <c r="ANZ11" s="86"/>
      <c r="AOA11" s="87"/>
      <c r="AOB11" s="88"/>
      <c r="AOC11" s="86"/>
      <c r="AOD11" s="86"/>
      <c r="AOE11" s="86"/>
      <c r="AOF11" s="87"/>
      <c r="AOG11" s="88"/>
      <c r="AOH11" s="86"/>
      <c r="AOI11" s="86"/>
      <c r="AOJ11" s="86"/>
      <c r="AOK11" s="87"/>
      <c r="AOL11" s="88"/>
      <c r="AOM11" s="86"/>
      <c r="AON11" s="86"/>
      <c r="AOO11" s="86"/>
      <c r="AOP11" s="87"/>
      <c r="AOQ11" s="88"/>
      <c r="AOR11" s="86"/>
      <c r="AOS11" s="86"/>
      <c r="AOT11" s="86"/>
      <c r="AOU11" s="87"/>
      <c r="AOV11" s="86"/>
      <c r="AOW11" s="86"/>
      <c r="AOX11" s="86"/>
      <c r="AOY11" s="86"/>
      <c r="AOZ11" s="89"/>
      <c r="APA11" s="85"/>
      <c r="APB11" s="86"/>
      <c r="APC11" s="86"/>
      <c r="APD11" s="86"/>
      <c r="APE11" s="87"/>
      <c r="APF11" s="88"/>
      <c r="APG11" s="86"/>
      <c r="APH11" s="86"/>
      <c r="API11" s="86"/>
      <c r="APJ11" s="87"/>
      <c r="APK11" s="88"/>
      <c r="APL11" s="86"/>
      <c r="APM11" s="86"/>
      <c r="APN11" s="86"/>
      <c r="APO11" s="87"/>
      <c r="APP11" s="88"/>
      <c r="APQ11" s="86"/>
      <c r="APR11" s="86"/>
      <c r="APS11" s="86"/>
      <c r="APT11" s="87"/>
      <c r="APU11" s="88"/>
      <c r="APV11" s="86"/>
      <c r="APW11" s="86"/>
      <c r="APX11" s="86"/>
      <c r="APY11" s="87"/>
      <c r="APZ11" s="86"/>
      <c r="AQA11" s="86"/>
      <c r="AQB11" s="86"/>
      <c r="AQC11" s="86"/>
      <c r="AQD11" s="86"/>
      <c r="AQE11" s="84"/>
      <c r="AQF11" s="81"/>
      <c r="AQG11" s="81"/>
      <c r="AQH11" s="81"/>
      <c r="AQI11" s="82"/>
      <c r="AQJ11" s="80"/>
      <c r="AQK11" s="81"/>
      <c r="AQL11" s="81"/>
      <c r="AQM11" s="81"/>
      <c r="AQN11" s="82"/>
      <c r="AQO11" s="80"/>
      <c r="AQP11" s="81"/>
      <c r="AQQ11" s="81"/>
      <c r="AQR11" s="81"/>
      <c r="AQS11" s="82"/>
      <c r="AQT11" s="80"/>
      <c r="AQU11" s="81"/>
      <c r="AQV11" s="81"/>
      <c r="AQW11" s="81"/>
      <c r="AQX11" s="82"/>
      <c r="AQY11" s="80"/>
      <c r="AQZ11" s="81"/>
      <c r="ARA11" s="81"/>
      <c r="ARB11" s="81"/>
      <c r="ARC11" s="82"/>
      <c r="ARD11" s="81"/>
      <c r="ARE11" s="81"/>
      <c r="ARF11" s="81"/>
      <c r="ARG11" s="81"/>
      <c r="ARH11" s="83"/>
      <c r="ARI11" s="84"/>
      <c r="ARJ11" s="81"/>
      <c r="ARK11" s="81"/>
      <c r="ARL11" s="81"/>
      <c r="ARM11" s="82"/>
      <c r="ARN11" s="80"/>
      <c r="ARO11" s="81"/>
      <c r="ARP11" s="81"/>
      <c r="ARQ11" s="81"/>
      <c r="ARR11" s="82"/>
      <c r="ARS11" s="80"/>
      <c r="ART11" s="81"/>
      <c r="ARU11" s="81"/>
      <c r="ARV11" s="81"/>
      <c r="ARW11" s="82"/>
      <c r="ARX11" s="80"/>
      <c r="ARY11" s="81"/>
      <c r="ARZ11" s="81"/>
      <c r="ASA11" s="81"/>
      <c r="ASB11" s="82"/>
      <c r="ASC11" s="80"/>
      <c r="ASD11" s="81"/>
      <c r="ASE11" s="81"/>
      <c r="ASF11" s="81"/>
      <c r="ASG11" s="82"/>
      <c r="ASH11" s="81"/>
      <c r="ASI11" s="81"/>
      <c r="ASJ11" s="81"/>
      <c r="ASK11" s="81"/>
      <c r="ASL11" s="81"/>
      <c r="ASM11" s="84"/>
      <c r="ASN11" s="81"/>
      <c r="ASO11" s="81"/>
      <c r="ASP11" s="81"/>
      <c r="ASQ11" s="82"/>
      <c r="ASR11" s="80"/>
      <c r="ASS11" s="81"/>
      <c r="AST11" s="81"/>
      <c r="ASU11" s="81"/>
      <c r="ASV11" s="82"/>
      <c r="ASW11" s="80"/>
      <c r="ASX11" s="81"/>
      <c r="ASY11" s="81"/>
      <c r="ASZ11" s="81"/>
      <c r="ATA11" s="82"/>
      <c r="ATB11" s="80"/>
      <c r="ATC11" s="81"/>
      <c r="ATD11" s="81"/>
      <c r="ATE11" s="81"/>
      <c r="ATF11" s="82"/>
      <c r="ATG11" s="80"/>
      <c r="ATH11" s="81"/>
      <c r="ATI11" s="81"/>
      <c r="ATJ11" s="81"/>
      <c r="ATK11" s="82"/>
      <c r="ATL11" s="81"/>
      <c r="ATM11" s="81"/>
      <c r="ATN11" s="81"/>
      <c r="ATO11" s="81"/>
      <c r="ATP11" s="83"/>
      <c r="ATQ11" s="84"/>
      <c r="ATR11" s="81"/>
      <c r="ATS11" s="81"/>
      <c r="ATT11" s="81"/>
      <c r="ATU11" s="82"/>
      <c r="ATV11" s="80"/>
      <c r="ATW11" s="81"/>
      <c r="ATX11" s="81"/>
      <c r="ATY11" s="81"/>
      <c r="ATZ11" s="82"/>
      <c r="AUA11" s="80"/>
      <c r="AUB11" s="81"/>
      <c r="AUC11" s="81"/>
      <c r="AUD11" s="81"/>
      <c r="AUE11" s="82"/>
      <c r="AUF11" s="80"/>
      <c r="AUG11" s="81"/>
      <c r="AUH11" s="81"/>
      <c r="AUI11" s="81"/>
      <c r="AUJ11" s="82"/>
      <c r="AUK11" s="80"/>
      <c r="AUL11" s="81"/>
      <c r="AUM11" s="81"/>
      <c r="AUN11" s="81"/>
      <c r="AUO11" s="82"/>
      <c r="AUP11" s="81"/>
      <c r="AUQ11" s="81"/>
      <c r="AUR11" s="81"/>
      <c r="AUS11" s="81"/>
      <c r="AUT11" s="81"/>
      <c r="AUU11" s="85"/>
      <c r="AUV11" s="86"/>
      <c r="AUW11" s="86"/>
      <c r="AUX11" s="86"/>
      <c r="AUY11" s="87"/>
      <c r="AUZ11" s="88"/>
      <c r="AVA11" s="86"/>
      <c r="AVB11" s="86"/>
      <c r="AVC11" s="86"/>
      <c r="AVD11" s="87"/>
      <c r="AVE11" s="80"/>
      <c r="AVF11" s="81"/>
      <c r="AVG11" s="81"/>
      <c r="AVH11" s="81"/>
      <c r="AVI11" s="82"/>
      <c r="AVJ11" s="80"/>
      <c r="AVK11" s="81"/>
      <c r="AVL11" s="81"/>
      <c r="AVM11" s="81"/>
      <c r="AVN11" s="82"/>
      <c r="AVO11" s="80"/>
      <c r="AVP11" s="81"/>
      <c r="AVQ11" s="81"/>
      <c r="AVR11" s="81"/>
      <c r="AVS11" s="82"/>
      <c r="AVT11" s="81"/>
      <c r="AVU11" s="81"/>
      <c r="AVV11" s="81"/>
      <c r="AVW11" s="81"/>
      <c r="AVX11" s="83"/>
      <c r="AVY11" s="84"/>
      <c r="AVZ11" s="81"/>
      <c r="AWA11" s="81"/>
      <c r="AWB11" s="81"/>
      <c r="AWC11" s="82"/>
      <c r="AWD11" s="80"/>
      <c r="AWE11" s="81"/>
      <c r="AWF11" s="81"/>
      <c r="AWG11" s="81"/>
      <c r="AWH11" s="82"/>
      <c r="AWI11" s="80"/>
      <c r="AWJ11" s="81"/>
      <c r="AWK11" s="81"/>
      <c r="AWL11" s="81"/>
      <c r="AWM11" s="82"/>
      <c r="AWN11" s="80"/>
      <c r="AWO11" s="81"/>
      <c r="AWP11" s="81"/>
      <c r="AWQ11" s="81"/>
      <c r="AWR11" s="82"/>
      <c r="AWS11" s="80"/>
      <c r="AWT11" s="81"/>
      <c r="AWU11" s="81"/>
      <c r="AWV11" s="81"/>
      <c r="AWW11" s="82"/>
      <c r="AWX11" s="81"/>
      <c r="AWY11" s="81"/>
      <c r="AWZ11" s="81"/>
      <c r="AXA11" s="81"/>
      <c r="AXB11" s="81"/>
      <c r="AXC11" s="84"/>
      <c r="AXD11" s="81"/>
      <c r="AXE11" s="81"/>
      <c r="AXF11" s="81"/>
      <c r="AXG11" s="82"/>
      <c r="AXH11" s="80"/>
      <c r="AXI11" s="81"/>
      <c r="AXJ11" s="81"/>
      <c r="AXK11" s="81"/>
      <c r="AXL11" s="82"/>
      <c r="AXM11" s="80"/>
      <c r="AXN11" s="81"/>
      <c r="AXO11" s="81"/>
      <c r="AXP11" s="81"/>
      <c r="AXQ11" s="82"/>
      <c r="AXR11" s="80"/>
      <c r="AXS11" s="81"/>
      <c r="AXT11" s="81"/>
      <c r="AXU11" s="81"/>
      <c r="AXV11" s="82"/>
      <c r="AXW11" s="80"/>
      <c r="AXX11" s="81"/>
      <c r="AXY11" s="81"/>
      <c r="AXZ11" s="81"/>
      <c r="AYA11" s="82"/>
      <c r="AYB11" s="81"/>
      <c r="AYC11" s="81"/>
      <c r="AYD11" s="81"/>
      <c r="AYE11" s="81"/>
      <c r="AYF11" s="83"/>
      <c r="AYG11" s="84"/>
      <c r="AYH11" s="81"/>
      <c r="AYI11" s="81"/>
      <c r="AYJ11" s="81"/>
      <c r="AYK11" s="82"/>
      <c r="AYL11" s="80"/>
      <c r="AYM11" s="81"/>
      <c r="AYN11" s="81"/>
      <c r="AYO11" s="81"/>
      <c r="AYP11" s="82"/>
      <c r="AYQ11" s="80"/>
      <c r="AYR11" s="81"/>
      <c r="AYS11" s="81"/>
      <c r="AYT11" s="81"/>
      <c r="AYU11" s="82"/>
      <c r="AYV11" s="80"/>
      <c r="AYW11" s="81"/>
      <c r="AYX11" s="81"/>
      <c r="AYY11" s="81"/>
      <c r="AYZ11" s="82"/>
      <c r="AZA11" s="88"/>
      <c r="AZB11" s="86"/>
      <c r="AZC11" s="86"/>
      <c r="AZD11" s="86"/>
      <c r="AZE11" s="87"/>
      <c r="AZF11" s="86"/>
      <c r="AZG11" s="86"/>
      <c r="AZH11" s="86"/>
      <c r="AZI11" s="86"/>
      <c r="AZJ11" s="86"/>
      <c r="AZK11" s="84"/>
      <c r="AZL11" s="81"/>
      <c r="AZM11" s="81"/>
      <c r="AZN11" s="81"/>
      <c r="AZO11" s="82"/>
      <c r="AZP11" s="80"/>
      <c r="AZQ11" s="81"/>
      <c r="AZR11" s="81"/>
      <c r="AZS11" s="81"/>
      <c r="AZT11" s="82"/>
      <c r="AZU11" s="80"/>
      <c r="AZV11" s="81"/>
      <c r="AZW11" s="81"/>
      <c r="AZX11" s="81"/>
      <c r="AZY11" s="82"/>
      <c r="AZZ11" s="80"/>
      <c r="BAA11" s="81"/>
      <c r="BAB11" s="81"/>
      <c r="BAC11" s="81"/>
      <c r="BAD11" s="82"/>
      <c r="BAE11" s="80"/>
      <c r="BAF11" s="81"/>
      <c r="BAG11" s="81"/>
      <c r="BAH11" s="81"/>
      <c r="BAI11" s="82"/>
      <c r="BAJ11" s="81"/>
      <c r="BAK11" s="81"/>
      <c r="BAL11" s="81"/>
      <c r="BAM11" s="81"/>
      <c r="BAN11" s="83"/>
      <c r="BAO11" s="84"/>
      <c r="BAP11" s="81"/>
      <c r="BAQ11" s="81"/>
      <c r="BAR11" s="81"/>
      <c r="BAS11" s="82"/>
      <c r="BAT11" s="80"/>
      <c r="BAU11" s="81"/>
      <c r="BAV11" s="81"/>
      <c r="BAW11" s="81"/>
      <c r="BAX11" s="82"/>
      <c r="BAY11" s="80"/>
      <c r="BAZ11" s="81"/>
      <c r="BBA11" s="81"/>
      <c r="BBB11" s="81"/>
      <c r="BBC11" s="82"/>
      <c r="BBD11" s="80"/>
      <c r="BBE11" s="81"/>
      <c r="BBF11" s="81"/>
      <c r="BBG11" s="81"/>
      <c r="BBH11" s="82"/>
      <c r="BBI11" s="80"/>
      <c r="BBJ11" s="81"/>
      <c r="BBK11" s="81"/>
      <c r="BBL11" s="81"/>
      <c r="BBM11" s="82"/>
      <c r="BBN11" s="81"/>
      <c r="BBO11" s="81"/>
      <c r="BBP11" s="81"/>
      <c r="BBQ11" s="81"/>
      <c r="BBR11" s="81"/>
      <c r="BBS11" s="84"/>
      <c r="BBT11" s="81"/>
      <c r="BBU11" s="81"/>
      <c r="BBV11" s="81"/>
      <c r="BBW11" s="82"/>
      <c r="BBX11" s="80"/>
      <c r="BBY11" s="81"/>
      <c r="BBZ11" s="81"/>
      <c r="BCA11" s="81"/>
      <c r="BCB11" s="82"/>
      <c r="BCC11" s="80"/>
      <c r="BCD11" s="81"/>
      <c r="BCE11" s="81"/>
      <c r="BCF11" s="81"/>
      <c r="BCG11" s="82"/>
      <c r="BCH11" s="80"/>
      <c r="BCI11" s="81"/>
      <c r="BCJ11" s="81"/>
      <c r="BCK11" s="81"/>
      <c r="BCL11" s="82"/>
      <c r="BCM11" s="80"/>
      <c r="BCN11" s="81"/>
      <c r="BCO11" s="81"/>
      <c r="BCP11" s="81"/>
      <c r="BCQ11" s="82"/>
      <c r="BCR11" s="81"/>
      <c r="BCS11" s="81"/>
      <c r="BCT11" s="81"/>
      <c r="BCU11" s="81"/>
      <c r="BCV11" s="83"/>
      <c r="BCW11" s="84"/>
      <c r="BCX11" s="81"/>
      <c r="BCY11" s="81"/>
      <c r="BCZ11" s="81"/>
      <c r="BDA11" s="82"/>
      <c r="BDB11" s="80"/>
      <c r="BDC11" s="81"/>
      <c r="BDD11" s="81"/>
      <c r="BDE11" s="81"/>
      <c r="BDF11" s="82"/>
      <c r="BDG11" s="79"/>
    </row>
    <row r="12" spans="1:1463" ht="12" customHeight="1">
      <c r="A12" s="179"/>
      <c r="B12" s="180"/>
      <c r="C12" s="80"/>
      <c r="D12" s="81"/>
      <c r="E12" s="81"/>
      <c r="F12" s="81"/>
      <c r="G12" s="82"/>
      <c r="H12" s="81"/>
      <c r="I12" s="81"/>
      <c r="J12" s="81"/>
      <c r="K12" s="81"/>
      <c r="L12" s="83"/>
      <c r="M12" s="84"/>
      <c r="N12" s="81"/>
      <c r="O12" s="81"/>
      <c r="P12" s="81"/>
      <c r="Q12" s="82"/>
      <c r="R12" s="80"/>
      <c r="S12" s="81"/>
      <c r="T12" s="81"/>
      <c r="U12" s="81"/>
      <c r="V12" s="82"/>
      <c r="W12" s="80"/>
      <c r="X12" s="81"/>
      <c r="Y12" s="81"/>
      <c r="Z12" s="81"/>
      <c r="AA12" s="82"/>
      <c r="AB12" s="80"/>
      <c r="AC12" s="81"/>
      <c r="AD12" s="81"/>
      <c r="AE12" s="81"/>
      <c r="AF12" s="82"/>
      <c r="AG12" s="80"/>
      <c r="AH12" s="81"/>
      <c r="AI12" s="81"/>
      <c r="AJ12" s="81"/>
      <c r="AK12" s="82"/>
      <c r="AL12" s="81"/>
      <c r="AM12" s="81"/>
      <c r="AN12" s="81"/>
      <c r="AO12" s="81"/>
      <c r="AP12" s="81"/>
      <c r="AQ12" s="84"/>
      <c r="AR12" s="81"/>
      <c r="AS12" s="81"/>
      <c r="AT12" s="81"/>
      <c r="AU12" s="82"/>
      <c r="AV12" s="80"/>
      <c r="AW12" s="81"/>
      <c r="AX12" s="81"/>
      <c r="AY12" s="81"/>
      <c r="AZ12" s="82"/>
      <c r="BA12" s="80"/>
      <c r="BB12" s="81"/>
      <c r="BC12" s="81"/>
      <c r="BD12" s="81"/>
      <c r="BE12" s="82"/>
      <c r="BF12" s="80"/>
      <c r="BG12" s="81"/>
      <c r="BH12" s="81"/>
      <c r="BI12" s="81"/>
      <c r="BJ12" s="82"/>
      <c r="BK12" s="80"/>
      <c r="BL12" s="81"/>
      <c r="BM12" s="81"/>
      <c r="BN12" s="81"/>
      <c r="BO12" s="82"/>
      <c r="BP12" s="81"/>
      <c r="BQ12" s="81"/>
      <c r="BR12" s="81"/>
      <c r="BS12" s="81"/>
      <c r="BT12" s="83"/>
      <c r="BU12" s="84"/>
      <c r="BV12" s="81"/>
      <c r="BW12" s="81"/>
      <c r="BX12" s="81"/>
      <c r="BY12" s="82"/>
      <c r="BZ12" s="80"/>
      <c r="CA12" s="81"/>
      <c r="CB12" s="81"/>
      <c r="CC12" s="81"/>
      <c r="CD12" s="82"/>
      <c r="CE12" s="80"/>
      <c r="CF12" s="81"/>
      <c r="CG12" s="81"/>
      <c r="CH12" s="81"/>
      <c r="CI12" s="82"/>
      <c r="CJ12" s="80"/>
      <c r="CK12" s="81"/>
      <c r="CL12" s="81"/>
      <c r="CM12" s="81"/>
      <c r="CN12" s="82"/>
      <c r="CO12" s="80"/>
      <c r="CP12" s="81"/>
      <c r="CQ12" s="81"/>
      <c r="CR12" s="81"/>
      <c r="CS12" s="82"/>
      <c r="CT12" s="81"/>
      <c r="CU12" s="81"/>
      <c r="CV12" s="81"/>
      <c r="CW12" s="81"/>
      <c r="CX12" s="81"/>
      <c r="CY12" s="84"/>
      <c r="CZ12" s="81"/>
      <c r="DA12" s="81"/>
      <c r="DB12" s="81"/>
      <c r="DC12" s="82"/>
      <c r="DD12" s="80"/>
      <c r="DE12" s="81"/>
      <c r="DF12" s="81"/>
      <c r="DG12" s="81"/>
      <c r="DH12" s="82"/>
      <c r="DI12" s="80"/>
      <c r="DJ12" s="81"/>
      <c r="DK12" s="81"/>
      <c r="DL12" s="81"/>
      <c r="DM12" s="82"/>
      <c r="DN12" s="80"/>
      <c r="DO12" s="81"/>
      <c r="DP12" s="81"/>
      <c r="DQ12" s="81"/>
      <c r="DR12" s="82"/>
      <c r="DS12" s="80"/>
      <c r="DT12" s="81"/>
      <c r="DU12" s="81"/>
      <c r="DV12" s="81"/>
      <c r="DW12" s="82"/>
      <c r="DX12" s="81"/>
      <c r="DY12" s="81"/>
      <c r="DZ12" s="81"/>
      <c r="EA12" s="81"/>
      <c r="EB12" s="83"/>
      <c r="EC12" s="85"/>
      <c r="ED12" s="86"/>
      <c r="EE12" s="86"/>
      <c r="EF12" s="86"/>
      <c r="EG12" s="87"/>
      <c r="EH12" s="88"/>
      <c r="EI12" s="86"/>
      <c r="EJ12" s="86"/>
      <c r="EK12" s="86"/>
      <c r="EL12" s="87"/>
      <c r="EM12" s="80"/>
      <c r="EN12" s="81"/>
      <c r="EO12" s="81"/>
      <c r="EP12" s="81"/>
      <c r="EQ12" s="82"/>
      <c r="ER12" s="80"/>
      <c r="ES12" s="81"/>
      <c r="ET12" s="81"/>
      <c r="EU12" s="81"/>
      <c r="EV12" s="82"/>
      <c r="EW12" s="80"/>
      <c r="EX12" s="81"/>
      <c r="EY12" s="81"/>
      <c r="EZ12" s="81"/>
      <c r="FA12" s="82"/>
      <c r="FB12" s="81"/>
      <c r="FC12" s="81"/>
      <c r="FD12" s="81"/>
      <c r="FE12" s="81"/>
      <c r="FF12" s="81"/>
      <c r="FG12" s="84"/>
      <c r="FH12" s="81"/>
      <c r="FI12" s="81"/>
      <c r="FJ12" s="81"/>
      <c r="FK12" s="82"/>
      <c r="FL12" s="80"/>
      <c r="FM12" s="81"/>
      <c r="FN12" s="81"/>
      <c r="FO12" s="81"/>
      <c r="FP12" s="82"/>
      <c r="FQ12" s="80"/>
      <c r="FR12" s="81"/>
      <c r="FS12" s="81"/>
      <c r="FT12" s="81"/>
      <c r="FU12" s="82"/>
      <c r="FV12" s="80"/>
      <c r="FW12" s="81"/>
      <c r="FX12" s="81"/>
      <c r="FY12" s="81"/>
      <c r="FZ12" s="82"/>
      <c r="GA12" s="80"/>
      <c r="GB12" s="81"/>
      <c r="GC12" s="81"/>
      <c r="GD12" s="81"/>
      <c r="GE12" s="82"/>
      <c r="GF12" s="81"/>
      <c r="GG12" s="81"/>
      <c r="GH12" s="81"/>
      <c r="GI12" s="81"/>
      <c r="GJ12" s="83"/>
      <c r="GK12" s="84"/>
      <c r="GL12" s="81"/>
      <c r="GM12" s="81"/>
      <c r="GN12" s="81"/>
      <c r="GO12" s="82"/>
      <c r="GP12" s="80"/>
      <c r="GQ12" s="81"/>
      <c r="GR12" s="81"/>
      <c r="GS12" s="81"/>
      <c r="GT12" s="82"/>
      <c r="GU12" s="80"/>
      <c r="GV12" s="81"/>
      <c r="GW12" s="81"/>
      <c r="GX12" s="81"/>
      <c r="GY12" s="82"/>
      <c r="GZ12" s="80"/>
      <c r="HA12" s="81"/>
      <c r="HB12" s="81"/>
      <c r="HC12" s="81"/>
      <c r="HD12" s="82"/>
      <c r="HE12" s="80"/>
      <c r="HF12" s="81"/>
      <c r="HG12" s="81"/>
      <c r="HH12" s="81"/>
      <c r="HI12" s="82"/>
      <c r="HJ12" s="81"/>
      <c r="HK12" s="81"/>
      <c r="HL12" s="81"/>
      <c r="HM12" s="81"/>
      <c r="HN12" s="81"/>
      <c r="HO12" s="84"/>
      <c r="HP12" s="81"/>
      <c r="HQ12" s="81"/>
      <c r="HR12" s="81"/>
      <c r="HS12" s="82"/>
      <c r="HT12" s="80"/>
      <c r="HU12" s="81"/>
      <c r="HV12" s="81"/>
      <c r="HW12" s="81"/>
      <c r="HX12" s="82"/>
      <c r="HY12" s="80"/>
      <c r="HZ12" s="81"/>
      <c r="IA12" s="81"/>
      <c r="IB12" s="81"/>
      <c r="IC12" s="82"/>
      <c r="ID12" s="80"/>
      <c r="IE12" s="81"/>
      <c r="IF12" s="81"/>
      <c r="IG12" s="81"/>
      <c r="IH12" s="82"/>
      <c r="II12" s="88"/>
      <c r="IJ12" s="86"/>
      <c r="IK12" s="86"/>
      <c r="IL12" s="86"/>
      <c r="IM12" s="87"/>
      <c r="IN12" s="86"/>
      <c r="IO12" s="86"/>
      <c r="IP12" s="86"/>
      <c r="IQ12" s="86"/>
      <c r="IR12" s="89"/>
      <c r="IS12" s="85"/>
      <c r="IT12" s="86"/>
      <c r="IU12" s="86"/>
      <c r="IV12" s="86"/>
      <c r="IW12" s="87"/>
      <c r="IX12" s="88"/>
      <c r="IY12" s="86"/>
      <c r="IZ12" s="86"/>
      <c r="JA12" s="86"/>
      <c r="JB12" s="87"/>
      <c r="JC12" s="88"/>
      <c r="JD12" s="86"/>
      <c r="JE12" s="86"/>
      <c r="JF12" s="86"/>
      <c r="JG12" s="87"/>
      <c r="JH12" s="88"/>
      <c r="JI12" s="86"/>
      <c r="JJ12" s="86"/>
      <c r="JK12" s="86"/>
      <c r="JL12" s="87"/>
      <c r="JM12" s="88"/>
      <c r="JN12" s="86"/>
      <c r="JO12" s="86"/>
      <c r="JP12" s="86"/>
      <c r="JQ12" s="87"/>
      <c r="JR12" s="86"/>
      <c r="JS12" s="86"/>
      <c r="JT12" s="86"/>
      <c r="JU12" s="86"/>
      <c r="JV12" s="86"/>
      <c r="JW12" s="85"/>
      <c r="JX12" s="86"/>
      <c r="JY12" s="86"/>
      <c r="JZ12" s="86"/>
      <c r="KA12" s="87"/>
      <c r="KB12" s="88"/>
      <c r="KC12" s="86"/>
      <c r="KD12" s="86"/>
      <c r="KE12" s="86"/>
      <c r="KF12" s="87"/>
      <c r="KG12" s="88"/>
      <c r="KH12" s="86"/>
      <c r="KI12" s="86"/>
      <c r="KJ12" s="86"/>
      <c r="KK12" s="87"/>
      <c r="KL12" s="88"/>
      <c r="KM12" s="86"/>
      <c r="KN12" s="86"/>
      <c r="KO12" s="86"/>
      <c r="KP12" s="87"/>
      <c r="KQ12" s="88"/>
      <c r="KR12" s="86"/>
      <c r="KS12" s="86"/>
      <c r="KT12" s="86"/>
      <c r="KU12" s="87"/>
      <c r="KV12" s="86"/>
      <c r="KW12" s="86"/>
      <c r="KX12" s="86"/>
      <c r="KY12" s="86"/>
      <c r="KZ12" s="89"/>
      <c r="LA12" s="84"/>
      <c r="LB12" s="81"/>
      <c r="LC12" s="81"/>
      <c r="LD12" s="81"/>
      <c r="LE12" s="82"/>
      <c r="LF12" s="80"/>
      <c r="LG12" s="81"/>
      <c r="LH12" s="81"/>
      <c r="LI12" s="81"/>
      <c r="LJ12" s="82"/>
      <c r="LK12" s="80"/>
      <c r="LL12" s="81"/>
      <c r="LM12" s="81"/>
      <c r="LN12" s="81"/>
      <c r="LO12" s="82"/>
      <c r="LP12" s="80"/>
      <c r="LQ12" s="81"/>
      <c r="LR12" s="81"/>
      <c r="LS12" s="81"/>
      <c r="LT12" s="82"/>
      <c r="LU12" s="80"/>
      <c r="LV12" s="81"/>
      <c r="LW12" s="81"/>
      <c r="LX12" s="81"/>
      <c r="LY12" s="82"/>
      <c r="LZ12" s="81"/>
      <c r="MA12" s="81"/>
      <c r="MB12" s="81"/>
      <c r="MC12" s="81"/>
      <c r="MD12" s="81"/>
      <c r="ME12" s="84"/>
      <c r="MF12" s="81"/>
      <c r="MG12" s="81"/>
      <c r="MH12" s="81"/>
      <c r="MI12" s="82"/>
      <c r="MJ12" s="80"/>
      <c r="MK12" s="81"/>
      <c r="ML12" s="81"/>
      <c r="MM12" s="81"/>
      <c r="MN12" s="82"/>
      <c r="MO12" s="80"/>
      <c r="MP12" s="81"/>
      <c r="MQ12" s="81"/>
      <c r="MR12" s="81"/>
      <c r="MS12" s="82"/>
      <c r="MT12" s="80"/>
      <c r="MU12" s="81"/>
      <c r="MV12" s="81"/>
      <c r="MW12" s="81"/>
      <c r="MX12" s="82"/>
      <c r="MY12" s="80"/>
      <c r="MZ12" s="81"/>
      <c r="NA12" s="81"/>
      <c r="NB12" s="81"/>
      <c r="NC12" s="82"/>
      <c r="ND12" s="81"/>
      <c r="NE12" s="81"/>
      <c r="NF12" s="81"/>
      <c r="NG12" s="81"/>
      <c r="NH12" s="83"/>
      <c r="NI12" s="84"/>
      <c r="NJ12" s="81"/>
      <c r="NK12" s="81"/>
      <c r="NL12" s="81"/>
      <c r="NM12" s="82"/>
      <c r="NN12" s="80"/>
      <c r="NO12" s="81"/>
      <c r="NP12" s="81"/>
      <c r="NQ12" s="81"/>
      <c r="NR12" s="82"/>
      <c r="NS12" s="80"/>
      <c r="NT12" s="81"/>
      <c r="NU12" s="81"/>
      <c r="NV12" s="81"/>
      <c r="NW12" s="82"/>
      <c r="NX12" s="80"/>
      <c r="NY12" s="81"/>
      <c r="NZ12" s="81"/>
      <c r="OA12" s="81"/>
      <c r="OB12" s="82"/>
      <c r="OC12" s="80"/>
      <c r="OD12" s="81"/>
      <c r="OE12" s="81"/>
      <c r="OF12" s="81"/>
      <c r="OG12" s="82"/>
      <c r="OH12" s="81"/>
      <c r="OI12" s="81"/>
      <c r="OJ12" s="81"/>
      <c r="OK12" s="81"/>
      <c r="OL12" s="81"/>
      <c r="OM12" s="84"/>
      <c r="ON12" s="81"/>
      <c r="OO12" s="81"/>
      <c r="OP12" s="81"/>
      <c r="OQ12" s="82"/>
      <c r="OR12" s="80"/>
      <c r="OS12" s="81"/>
      <c r="OT12" s="81"/>
      <c r="OU12" s="81"/>
      <c r="OV12" s="82"/>
      <c r="OW12" s="80"/>
      <c r="OX12" s="81"/>
      <c r="OY12" s="81"/>
      <c r="OZ12" s="81"/>
      <c r="PA12" s="82"/>
      <c r="PB12" s="80"/>
      <c r="PC12" s="81"/>
      <c r="PD12" s="81"/>
      <c r="PE12" s="81"/>
      <c r="PF12" s="82"/>
      <c r="PG12" s="80"/>
      <c r="PH12" s="81"/>
      <c r="PI12" s="81"/>
      <c r="PJ12" s="81"/>
      <c r="PK12" s="82"/>
      <c r="PL12" s="81"/>
      <c r="PM12" s="81"/>
      <c r="PN12" s="81"/>
      <c r="PO12" s="81"/>
      <c r="PP12" s="83"/>
      <c r="PQ12" s="84"/>
      <c r="PR12" s="81"/>
      <c r="PS12" s="81"/>
      <c r="PT12" s="81"/>
      <c r="PU12" s="82"/>
      <c r="PV12" s="80"/>
      <c r="PW12" s="81"/>
      <c r="PX12" s="81"/>
      <c r="PY12" s="81"/>
      <c r="PZ12" s="82"/>
      <c r="QA12" s="80"/>
      <c r="QB12" s="81"/>
      <c r="QC12" s="81"/>
      <c r="QD12" s="81"/>
      <c r="QE12" s="82"/>
      <c r="QF12" s="80"/>
      <c r="QG12" s="81"/>
      <c r="QH12" s="81"/>
      <c r="QI12" s="81"/>
      <c r="QJ12" s="82"/>
      <c r="QK12" s="80"/>
      <c r="QL12" s="81"/>
      <c r="QM12" s="81"/>
      <c r="QN12" s="81"/>
      <c r="QO12" s="82"/>
      <c r="QP12" s="81"/>
      <c r="QQ12" s="81"/>
      <c r="QR12" s="81"/>
      <c r="QS12" s="81"/>
      <c r="QT12" s="81"/>
      <c r="QU12" s="84"/>
      <c r="QV12" s="81"/>
      <c r="QW12" s="81"/>
      <c r="QX12" s="81"/>
      <c r="QY12" s="82"/>
      <c r="QZ12" s="80"/>
      <c r="RA12" s="81"/>
      <c r="RB12" s="81"/>
      <c r="RC12" s="81"/>
      <c r="RD12" s="82"/>
      <c r="RE12" s="80"/>
      <c r="RF12" s="81"/>
      <c r="RG12" s="81"/>
      <c r="RH12" s="81"/>
      <c r="RI12" s="82"/>
      <c r="RJ12" s="80"/>
      <c r="RK12" s="81"/>
      <c r="RL12" s="81"/>
      <c r="RM12" s="81"/>
      <c r="RN12" s="82"/>
      <c r="RO12" s="80"/>
      <c r="RP12" s="81"/>
      <c r="RQ12" s="81"/>
      <c r="RR12" s="81"/>
      <c r="RS12" s="82"/>
      <c r="RT12" s="81"/>
      <c r="RU12" s="81"/>
      <c r="RV12" s="81"/>
      <c r="RW12" s="81"/>
      <c r="RX12" s="83"/>
      <c r="RY12" s="84"/>
      <c r="RZ12" s="81"/>
      <c r="SA12" s="81"/>
      <c r="SB12" s="81"/>
      <c r="SC12" s="82"/>
      <c r="SD12" s="80"/>
      <c r="SE12" s="81"/>
      <c r="SF12" s="81"/>
      <c r="SG12" s="81"/>
      <c r="SH12" s="82"/>
      <c r="SI12" s="80"/>
      <c r="SJ12" s="81"/>
      <c r="SK12" s="81"/>
      <c r="SL12" s="81"/>
      <c r="SM12" s="82"/>
      <c r="SN12" s="80"/>
      <c r="SO12" s="81"/>
      <c r="SP12" s="81"/>
      <c r="SQ12" s="81"/>
      <c r="SR12" s="82"/>
      <c r="SS12" s="80"/>
      <c r="ST12" s="81"/>
      <c r="SU12" s="81"/>
      <c r="SV12" s="81"/>
      <c r="SW12" s="82"/>
      <c r="SX12" s="81"/>
      <c r="SY12" s="81"/>
      <c r="SZ12" s="81"/>
      <c r="TA12" s="81"/>
      <c r="TB12" s="81"/>
      <c r="TC12" s="84"/>
      <c r="TD12" s="81"/>
      <c r="TE12" s="81"/>
      <c r="TF12" s="81"/>
      <c r="TG12" s="82"/>
      <c r="TH12" s="80"/>
      <c r="TI12" s="81"/>
      <c r="TJ12" s="81"/>
      <c r="TK12" s="81"/>
      <c r="TL12" s="82"/>
      <c r="TM12" s="80"/>
      <c r="TN12" s="81"/>
      <c r="TO12" s="81"/>
      <c r="TP12" s="81"/>
      <c r="TQ12" s="82"/>
      <c r="TR12" s="80"/>
      <c r="TS12" s="81"/>
      <c r="TT12" s="81"/>
      <c r="TU12" s="81"/>
      <c r="TV12" s="82"/>
      <c r="TW12" s="88"/>
      <c r="TX12" s="86"/>
      <c r="TY12" s="86"/>
      <c r="TZ12" s="86"/>
      <c r="UA12" s="87"/>
      <c r="UB12" s="86"/>
      <c r="UC12" s="86"/>
      <c r="UD12" s="86"/>
      <c r="UE12" s="86"/>
      <c r="UF12" s="83"/>
      <c r="UG12" s="84"/>
      <c r="UH12" s="81"/>
      <c r="UI12" s="81"/>
      <c r="UJ12" s="81"/>
      <c r="UK12" s="82"/>
      <c r="UL12" s="80"/>
      <c r="UM12" s="81"/>
      <c r="UN12" s="81"/>
      <c r="UO12" s="81"/>
      <c r="UP12" s="82"/>
      <c r="UQ12" s="80"/>
      <c r="UR12" s="81"/>
      <c r="US12" s="81"/>
      <c r="UT12" s="81"/>
      <c r="UU12" s="82"/>
      <c r="UV12" s="80"/>
      <c r="UW12" s="81"/>
      <c r="UX12" s="81"/>
      <c r="UY12" s="81"/>
      <c r="UZ12" s="82"/>
      <c r="VA12" s="80"/>
      <c r="VB12" s="81"/>
      <c r="VC12" s="81"/>
      <c r="VD12" s="81"/>
      <c r="VE12" s="82"/>
      <c r="VF12" s="81"/>
      <c r="VG12" s="81"/>
      <c r="VH12" s="81"/>
      <c r="VI12" s="81"/>
      <c r="VJ12" s="81"/>
      <c r="VK12" s="84"/>
      <c r="VL12" s="81"/>
      <c r="VM12" s="81"/>
      <c r="VN12" s="81"/>
      <c r="VO12" s="82"/>
      <c r="VP12" s="80"/>
      <c r="VQ12" s="81"/>
      <c r="VR12" s="81"/>
      <c r="VS12" s="81"/>
      <c r="VT12" s="82"/>
      <c r="VU12" s="80"/>
      <c r="VV12" s="81"/>
      <c r="VW12" s="81"/>
      <c r="VX12" s="81"/>
      <c r="VY12" s="82"/>
      <c r="VZ12" s="80"/>
      <c r="WA12" s="81"/>
      <c r="WB12" s="81"/>
      <c r="WC12" s="81"/>
      <c r="WD12" s="82"/>
      <c r="WE12" s="80"/>
      <c r="WF12" s="81"/>
      <c r="WG12" s="81"/>
      <c r="WH12" s="81"/>
      <c r="WI12" s="82"/>
      <c r="WJ12" s="81"/>
      <c r="WK12" s="81"/>
      <c r="WL12" s="81"/>
      <c r="WM12" s="81"/>
      <c r="WN12" s="83"/>
      <c r="WO12" s="84"/>
      <c r="WP12" s="81"/>
      <c r="WQ12" s="81"/>
      <c r="WR12" s="81"/>
      <c r="WS12" s="82"/>
      <c r="WT12" s="80"/>
      <c r="WU12" s="81"/>
      <c r="WV12" s="81"/>
      <c r="WW12" s="81"/>
      <c r="WX12" s="82"/>
      <c r="WY12" s="80"/>
      <c r="WZ12" s="81"/>
      <c r="XA12" s="81"/>
      <c r="XB12" s="81"/>
      <c r="XC12" s="82"/>
      <c r="XD12" s="80"/>
      <c r="XE12" s="81"/>
      <c r="XF12" s="81"/>
      <c r="XG12" s="81"/>
      <c r="XH12" s="82"/>
      <c r="XI12" s="88"/>
      <c r="XJ12" s="86"/>
      <c r="XK12" s="86"/>
      <c r="XL12" s="86"/>
      <c r="XM12" s="87"/>
      <c r="XN12" s="86"/>
      <c r="XO12" s="86"/>
      <c r="XP12" s="86"/>
      <c r="XQ12" s="86"/>
      <c r="XR12" s="86"/>
      <c r="XS12" s="84"/>
      <c r="XT12" s="81"/>
      <c r="XU12" s="81"/>
      <c r="XV12" s="81"/>
      <c r="XW12" s="82"/>
      <c r="XX12" s="80"/>
      <c r="XY12" s="81"/>
      <c r="XZ12" s="81"/>
      <c r="YA12" s="81"/>
      <c r="YB12" s="82"/>
      <c r="YC12" s="80"/>
      <c r="YD12" s="81"/>
      <c r="YE12" s="81"/>
      <c r="YF12" s="81"/>
      <c r="YG12" s="82"/>
      <c r="YH12" s="80"/>
      <c r="YI12" s="81"/>
      <c r="YJ12" s="81"/>
      <c r="YK12" s="81"/>
      <c r="YL12" s="82"/>
      <c r="YM12" s="80"/>
      <c r="YN12" s="81"/>
      <c r="YO12" s="81"/>
      <c r="YP12" s="81"/>
      <c r="YQ12" s="82"/>
      <c r="YR12" s="81"/>
      <c r="YS12" s="81"/>
      <c r="YT12" s="81"/>
      <c r="YU12" s="81"/>
      <c r="YV12" s="83"/>
      <c r="YW12" s="84"/>
      <c r="YX12" s="81"/>
      <c r="YY12" s="81"/>
      <c r="YZ12" s="81"/>
      <c r="ZA12" s="82"/>
      <c r="ZB12" s="80"/>
      <c r="ZC12" s="81"/>
      <c r="ZD12" s="81"/>
      <c r="ZE12" s="81"/>
      <c r="ZF12" s="82"/>
      <c r="ZG12" s="80"/>
      <c r="ZH12" s="81"/>
      <c r="ZI12" s="81"/>
      <c r="ZJ12" s="81"/>
      <c r="ZK12" s="82"/>
      <c r="ZL12" s="80"/>
      <c r="ZM12" s="81"/>
      <c r="ZN12" s="81"/>
      <c r="ZO12" s="81"/>
      <c r="ZP12" s="82"/>
      <c r="ZQ12" s="80"/>
      <c r="ZR12" s="81"/>
      <c r="ZS12" s="81"/>
      <c r="ZT12" s="81"/>
      <c r="ZU12" s="82"/>
      <c r="ZV12" s="81"/>
      <c r="ZW12" s="81"/>
      <c r="ZX12" s="81"/>
      <c r="ZY12" s="81"/>
      <c r="ZZ12" s="81"/>
      <c r="AAA12" s="84"/>
      <c r="AAB12" s="81"/>
      <c r="AAC12" s="81"/>
      <c r="AAD12" s="81"/>
      <c r="AAE12" s="82"/>
      <c r="AAF12" s="80"/>
      <c r="AAG12" s="81"/>
      <c r="AAH12" s="81"/>
      <c r="AAI12" s="81"/>
      <c r="AAJ12" s="82"/>
      <c r="AAK12" s="80"/>
      <c r="AAL12" s="81"/>
      <c r="AAM12" s="81"/>
      <c r="AAN12" s="81"/>
      <c r="AAO12" s="82"/>
      <c r="AAP12" s="80"/>
      <c r="AAQ12" s="81"/>
      <c r="AAR12" s="81"/>
      <c r="AAS12" s="81"/>
      <c r="AAT12" s="82"/>
      <c r="AAU12" s="90"/>
      <c r="AAV12" s="91"/>
      <c r="AAW12" s="91"/>
      <c r="AAX12" s="91"/>
      <c r="AAY12" s="92"/>
      <c r="AAZ12" s="91"/>
      <c r="ABA12" s="91"/>
      <c r="ABB12" s="91"/>
      <c r="ABC12" s="91"/>
      <c r="ABD12" s="93"/>
      <c r="ABE12" s="94"/>
      <c r="ABF12" s="91"/>
      <c r="ABG12" s="91"/>
      <c r="ABH12" s="91"/>
      <c r="ABI12" s="92"/>
      <c r="ABJ12" s="90"/>
      <c r="ABK12" s="91"/>
      <c r="ABL12" s="91"/>
      <c r="ABM12" s="91"/>
      <c r="ABN12" s="92"/>
      <c r="ABO12" s="90"/>
      <c r="ABP12" s="91"/>
      <c r="ABQ12" s="91"/>
      <c r="ABR12" s="91"/>
      <c r="ABS12" s="92"/>
      <c r="ABT12" s="90"/>
      <c r="ABU12" s="91"/>
      <c r="ABV12" s="91"/>
      <c r="ABW12" s="91"/>
      <c r="ABX12" s="92"/>
      <c r="ABY12" s="90"/>
      <c r="ABZ12" s="91"/>
      <c r="ACA12" s="91"/>
      <c r="ACB12" s="91"/>
      <c r="ACC12" s="92"/>
      <c r="ACD12" s="91"/>
      <c r="ACE12" s="91"/>
      <c r="ACF12" s="91"/>
      <c r="ACG12" s="91"/>
      <c r="ACH12" s="91"/>
      <c r="ACI12" s="94"/>
      <c r="ACJ12" s="91"/>
      <c r="ACK12" s="91"/>
      <c r="ACL12" s="91"/>
      <c r="ACM12" s="92"/>
      <c r="ACN12" s="90"/>
      <c r="ACO12" s="91"/>
      <c r="ACP12" s="91"/>
      <c r="ACQ12" s="91"/>
      <c r="ACR12" s="92"/>
      <c r="ACS12" s="90"/>
      <c r="ACT12" s="91"/>
      <c r="ACU12" s="91"/>
      <c r="ACV12" s="91"/>
      <c r="ACW12" s="92"/>
      <c r="ACX12" s="90"/>
      <c r="ACY12" s="91"/>
      <c r="ACZ12" s="91"/>
      <c r="ADA12" s="91"/>
      <c r="ADB12" s="92"/>
      <c r="ADC12" s="90"/>
      <c r="ADD12" s="91"/>
      <c r="ADE12" s="91"/>
      <c r="ADF12" s="91"/>
      <c r="ADG12" s="92"/>
      <c r="ADH12" s="91"/>
      <c r="ADI12" s="91"/>
      <c r="ADJ12" s="91"/>
      <c r="ADK12" s="91"/>
      <c r="ADL12" s="93"/>
      <c r="ADM12" s="94"/>
      <c r="ADN12" s="91"/>
      <c r="ADO12" s="91"/>
      <c r="ADP12" s="91"/>
      <c r="ADQ12" s="92"/>
      <c r="ADR12" s="90"/>
      <c r="ADS12" s="91"/>
      <c r="ADT12" s="91"/>
      <c r="ADU12" s="91"/>
      <c r="ADV12" s="92"/>
      <c r="ADW12" s="90"/>
      <c r="ADX12" s="91"/>
      <c r="ADY12" s="91"/>
      <c r="ADZ12" s="91"/>
      <c r="AEA12" s="92"/>
      <c r="AEB12" s="90"/>
      <c r="AEC12" s="91"/>
      <c r="AED12" s="91"/>
      <c r="AEE12" s="91"/>
      <c r="AEF12" s="92"/>
      <c r="AEG12" s="90"/>
      <c r="AEH12" s="91"/>
      <c r="AEI12" s="91"/>
      <c r="AEJ12" s="91"/>
      <c r="AEK12" s="92"/>
      <c r="AEL12" s="91"/>
      <c r="AEM12" s="91"/>
      <c r="AEN12" s="91"/>
      <c r="AEO12" s="91"/>
      <c r="AEP12" s="91"/>
      <c r="AEQ12" s="84"/>
      <c r="AER12" s="81"/>
      <c r="AES12" s="81"/>
      <c r="AET12" s="81"/>
      <c r="AEU12" s="82"/>
      <c r="AEV12" s="80"/>
      <c r="AEW12" s="81"/>
      <c r="AEX12" s="81"/>
      <c r="AEY12" s="81"/>
      <c r="AEZ12" s="82"/>
      <c r="AFA12" s="80"/>
      <c r="AFB12" s="81"/>
      <c r="AFC12" s="81"/>
      <c r="AFD12" s="81"/>
      <c r="AFE12" s="82"/>
      <c r="AFF12" s="80"/>
      <c r="AFG12" s="81"/>
      <c r="AFH12" s="81"/>
      <c r="AFI12" s="81"/>
      <c r="AFJ12" s="82"/>
      <c r="AFK12" s="80"/>
      <c r="AFL12" s="81"/>
      <c r="AFM12" s="81"/>
      <c r="AFN12" s="81"/>
      <c r="AFO12" s="82"/>
      <c r="AFP12" s="81"/>
      <c r="AFQ12" s="81"/>
      <c r="AFR12" s="81"/>
      <c r="AFS12" s="81"/>
      <c r="AFT12" s="83"/>
      <c r="AFU12" s="84"/>
      <c r="AFV12" s="81"/>
      <c r="AFW12" s="81"/>
      <c r="AFX12" s="81"/>
      <c r="AFY12" s="82"/>
      <c r="AFZ12" s="80"/>
      <c r="AGA12" s="81"/>
      <c r="AGB12" s="81"/>
      <c r="AGC12" s="81"/>
      <c r="AGD12" s="82"/>
      <c r="AGE12" s="80"/>
      <c r="AGF12" s="81"/>
      <c r="AGG12" s="81"/>
      <c r="AGH12" s="81"/>
      <c r="AGI12" s="82"/>
      <c r="AGJ12" s="80"/>
      <c r="AGK12" s="81"/>
      <c r="AGL12" s="81"/>
      <c r="AGM12" s="81"/>
      <c r="AGN12" s="82"/>
      <c r="AGO12" s="80"/>
      <c r="AGP12" s="81"/>
      <c r="AGQ12" s="81"/>
      <c r="AGR12" s="81"/>
      <c r="AGS12" s="82"/>
      <c r="AGT12" s="81"/>
      <c r="AGU12" s="81"/>
      <c r="AGV12" s="81"/>
      <c r="AGW12" s="81"/>
      <c r="AGX12" s="81"/>
      <c r="AGY12" s="84"/>
      <c r="AGZ12" s="81"/>
      <c r="AHA12" s="81"/>
      <c r="AHB12" s="81"/>
      <c r="AHC12" s="82"/>
      <c r="AHD12" s="80"/>
      <c r="AHE12" s="81"/>
      <c r="AHF12" s="81"/>
      <c r="AHG12" s="81"/>
      <c r="AHH12" s="82"/>
      <c r="AHI12" s="80"/>
      <c r="AHJ12" s="81"/>
      <c r="AHK12" s="81"/>
      <c r="AHL12" s="81"/>
      <c r="AHM12" s="82"/>
      <c r="AHN12" s="80"/>
      <c r="AHO12" s="81"/>
      <c r="AHP12" s="81"/>
      <c r="AHQ12" s="81"/>
      <c r="AHR12" s="82"/>
      <c r="AHS12" s="80"/>
      <c r="AHT12" s="81"/>
      <c r="AHU12" s="81"/>
      <c r="AHV12" s="81"/>
      <c r="AHW12" s="82"/>
      <c r="AHX12" s="81"/>
      <c r="AHY12" s="81"/>
      <c r="AHZ12" s="81"/>
      <c r="AIA12" s="81"/>
      <c r="AIB12" s="83"/>
      <c r="AIC12" s="84"/>
      <c r="AID12" s="81"/>
      <c r="AIE12" s="81"/>
      <c r="AIF12" s="81"/>
      <c r="AIG12" s="82"/>
      <c r="AIH12" s="80"/>
      <c r="AII12" s="81"/>
      <c r="AIJ12" s="81"/>
      <c r="AIK12" s="81"/>
      <c r="AIL12" s="82"/>
      <c r="AIM12" s="80"/>
      <c r="AIN12" s="81"/>
      <c r="AIO12" s="81"/>
      <c r="AIP12" s="81"/>
      <c r="AIQ12" s="82"/>
      <c r="AIR12" s="80"/>
      <c r="AIS12" s="81"/>
      <c r="AIT12" s="81"/>
      <c r="AIU12" s="81"/>
      <c r="AIV12" s="82"/>
      <c r="AIW12" s="80"/>
      <c r="AIX12" s="81"/>
      <c r="AIY12" s="81"/>
      <c r="AIZ12" s="81"/>
      <c r="AJA12" s="82"/>
      <c r="AJB12" s="81"/>
      <c r="AJC12" s="81"/>
      <c r="AJD12" s="81"/>
      <c r="AJE12" s="81"/>
      <c r="AJF12" s="81"/>
      <c r="AJG12" s="85"/>
      <c r="AJH12" s="86"/>
      <c r="AJI12" s="86"/>
      <c r="AJJ12" s="86"/>
      <c r="AJK12" s="87"/>
      <c r="AJL12" s="88"/>
      <c r="AJM12" s="86"/>
      <c r="AJN12" s="86"/>
      <c r="AJO12" s="86"/>
      <c r="AJP12" s="87"/>
      <c r="AJQ12" s="80"/>
      <c r="AJR12" s="81"/>
      <c r="AJS12" s="81"/>
      <c r="AJT12" s="81"/>
      <c r="AJU12" s="82"/>
      <c r="AJV12" s="80"/>
      <c r="AJW12" s="81"/>
      <c r="AJX12" s="81"/>
      <c r="AJY12" s="81"/>
      <c r="AJZ12" s="82"/>
      <c r="AKA12" s="80"/>
      <c r="AKB12" s="81"/>
      <c r="AKC12" s="81"/>
      <c r="AKD12" s="81"/>
      <c r="AKE12" s="82"/>
      <c r="AKF12" s="81"/>
      <c r="AKG12" s="81"/>
      <c r="AKH12" s="81"/>
      <c r="AKI12" s="81"/>
      <c r="AKJ12" s="83"/>
      <c r="AKK12" s="84"/>
      <c r="AKL12" s="81"/>
      <c r="AKM12" s="81"/>
      <c r="AKN12" s="81"/>
      <c r="AKO12" s="82"/>
      <c r="AKP12" s="80"/>
      <c r="AKQ12" s="81"/>
      <c r="AKR12" s="81"/>
      <c r="AKS12" s="81"/>
      <c r="AKT12" s="82"/>
      <c r="AKU12" s="80"/>
      <c r="AKV12" s="81"/>
      <c r="AKW12" s="81"/>
      <c r="AKX12" s="81"/>
      <c r="AKY12" s="82"/>
      <c r="AKZ12" s="80"/>
      <c r="ALA12" s="81"/>
      <c r="ALB12" s="81"/>
      <c r="ALC12" s="81"/>
      <c r="ALD12" s="82"/>
      <c r="ALE12" s="80"/>
      <c r="ALF12" s="81"/>
      <c r="ALG12" s="81"/>
      <c r="ALH12" s="81"/>
      <c r="ALI12" s="82"/>
      <c r="ALJ12" s="81"/>
      <c r="ALK12" s="81"/>
      <c r="ALL12" s="81"/>
      <c r="ALM12" s="81"/>
      <c r="ALN12" s="81"/>
      <c r="ALO12" s="84"/>
      <c r="ALP12" s="81"/>
      <c r="ALQ12" s="81"/>
      <c r="ALR12" s="81"/>
      <c r="ALS12" s="82"/>
      <c r="ALT12" s="80"/>
      <c r="ALU12" s="81"/>
      <c r="ALV12" s="81"/>
      <c r="ALW12" s="81"/>
      <c r="ALX12" s="82"/>
      <c r="ALY12" s="80"/>
      <c r="ALZ12" s="81"/>
      <c r="AMA12" s="81"/>
      <c r="AMB12" s="81"/>
      <c r="AMC12" s="82"/>
      <c r="AMD12" s="80"/>
      <c r="AME12" s="81"/>
      <c r="AMF12" s="81"/>
      <c r="AMG12" s="81"/>
      <c r="AMH12" s="82"/>
      <c r="AMI12" s="80"/>
      <c r="AMJ12" s="81"/>
      <c r="AMK12" s="81"/>
      <c r="AML12" s="81"/>
      <c r="AMM12" s="82"/>
      <c r="AMN12" s="81"/>
      <c r="AMO12" s="81"/>
      <c r="AMP12" s="81"/>
      <c r="AMQ12" s="81"/>
      <c r="AMR12" s="83"/>
      <c r="AMS12" s="84"/>
      <c r="AMT12" s="81"/>
      <c r="AMU12" s="81"/>
      <c r="AMV12" s="81"/>
      <c r="AMW12" s="82"/>
      <c r="AMX12" s="80"/>
      <c r="AMY12" s="81"/>
      <c r="AMZ12" s="81"/>
      <c r="ANA12" s="81"/>
      <c r="ANB12" s="82"/>
      <c r="ANC12" s="80"/>
      <c r="AND12" s="81"/>
      <c r="ANE12" s="81"/>
      <c r="ANF12" s="81"/>
      <c r="ANG12" s="82"/>
      <c r="ANH12" s="80"/>
      <c r="ANI12" s="81"/>
      <c r="ANJ12" s="81"/>
      <c r="ANK12" s="81"/>
      <c r="ANL12" s="82"/>
      <c r="ANM12" s="80"/>
      <c r="ANN12" s="81"/>
      <c r="ANO12" s="81"/>
      <c r="ANP12" s="81"/>
      <c r="ANQ12" s="82"/>
      <c r="ANR12" s="81"/>
      <c r="ANS12" s="81"/>
      <c r="ANT12" s="81"/>
      <c r="ANU12" s="81"/>
      <c r="ANV12" s="81"/>
      <c r="ANW12" s="85"/>
      <c r="ANX12" s="86"/>
      <c r="ANY12" s="86"/>
      <c r="ANZ12" s="86"/>
      <c r="AOA12" s="87"/>
      <c r="AOB12" s="88"/>
      <c r="AOC12" s="86"/>
      <c r="AOD12" s="86"/>
      <c r="AOE12" s="86"/>
      <c r="AOF12" s="87"/>
      <c r="AOG12" s="88"/>
      <c r="AOH12" s="86"/>
      <c r="AOI12" s="86"/>
      <c r="AOJ12" s="86"/>
      <c r="AOK12" s="87"/>
      <c r="AOL12" s="88"/>
      <c r="AOM12" s="86"/>
      <c r="AON12" s="86"/>
      <c r="AOO12" s="86"/>
      <c r="AOP12" s="87"/>
      <c r="AOQ12" s="88"/>
      <c r="AOR12" s="86"/>
      <c r="AOS12" s="86"/>
      <c r="AOT12" s="86"/>
      <c r="AOU12" s="87"/>
      <c r="AOV12" s="86"/>
      <c r="AOW12" s="86"/>
      <c r="AOX12" s="86"/>
      <c r="AOY12" s="86"/>
      <c r="AOZ12" s="89"/>
      <c r="APA12" s="85"/>
      <c r="APB12" s="86"/>
      <c r="APC12" s="86"/>
      <c r="APD12" s="86"/>
      <c r="APE12" s="87"/>
      <c r="APF12" s="88"/>
      <c r="APG12" s="86"/>
      <c r="APH12" s="86"/>
      <c r="API12" s="86"/>
      <c r="APJ12" s="87"/>
      <c r="APK12" s="88"/>
      <c r="APL12" s="86"/>
      <c r="APM12" s="86"/>
      <c r="APN12" s="86"/>
      <c r="APO12" s="87"/>
      <c r="APP12" s="88"/>
      <c r="APQ12" s="86"/>
      <c r="APR12" s="86"/>
      <c r="APS12" s="86"/>
      <c r="APT12" s="87"/>
      <c r="APU12" s="88"/>
      <c r="APV12" s="86"/>
      <c r="APW12" s="86"/>
      <c r="APX12" s="86"/>
      <c r="APY12" s="87"/>
      <c r="APZ12" s="86"/>
      <c r="AQA12" s="86"/>
      <c r="AQB12" s="86"/>
      <c r="AQC12" s="86"/>
      <c r="AQD12" s="86"/>
      <c r="AQE12" s="84"/>
      <c r="AQF12" s="81"/>
      <c r="AQG12" s="81"/>
      <c r="AQH12" s="81"/>
      <c r="AQI12" s="82"/>
      <c r="AQJ12" s="80"/>
      <c r="AQK12" s="81"/>
      <c r="AQL12" s="81"/>
      <c r="AQM12" s="81"/>
      <c r="AQN12" s="82"/>
      <c r="AQO12" s="80"/>
      <c r="AQP12" s="81"/>
      <c r="AQQ12" s="81"/>
      <c r="AQR12" s="81"/>
      <c r="AQS12" s="82"/>
      <c r="AQT12" s="80"/>
      <c r="AQU12" s="81"/>
      <c r="AQV12" s="81"/>
      <c r="AQW12" s="81"/>
      <c r="AQX12" s="82"/>
      <c r="AQY12" s="80"/>
      <c r="AQZ12" s="81"/>
      <c r="ARA12" s="81"/>
      <c r="ARB12" s="81"/>
      <c r="ARC12" s="82"/>
      <c r="ARD12" s="81"/>
      <c r="ARE12" s="81"/>
      <c r="ARF12" s="81"/>
      <c r="ARG12" s="81"/>
      <c r="ARH12" s="83"/>
      <c r="ARI12" s="84"/>
      <c r="ARJ12" s="81"/>
      <c r="ARK12" s="81"/>
      <c r="ARL12" s="81"/>
      <c r="ARM12" s="82"/>
      <c r="ARN12" s="80"/>
      <c r="ARO12" s="81"/>
      <c r="ARP12" s="81"/>
      <c r="ARQ12" s="81"/>
      <c r="ARR12" s="82"/>
      <c r="ARS12" s="80"/>
      <c r="ART12" s="81"/>
      <c r="ARU12" s="81"/>
      <c r="ARV12" s="81"/>
      <c r="ARW12" s="82"/>
      <c r="ARX12" s="80"/>
      <c r="ARY12" s="81"/>
      <c r="ARZ12" s="81"/>
      <c r="ASA12" s="81"/>
      <c r="ASB12" s="82"/>
      <c r="ASC12" s="80"/>
      <c r="ASD12" s="81"/>
      <c r="ASE12" s="81"/>
      <c r="ASF12" s="81"/>
      <c r="ASG12" s="82"/>
      <c r="ASH12" s="81"/>
      <c r="ASI12" s="81"/>
      <c r="ASJ12" s="81"/>
      <c r="ASK12" s="81"/>
      <c r="ASL12" s="81"/>
      <c r="ASM12" s="84"/>
      <c r="ASN12" s="81"/>
      <c r="ASO12" s="81"/>
      <c r="ASP12" s="81"/>
      <c r="ASQ12" s="82"/>
      <c r="ASR12" s="80"/>
      <c r="ASS12" s="81"/>
      <c r="AST12" s="81"/>
      <c r="ASU12" s="81"/>
      <c r="ASV12" s="82"/>
      <c r="ASW12" s="80"/>
      <c r="ASX12" s="81"/>
      <c r="ASY12" s="81"/>
      <c r="ASZ12" s="81"/>
      <c r="ATA12" s="82"/>
      <c r="ATB12" s="80"/>
      <c r="ATC12" s="81"/>
      <c r="ATD12" s="81"/>
      <c r="ATE12" s="81"/>
      <c r="ATF12" s="82"/>
      <c r="ATG12" s="80"/>
      <c r="ATH12" s="81"/>
      <c r="ATI12" s="81"/>
      <c r="ATJ12" s="81"/>
      <c r="ATK12" s="82"/>
      <c r="ATL12" s="81"/>
      <c r="ATM12" s="81"/>
      <c r="ATN12" s="81"/>
      <c r="ATO12" s="81"/>
      <c r="ATP12" s="83"/>
      <c r="ATQ12" s="84"/>
      <c r="ATR12" s="81"/>
      <c r="ATS12" s="81"/>
      <c r="ATT12" s="81"/>
      <c r="ATU12" s="82"/>
      <c r="ATV12" s="80"/>
      <c r="ATW12" s="81"/>
      <c r="ATX12" s="81"/>
      <c r="ATY12" s="81"/>
      <c r="ATZ12" s="82"/>
      <c r="AUA12" s="80"/>
      <c r="AUB12" s="81"/>
      <c r="AUC12" s="81"/>
      <c r="AUD12" s="81"/>
      <c r="AUE12" s="82"/>
      <c r="AUF12" s="80"/>
      <c r="AUG12" s="81"/>
      <c r="AUH12" s="81"/>
      <c r="AUI12" s="81"/>
      <c r="AUJ12" s="82"/>
      <c r="AUK12" s="80"/>
      <c r="AUL12" s="81"/>
      <c r="AUM12" s="81"/>
      <c r="AUN12" s="81"/>
      <c r="AUO12" s="82"/>
      <c r="AUP12" s="81"/>
      <c r="AUQ12" s="81"/>
      <c r="AUR12" s="81"/>
      <c r="AUS12" s="81"/>
      <c r="AUT12" s="81"/>
      <c r="AUU12" s="85"/>
      <c r="AUV12" s="86"/>
      <c r="AUW12" s="86"/>
      <c r="AUX12" s="86"/>
      <c r="AUY12" s="87"/>
      <c r="AUZ12" s="88"/>
      <c r="AVA12" s="86"/>
      <c r="AVB12" s="86"/>
      <c r="AVC12" s="86"/>
      <c r="AVD12" s="87"/>
      <c r="AVE12" s="80"/>
      <c r="AVF12" s="81"/>
      <c r="AVG12" s="81"/>
      <c r="AVH12" s="81"/>
      <c r="AVI12" s="82"/>
      <c r="AVJ12" s="80"/>
      <c r="AVK12" s="81"/>
      <c r="AVL12" s="81"/>
      <c r="AVM12" s="81"/>
      <c r="AVN12" s="82"/>
      <c r="AVO12" s="80"/>
      <c r="AVP12" s="81"/>
      <c r="AVQ12" s="81"/>
      <c r="AVR12" s="81"/>
      <c r="AVS12" s="82"/>
      <c r="AVT12" s="81"/>
      <c r="AVU12" s="81"/>
      <c r="AVV12" s="81"/>
      <c r="AVW12" s="81"/>
      <c r="AVX12" s="83"/>
      <c r="AVY12" s="84"/>
      <c r="AVZ12" s="81"/>
      <c r="AWA12" s="81"/>
      <c r="AWB12" s="81"/>
      <c r="AWC12" s="82"/>
      <c r="AWD12" s="80"/>
      <c r="AWE12" s="81"/>
      <c r="AWF12" s="81"/>
      <c r="AWG12" s="81"/>
      <c r="AWH12" s="82"/>
      <c r="AWI12" s="80"/>
      <c r="AWJ12" s="81"/>
      <c r="AWK12" s="81"/>
      <c r="AWL12" s="81"/>
      <c r="AWM12" s="82"/>
      <c r="AWN12" s="80"/>
      <c r="AWO12" s="81"/>
      <c r="AWP12" s="81"/>
      <c r="AWQ12" s="81"/>
      <c r="AWR12" s="82"/>
      <c r="AWS12" s="80"/>
      <c r="AWT12" s="81"/>
      <c r="AWU12" s="81"/>
      <c r="AWV12" s="81"/>
      <c r="AWW12" s="82"/>
      <c r="AWX12" s="81"/>
      <c r="AWY12" s="81"/>
      <c r="AWZ12" s="81"/>
      <c r="AXA12" s="81"/>
      <c r="AXB12" s="81"/>
      <c r="AXC12" s="84"/>
      <c r="AXD12" s="81"/>
      <c r="AXE12" s="81"/>
      <c r="AXF12" s="81"/>
      <c r="AXG12" s="82"/>
      <c r="AXH12" s="80"/>
      <c r="AXI12" s="81"/>
      <c r="AXJ12" s="81"/>
      <c r="AXK12" s="81"/>
      <c r="AXL12" s="82"/>
      <c r="AXM12" s="80"/>
      <c r="AXN12" s="81"/>
      <c r="AXO12" s="81"/>
      <c r="AXP12" s="81"/>
      <c r="AXQ12" s="82"/>
      <c r="AXR12" s="80"/>
      <c r="AXS12" s="81"/>
      <c r="AXT12" s="81"/>
      <c r="AXU12" s="81"/>
      <c r="AXV12" s="82"/>
      <c r="AXW12" s="80"/>
      <c r="AXX12" s="81"/>
      <c r="AXY12" s="81"/>
      <c r="AXZ12" s="81"/>
      <c r="AYA12" s="82"/>
      <c r="AYB12" s="81"/>
      <c r="AYC12" s="81"/>
      <c r="AYD12" s="81"/>
      <c r="AYE12" s="81"/>
      <c r="AYF12" s="83"/>
      <c r="AYG12" s="84"/>
      <c r="AYH12" s="81"/>
      <c r="AYI12" s="81"/>
      <c r="AYJ12" s="81"/>
      <c r="AYK12" s="82"/>
      <c r="AYL12" s="80"/>
      <c r="AYM12" s="81"/>
      <c r="AYN12" s="81"/>
      <c r="AYO12" s="81"/>
      <c r="AYP12" s="82"/>
      <c r="AYQ12" s="80"/>
      <c r="AYR12" s="81"/>
      <c r="AYS12" s="81"/>
      <c r="AYT12" s="81"/>
      <c r="AYU12" s="82"/>
      <c r="AYV12" s="80"/>
      <c r="AYW12" s="81"/>
      <c r="AYX12" s="81"/>
      <c r="AYY12" s="81"/>
      <c r="AYZ12" s="82"/>
      <c r="AZA12" s="88"/>
      <c r="AZB12" s="86"/>
      <c r="AZC12" s="86"/>
      <c r="AZD12" s="86"/>
      <c r="AZE12" s="87"/>
      <c r="AZF12" s="86"/>
      <c r="AZG12" s="86"/>
      <c r="AZH12" s="86"/>
      <c r="AZI12" s="86"/>
      <c r="AZJ12" s="86"/>
      <c r="AZK12" s="84"/>
      <c r="AZL12" s="81"/>
      <c r="AZM12" s="81"/>
      <c r="AZN12" s="81"/>
      <c r="AZO12" s="82"/>
      <c r="AZP12" s="80"/>
      <c r="AZQ12" s="81"/>
      <c r="AZR12" s="81"/>
      <c r="AZS12" s="81"/>
      <c r="AZT12" s="82"/>
      <c r="AZU12" s="80"/>
      <c r="AZV12" s="81"/>
      <c r="AZW12" s="81"/>
      <c r="AZX12" s="81"/>
      <c r="AZY12" s="82"/>
      <c r="AZZ12" s="80"/>
      <c r="BAA12" s="81"/>
      <c r="BAB12" s="81"/>
      <c r="BAC12" s="81"/>
      <c r="BAD12" s="82"/>
      <c r="BAE12" s="80"/>
      <c r="BAF12" s="81"/>
      <c r="BAG12" s="81"/>
      <c r="BAH12" s="81"/>
      <c r="BAI12" s="82"/>
      <c r="BAJ12" s="81"/>
      <c r="BAK12" s="81"/>
      <c r="BAL12" s="81"/>
      <c r="BAM12" s="81"/>
      <c r="BAN12" s="83"/>
      <c r="BAO12" s="84"/>
      <c r="BAP12" s="81"/>
      <c r="BAQ12" s="81"/>
      <c r="BAR12" s="81"/>
      <c r="BAS12" s="82"/>
      <c r="BAT12" s="80"/>
      <c r="BAU12" s="81"/>
      <c r="BAV12" s="81"/>
      <c r="BAW12" s="81"/>
      <c r="BAX12" s="82"/>
      <c r="BAY12" s="80"/>
      <c r="BAZ12" s="81"/>
      <c r="BBA12" s="81"/>
      <c r="BBB12" s="81"/>
      <c r="BBC12" s="82"/>
      <c r="BBD12" s="80"/>
      <c r="BBE12" s="81"/>
      <c r="BBF12" s="81"/>
      <c r="BBG12" s="81"/>
      <c r="BBH12" s="82"/>
      <c r="BBI12" s="80"/>
      <c r="BBJ12" s="81"/>
      <c r="BBK12" s="81"/>
      <c r="BBL12" s="81"/>
      <c r="BBM12" s="82"/>
      <c r="BBN12" s="81"/>
      <c r="BBO12" s="81"/>
      <c r="BBP12" s="81"/>
      <c r="BBQ12" s="81"/>
      <c r="BBR12" s="81"/>
      <c r="BBS12" s="84"/>
      <c r="BBT12" s="81"/>
      <c r="BBU12" s="81"/>
      <c r="BBV12" s="81"/>
      <c r="BBW12" s="82"/>
      <c r="BBX12" s="80"/>
      <c r="BBY12" s="81"/>
      <c r="BBZ12" s="81"/>
      <c r="BCA12" s="81"/>
      <c r="BCB12" s="82"/>
      <c r="BCC12" s="80"/>
      <c r="BCD12" s="81"/>
      <c r="BCE12" s="81"/>
      <c r="BCF12" s="81"/>
      <c r="BCG12" s="82"/>
      <c r="BCH12" s="80"/>
      <c r="BCI12" s="81"/>
      <c r="BCJ12" s="81"/>
      <c r="BCK12" s="81"/>
      <c r="BCL12" s="82"/>
      <c r="BCM12" s="80"/>
      <c r="BCN12" s="81"/>
      <c r="BCO12" s="81"/>
      <c r="BCP12" s="81"/>
      <c r="BCQ12" s="82"/>
      <c r="BCR12" s="81"/>
      <c r="BCS12" s="81"/>
      <c r="BCT12" s="81"/>
      <c r="BCU12" s="81"/>
      <c r="BCV12" s="83"/>
      <c r="BCW12" s="84"/>
      <c r="BCX12" s="81"/>
      <c r="BCY12" s="81"/>
      <c r="BCZ12" s="81"/>
      <c r="BDA12" s="82"/>
      <c r="BDB12" s="80"/>
      <c r="BDC12" s="81"/>
      <c r="BDD12" s="81"/>
      <c r="BDE12" s="81"/>
      <c r="BDF12" s="82"/>
      <c r="BDG12" s="79"/>
    </row>
    <row r="13" spans="1:1463" ht="12" customHeight="1">
      <c r="A13" s="181"/>
      <c r="B13" s="110"/>
      <c r="C13" s="80"/>
      <c r="D13" s="81"/>
      <c r="E13" s="81"/>
      <c r="F13" s="81"/>
      <c r="G13" s="82"/>
      <c r="H13" s="81"/>
      <c r="I13" s="81"/>
      <c r="J13" s="81"/>
      <c r="K13" s="81"/>
      <c r="L13" s="83"/>
      <c r="M13" s="84"/>
      <c r="N13" s="81"/>
      <c r="O13" s="81"/>
      <c r="P13" s="81"/>
      <c r="Q13" s="82"/>
      <c r="R13" s="80"/>
      <c r="S13" s="81"/>
      <c r="T13" s="81"/>
      <c r="U13" s="81"/>
      <c r="V13" s="82"/>
      <c r="W13" s="80"/>
      <c r="X13" s="81"/>
      <c r="Y13" s="81"/>
      <c r="Z13" s="81"/>
      <c r="AA13" s="82"/>
      <c r="AB13" s="80"/>
      <c r="AC13" s="81"/>
      <c r="AD13" s="81"/>
      <c r="AE13" s="81"/>
      <c r="AF13" s="82"/>
      <c r="AG13" s="80"/>
      <c r="AH13" s="81"/>
      <c r="AI13" s="81"/>
      <c r="AJ13" s="81"/>
      <c r="AK13" s="82"/>
      <c r="AL13" s="81"/>
      <c r="AM13" s="81"/>
      <c r="AN13" s="81"/>
      <c r="AO13" s="81"/>
      <c r="AP13" s="81"/>
      <c r="AQ13" s="84"/>
      <c r="AR13" s="81"/>
      <c r="AS13" s="81"/>
      <c r="AT13" s="81"/>
      <c r="AU13" s="82"/>
      <c r="AV13" s="80"/>
      <c r="AW13" s="81"/>
      <c r="AX13" s="81"/>
      <c r="AY13" s="81"/>
      <c r="AZ13" s="82"/>
      <c r="BA13" s="80"/>
      <c r="BB13" s="81"/>
      <c r="BC13" s="81"/>
      <c r="BD13" s="81"/>
      <c r="BE13" s="82"/>
      <c r="BF13" s="80"/>
      <c r="BG13" s="81"/>
      <c r="BH13" s="81"/>
      <c r="BI13" s="81"/>
      <c r="BJ13" s="82"/>
      <c r="BK13" s="80"/>
      <c r="BL13" s="81"/>
      <c r="BM13" s="81"/>
      <c r="BN13" s="81"/>
      <c r="BO13" s="82"/>
      <c r="BP13" s="81"/>
      <c r="BQ13" s="81"/>
      <c r="BR13" s="81"/>
      <c r="BS13" s="81"/>
      <c r="BT13" s="83"/>
      <c r="BU13" s="84"/>
      <c r="BV13" s="81"/>
      <c r="BW13" s="81"/>
      <c r="BX13" s="81"/>
      <c r="BY13" s="82"/>
      <c r="BZ13" s="80"/>
      <c r="CA13" s="81"/>
      <c r="CB13" s="81"/>
      <c r="CC13" s="81"/>
      <c r="CD13" s="82"/>
      <c r="CE13" s="80"/>
      <c r="CF13" s="81"/>
      <c r="CG13" s="81"/>
      <c r="CH13" s="81"/>
      <c r="CI13" s="82"/>
      <c r="CJ13" s="80"/>
      <c r="CK13" s="81"/>
      <c r="CL13" s="81"/>
      <c r="CM13" s="81"/>
      <c r="CN13" s="82"/>
      <c r="CO13" s="80"/>
      <c r="CP13" s="81"/>
      <c r="CQ13" s="81"/>
      <c r="CR13" s="81"/>
      <c r="CS13" s="82"/>
      <c r="CT13" s="81"/>
      <c r="CU13" s="81"/>
      <c r="CV13" s="81"/>
      <c r="CW13" s="81"/>
      <c r="CX13" s="81"/>
      <c r="CY13" s="84"/>
      <c r="CZ13" s="81"/>
      <c r="DA13" s="81"/>
      <c r="DB13" s="81"/>
      <c r="DC13" s="82"/>
      <c r="DD13" s="80"/>
      <c r="DE13" s="81"/>
      <c r="DF13" s="81"/>
      <c r="DG13" s="81"/>
      <c r="DH13" s="82"/>
      <c r="DI13" s="80"/>
      <c r="DJ13" s="81"/>
      <c r="DK13" s="81"/>
      <c r="DL13" s="81"/>
      <c r="DM13" s="82"/>
      <c r="DN13" s="80"/>
      <c r="DO13" s="81"/>
      <c r="DP13" s="81"/>
      <c r="DQ13" s="81"/>
      <c r="DR13" s="82"/>
      <c r="DS13" s="80"/>
      <c r="DT13" s="81"/>
      <c r="DU13" s="81"/>
      <c r="DV13" s="81"/>
      <c r="DW13" s="82"/>
      <c r="DX13" s="81"/>
      <c r="DY13" s="81"/>
      <c r="DZ13" s="81"/>
      <c r="EA13" s="81"/>
      <c r="EB13" s="83"/>
      <c r="EC13" s="85"/>
      <c r="ED13" s="86"/>
      <c r="EE13" s="86"/>
      <c r="EF13" s="86"/>
      <c r="EG13" s="87"/>
      <c r="EH13" s="88"/>
      <c r="EI13" s="86"/>
      <c r="EJ13" s="86"/>
      <c r="EK13" s="86"/>
      <c r="EL13" s="87"/>
      <c r="EM13" s="80"/>
      <c r="EN13" s="81"/>
      <c r="EO13" s="81"/>
      <c r="EP13" s="81"/>
      <c r="EQ13" s="82"/>
      <c r="ER13" s="80"/>
      <c r="ES13" s="81"/>
      <c r="ET13" s="81"/>
      <c r="EU13" s="81"/>
      <c r="EV13" s="82"/>
      <c r="EW13" s="80"/>
      <c r="EX13" s="81"/>
      <c r="EY13" s="81"/>
      <c r="EZ13" s="81"/>
      <c r="FA13" s="82"/>
      <c r="FB13" s="81"/>
      <c r="FC13" s="81"/>
      <c r="FD13" s="81"/>
      <c r="FE13" s="81"/>
      <c r="FF13" s="81"/>
      <c r="FG13" s="84"/>
      <c r="FH13" s="81"/>
      <c r="FI13" s="81"/>
      <c r="FJ13" s="81"/>
      <c r="FK13" s="82"/>
      <c r="FL13" s="80"/>
      <c r="FM13" s="81"/>
      <c r="FN13" s="81"/>
      <c r="FO13" s="81"/>
      <c r="FP13" s="82"/>
      <c r="FQ13" s="80"/>
      <c r="FR13" s="81"/>
      <c r="FS13" s="81"/>
      <c r="FT13" s="81"/>
      <c r="FU13" s="82"/>
      <c r="FV13" s="80"/>
      <c r="FW13" s="81"/>
      <c r="FX13" s="81"/>
      <c r="FY13" s="81"/>
      <c r="FZ13" s="82"/>
      <c r="GA13" s="80"/>
      <c r="GB13" s="81"/>
      <c r="GC13" s="81"/>
      <c r="GD13" s="81"/>
      <c r="GE13" s="82"/>
      <c r="GF13" s="81"/>
      <c r="GG13" s="81"/>
      <c r="GH13" s="81"/>
      <c r="GI13" s="81"/>
      <c r="GJ13" s="83"/>
      <c r="GK13" s="84"/>
      <c r="GL13" s="81"/>
      <c r="GM13" s="81"/>
      <c r="GN13" s="81"/>
      <c r="GO13" s="82"/>
      <c r="GP13" s="80"/>
      <c r="GQ13" s="81"/>
      <c r="GR13" s="81"/>
      <c r="GS13" s="81"/>
      <c r="GT13" s="82"/>
      <c r="GU13" s="80"/>
      <c r="GV13" s="81"/>
      <c r="GW13" s="81"/>
      <c r="GX13" s="81"/>
      <c r="GY13" s="82"/>
      <c r="GZ13" s="80"/>
      <c r="HA13" s="81"/>
      <c r="HB13" s="81"/>
      <c r="HC13" s="81"/>
      <c r="HD13" s="82"/>
      <c r="HE13" s="80"/>
      <c r="HF13" s="81"/>
      <c r="HG13" s="81"/>
      <c r="HH13" s="81"/>
      <c r="HI13" s="82"/>
      <c r="HJ13" s="81"/>
      <c r="HK13" s="81"/>
      <c r="HL13" s="81"/>
      <c r="HM13" s="81"/>
      <c r="HN13" s="81"/>
      <c r="HO13" s="84"/>
      <c r="HP13" s="81"/>
      <c r="HQ13" s="81"/>
      <c r="HR13" s="81"/>
      <c r="HS13" s="82"/>
      <c r="HT13" s="80"/>
      <c r="HU13" s="81"/>
      <c r="HV13" s="81"/>
      <c r="HW13" s="81"/>
      <c r="HX13" s="82"/>
      <c r="HY13" s="80"/>
      <c r="HZ13" s="81"/>
      <c r="IA13" s="81"/>
      <c r="IB13" s="81"/>
      <c r="IC13" s="82"/>
      <c r="ID13" s="80"/>
      <c r="IE13" s="81"/>
      <c r="IF13" s="81"/>
      <c r="IG13" s="81"/>
      <c r="IH13" s="82"/>
      <c r="II13" s="88"/>
      <c r="IJ13" s="86"/>
      <c r="IK13" s="86"/>
      <c r="IL13" s="86"/>
      <c r="IM13" s="87"/>
      <c r="IN13" s="86"/>
      <c r="IO13" s="86"/>
      <c r="IP13" s="86"/>
      <c r="IQ13" s="86"/>
      <c r="IR13" s="89"/>
      <c r="IS13" s="85"/>
      <c r="IT13" s="86"/>
      <c r="IU13" s="86"/>
      <c r="IV13" s="86"/>
      <c r="IW13" s="87"/>
      <c r="IX13" s="88"/>
      <c r="IY13" s="86"/>
      <c r="IZ13" s="86"/>
      <c r="JA13" s="86"/>
      <c r="JB13" s="87"/>
      <c r="JC13" s="88"/>
      <c r="JD13" s="86"/>
      <c r="JE13" s="86"/>
      <c r="JF13" s="86"/>
      <c r="JG13" s="87"/>
      <c r="JH13" s="88"/>
      <c r="JI13" s="86"/>
      <c r="JJ13" s="86"/>
      <c r="JK13" s="86"/>
      <c r="JL13" s="87"/>
      <c r="JM13" s="88"/>
      <c r="JN13" s="86"/>
      <c r="JO13" s="86"/>
      <c r="JP13" s="86"/>
      <c r="JQ13" s="87"/>
      <c r="JR13" s="86"/>
      <c r="JS13" s="86"/>
      <c r="JT13" s="86"/>
      <c r="JU13" s="86"/>
      <c r="JV13" s="86"/>
      <c r="JW13" s="85"/>
      <c r="JX13" s="86"/>
      <c r="JY13" s="86"/>
      <c r="JZ13" s="86"/>
      <c r="KA13" s="87"/>
      <c r="KB13" s="88"/>
      <c r="KC13" s="86"/>
      <c r="KD13" s="86"/>
      <c r="KE13" s="86"/>
      <c r="KF13" s="87"/>
      <c r="KG13" s="88"/>
      <c r="KH13" s="86"/>
      <c r="KI13" s="86"/>
      <c r="KJ13" s="86"/>
      <c r="KK13" s="87"/>
      <c r="KL13" s="88"/>
      <c r="KM13" s="86"/>
      <c r="KN13" s="86"/>
      <c r="KO13" s="86"/>
      <c r="KP13" s="87"/>
      <c r="KQ13" s="88"/>
      <c r="KR13" s="86"/>
      <c r="KS13" s="86"/>
      <c r="KT13" s="86"/>
      <c r="KU13" s="87"/>
      <c r="KV13" s="86"/>
      <c r="KW13" s="86"/>
      <c r="KX13" s="86"/>
      <c r="KY13" s="86"/>
      <c r="KZ13" s="89"/>
      <c r="LA13" s="84"/>
      <c r="LB13" s="81"/>
      <c r="LC13" s="81"/>
      <c r="LD13" s="81"/>
      <c r="LE13" s="82"/>
      <c r="LF13" s="80"/>
      <c r="LG13" s="81"/>
      <c r="LH13" s="81"/>
      <c r="LI13" s="81"/>
      <c r="LJ13" s="82"/>
      <c r="LK13" s="80"/>
      <c r="LL13" s="81"/>
      <c r="LM13" s="81"/>
      <c r="LN13" s="81"/>
      <c r="LO13" s="82"/>
      <c r="LP13" s="80"/>
      <c r="LQ13" s="81"/>
      <c r="LR13" s="81"/>
      <c r="LS13" s="81"/>
      <c r="LT13" s="82"/>
      <c r="LU13" s="80"/>
      <c r="LV13" s="81"/>
      <c r="LW13" s="81"/>
      <c r="LX13" s="81"/>
      <c r="LY13" s="82"/>
      <c r="LZ13" s="81"/>
      <c r="MA13" s="81"/>
      <c r="MB13" s="81"/>
      <c r="MC13" s="81"/>
      <c r="MD13" s="81"/>
      <c r="ME13" s="84"/>
      <c r="MF13" s="81"/>
      <c r="MG13" s="81"/>
      <c r="MH13" s="81"/>
      <c r="MI13" s="82"/>
      <c r="MJ13" s="80"/>
      <c r="MK13" s="81"/>
      <c r="ML13" s="81"/>
      <c r="MM13" s="81"/>
      <c r="MN13" s="82"/>
      <c r="MO13" s="80"/>
      <c r="MP13" s="81"/>
      <c r="MQ13" s="81"/>
      <c r="MR13" s="81"/>
      <c r="MS13" s="82"/>
      <c r="MT13" s="80"/>
      <c r="MU13" s="81"/>
      <c r="MV13" s="81"/>
      <c r="MW13" s="81"/>
      <c r="MX13" s="82"/>
      <c r="MY13" s="80"/>
      <c r="MZ13" s="81"/>
      <c r="NA13" s="81"/>
      <c r="NB13" s="81"/>
      <c r="NC13" s="82"/>
      <c r="ND13" s="81"/>
      <c r="NE13" s="81"/>
      <c r="NF13" s="81"/>
      <c r="NG13" s="81"/>
      <c r="NH13" s="83"/>
      <c r="NI13" s="84"/>
      <c r="NJ13" s="81"/>
      <c r="NK13" s="81"/>
      <c r="NL13" s="81"/>
      <c r="NM13" s="82"/>
      <c r="NN13" s="80"/>
      <c r="NO13" s="81"/>
      <c r="NP13" s="81"/>
      <c r="NQ13" s="81"/>
      <c r="NR13" s="82"/>
      <c r="NS13" s="80"/>
      <c r="NT13" s="81"/>
      <c r="NU13" s="81"/>
      <c r="NV13" s="81"/>
      <c r="NW13" s="82"/>
      <c r="NX13" s="80"/>
      <c r="NY13" s="81"/>
      <c r="NZ13" s="81"/>
      <c r="OA13" s="81"/>
      <c r="OB13" s="82"/>
      <c r="OC13" s="80"/>
      <c r="OD13" s="81"/>
      <c r="OE13" s="81"/>
      <c r="OF13" s="81"/>
      <c r="OG13" s="82"/>
      <c r="OH13" s="81"/>
      <c r="OI13" s="81"/>
      <c r="OJ13" s="81"/>
      <c r="OK13" s="81"/>
      <c r="OL13" s="81"/>
      <c r="OM13" s="84"/>
      <c r="ON13" s="81"/>
      <c r="OO13" s="81"/>
      <c r="OP13" s="81"/>
      <c r="OQ13" s="82"/>
      <c r="OR13" s="80"/>
      <c r="OS13" s="81"/>
      <c r="OT13" s="81"/>
      <c r="OU13" s="81"/>
      <c r="OV13" s="82"/>
      <c r="OW13" s="80"/>
      <c r="OX13" s="81"/>
      <c r="OY13" s="81"/>
      <c r="OZ13" s="81"/>
      <c r="PA13" s="82"/>
      <c r="PB13" s="80"/>
      <c r="PC13" s="81"/>
      <c r="PD13" s="81"/>
      <c r="PE13" s="81"/>
      <c r="PF13" s="82"/>
      <c r="PG13" s="80"/>
      <c r="PH13" s="81"/>
      <c r="PI13" s="81"/>
      <c r="PJ13" s="81"/>
      <c r="PK13" s="82"/>
      <c r="PL13" s="81"/>
      <c r="PM13" s="81"/>
      <c r="PN13" s="81"/>
      <c r="PO13" s="81"/>
      <c r="PP13" s="83"/>
      <c r="PQ13" s="84"/>
      <c r="PR13" s="81"/>
      <c r="PS13" s="81"/>
      <c r="PT13" s="81"/>
      <c r="PU13" s="82"/>
      <c r="PV13" s="80"/>
      <c r="PW13" s="81"/>
      <c r="PX13" s="81"/>
      <c r="PY13" s="81"/>
      <c r="PZ13" s="82"/>
      <c r="QA13" s="80"/>
      <c r="QB13" s="81"/>
      <c r="QC13" s="81"/>
      <c r="QD13" s="81"/>
      <c r="QE13" s="82"/>
      <c r="QF13" s="80"/>
      <c r="QG13" s="81"/>
      <c r="QH13" s="81"/>
      <c r="QI13" s="81"/>
      <c r="QJ13" s="82"/>
      <c r="QK13" s="80"/>
      <c r="QL13" s="81"/>
      <c r="QM13" s="81"/>
      <c r="QN13" s="81"/>
      <c r="QO13" s="82"/>
      <c r="QP13" s="81"/>
      <c r="QQ13" s="81"/>
      <c r="QR13" s="81"/>
      <c r="QS13" s="81"/>
      <c r="QT13" s="81"/>
      <c r="QU13" s="84"/>
      <c r="QV13" s="81"/>
      <c r="QW13" s="81"/>
      <c r="QX13" s="81"/>
      <c r="QY13" s="82"/>
      <c r="QZ13" s="80"/>
      <c r="RA13" s="81"/>
      <c r="RB13" s="81"/>
      <c r="RC13" s="81"/>
      <c r="RD13" s="82"/>
      <c r="RE13" s="80"/>
      <c r="RF13" s="81"/>
      <c r="RG13" s="81"/>
      <c r="RH13" s="81"/>
      <c r="RI13" s="82"/>
      <c r="RJ13" s="80"/>
      <c r="RK13" s="81"/>
      <c r="RL13" s="81"/>
      <c r="RM13" s="81"/>
      <c r="RN13" s="82"/>
      <c r="RO13" s="80"/>
      <c r="RP13" s="81"/>
      <c r="RQ13" s="81"/>
      <c r="RR13" s="81"/>
      <c r="RS13" s="82"/>
      <c r="RT13" s="81"/>
      <c r="RU13" s="81"/>
      <c r="RV13" s="81"/>
      <c r="RW13" s="81"/>
      <c r="RX13" s="83"/>
      <c r="RY13" s="84"/>
      <c r="RZ13" s="81"/>
      <c r="SA13" s="81"/>
      <c r="SB13" s="81"/>
      <c r="SC13" s="82"/>
      <c r="SD13" s="80"/>
      <c r="SE13" s="81"/>
      <c r="SF13" s="81"/>
      <c r="SG13" s="81"/>
      <c r="SH13" s="82"/>
      <c r="SI13" s="80"/>
      <c r="SJ13" s="81"/>
      <c r="SK13" s="81"/>
      <c r="SL13" s="81"/>
      <c r="SM13" s="82"/>
      <c r="SN13" s="80"/>
      <c r="SO13" s="81"/>
      <c r="SP13" s="81"/>
      <c r="SQ13" s="81"/>
      <c r="SR13" s="82"/>
      <c r="SS13" s="80"/>
      <c r="ST13" s="81"/>
      <c r="SU13" s="81"/>
      <c r="SV13" s="81"/>
      <c r="SW13" s="82"/>
      <c r="SX13" s="81"/>
      <c r="SY13" s="81"/>
      <c r="SZ13" s="81"/>
      <c r="TA13" s="81"/>
      <c r="TB13" s="81"/>
      <c r="TC13" s="84"/>
      <c r="TD13" s="81"/>
      <c r="TE13" s="81"/>
      <c r="TF13" s="81"/>
      <c r="TG13" s="82"/>
      <c r="TH13" s="80"/>
      <c r="TI13" s="81"/>
      <c r="TJ13" s="81"/>
      <c r="TK13" s="81"/>
      <c r="TL13" s="82"/>
      <c r="TM13" s="80"/>
      <c r="TN13" s="81"/>
      <c r="TO13" s="81"/>
      <c r="TP13" s="81"/>
      <c r="TQ13" s="82"/>
      <c r="TR13" s="80"/>
      <c r="TS13" s="81"/>
      <c r="TT13" s="81"/>
      <c r="TU13" s="81"/>
      <c r="TV13" s="82"/>
      <c r="TW13" s="88"/>
      <c r="TX13" s="86"/>
      <c r="TY13" s="86"/>
      <c r="TZ13" s="86"/>
      <c r="UA13" s="87"/>
      <c r="UB13" s="86"/>
      <c r="UC13" s="86"/>
      <c r="UD13" s="86"/>
      <c r="UE13" s="86"/>
      <c r="UF13" s="83"/>
      <c r="UG13" s="84"/>
      <c r="UH13" s="81"/>
      <c r="UI13" s="81"/>
      <c r="UJ13" s="81"/>
      <c r="UK13" s="82"/>
      <c r="UL13" s="80"/>
      <c r="UM13" s="81"/>
      <c r="UN13" s="81"/>
      <c r="UO13" s="81"/>
      <c r="UP13" s="82"/>
      <c r="UQ13" s="80"/>
      <c r="UR13" s="81"/>
      <c r="US13" s="81"/>
      <c r="UT13" s="81"/>
      <c r="UU13" s="82"/>
      <c r="UV13" s="80"/>
      <c r="UW13" s="81"/>
      <c r="UX13" s="81"/>
      <c r="UY13" s="81"/>
      <c r="UZ13" s="82"/>
      <c r="VA13" s="80"/>
      <c r="VB13" s="81"/>
      <c r="VC13" s="81"/>
      <c r="VD13" s="81"/>
      <c r="VE13" s="82"/>
      <c r="VF13" s="81"/>
      <c r="VG13" s="81"/>
      <c r="VH13" s="81"/>
      <c r="VI13" s="81"/>
      <c r="VJ13" s="81"/>
      <c r="VK13" s="84"/>
      <c r="VL13" s="81"/>
      <c r="VM13" s="81"/>
      <c r="VN13" s="81"/>
      <c r="VO13" s="82"/>
      <c r="VP13" s="80"/>
      <c r="VQ13" s="81"/>
      <c r="VR13" s="81"/>
      <c r="VS13" s="81"/>
      <c r="VT13" s="82"/>
      <c r="VU13" s="80"/>
      <c r="VV13" s="81"/>
      <c r="VW13" s="81"/>
      <c r="VX13" s="81"/>
      <c r="VY13" s="82"/>
      <c r="VZ13" s="80"/>
      <c r="WA13" s="81"/>
      <c r="WB13" s="81"/>
      <c r="WC13" s="81"/>
      <c r="WD13" s="82"/>
      <c r="WE13" s="80"/>
      <c r="WF13" s="81"/>
      <c r="WG13" s="81"/>
      <c r="WH13" s="81"/>
      <c r="WI13" s="82"/>
      <c r="WJ13" s="81"/>
      <c r="WK13" s="81"/>
      <c r="WL13" s="81"/>
      <c r="WM13" s="81"/>
      <c r="WN13" s="83"/>
      <c r="WO13" s="84"/>
      <c r="WP13" s="81"/>
      <c r="WQ13" s="81"/>
      <c r="WR13" s="81"/>
      <c r="WS13" s="82"/>
      <c r="WT13" s="80"/>
      <c r="WU13" s="81"/>
      <c r="WV13" s="81"/>
      <c r="WW13" s="81"/>
      <c r="WX13" s="82"/>
      <c r="WY13" s="80"/>
      <c r="WZ13" s="81"/>
      <c r="XA13" s="81"/>
      <c r="XB13" s="81"/>
      <c r="XC13" s="82"/>
      <c r="XD13" s="80"/>
      <c r="XE13" s="81"/>
      <c r="XF13" s="81"/>
      <c r="XG13" s="81"/>
      <c r="XH13" s="82"/>
      <c r="XI13" s="88"/>
      <c r="XJ13" s="86"/>
      <c r="XK13" s="86"/>
      <c r="XL13" s="86"/>
      <c r="XM13" s="87"/>
      <c r="XN13" s="86"/>
      <c r="XO13" s="86"/>
      <c r="XP13" s="86"/>
      <c r="XQ13" s="86"/>
      <c r="XR13" s="86"/>
      <c r="XS13" s="84"/>
      <c r="XT13" s="81"/>
      <c r="XU13" s="81"/>
      <c r="XV13" s="81"/>
      <c r="XW13" s="82"/>
      <c r="XX13" s="80"/>
      <c r="XY13" s="81"/>
      <c r="XZ13" s="81"/>
      <c r="YA13" s="81"/>
      <c r="YB13" s="82"/>
      <c r="YC13" s="80"/>
      <c r="YD13" s="81"/>
      <c r="YE13" s="81"/>
      <c r="YF13" s="81"/>
      <c r="YG13" s="82"/>
      <c r="YH13" s="80"/>
      <c r="YI13" s="81"/>
      <c r="YJ13" s="81"/>
      <c r="YK13" s="81"/>
      <c r="YL13" s="82"/>
      <c r="YM13" s="80"/>
      <c r="YN13" s="81"/>
      <c r="YO13" s="81"/>
      <c r="YP13" s="81"/>
      <c r="YQ13" s="82"/>
      <c r="YR13" s="81"/>
      <c r="YS13" s="81"/>
      <c r="YT13" s="81"/>
      <c r="YU13" s="81"/>
      <c r="YV13" s="83"/>
      <c r="YW13" s="84"/>
      <c r="YX13" s="81"/>
      <c r="YY13" s="81"/>
      <c r="YZ13" s="81"/>
      <c r="ZA13" s="82"/>
      <c r="ZB13" s="80"/>
      <c r="ZC13" s="81"/>
      <c r="ZD13" s="81"/>
      <c r="ZE13" s="81"/>
      <c r="ZF13" s="82"/>
      <c r="ZG13" s="80"/>
      <c r="ZH13" s="81"/>
      <c r="ZI13" s="81"/>
      <c r="ZJ13" s="81"/>
      <c r="ZK13" s="82"/>
      <c r="ZL13" s="80"/>
      <c r="ZM13" s="81"/>
      <c r="ZN13" s="81"/>
      <c r="ZO13" s="81"/>
      <c r="ZP13" s="82"/>
      <c r="ZQ13" s="80"/>
      <c r="ZR13" s="81"/>
      <c r="ZS13" s="81"/>
      <c r="ZT13" s="81"/>
      <c r="ZU13" s="82"/>
      <c r="ZV13" s="81"/>
      <c r="ZW13" s="81"/>
      <c r="ZX13" s="81"/>
      <c r="ZY13" s="81"/>
      <c r="ZZ13" s="81"/>
      <c r="AAA13" s="84"/>
      <c r="AAB13" s="81"/>
      <c r="AAC13" s="81"/>
      <c r="AAD13" s="81"/>
      <c r="AAE13" s="82"/>
      <c r="AAF13" s="80"/>
      <c r="AAG13" s="81"/>
      <c r="AAH13" s="81"/>
      <c r="AAI13" s="81"/>
      <c r="AAJ13" s="82"/>
      <c r="AAK13" s="80"/>
      <c r="AAL13" s="81"/>
      <c r="AAM13" s="81"/>
      <c r="AAN13" s="81"/>
      <c r="AAO13" s="82"/>
      <c r="AAP13" s="80"/>
      <c r="AAQ13" s="81"/>
      <c r="AAR13" s="81"/>
      <c r="AAS13" s="81"/>
      <c r="AAT13" s="82"/>
      <c r="AAU13" s="90"/>
      <c r="AAV13" s="91"/>
      <c r="AAW13" s="91"/>
      <c r="AAX13" s="91"/>
      <c r="AAY13" s="92"/>
      <c r="AAZ13" s="91"/>
      <c r="ABA13" s="91"/>
      <c r="ABB13" s="91"/>
      <c r="ABC13" s="91"/>
      <c r="ABD13" s="93"/>
      <c r="ABE13" s="94"/>
      <c r="ABF13" s="91"/>
      <c r="ABG13" s="91"/>
      <c r="ABH13" s="91"/>
      <c r="ABI13" s="92"/>
      <c r="ABJ13" s="90"/>
      <c r="ABK13" s="91"/>
      <c r="ABL13" s="91"/>
      <c r="ABM13" s="91"/>
      <c r="ABN13" s="92"/>
      <c r="ABO13" s="90"/>
      <c r="ABP13" s="91"/>
      <c r="ABQ13" s="91"/>
      <c r="ABR13" s="91"/>
      <c r="ABS13" s="92"/>
      <c r="ABT13" s="90"/>
      <c r="ABU13" s="91"/>
      <c r="ABV13" s="91"/>
      <c r="ABW13" s="91"/>
      <c r="ABX13" s="92"/>
      <c r="ABY13" s="90"/>
      <c r="ABZ13" s="91"/>
      <c r="ACA13" s="91"/>
      <c r="ACB13" s="91"/>
      <c r="ACC13" s="92"/>
      <c r="ACD13" s="91"/>
      <c r="ACE13" s="91"/>
      <c r="ACF13" s="91"/>
      <c r="ACG13" s="91"/>
      <c r="ACH13" s="91"/>
      <c r="ACI13" s="94"/>
      <c r="ACJ13" s="91"/>
      <c r="ACK13" s="91"/>
      <c r="ACL13" s="91"/>
      <c r="ACM13" s="92"/>
      <c r="ACN13" s="90"/>
      <c r="ACO13" s="91"/>
      <c r="ACP13" s="91"/>
      <c r="ACQ13" s="91"/>
      <c r="ACR13" s="92"/>
      <c r="ACS13" s="90"/>
      <c r="ACT13" s="91"/>
      <c r="ACU13" s="91"/>
      <c r="ACV13" s="91"/>
      <c r="ACW13" s="92"/>
      <c r="ACX13" s="90"/>
      <c r="ACY13" s="91"/>
      <c r="ACZ13" s="91"/>
      <c r="ADA13" s="91"/>
      <c r="ADB13" s="92"/>
      <c r="ADC13" s="90"/>
      <c r="ADD13" s="91"/>
      <c r="ADE13" s="91"/>
      <c r="ADF13" s="91"/>
      <c r="ADG13" s="92"/>
      <c r="ADH13" s="91"/>
      <c r="ADI13" s="91"/>
      <c r="ADJ13" s="91"/>
      <c r="ADK13" s="91"/>
      <c r="ADL13" s="93"/>
      <c r="ADM13" s="94"/>
      <c r="ADN13" s="91"/>
      <c r="ADO13" s="91"/>
      <c r="ADP13" s="91"/>
      <c r="ADQ13" s="92"/>
      <c r="ADR13" s="90"/>
      <c r="ADS13" s="91"/>
      <c r="ADT13" s="91"/>
      <c r="ADU13" s="91"/>
      <c r="ADV13" s="92"/>
      <c r="ADW13" s="90"/>
      <c r="ADX13" s="91"/>
      <c r="ADY13" s="91"/>
      <c r="ADZ13" s="91"/>
      <c r="AEA13" s="92"/>
      <c r="AEB13" s="90"/>
      <c r="AEC13" s="91"/>
      <c r="AED13" s="91"/>
      <c r="AEE13" s="91"/>
      <c r="AEF13" s="92"/>
      <c r="AEG13" s="90"/>
      <c r="AEH13" s="91"/>
      <c r="AEI13" s="91"/>
      <c r="AEJ13" s="91"/>
      <c r="AEK13" s="92"/>
      <c r="AEL13" s="91"/>
      <c r="AEM13" s="91"/>
      <c r="AEN13" s="91"/>
      <c r="AEO13" s="91"/>
      <c r="AEP13" s="91"/>
      <c r="AEQ13" s="84"/>
      <c r="AER13" s="81"/>
      <c r="AES13" s="81"/>
      <c r="AET13" s="81"/>
      <c r="AEU13" s="82"/>
      <c r="AEV13" s="80"/>
      <c r="AEW13" s="81"/>
      <c r="AEX13" s="81"/>
      <c r="AEY13" s="81"/>
      <c r="AEZ13" s="82"/>
      <c r="AFA13" s="80"/>
      <c r="AFB13" s="81"/>
      <c r="AFC13" s="81"/>
      <c r="AFD13" s="81"/>
      <c r="AFE13" s="82"/>
      <c r="AFF13" s="80"/>
      <c r="AFG13" s="81"/>
      <c r="AFH13" s="81"/>
      <c r="AFI13" s="81"/>
      <c r="AFJ13" s="82"/>
      <c r="AFK13" s="80"/>
      <c r="AFL13" s="81"/>
      <c r="AFM13" s="81"/>
      <c r="AFN13" s="81"/>
      <c r="AFO13" s="82"/>
      <c r="AFP13" s="81"/>
      <c r="AFQ13" s="81"/>
      <c r="AFR13" s="81"/>
      <c r="AFS13" s="81"/>
      <c r="AFT13" s="83"/>
      <c r="AFU13" s="84"/>
      <c r="AFV13" s="81"/>
      <c r="AFW13" s="81"/>
      <c r="AFX13" s="81"/>
      <c r="AFY13" s="82"/>
      <c r="AFZ13" s="80"/>
      <c r="AGA13" s="81"/>
      <c r="AGB13" s="81"/>
      <c r="AGC13" s="81"/>
      <c r="AGD13" s="82"/>
      <c r="AGE13" s="80"/>
      <c r="AGF13" s="81"/>
      <c r="AGG13" s="81"/>
      <c r="AGH13" s="81"/>
      <c r="AGI13" s="82"/>
      <c r="AGJ13" s="80"/>
      <c r="AGK13" s="81"/>
      <c r="AGL13" s="81"/>
      <c r="AGM13" s="81"/>
      <c r="AGN13" s="82"/>
      <c r="AGO13" s="80"/>
      <c r="AGP13" s="81"/>
      <c r="AGQ13" s="81"/>
      <c r="AGR13" s="81"/>
      <c r="AGS13" s="82"/>
      <c r="AGT13" s="81"/>
      <c r="AGU13" s="81"/>
      <c r="AGV13" s="81"/>
      <c r="AGW13" s="81"/>
      <c r="AGX13" s="81"/>
      <c r="AGY13" s="84"/>
      <c r="AGZ13" s="81"/>
      <c r="AHA13" s="81"/>
      <c r="AHB13" s="81"/>
      <c r="AHC13" s="82"/>
      <c r="AHD13" s="80"/>
      <c r="AHE13" s="81"/>
      <c r="AHF13" s="81"/>
      <c r="AHG13" s="81"/>
      <c r="AHH13" s="82"/>
      <c r="AHI13" s="80"/>
      <c r="AHJ13" s="81"/>
      <c r="AHK13" s="81"/>
      <c r="AHL13" s="81"/>
      <c r="AHM13" s="82"/>
      <c r="AHN13" s="80"/>
      <c r="AHO13" s="81"/>
      <c r="AHP13" s="81"/>
      <c r="AHQ13" s="81"/>
      <c r="AHR13" s="82"/>
      <c r="AHS13" s="80"/>
      <c r="AHT13" s="81"/>
      <c r="AHU13" s="81"/>
      <c r="AHV13" s="81"/>
      <c r="AHW13" s="82"/>
      <c r="AHX13" s="81"/>
      <c r="AHY13" s="81"/>
      <c r="AHZ13" s="81"/>
      <c r="AIA13" s="81"/>
      <c r="AIB13" s="83"/>
      <c r="AIC13" s="84"/>
      <c r="AID13" s="81"/>
      <c r="AIE13" s="81"/>
      <c r="AIF13" s="81"/>
      <c r="AIG13" s="82"/>
      <c r="AIH13" s="80"/>
      <c r="AII13" s="81"/>
      <c r="AIJ13" s="81"/>
      <c r="AIK13" s="81"/>
      <c r="AIL13" s="82"/>
      <c r="AIM13" s="80"/>
      <c r="AIN13" s="81"/>
      <c r="AIO13" s="81"/>
      <c r="AIP13" s="81"/>
      <c r="AIQ13" s="82"/>
      <c r="AIR13" s="80"/>
      <c r="AIS13" s="81"/>
      <c r="AIT13" s="81"/>
      <c r="AIU13" s="81"/>
      <c r="AIV13" s="82"/>
      <c r="AIW13" s="80"/>
      <c r="AIX13" s="81"/>
      <c r="AIY13" s="81"/>
      <c r="AIZ13" s="81"/>
      <c r="AJA13" s="82"/>
      <c r="AJB13" s="81"/>
      <c r="AJC13" s="81"/>
      <c r="AJD13" s="81"/>
      <c r="AJE13" s="81"/>
      <c r="AJF13" s="81"/>
      <c r="AJG13" s="85"/>
      <c r="AJH13" s="86"/>
      <c r="AJI13" s="86"/>
      <c r="AJJ13" s="86"/>
      <c r="AJK13" s="87"/>
      <c r="AJL13" s="88"/>
      <c r="AJM13" s="86"/>
      <c r="AJN13" s="86"/>
      <c r="AJO13" s="86"/>
      <c r="AJP13" s="87"/>
      <c r="AJQ13" s="80"/>
      <c r="AJR13" s="81"/>
      <c r="AJS13" s="81"/>
      <c r="AJT13" s="81"/>
      <c r="AJU13" s="82"/>
      <c r="AJV13" s="80"/>
      <c r="AJW13" s="81"/>
      <c r="AJX13" s="81"/>
      <c r="AJY13" s="81"/>
      <c r="AJZ13" s="82"/>
      <c r="AKA13" s="80"/>
      <c r="AKB13" s="81"/>
      <c r="AKC13" s="81"/>
      <c r="AKD13" s="81"/>
      <c r="AKE13" s="82"/>
      <c r="AKF13" s="81"/>
      <c r="AKG13" s="81"/>
      <c r="AKH13" s="81"/>
      <c r="AKI13" s="81"/>
      <c r="AKJ13" s="83"/>
      <c r="AKK13" s="84"/>
      <c r="AKL13" s="81"/>
      <c r="AKM13" s="81"/>
      <c r="AKN13" s="81"/>
      <c r="AKO13" s="82"/>
      <c r="AKP13" s="80"/>
      <c r="AKQ13" s="81"/>
      <c r="AKR13" s="81"/>
      <c r="AKS13" s="81"/>
      <c r="AKT13" s="82"/>
      <c r="AKU13" s="80"/>
      <c r="AKV13" s="81"/>
      <c r="AKW13" s="81"/>
      <c r="AKX13" s="81"/>
      <c r="AKY13" s="82"/>
      <c r="AKZ13" s="80"/>
      <c r="ALA13" s="81"/>
      <c r="ALB13" s="81"/>
      <c r="ALC13" s="81"/>
      <c r="ALD13" s="82"/>
      <c r="ALE13" s="80"/>
      <c r="ALF13" s="81"/>
      <c r="ALG13" s="81"/>
      <c r="ALH13" s="81"/>
      <c r="ALI13" s="82"/>
      <c r="ALJ13" s="81"/>
      <c r="ALK13" s="81"/>
      <c r="ALL13" s="81"/>
      <c r="ALM13" s="81"/>
      <c r="ALN13" s="81"/>
      <c r="ALO13" s="84"/>
      <c r="ALP13" s="81"/>
      <c r="ALQ13" s="81"/>
      <c r="ALR13" s="81"/>
      <c r="ALS13" s="82"/>
      <c r="ALT13" s="80"/>
      <c r="ALU13" s="81"/>
      <c r="ALV13" s="81"/>
      <c r="ALW13" s="81"/>
      <c r="ALX13" s="82"/>
      <c r="ALY13" s="80"/>
      <c r="ALZ13" s="81"/>
      <c r="AMA13" s="81"/>
      <c r="AMB13" s="81"/>
      <c r="AMC13" s="82"/>
      <c r="AMD13" s="80"/>
      <c r="AME13" s="81"/>
      <c r="AMF13" s="81"/>
      <c r="AMG13" s="81"/>
      <c r="AMH13" s="82"/>
      <c r="AMI13" s="80"/>
      <c r="AMJ13" s="81"/>
      <c r="AMK13" s="81"/>
      <c r="AML13" s="81"/>
      <c r="AMM13" s="82"/>
      <c r="AMN13" s="81"/>
      <c r="AMO13" s="81"/>
      <c r="AMP13" s="81"/>
      <c r="AMQ13" s="81"/>
      <c r="AMR13" s="83"/>
      <c r="AMS13" s="84"/>
      <c r="AMT13" s="81"/>
      <c r="AMU13" s="81"/>
      <c r="AMV13" s="81"/>
      <c r="AMW13" s="82"/>
      <c r="AMX13" s="80"/>
      <c r="AMY13" s="81"/>
      <c r="AMZ13" s="81"/>
      <c r="ANA13" s="81"/>
      <c r="ANB13" s="82"/>
      <c r="ANC13" s="80"/>
      <c r="AND13" s="81"/>
      <c r="ANE13" s="81"/>
      <c r="ANF13" s="81"/>
      <c r="ANG13" s="82"/>
      <c r="ANH13" s="80"/>
      <c r="ANI13" s="81"/>
      <c r="ANJ13" s="81"/>
      <c r="ANK13" s="81"/>
      <c r="ANL13" s="82"/>
      <c r="ANM13" s="80"/>
      <c r="ANN13" s="81"/>
      <c r="ANO13" s="81"/>
      <c r="ANP13" s="81"/>
      <c r="ANQ13" s="82"/>
      <c r="ANR13" s="81"/>
      <c r="ANS13" s="81"/>
      <c r="ANT13" s="81"/>
      <c r="ANU13" s="81"/>
      <c r="ANV13" s="81"/>
      <c r="ANW13" s="85"/>
      <c r="ANX13" s="86"/>
      <c r="ANY13" s="86"/>
      <c r="ANZ13" s="86"/>
      <c r="AOA13" s="87"/>
      <c r="AOB13" s="88"/>
      <c r="AOC13" s="86"/>
      <c r="AOD13" s="86"/>
      <c r="AOE13" s="86"/>
      <c r="AOF13" s="87"/>
      <c r="AOG13" s="88"/>
      <c r="AOH13" s="86"/>
      <c r="AOI13" s="86"/>
      <c r="AOJ13" s="86"/>
      <c r="AOK13" s="87"/>
      <c r="AOL13" s="88"/>
      <c r="AOM13" s="86"/>
      <c r="AON13" s="86"/>
      <c r="AOO13" s="86"/>
      <c r="AOP13" s="87"/>
      <c r="AOQ13" s="88"/>
      <c r="AOR13" s="86"/>
      <c r="AOS13" s="86"/>
      <c r="AOT13" s="86"/>
      <c r="AOU13" s="87"/>
      <c r="AOV13" s="86"/>
      <c r="AOW13" s="86"/>
      <c r="AOX13" s="86"/>
      <c r="AOY13" s="86"/>
      <c r="AOZ13" s="89"/>
      <c r="APA13" s="85"/>
      <c r="APB13" s="86"/>
      <c r="APC13" s="86"/>
      <c r="APD13" s="86"/>
      <c r="APE13" s="87"/>
      <c r="APF13" s="88"/>
      <c r="APG13" s="86"/>
      <c r="APH13" s="86"/>
      <c r="API13" s="86"/>
      <c r="APJ13" s="87"/>
      <c r="APK13" s="88"/>
      <c r="APL13" s="86"/>
      <c r="APM13" s="86"/>
      <c r="APN13" s="86"/>
      <c r="APO13" s="87"/>
      <c r="APP13" s="88"/>
      <c r="APQ13" s="86"/>
      <c r="APR13" s="86"/>
      <c r="APS13" s="86"/>
      <c r="APT13" s="87"/>
      <c r="APU13" s="88"/>
      <c r="APV13" s="86"/>
      <c r="APW13" s="86"/>
      <c r="APX13" s="86"/>
      <c r="APY13" s="87"/>
      <c r="APZ13" s="86"/>
      <c r="AQA13" s="86"/>
      <c r="AQB13" s="86"/>
      <c r="AQC13" s="86"/>
      <c r="AQD13" s="86"/>
      <c r="AQE13" s="84"/>
      <c r="AQF13" s="81"/>
      <c r="AQG13" s="81"/>
      <c r="AQH13" s="81"/>
      <c r="AQI13" s="82"/>
      <c r="AQJ13" s="80"/>
      <c r="AQK13" s="81"/>
      <c r="AQL13" s="81"/>
      <c r="AQM13" s="81"/>
      <c r="AQN13" s="82"/>
      <c r="AQO13" s="80"/>
      <c r="AQP13" s="81"/>
      <c r="AQQ13" s="81"/>
      <c r="AQR13" s="81"/>
      <c r="AQS13" s="82"/>
      <c r="AQT13" s="80"/>
      <c r="AQU13" s="81"/>
      <c r="AQV13" s="81"/>
      <c r="AQW13" s="81"/>
      <c r="AQX13" s="82"/>
      <c r="AQY13" s="80"/>
      <c r="AQZ13" s="81"/>
      <c r="ARA13" s="81"/>
      <c r="ARB13" s="81"/>
      <c r="ARC13" s="82"/>
      <c r="ARD13" s="81"/>
      <c r="ARE13" s="81"/>
      <c r="ARF13" s="81"/>
      <c r="ARG13" s="81"/>
      <c r="ARH13" s="83"/>
      <c r="ARI13" s="84"/>
      <c r="ARJ13" s="81"/>
      <c r="ARK13" s="81"/>
      <c r="ARL13" s="81"/>
      <c r="ARM13" s="82"/>
      <c r="ARN13" s="80"/>
      <c r="ARO13" s="81"/>
      <c r="ARP13" s="81"/>
      <c r="ARQ13" s="81"/>
      <c r="ARR13" s="82"/>
      <c r="ARS13" s="80"/>
      <c r="ART13" s="81"/>
      <c r="ARU13" s="81"/>
      <c r="ARV13" s="81"/>
      <c r="ARW13" s="82"/>
      <c r="ARX13" s="80"/>
      <c r="ARY13" s="81"/>
      <c r="ARZ13" s="81"/>
      <c r="ASA13" s="81"/>
      <c r="ASB13" s="82"/>
      <c r="ASC13" s="80"/>
      <c r="ASD13" s="81"/>
      <c r="ASE13" s="81"/>
      <c r="ASF13" s="81"/>
      <c r="ASG13" s="82"/>
      <c r="ASH13" s="81"/>
      <c r="ASI13" s="81"/>
      <c r="ASJ13" s="81"/>
      <c r="ASK13" s="81"/>
      <c r="ASL13" s="81"/>
      <c r="ASM13" s="84"/>
      <c r="ASN13" s="81"/>
      <c r="ASO13" s="81"/>
      <c r="ASP13" s="81"/>
      <c r="ASQ13" s="82"/>
      <c r="ASR13" s="80"/>
      <c r="ASS13" s="81"/>
      <c r="AST13" s="81"/>
      <c r="ASU13" s="81"/>
      <c r="ASV13" s="82"/>
      <c r="ASW13" s="80"/>
      <c r="ASX13" s="81"/>
      <c r="ASY13" s="81"/>
      <c r="ASZ13" s="81"/>
      <c r="ATA13" s="82"/>
      <c r="ATB13" s="80"/>
      <c r="ATC13" s="81"/>
      <c r="ATD13" s="81"/>
      <c r="ATE13" s="81"/>
      <c r="ATF13" s="82"/>
      <c r="ATG13" s="80"/>
      <c r="ATH13" s="81"/>
      <c r="ATI13" s="81"/>
      <c r="ATJ13" s="81"/>
      <c r="ATK13" s="82"/>
      <c r="ATL13" s="81"/>
      <c r="ATM13" s="81"/>
      <c r="ATN13" s="81"/>
      <c r="ATO13" s="81"/>
      <c r="ATP13" s="83"/>
      <c r="ATQ13" s="84"/>
      <c r="ATR13" s="81"/>
      <c r="ATS13" s="81"/>
      <c r="ATT13" s="81"/>
      <c r="ATU13" s="82"/>
      <c r="ATV13" s="80"/>
      <c r="ATW13" s="81"/>
      <c r="ATX13" s="81"/>
      <c r="ATY13" s="81"/>
      <c r="ATZ13" s="82"/>
      <c r="AUA13" s="80"/>
      <c r="AUB13" s="81"/>
      <c r="AUC13" s="81"/>
      <c r="AUD13" s="81"/>
      <c r="AUE13" s="82"/>
      <c r="AUF13" s="80"/>
      <c r="AUG13" s="81"/>
      <c r="AUH13" s="81"/>
      <c r="AUI13" s="81"/>
      <c r="AUJ13" s="82"/>
      <c r="AUK13" s="80"/>
      <c r="AUL13" s="81"/>
      <c r="AUM13" s="81"/>
      <c r="AUN13" s="81"/>
      <c r="AUO13" s="82"/>
      <c r="AUP13" s="81"/>
      <c r="AUQ13" s="81"/>
      <c r="AUR13" s="81"/>
      <c r="AUS13" s="81"/>
      <c r="AUT13" s="81"/>
      <c r="AUU13" s="85"/>
      <c r="AUV13" s="86"/>
      <c r="AUW13" s="86"/>
      <c r="AUX13" s="86"/>
      <c r="AUY13" s="87"/>
      <c r="AUZ13" s="88"/>
      <c r="AVA13" s="86"/>
      <c r="AVB13" s="86"/>
      <c r="AVC13" s="86"/>
      <c r="AVD13" s="87"/>
      <c r="AVE13" s="80"/>
      <c r="AVF13" s="81"/>
      <c r="AVG13" s="81"/>
      <c r="AVH13" s="81"/>
      <c r="AVI13" s="82"/>
      <c r="AVJ13" s="80"/>
      <c r="AVK13" s="81"/>
      <c r="AVL13" s="81"/>
      <c r="AVM13" s="81"/>
      <c r="AVN13" s="82"/>
      <c r="AVO13" s="80"/>
      <c r="AVP13" s="81"/>
      <c r="AVQ13" s="81"/>
      <c r="AVR13" s="81"/>
      <c r="AVS13" s="82"/>
      <c r="AVT13" s="81"/>
      <c r="AVU13" s="81"/>
      <c r="AVV13" s="81"/>
      <c r="AVW13" s="81"/>
      <c r="AVX13" s="83"/>
      <c r="AVY13" s="84"/>
      <c r="AVZ13" s="81"/>
      <c r="AWA13" s="81"/>
      <c r="AWB13" s="81"/>
      <c r="AWC13" s="82"/>
      <c r="AWD13" s="80"/>
      <c r="AWE13" s="81"/>
      <c r="AWF13" s="81"/>
      <c r="AWG13" s="81"/>
      <c r="AWH13" s="82"/>
      <c r="AWI13" s="80"/>
      <c r="AWJ13" s="81"/>
      <c r="AWK13" s="81"/>
      <c r="AWL13" s="81"/>
      <c r="AWM13" s="82"/>
      <c r="AWN13" s="80"/>
      <c r="AWO13" s="81"/>
      <c r="AWP13" s="81"/>
      <c r="AWQ13" s="81"/>
      <c r="AWR13" s="82"/>
      <c r="AWS13" s="80"/>
      <c r="AWT13" s="81"/>
      <c r="AWU13" s="81"/>
      <c r="AWV13" s="81"/>
      <c r="AWW13" s="82"/>
      <c r="AWX13" s="81"/>
      <c r="AWY13" s="81"/>
      <c r="AWZ13" s="81"/>
      <c r="AXA13" s="81"/>
      <c r="AXB13" s="81"/>
      <c r="AXC13" s="84"/>
      <c r="AXD13" s="81"/>
      <c r="AXE13" s="81"/>
      <c r="AXF13" s="81"/>
      <c r="AXG13" s="82"/>
      <c r="AXH13" s="80"/>
      <c r="AXI13" s="81"/>
      <c r="AXJ13" s="81"/>
      <c r="AXK13" s="81"/>
      <c r="AXL13" s="82"/>
      <c r="AXM13" s="80"/>
      <c r="AXN13" s="81"/>
      <c r="AXO13" s="81"/>
      <c r="AXP13" s="81"/>
      <c r="AXQ13" s="82"/>
      <c r="AXR13" s="80"/>
      <c r="AXS13" s="81"/>
      <c r="AXT13" s="81"/>
      <c r="AXU13" s="81"/>
      <c r="AXV13" s="82"/>
      <c r="AXW13" s="80"/>
      <c r="AXX13" s="81"/>
      <c r="AXY13" s="81"/>
      <c r="AXZ13" s="81"/>
      <c r="AYA13" s="82"/>
      <c r="AYB13" s="81"/>
      <c r="AYC13" s="81"/>
      <c r="AYD13" s="81"/>
      <c r="AYE13" s="81"/>
      <c r="AYF13" s="83"/>
      <c r="AYG13" s="84"/>
      <c r="AYH13" s="81"/>
      <c r="AYI13" s="81"/>
      <c r="AYJ13" s="81"/>
      <c r="AYK13" s="82"/>
      <c r="AYL13" s="80"/>
      <c r="AYM13" s="81"/>
      <c r="AYN13" s="81"/>
      <c r="AYO13" s="81"/>
      <c r="AYP13" s="82"/>
      <c r="AYQ13" s="80"/>
      <c r="AYR13" s="81"/>
      <c r="AYS13" s="81"/>
      <c r="AYT13" s="81"/>
      <c r="AYU13" s="82"/>
      <c r="AYV13" s="80"/>
      <c r="AYW13" s="81"/>
      <c r="AYX13" s="81"/>
      <c r="AYY13" s="81"/>
      <c r="AYZ13" s="82"/>
      <c r="AZA13" s="88"/>
      <c r="AZB13" s="86"/>
      <c r="AZC13" s="86"/>
      <c r="AZD13" s="86"/>
      <c r="AZE13" s="87"/>
      <c r="AZF13" s="86"/>
      <c r="AZG13" s="86"/>
      <c r="AZH13" s="86"/>
      <c r="AZI13" s="86"/>
      <c r="AZJ13" s="86"/>
      <c r="AZK13" s="84"/>
      <c r="AZL13" s="81"/>
      <c r="AZM13" s="81"/>
      <c r="AZN13" s="81"/>
      <c r="AZO13" s="82"/>
      <c r="AZP13" s="80"/>
      <c r="AZQ13" s="81"/>
      <c r="AZR13" s="81"/>
      <c r="AZS13" s="81"/>
      <c r="AZT13" s="82"/>
      <c r="AZU13" s="80"/>
      <c r="AZV13" s="81"/>
      <c r="AZW13" s="81"/>
      <c r="AZX13" s="81"/>
      <c r="AZY13" s="82"/>
      <c r="AZZ13" s="80"/>
      <c r="BAA13" s="81"/>
      <c r="BAB13" s="81"/>
      <c r="BAC13" s="81"/>
      <c r="BAD13" s="82"/>
      <c r="BAE13" s="80"/>
      <c r="BAF13" s="81"/>
      <c r="BAG13" s="81"/>
      <c r="BAH13" s="81"/>
      <c r="BAI13" s="82"/>
      <c r="BAJ13" s="81"/>
      <c r="BAK13" s="81"/>
      <c r="BAL13" s="81"/>
      <c r="BAM13" s="81"/>
      <c r="BAN13" s="83"/>
      <c r="BAO13" s="84"/>
      <c r="BAP13" s="81"/>
      <c r="BAQ13" s="81"/>
      <c r="BAR13" s="81"/>
      <c r="BAS13" s="82"/>
      <c r="BAT13" s="80"/>
      <c r="BAU13" s="81"/>
      <c r="BAV13" s="81"/>
      <c r="BAW13" s="81"/>
      <c r="BAX13" s="82"/>
      <c r="BAY13" s="80"/>
      <c r="BAZ13" s="81"/>
      <c r="BBA13" s="81"/>
      <c r="BBB13" s="81"/>
      <c r="BBC13" s="82"/>
      <c r="BBD13" s="80"/>
      <c r="BBE13" s="81"/>
      <c r="BBF13" s="81"/>
      <c r="BBG13" s="81"/>
      <c r="BBH13" s="82"/>
      <c r="BBI13" s="80"/>
      <c r="BBJ13" s="81"/>
      <c r="BBK13" s="81"/>
      <c r="BBL13" s="81"/>
      <c r="BBM13" s="82"/>
      <c r="BBN13" s="81"/>
      <c r="BBO13" s="81"/>
      <c r="BBP13" s="81"/>
      <c r="BBQ13" s="81"/>
      <c r="BBR13" s="81"/>
      <c r="BBS13" s="84"/>
      <c r="BBT13" s="81"/>
      <c r="BBU13" s="81"/>
      <c r="BBV13" s="81"/>
      <c r="BBW13" s="82"/>
      <c r="BBX13" s="80"/>
      <c r="BBY13" s="81"/>
      <c r="BBZ13" s="81"/>
      <c r="BCA13" s="81"/>
      <c r="BCB13" s="82"/>
      <c r="BCC13" s="80"/>
      <c r="BCD13" s="81"/>
      <c r="BCE13" s="81"/>
      <c r="BCF13" s="81"/>
      <c r="BCG13" s="82"/>
      <c r="BCH13" s="80"/>
      <c r="BCI13" s="81"/>
      <c r="BCJ13" s="81"/>
      <c r="BCK13" s="81"/>
      <c r="BCL13" s="82"/>
      <c r="BCM13" s="80"/>
      <c r="BCN13" s="81"/>
      <c r="BCO13" s="81"/>
      <c r="BCP13" s="81"/>
      <c r="BCQ13" s="82"/>
      <c r="BCR13" s="81"/>
      <c r="BCS13" s="81"/>
      <c r="BCT13" s="81"/>
      <c r="BCU13" s="81"/>
      <c r="BCV13" s="83"/>
      <c r="BCW13" s="84"/>
      <c r="BCX13" s="81"/>
      <c r="BCY13" s="81"/>
      <c r="BCZ13" s="81"/>
      <c r="BDA13" s="82"/>
      <c r="BDB13" s="80"/>
      <c r="BDC13" s="81"/>
      <c r="BDD13" s="81"/>
      <c r="BDE13" s="81"/>
      <c r="BDF13" s="82"/>
      <c r="BDG13" s="79"/>
    </row>
    <row r="14" spans="1:1463" ht="26.25" customHeight="1">
      <c r="A14" s="181"/>
      <c r="B14" s="110"/>
      <c r="C14" s="80"/>
      <c r="D14" s="81"/>
      <c r="E14" s="81"/>
      <c r="F14" s="81"/>
      <c r="G14" s="82"/>
      <c r="H14" s="81"/>
      <c r="I14" s="81"/>
      <c r="J14" s="81"/>
      <c r="K14" s="81"/>
      <c r="L14" s="83"/>
      <c r="M14" s="84"/>
      <c r="N14" s="81"/>
      <c r="O14" s="81"/>
      <c r="P14" s="81"/>
      <c r="Q14" s="82"/>
      <c r="R14" s="80"/>
      <c r="S14" s="81"/>
      <c r="T14" s="81"/>
      <c r="U14" s="81"/>
      <c r="V14" s="82"/>
      <c r="W14" s="80"/>
      <c r="X14" s="81"/>
      <c r="Y14" s="81"/>
      <c r="Z14" s="81"/>
      <c r="AA14" s="82"/>
      <c r="AB14" s="80"/>
      <c r="AC14" s="81"/>
      <c r="AD14" s="81"/>
      <c r="AE14" s="81"/>
      <c r="AF14" s="82"/>
      <c r="AG14" s="80"/>
      <c r="AH14" s="81"/>
      <c r="AI14" s="81"/>
      <c r="AJ14" s="81"/>
      <c r="AK14" s="82"/>
      <c r="AL14" s="81"/>
      <c r="AM14" s="81"/>
      <c r="AN14" s="81"/>
      <c r="AO14" s="81"/>
      <c r="AP14" s="81"/>
      <c r="AQ14" s="84"/>
      <c r="AR14" s="81"/>
      <c r="AS14" s="81"/>
      <c r="AT14" s="81"/>
      <c r="AU14" s="82"/>
      <c r="AV14" s="80"/>
      <c r="AW14" s="81"/>
      <c r="AX14" s="81"/>
      <c r="AY14" s="81"/>
      <c r="AZ14" s="82"/>
      <c r="BA14" s="80"/>
      <c r="BB14" s="81"/>
      <c r="BC14" s="81"/>
      <c r="BD14" s="81"/>
      <c r="BE14" s="82"/>
      <c r="BF14" s="80"/>
      <c r="BG14" s="81"/>
      <c r="BH14" s="81"/>
      <c r="BI14" s="81"/>
      <c r="BJ14" s="82"/>
      <c r="BK14" s="80"/>
      <c r="BL14" s="81"/>
      <c r="BM14" s="81"/>
      <c r="BN14" s="81"/>
      <c r="BO14" s="82"/>
      <c r="BP14" s="81"/>
      <c r="BQ14" s="81"/>
      <c r="BR14" s="81"/>
      <c r="BS14" s="81"/>
      <c r="BT14" s="83"/>
      <c r="BU14" s="84"/>
      <c r="BV14" s="81"/>
      <c r="BW14" s="81"/>
      <c r="BX14" s="81"/>
      <c r="BY14" s="82"/>
      <c r="BZ14" s="80"/>
      <c r="CA14" s="81"/>
      <c r="CB14" s="81"/>
      <c r="CC14" s="81"/>
      <c r="CD14" s="82"/>
      <c r="CE14" s="80"/>
      <c r="CF14" s="81"/>
      <c r="CG14" s="81"/>
      <c r="CH14" s="81"/>
      <c r="CI14" s="82"/>
      <c r="CJ14" s="80"/>
      <c r="CK14" s="81"/>
      <c r="CL14" s="81"/>
      <c r="CM14" s="81"/>
      <c r="CN14" s="82"/>
      <c r="CO14" s="80"/>
      <c r="CP14" s="81"/>
      <c r="CQ14" s="81"/>
      <c r="CR14" s="81"/>
      <c r="CS14" s="82"/>
      <c r="CT14" s="81"/>
      <c r="CU14" s="81"/>
      <c r="CV14" s="81"/>
      <c r="CW14" s="81"/>
      <c r="CX14" s="81"/>
      <c r="CY14" s="84"/>
      <c r="CZ14" s="81"/>
      <c r="DA14" s="81"/>
      <c r="DB14" s="81"/>
      <c r="DC14" s="82"/>
      <c r="DD14" s="80"/>
      <c r="DE14" s="81"/>
      <c r="DF14" s="81"/>
      <c r="DG14" s="81"/>
      <c r="DH14" s="82"/>
      <c r="DI14" s="80"/>
      <c r="DJ14" s="81"/>
      <c r="DK14" s="81"/>
      <c r="DL14" s="81"/>
      <c r="DM14" s="82"/>
      <c r="DN14" s="80"/>
      <c r="DO14" s="81"/>
      <c r="DP14" s="81"/>
      <c r="DQ14" s="81"/>
      <c r="DR14" s="82"/>
      <c r="DS14" s="80"/>
      <c r="DT14" s="81"/>
      <c r="DU14" s="81"/>
      <c r="DV14" s="81"/>
      <c r="DW14" s="82"/>
      <c r="DX14" s="81"/>
      <c r="DY14" s="81"/>
      <c r="DZ14" s="81"/>
      <c r="EA14" s="81"/>
      <c r="EB14" s="83"/>
      <c r="EC14" s="85"/>
      <c r="ED14" s="86"/>
      <c r="EE14" s="86"/>
      <c r="EF14" s="86"/>
      <c r="EG14" s="87"/>
      <c r="EH14" s="88"/>
      <c r="EI14" s="86"/>
      <c r="EJ14" s="86"/>
      <c r="EK14" s="86"/>
      <c r="EL14" s="87"/>
      <c r="EM14" s="80"/>
      <c r="EN14" s="81"/>
      <c r="EO14" s="81"/>
      <c r="EP14" s="81"/>
      <c r="EQ14" s="82"/>
      <c r="ER14" s="80"/>
      <c r="ES14" s="81"/>
      <c r="ET14" s="81"/>
      <c r="EU14" s="81"/>
      <c r="EV14" s="82"/>
      <c r="EW14" s="80"/>
      <c r="EX14" s="81"/>
      <c r="EY14" s="81"/>
      <c r="EZ14" s="81"/>
      <c r="FA14" s="82"/>
      <c r="FB14" s="81"/>
      <c r="FC14" s="81"/>
      <c r="FD14" s="81"/>
      <c r="FE14" s="81"/>
      <c r="FF14" s="81"/>
      <c r="FG14" s="84"/>
      <c r="FH14" s="81"/>
      <c r="FI14" s="81"/>
      <c r="FJ14" s="81"/>
      <c r="FK14" s="82"/>
      <c r="FL14" s="80"/>
      <c r="FM14" s="81"/>
      <c r="FN14" s="81"/>
      <c r="FO14" s="81"/>
      <c r="FP14" s="82"/>
      <c r="FQ14" s="80"/>
      <c r="FR14" s="81"/>
      <c r="FS14" s="81"/>
      <c r="FT14" s="81"/>
      <c r="FU14" s="82"/>
      <c r="FV14" s="80"/>
      <c r="FW14" s="81"/>
      <c r="FX14" s="81"/>
      <c r="FY14" s="81"/>
      <c r="FZ14" s="82"/>
      <c r="GA14" s="80"/>
      <c r="GB14" s="81"/>
      <c r="GC14" s="81"/>
      <c r="GD14" s="81"/>
      <c r="GE14" s="82"/>
      <c r="GF14" s="81"/>
      <c r="GG14" s="81"/>
      <c r="GH14" s="81"/>
      <c r="GI14" s="81"/>
      <c r="GJ14" s="83"/>
      <c r="GK14" s="84"/>
      <c r="GL14" s="81"/>
      <c r="GM14" s="81"/>
      <c r="GN14" s="81"/>
      <c r="GO14" s="82"/>
      <c r="GP14" s="80"/>
      <c r="GQ14" s="81"/>
      <c r="GR14" s="81"/>
      <c r="GS14" s="81"/>
      <c r="GT14" s="82"/>
      <c r="GU14" s="80"/>
      <c r="GV14" s="81"/>
      <c r="GW14" s="81"/>
      <c r="GX14" s="81"/>
      <c r="GY14" s="82"/>
      <c r="GZ14" s="80"/>
      <c r="HA14" s="81"/>
      <c r="HB14" s="81"/>
      <c r="HC14" s="81"/>
      <c r="HD14" s="82"/>
      <c r="HE14" s="80"/>
      <c r="HF14" s="81"/>
      <c r="HG14" s="81"/>
      <c r="HH14" s="81"/>
      <c r="HI14" s="82"/>
      <c r="HJ14" s="81"/>
      <c r="HK14" s="81"/>
      <c r="HL14" s="81"/>
      <c r="HM14" s="81"/>
      <c r="HN14" s="81"/>
      <c r="HO14" s="84"/>
      <c r="HP14" s="81"/>
      <c r="HQ14" s="81"/>
      <c r="HR14" s="81"/>
      <c r="HS14" s="82"/>
      <c r="HT14" s="80"/>
      <c r="HU14" s="81"/>
      <c r="HV14" s="81"/>
      <c r="HW14" s="81"/>
      <c r="HX14" s="82"/>
      <c r="HY14" s="80"/>
      <c r="HZ14" s="81"/>
      <c r="IA14" s="81"/>
      <c r="IB14" s="81"/>
      <c r="IC14" s="82"/>
      <c r="ID14" s="80"/>
      <c r="IE14" s="81"/>
      <c r="IF14" s="81"/>
      <c r="IG14" s="81"/>
      <c r="IH14" s="82"/>
      <c r="II14" s="88"/>
      <c r="IJ14" s="86"/>
      <c r="IK14" s="86"/>
      <c r="IL14" s="86"/>
      <c r="IM14" s="87"/>
      <c r="IN14" s="86"/>
      <c r="IO14" s="86"/>
      <c r="IP14" s="86"/>
      <c r="IQ14" s="86"/>
      <c r="IR14" s="89"/>
      <c r="IS14" s="85"/>
      <c r="IT14" s="86"/>
      <c r="IU14" s="86"/>
      <c r="IV14" s="86"/>
      <c r="IW14" s="87"/>
      <c r="IX14" s="88"/>
      <c r="IY14" s="86"/>
      <c r="IZ14" s="86"/>
      <c r="JA14" s="86"/>
      <c r="JB14" s="87"/>
      <c r="JC14" s="88"/>
      <c r="JD14" s="86"/>
      <c r="JE14" s="86"/>
      <c r="JF14" s="86"/>
      <c r="JG14" s="87"/>
      <c r="JH14" s="88"/>
      <c r="JI14" s="86"/>
      <c r="JJ14" s="86"/>
      <c r="JK14" s="86"/>
      <c r="JL14" s="87"/>
      <c r="JM14" s="88"/>
      <c r="JN14" s="86"/>
      <c r="JO14" s="86"/>
      <c r="JP14" s="86"/>
      <c r="JQ14" s="87"/>
      <c r="JR14" s="86"/>
      <c r="JS14" s="86"/>
      <c r="JT14" s="86"/>
      <c r="JU14" s="86"/>
      <c r="JV14" s="86"/>
      <c r="JW14" s="85"/>
      <c r="JX14" s="86"/>
      <c r="JY14" s="86"/>
      <c r="JZ14" s="86"/>
      <c r="KA14" s="87"/>
      <c r="KB14" s="88"/>
      <c r="KC14" s="86"/>
      <c r="KD14" s="86"/>
      <c r="KE14" s="86"/>
      <c r="KF14" s="87"/>
      <c r="KG14" s="88"/>
      <c r="KH14" s="86"/>
      <c r="KI14" s="86"/>
      <c r="KJ14" s="86"/>
      <c r="KK14" s="87"/>
      <c r="KL14" s="88"/>
      <c r="KM14" s="86"/>
      <c r="KN14" s="86"/>
      <c r="KO14" s="86"/>
      <c r="KP14" s="87"/>
      <c r="KQ14" s="88"/>
      <c r="KR14" s="86"/>
      <c r="KS14" s="86"/>
      <c r="KT14" s="86"/>
      <c r="KU14" s="87"/>
      <c r="KV14" s="86"/>
      <c r="KW14" s="86"/>
      <c r="KX14" s="86"/>
      <c r="KY14" s="86"/>
      <c r="KZ14" s="89"/>
      <c r="LA14" s="84"/>
      <c r="LB14" s="81"/>
      <c r="LC14" s="81"/>
      <c r="LD14" s="81"/>
      <c r="LE14" s="82"/>
      <c r="LF14" s="80"/>
      <c r="LG14" s="81"/>
      <c r="LH14" s="81"/>
      <c r="LI14" s="81"/>
      <c r="LJ14" s="82"/>
      <c r="LK14" s="80"/>
      <c r="LL14" s="81"/>
      <c r="LM14" s="81"/>
      <c r="LN14" s="81"/>
      <c r="LO14" s="82"/>
      <c r="LP14" s="80"/>
      <c r="LQ14" s="81"/>
      <c r="LR14" s="81"/>
      <c r="LS14" s="81"/>
      <c r="LT14" s="82"/>
      <c r="LU14" s="80"/>
      <c r="LV14" s="81"/>
      <c r="LW14" s="81"/>
      <c r="LX14" s="81"/>
      <c r="LY14" s="82"/>
      <c r="LZ14" s="81"/>
      <c r="MA14" s="81"/>
      <c r="MB14" s="81"/>
      <c r="MC14" s="81"/>
      <c r="MD14" s="81"/>
      <c r="ME14" s="84"/>
      <c r="MF14" s="81"/>
      <c r="MG14" s="81"/>
      <c r="MH14" s="81"/>
      <c r="MI14" s="82"/>
      <c r="MJ14" s="80"/>
      <c r="MK14" s="81"/>
      <c r="ML14" s="81"/>
      <c r="MM14" s="81"/>
      <c r="MN14" s="82"/>
      <c r="MO14" s="80"/>
      <c r="MP14" s="81"/>
      <c r="MQ14" s="81"/>
      <c r="MR14" s="81"/>
      <c r="MS14" s="82"/>
      <c r="MT14" s="80"/>
      <c r="MU14" s="81"/>
      <c r="MV14" s="81"/>
      <c r="MW14" s="81"/>
      <c r="MX14" s="82"/>
      <c r="MY14" s="80"/>
      <c r="MZ14" s="81"/>
      <c r="NA14" s="81"/>
      <c r="NB14" s="81"/>
      <c r="NC14" s="82"/>
      <c r="ND14" s="81"/>
      <c r="NE14" s="81"/>
      <c r="NF14" s="81"/>
      <c r="NG14" s="81"/>
      <c r="NH14" s="83"/>
      <c r="NI14" s="84"/>
      <c r="NJ14" s="81"/>
      <c r="NK14" s="81"/>
      <c r="NL14" s="81"/>
      <c r="NM14" s="82"/>
      <c r="NN14" s="80"/>
      <c r="NO14" s="81"/>
      <c r="NP14" s="81"/>
      <c r="NQ14" s="81"/>
      <c r="NR14" s="82"/>
      <c r="NS14" s="80"/>
      <c r="NT14" s="81"/>
      <c r="NU14" s="81"/>
      <c r="NV14" s="81"/>
      <c r="NW14" s="82"/>
      <c r="NX14" s="80"/>
      <c r="NY14" s="81"/>
      <c r="NZ14" s="81"/>
      <c r="OA14" s="81"/>
      <c r="OB14" s="82"/>
      <c r="OC14" s="80"/>
      <c r="OD14" s="81"/>
      <c r="OE14" s="81"/>
      <c r="OF14" s="81"/>
      <c r="OG14" s="82"/>
      <c r="OH14" s="81"/>
      <c r="OI14" s="81"/>
      <c r="OJ14" s="81"/>
      <c r="OK14" s="81"/>
      <c r="OL14" s="81"/>
      <c r="OM14" s="84"/>
      <c r="ON14" s="81"/>
      <c r="OO14" s="81"/>
      <c r="OP14" s="81"/>
      <c r="OQ14" s="82"/>
      <c r="OR14" s="80"/>
      <c r="OS14" s="81"/>
      <c r="OT14" s="81"/>
      <c r="OU14" s="81"/>
      <c r="OV14" s="82"/>
      <c r="OW14" s="80"/>
      <c r="OX14" s="81"/>
      <c r="OY14" s="81"/>
      <c r="OZ14" s="81"/>
      <c r="PA14" s="82"/>
      <c r="PB14" s="80"/>
      <c r="PC14" s="81"/>
      <c r="PD14" s="81"/>
      <c r="PE14" s="81"/>
      <c r="PF14" s="82"/>
      <c r="PG14" s="80"/>
      <c r="PH14" s="81"/>
      <c r="PI14" s="81"/>
      <c r="PJ14" s="81"/>
      <c r="PK14" s="82"/>
      <c r="PL14" s="81"/>
      <c r="PM14" s="81"/>
      <c r="PN14" s="81"/>
      <c r="PO14" s="81"/>
      <c r="PP14" s="83"/>
      <c r="PQ14" s="84"/>
      <c r="PR14" s="81"/>
      <c r="PS14" s="81"/>
      <c r="PT14" s="81"/>
      <c r="PU14" s="82"/>
      <c r="PV14" s="80"/>
      <c r="PW14" s="81"/>
      <c r="PX14" s="81"/>
      <c r="PY14" s="81"/>
      <c r="PZ14" s="82"/>
      <c r="QA14" s="80"/>
      <c r="QB14" s="81"/>
      <c r="QC14" s="81"/>
      <c r="QD14" s="81"/>
      <c r="QE14" s="82"/>
      <c r="QF14" s="80"/>
      <c r="QG14" s="81"/>
      <c r="QH14" s="81"/>
      <c r="QI14" s="81"/>
      <c r="QJ14" s="82"/>
      <c r="QK14" s="80"/>
      <c r="QL14" s="81"/>
      <c r="QM14" s="81"/>
      <c r="QN14" s="81"/>
      <c r="QO14" s="82"/>
      <c r="QP14" s="81"/>
      <c r="QQ14" s="81"/>
      <c r="QR14" s="81"/>
      <c r="QS14" s="81"/>
      <c r="QT14" s="81"/>
      <c r="QU14" s="84"/>
      <c r="QV14" s="81"/>
      <c r="QW14" s="81"/>
      <c r="QX14" s="81"/>
      <c r="QY14" s="82"/>
      <c r="QZ14" s="80"/>
      <c r="RA14" s="81"/>
      <c r="RB14" s="81"/>
      <c r="RC14" s="81"/>
      <c r="RD14" s="82"/>
      <c r="RE14" s="80"/>
      <c r="RF14" s="81"/>
      <c r="RG14" s="81"/>
      <c r="RH14" s="81"/>
      <c r="RI14" s="82"/>
      <c r="RJ14" s="80"/>
      <c r="RK14" s="81"/>
      <c r="RL14" s="81"/>
      <c r="RM14" s="81"/>
      <c r="RN14" s="82"/>
      <c r="RO14" s="80"/>
      <c r="RP14" s="81"/>
      <c r="RQ14" s="81"/>
      <c r="RR14" s="81"/>
      <c r="RS14" s="82"/>
      <c r="RT14" s="81"/>
      <c r="RU14" s="81"/>
      <c r="RV14" s="81"/>
      <c r="RW14" s="81"/>
      <c r="RX14" s="83"/>
      <c r="RY14" s="84"/>
      <c r="RZ14" s="81"/>
      <c r="SA14" s="81"/>
      <c r="SB14" s="81"/>
      <c r="SC14" s="82"/>
      <c r="SD14" s="80"/>
      <c r="SE14" s="81"/>
      <c r="SF14" s="81"/>
      <c r="SG14" s="81"/>
      <c r="SH14" s="82"/>
      <c r="SI14" s="80"/>
      <c r="SJ14" s="81"/>
      <c r="SK14" s="81"/>
      <c r="SL14" s="81"/>
      <c r="SM14" s="82"/>
      <c r="SN14" s="80"/>
      <c r="SO14" s="81"/>
      <c r="SP14" s="81"/>
      <c r="SQ14" s="81"/>
      <c r="SR14" s="82"/>
      <c r="SS14" s="80"/>
      <c r="ST14" s="81"/>
      <c r="SU14" s="81"/>
      <c r="SV14" s="81"/>
      <c r="SW14" s="82"/>
      <c r="SX14" s="81"/>
      <c r="SY14" s="81"/>
      <c r="SZ14" s="81"/>
      <c r="TA14" s="81"/>
      <c r="TB14" s="81"/>
      <c r="TC14" s="84"/>
      <c r="TD14" s="81"/>
      <c r="TE14" s="81"/>
      <c r="TF14" s="81"/>
      <c r="TG14" s="82"/>
      <c r="TH14" s="80"/>
      <c r="TI14" s="81"/>
      <c r="TJ14" s="81"/>
      <c r="TK14" s="81"/>
      <c r="TL14" s="82"/>
      <c r="TM14" s="80"/>
      <c r="TN14" s="81"/>
      <c r="TO14" s="81"/>
      <c r="TP14" s="81"/>
      <c r="TQ14" s="82"/>
      <c r="TR14" s="80"/>
      <c r="TS14" s="81"/>
      <c r="TT14" s="81"/>
      <c r="TU14" s="81"/>
      <c r="TV14" s="82"/>
      <c r="TW14" s="88"/>
      <c r="TX14" s="86"/>
      <c r="TY14" s="86"/>
      <c r="TZ14" s="86"/>
      <c r="UA14" s="87"/>
      <c r="UB14" s="86"/>
      <c r="UC14" s="86"/>
      <c r="UD14" s="86"/>
      <c r="UE14" s="86"/>
      <c r="UF14" s="83"/>
      <c r="UG14" s="84"/>
      <c r="UH14" s="81"/>
      <c r="UI14" s="81"/>
      <c r="UJ14" s="81"/>
      <c r="UK14" s="82"/>
      <c r="UL14" s="80"/>
      <c r="UM14" s="81"/>
      <c r="UN14" s="81"/>
      <c r="UO14" s="81"/>
      <c r="UP14" s="82"/>
      <c r="UQ14" s="80"/>
      <c r="UR14" s="81"/>
      <c r="US14" s="81"/>
      <c r="UT14" s="81"/>
      <c r="UU14" s="82"/>
      <c r="UV14" s="80"/>
      <c r="UW14" s="81"/>
      <c r="UX14" s="81"/>
      <c r="UY14" s="81"/>
      <c r="UZ14" s="82"/>
      <c r="VA14" s="80"/>
      <c r="VB14" s="81"/>
      <c r="VC14" s="81"/>
      <c r="VD14" s="81"/>
      <c r="VE14" s="82"/>
      <c r="VF14" s="81"/>
      <c r="VG14" s="81"/>
      <c r="VH14" s="81"/>
      <c r="VI14" s="81"/>
      <c r="VJ14" s="81"/>
      <c r="VK14" s="84"/>
      <c r="VL14" s="81"/>
      <c r="VM14" s="81"/>
      <c r="VN14" s="81"/>
      <c r="VO14" s="82"/>
      <c r="VP14" s="80"/>
      <c r="VQ14" s="81"/>
      <c r="VR14" s="81"/>
      <c r="VS14" s="81"/>
      <c r="VT14" s="82"/>
      <c r="VU14" s="80"/>
      <c r="VV14" s="81"/>
      <c r="VW14" s="81"/>
      <c r="VX14" s="81"/>
      <c r="VY14" s="82"/>
      <c r="VZ14" s="80"/>
      <c r="WA14" s="81"/>
      <c r="WB14" s="81"/>
      <c r="WC14" s="81"/>
      <c r="WD14" s="82"/>
      <c r="WE14" s="80"/>
      <c r="WF14" s="81"/>
      <c r="WG14" s="81"/>
      <c r="WH14" s="81"/>
      <c r="WI14" s="82"/>
      <c r="WJ14" s="81"/>
      <c r="WK14" s="81"/>
      <c r="WL14" s="81"/>
      <c r="WM14" s="81"/>
      <c r="WN14" s="83"/>
      <c r="WO14" s="84"/>
      <c r="WP14" s="81"/>
      <c r="WQ14" s="81"/>
      <c r="WR14" s="81"/>
      <c r="WS14" s="82"/>
      <c r="WT14" s="80"/>
      <c r="WU14" s="81"/>
      <c r="WV14" s="81"/>
      <c r="WW14" s="81"/>
      <c r="WX14" s="82"/>
      <c r="WY14" s="80"/>
      <c r="WZ14" s="81"/>
      <c r="XA14" s="81"/>
      <c r="XB14" s="81"/>
      <c r="XC14" s="82"/>
      <c r="XD14" s="80"/>
      <c r="XE14" s="81"/>
      <c r="XF14" s="81"/>
      <c r="XG14" s="81"/>
      <c r="XH14" s="82"/>
      <c r="XI14" s="88"/>
      <c r="XJ14" s="86"/>
      <c r="XK14" s="86"/>
      <c r="XL14" s="86"/>
      <c r="XM14" s="87"/>
      <c r="XN14" s="86"/>
      <c r="XO14" s="86"/>
      <c r="XP14" s="86"/>
      <c r="XQ14" s="86"/>
      <c r="XR14" s="86"/>
      <c r="XS14" s="84"/>
      <c r="XT14" s="81"/>
      <c r="XU14" s="81"/>
      <c r="XV14" s="81"/>
      <c r="XW14" s="82"/>
      <c r="XX14" s="80"/>
      <c r="XY14" s="81"/>
      <c r="XZ14" s="81"/>
      <c r="YA14" s="81"/>
      <c r="YB14" s="82"/>
      <c r="YC14" s="80"/>
      <c r="YD14" s="81"/>
      <c r="YE14" s="81"/>
      <c r="YF14" s="81"/>
      <c r="YG14" s="82"/>
      <c r="YH14" s="80"/>
      <c r="YI14" s="81"/>
      <c r="YJ14" s="81"/>
      <c r="YK14" s="81"/>
      <c r="YL14" s="82"/>
      <c r="YM14" s="80"/>
      <c r="YN14" s="81"/>
      <c r="YO14" s="81"/>
      <c r="YP14" s="81"/>
      <c r="YQ14" s="82"/>
      <c r="YR14" s="81"/>
      <c r="YS14" s="81"/>
      <c r="YT14" s="81"/>
      <c r="YU14" s="81"/>
      <c r="YV14" s="83"/>
      <c r="YW14" s="84"/>
      <c r="YX14" s="81"/>
      <c r="YY14" s="81"/>
      <c r="YZ14" s="81"/>
      <c r="ZA14" s="82"/>
      <c r="ZB14" s="80"/>
      <c r="ZC14" s="81"/>
      <c r="ZD14" s="81"/>
      <c r="ZE14" s="81"/>
      <c r="ZF14" s="82"/>
      <c r="ZG14" s="80"/>
      <c r="ZH14" s="81"/>
      <c r="ZI14" s="81"/>
      <c r="ZJ14" s="81"/>
      <c r="ZK14" s="82"/>
      <c r="ZL14" s="80"/>
      <c r="ZM14" s="81"/>
      <c r="ZN14" s="81"/>
      <c r="ZO14" s="81"/>
      <c r="ZP14" s="82"/>
      <c r="ZQ14" s="80"/>
      <c r="ZR14" s="81"/>
      <c r="ZS14" s="81"/>
      <c r="ZT14" s="81"/>
      <c r="ZU14" s="82"/>
      <c r="ZV14" s="81"/>
      <c r="ZW14" s="81"/>
      <c r="ZX14" s="81"/>
      <c r="ZY14" s="81"/>
      <c r="ZZ14" s="81"/>
      <c r="AAA14" s="84"/>
      <c r="AAB14" s="81"/>
      <c r="AAC14" s="81"/>
      <c r="AAD14" s="81"/>
      <c r="AAE14" s="82"/>
      <c r="AAF14" s="80"/>
      <c r="AAG14" s="81"/>
      <c r="AAH14" s="81"/>
      <c r="AAI14" s="81"/>
      <c r="AAJ14" s="82"/>
      <c r="AAK14" s="80"/>
      <c r="AAL14" s="81"/>
      <c r="AAM14" s="81"/>
      <c r="AAN14" s="81"/>
      <c r="AAO14" s="82"/>
      <c r="AAP14" s="80"/>
      <c r="AAQ14" s="81"/>
      <c r="AAR14" s="81"/>
      <c r="AAS14" s="81"/>
      <c r="AAT14" s="82"/>
      <c r="AAU14" s="90"/>
      <c r="AAV14" s="91"/>
      <c r="AAW14" s="91"/>
      <c r="AAX14" s="91"/>
      <c r="AAY14" s="92"/>
      <c r="AAZ14" s="91"/>
      <c r="ABA14" s="91"/>
      <c r="ABB14" s="91"/>
      <c r="ABC14" s="91"/>
      <c r="ABD14" s="93"/>
      <c r="ABE14" s="94"/>
      <c r="ABF14" s="91"/>
      <c r="ABG14" s="91"/>
      <c r="ABH14" s="91"/>
      <c r="ABI14" s="92"/>
      <c r="ABJ14" s="90"/>
      <c r="ABK14" s="91"/>
      <c r="ABL14" s="91"/>
      <c r="ABM14" s="91"/>
      <c r="ABN14" s="92"/>
      <c r="ABO14" s="90"/>
      <c r="ABP14" s="91"/>
      <c r="ABQ14" s="91"/>
      <c r="ABR14" s="91"/>
      <c r="ABS14" s="92"/>
      <c r="ABT14" s="90"/>
      <c r="ABU14" s="91"/>
      <c r="ABV14" s="91"/>
      <c r="ABW14" s="91"/>
      <c r="ABX14" s="92"/>
      <c r="ABY14" s="90"/>
      <c r="ABZ14" s="91"/>
      <c r="ACA14" s="91"/>
      <c r="ACB14" s="91"/>
      <c r="ACC14" s="92"/>
      <c r="ACD14" s="91"/>
      <c r="ACE14" s="91"/>
      <c r="ACF14" s="91"/>
      <c r="ACG14" s="91"/>
      <c r="ACH14" s="91"/>
      <c r="ACI14" s="94"/>
      <c r="ACJ14" s="91"/>
      <c r="ACK14" s="91"/>
      <c r="ACL14" s="91"/>
      <c r="ACM14" s="92"/>
      <c r="ACN14" s="90"/>
      <c r="ACO14" s="91"/>
      <c r="ACP14" s="91"/>
      <c r="ACQ14" s="91"/>
      <c r="ACR14" s="92"/>
      <c r="ACS14" s="90"/>
      <c r="ACT14" s="91"/>
      <c r="ACU14" s="91"/>
      <c r="ACV14" s="91"/>
      <c r="ACW14" s="92"/>
      <c r="ACX14" s="90"/>
      <c r="ACY14" s="91"/>
      <c r="ACZ14" s="91"/>
      <c r="ADA14" s="91"/>
      <c r="ADB14" s="92"/>
      <c r="ADC14" s="90"/>
      <c r="ADD14" s="91"/>
      <c r="ADE14" s="91"/>
      <c r="ADF14" s="91"/>
      <c r="ADG14" s="92"/>
      <c r="ADH14" s="91"/>
      <c r="ADI14" s="91"/>
      <c r="ADJ14" s="91"/>
      <c r="ADK14" s="91"/>
      <c r="ADL14" s="93"/>
      <c r="ADM14" s="94"/>
      <c r="ADN14" s="91"/>
      <c r="ADO14" s="91"/>
      <c r="ADP14" s="91"/>
      <c r="ADQ14" s="92"/>
      <c r="ADR14" s="90"/>
      <c r="ADS14" s="91"/>
      <c r="ADT14" s="91"/>
      <c r="ADU14" s="91"/>
      <c r="ADV14" s="92"/>
      <c r="ADW14" s="90"/>
      <c r="ADX14" s="91"/>
      <c r="ADY14" s="91"/>
      <c r="ADZ14" s="91"/>
      <c r="AEA14" s="92"/>
      <c r="AEB14" s="90"/>
      <c r="AEC14" s="91"/>
      <c r="AED14" s="91"/>
      <c r="AEE14" s="91"/>
      <c r="AEF14" s="92"/>
      <c r="AEG14" s="90"/>
      <c r="AEH14" s="91"/>
      <c r="AEI14" s="91"/>
      <c r="AEJ14" s="91"/>
      <c r="AEK14" s="92"/>
      <c r="AEL14" s="91"/>
      <c r="AEM14" s="91"/>
      <c r="AEN14" s="91"/>
      <c r="AEO14" s="91"/>
      <c r="AEP14" s="91"/>
      <c r="AEQ14" s="84"/>
      <c r="AER14" s="81"/>
      <c r="AES14" s="81"/>
      <c r="AET14" s="81"/>
      <c r="AEU14" s="82"/>
      <c r="AEV14" s="80"/>
      <c r="AEW14" s="81"/>
      <c r="AEX14" s="81"/>
      <c r="AEY14" s="81"/>
      <c r="AEZ14" s="82"/>
      <c r="AFA14" s="80"/>
      <c r="AFB14" s="81"/>
      <c r="AFC14" s="81"/>
      <c r="AFD14" s="81"/>
      <c r="AFE14" s="82"/>
      <c r="AFF14" s="80"/>
      <c r="AFG14" s="81"/>
      <c r="AFH14" s="81"/>
      <c r="AFI14" s="81"/>
      <c r="AFJ14" s="82"/>
      <c r="AFK14" s="80"/>
      <c r="AFL14" s="81"/>
      <c r="AFM14" s="81"/>
      <c r="AFN14" s="81"/>
      <c r="AFO14" s="82"/>
      <c r="AFP14" s="81"/>
      <c r="AFQ14" s="81"/>
      <c r="AFR14" s="81"/>
      <c r="AFS14" s="81"/>
      <c r="AFT14" s="83"/>
      <c r="AFU14" s="84"/>
      <c r="AFV14" s="81"/>
      <c r="AFW14" s="81"/>
      <c r="AFX14" s="81"/>
      <c r="AFY14" s="82"/>
      <c r="AFZ14" s="80"/>
      <c r="AGA14" s="81"/>
      <c r="AGB14" s="81"/>
      <c r="AGC14" s="81"/>
      <c r="AGD14" s="82"/>
      <c r="AGE14" s="80"/>
      <c r="AGF14" s="81"/>
      <c r="AGG14" s="81"/>
      <c r="AGH14" s="81"/>
      <c r="AGI14" s="82"/>
      <c r="AGJ14" s="80"/>
      <c r="AGK14" s="81"/>
      <c r="AGL14" s="81"/>
      <c r="AGM14" s="81"/>
      <c r="AGN14" s="82"/>
      <c r="AGO14" s="80"/>
      <c r="AGP14" s="81"/>
      <c r="AGQ14" s="81"/>
      <c r="AGR14" s="81"/>
      <c r="AGS14" s="82"/>
      <c r="AGT14" s="81"/>
      <c r="AGU14" s="81"/>
      <c r="AGV14" s="81"/>
      <c r="AGW14" s="81"/>
      <c r="AGX14" s="81"/>
      <c r="AGY14" s="84"/>
      <c r="AGZ14" s="81"/>
      <c r="AHA14" s="81"/>
      <c r="AHB14" s="81"/>
      <c r="AHC14" s="82"/>
      <c r="AHD14" s="80"/>
      <c r="AHE14" s="81"/>
      <c r="AHF14" s="81"/>
      <c r="AHG14" s="81"/>
      <c r="AHH14" s="82"/>
      <c r="AHI14" s="80"/>
      <c r="AHJ14" s="81"/>
      <c r="AHK14" s="81"/>
      <c r="AHL14" s="81"/>
      <c r="AHM14" s="82"/>
      <c r="AHN14" s="80"/>
      <c r="AHO14" s="81"/>
      <c r="AHP14" s="81"/>
      <c r="AHQ14" s="81"/>
      <c r="AHR14" s="82"/>
      <c r="AHS14" s="80"/>
      <c r="AHT14" s="81"/>
      <c r="AHU14" s="81"/>
      <c r="AHV14" s="81"/>
      <c r="AHW14" s="82"/>
      <c r="AHX14" s="81"/>
      <c r="AHY14" s="81"/>
      <c r="AHZ14" s="81"/>
      <c r="AIA14" s="81"/>
      <c r="AIB14" s="83"/>
      <c r="AIC14" s="84"/>
      <c r="AID14" s="81"/>
      <c r="AIE14" s="81"/>
      <c r="AIF14" s="81"/>
      <c r="AIG14" s="82"/>
      <c r="AIH14" s="80"/>
      <c r="AII14" s="81"/>
      <c r="AIJ14" s="81"/>
      <c r="AIK14" s="81"/>
      <c r="AIL14" s="82"/>
      <c r="AIM14" s="80"/>
      <c r="AIN14" s="81"/>
      <c r="AIO14" s="81"/>
      <c r="AIP14" s="81"/>
      <c r="AIQ14" s="82"/>
      <c r="AIR14" s="80"/>
      <c r="AIS14" s="81"/>
      <c r="AIT14" s="81"/>
      <c r="AIU14" s="81"/>
      <c r="AIV14" s="82"/>
      <c r="AIW14" s="80"/>
      <c r="AIX14" s="81"/>
      <c r="AIY14" s="81"/>
      <c r="AIZ14" s="81"/>
      <c r="AJA14" s="82"/>
      <c r="AJB14" s="81"/>
      <c r="AJC14" s="81"/>
      <c r="AJD14" s="81"/>
      <c r="AJE14" s="81"/>
      <c r="AJF14" s="81"/>
      <c r="AJG14" s="85"/>
      <c r="AJH14" s="86"/>
      <c r="AJI14" s="86"/>
      <c r="AJJ14" s="86"/>
      <c r="AJK14" s="87"/>
      <c r="AJL14" s="88"/>
      <c r="AJM14" s="86"/>
      <c r="AJN14" s="86"/>
      <c r="AJO14" s="86"/>
      <c r="AJP14" s="87"/>
      <c r="AJQ14" s="80"/>
      <c r="AJR14" s="81"/>
      <c r="AJS14" s="81"/>
      <c r="AJT14" s="81"/>
      <c r="AJU14" s="82"/>
      <c r="AJV14" s="80"/>
      <c r="AJW14" s="81"/>
      <c r="AJX14" s="81"/>
      <c r="AJY14" s="81"/>
      <c r="AJZ14" s="82"/>
      <c r="AKA14" s="80"/>
      <c r="AKB14" s="81"/>
      <c r="AKC14" s="81"/>
      <c r="AKD14" s="81"/>
      <c r="AKE14" s="82"/>
      <c r="AKF14" s="81"/>
      <c r="AKG14" s="81"/>
      <c r="AKH14" s="81"/>
      <c r="AKI14" s="81"/>
      <c r="AKJ14" s="83"/>
      <c r="AKK14" s="84"/>
      <c r="AKL14" s="81"/>
      <c r="AKM14" s="81"/>
      <c r="AKN14" s="81"/>
      <c r="AKO14" s="82"/>
      <c r="AKP14" s="80"/>
      <c r="AKQ14" s="81"/>
      <c r="AKR14" s="81"/>
      <c r="AKS14" s="81"/>
      <c r="AKT14" s="82"/>
      <c r="AKU14" s="80"/>
      <c r="AKV14" s="81"/>
      <c r="AKW14" s="81"/>
      <c r="AKX14" s="81"/>
      <c r="AKY14" s="82"/>
      <c r="AKZ14" s="80"/>
      <c r="ALA14" s="81"/>
      <c r="ALB14" s="81"/>
      <c r="ALC14" s="81"/>
      <c r="ALD14" s="82"/>
      <c r="ALE14" s="80"/>
      <c r="ALF14" s="81"/>
      <c r="ALG14" s="81"/>
      <c r="ALH14" s="81"/>
      <c r="ALI14" s="82"/>
      <c r="ALJ14" s="81"/>
      <c r="ALK14" s="81"/>
      <c r="ALL14" s="81"/>
      <c r="ALM14" s="81"/>
      <c r="ALN14" s="81"/>
      <c r="ALO14" s="84"/>
      <c r="ALP14" s="81"/>
      <c r="ALQ14" s="81"/>
      <c r="ALR14" s="81"/>
      <c r="ALS14" s="82"/>
      <c r="ALT14" s="80"/>
      <c r="ALU14" s="81"/>
      <c r="ALV14" s="81"/>
      <c r="ALW14" s="81"/>
      <c r="ALX14" s="82"/>
      <c r="ALY14" s="80"/>
      <c r="ALZ14" s="81"/>
      <c r="AMA14" s="81"/>
      <c r="AMB14" s="81"/>
      <c r="AMC14" s="82"/>
      <c r="AMD14" s="80"/>
      <c r="AME14" s="81"/>
      <c r="AMF14" s="81"/>
      <c r="AMG14" s="81"/>
      <c r="AMH14" s="82"/>
      <c r="AMI14" s="80"/>
      <c r="AMJ14" s="81"/>
      <c r="AMK14" s="81"/>
      <c r="AML14" s="81"/>
      <c r="AMM14" s="82"/>
      <c r="AMN14" s="81"/>
      <c r="AMO14" s="81"/>
      <c r="AMP14" s="81"/>
      <c r="AMQ14" s="81"/>
      <c r="AMR14" s="83"/>
      <c r="AMS14" s="84"/>
      <c r="AMT14" s="81"/>
      <c r="AMU14" s="81"/>
      <c r="AMV14" s="81"/>
      <c r="AMW14" s="82"/>
      <c r="AMX14" s="80"/>
      <c r="AMY14" s="81"/>
      <c r="AMZ14" s="81"/>
      <c r="ANA14" s="81"/>
      <c r="ANB14" s="82"/>
      <c r="ANC14" s="80"/>
      <c r="AND14" s="81"/>
      <c r="ANE14" s="81"/>
      <c r="ANF14" s="81"/>
      <c r="ANG14" s="82"/>
      <c r="ANH14" s="80"/>
      <c r="ANI14" s="81"/>
      <c r="ANJ14" s="81"/>
      <c r="ANK14" s="81"/>
      <c r="ANL14" s="82"/>
      <c r="ANM14" s="80"/>
      <c r="ANN14" s="81"/>
      <c r="ANO14" s="81"/>
      <c r="ANP14" s="81"/>
      <c r="ANQ14" s="82"/>
      <c r="ANR14" s="81"/>
      <c r="ANS14" s="81"/>
      <c r="ANT14" s="81"/>
      <c r="ANU14" s="81"/>
      <c r="ANV14" s="81"/>
      <c r="ANW14" s="85"/>
      <c r="ANX14" s="86"/>
      <c r="ANY14" s="86"/>
      <c r="ANZ14" s="86"/>
      <c r="AOA14" s="87"/>
      <c r="AOB14" s="88"/>
      <c r="AOC14" s="86"/>
      <c r="AOD14" s="86"/>
      <c r="AOE14" s="86"/>
      <c r="AOF14" s="87"/>
      <c r="AOG14" s="88"/>
      <c r="AOH14" s="86"/>
      <c r="AOI14" s="86"/>
      <c r="AOJ14" s="86"/>
      <c r="AOK14" s="87"/>
      <c r="AOL14" s="88"/>
      <c r="AOM14" s="86"/>
      <c r="AON14" s="86"/>
      <c r="AOO14" s="86"/>
      <c r="AOP14" s="87"/>
      <c r="AOQ14" s="88"/>
      <c r="AOR14" s="86"/>
      <c r="AOS14" s="86"/>
      <c r="AOT14" s="86"/>
      <c r="AOU14" s="87"/>
      <c r="AOV14" s="86"/>
      <c r="AOW14" s="86"/>
      <c r="AOX14" s="86"/>
      <c r="AOY14" s="86"/>
      <c r="AOZ14" s="89"/>
      <c r="APA14" s="85"/>
      <c r="APB14" s="86"/>
      <c r="APC14" s="86"/>
      <c r="APD14" s="86"/>
      <c r="APE14" s="87"/>
      <c r="APF14" s="88"/>
      <c r="APG14" s="86"/>
      <c r="APH14" s="86"/>
      <c r="API14" s="86"/>
      <c r="APJ14" s="87"/>
      <c r="APK14" s="88"/>
      <c r="APL14" s="86"/>
      <c r="APM14" s="86"/>
      <c r="APN14" s="86"/>
      <c r="APO14" s="87"/>
      <c r="APP14" s="88"/>
      <c r="APQ14" s="86"/>
      <c r="APR14" s="86"/>
      <c r="APS14" s="86"/>
      <c r="APT14" s="87"/>
      <c r="APU14" s="88"/>
      <c r="APV14" s="86"/>
      <c r="APW14" s="86"/>
      <c r="APX14" s="86"/>
      <c r="APY14" s="87"/>
      <c r="APZ14" s="86"/>
      <c r="AQA14" s="86"/>
      <c r="AQB14" s="86"/>
      <c r="AQC14" s="86"/>
      <c r="AQD14" s="86"/>
      <c r="AQE14" s="84"/>
      <c r="AQF14" s="81"/>
      <c r="AQG14" s="81"/>
      <c r="AQH14" s="81"/>
      <c r="AQI14" s="82"/>
      <c r="AQJ14" s="80"/>
      <c r="AQK14" s="81"/>
      <c r="AQL14" s="81"/>
      <c r="AQM14" s="81"/>
      <c r="AQN14" s="82"/>
      <c r="AQO14" s="80"/>
      <c r="AQP14" s="81"/>
      <c r="AQQ14" s="81"/>
      <c r="AQR14" s="81"/>
      <c r="AQS14" s="82"/>
      <c r="AQT14" s="80"/>
      <c r="AQU14" s="81"/>
      <c r="AQV14" s="81"/>
      <c r="AQW14" s="81"/>
      <c r="AQX14" s="82"/>
      <c r="AQY14" s="80"/>
      <c r="AQZ14" s="81"/>
      <c r="ARA14" s="81"/>
      <c r="ARB14" s="81"/>
      <c r="ARC14" s="82"/>
      <c r="ARD14" s="81"/>
      <c r="ARE14" s="81"/>
      <c r="ARF14" s="81"/>
      <c r="ARG14" s="81"/>
      <c r="ARH14" s="83"/>
      <c r="ARI14" s="84"/>
      <c r="ARJ14" s="81"/>
      <c r="ARK14" s="81"/>
      <c r="ARL14" s="81"/>
      <c r="ARM14" s="82"/>
      <c r="ARN14" s="80"/>
      <c r="ARO14" s="81"/>
      <c r="ARP14" s="81"/>
      <c r="ARQ14" s="81"/>
      <c r="ARR14" s="82"/>
      <c r="ARS14" s="80"/>
      <c r="ART14" s="81"/>
      <c r="ARU14" s="81"/>
      <c r="ARV14" s="81"/>
      <c r="ARW14" s="82"/>
      <c r="ARX14" s="80"/>
      <c r="ARY14" s="81"/>
      <c r="ARZ14" s="81"/>
      <c r="ASA14" s="81"/>
      <c r="ASB14" s="82"/>
      <c r="ASC14" s="80"/>
      <c r="ASD14" s="81"/>
      <c r="ASE14" s="81"/>
      <c r="ASF14" s="81"/>
      <c r="ASG14" s="82"/>
      <c r="ASH14" s="81"/>
      <c r="ASI14" s="81"/>
      <c r="ASJ14" s="81"/>
      <c r="ASK14" s="81"/>
      <c r="ASL14" s="81"/>
      <c r="ASM14" s="84"/>
      <c r="ASN14" s="81"/>
      <c r="ASO14" s="81"/>
      <c r="ASP14" s="81"/>
      <c r="ASQ14" s="82"/>
      <c r="ASR14" s="80"/>
      <c r="ASS14" s="81"/>
      <c r="AST14" s="81"/>
      <c r="ASU14" s="81"/>
      <c r="ASV14" s="82"/>
      <c r="ASW14" s="80"/>
      <c r="ASX14" s="81"/>
      <c r="ASY14" s="81"/>
      <c r="ASZ14" s="81"/>
      <c r="ATA14" s="82"/>
      <c r="ATB14" s="80"/>
      <c r="ATC14" s="81"/>
      <c r="ATD14" s="81"/>
      <c r="ATE14" s="81"/>
      <c r="ATF14" s="82"/>
      <c r="ATG14" s="80"/>
      <c r="ATH14" s="81"/>
      <c r="ATI14" s="81"/>
      <c r="ATJ14" s="81"/>
      <c r="ATK14" s="82"/>
      <c r="ATL14" s="81"/>
      <c r="ATM14" s="81"/>
      <c r="ATN14" s="81"/>
      <c r="ATO14" s="81"/>
      <c r="ATP14" s="83"/>
      <c r="ATQ14" s="84"/>
      <c r="ATR14" s="81"/>
      <c r="ATS14" s="81"/>
      <c r="ATT14" s="81"/>
      <c r="ATU14" s="82"/>
      <c r="ATV14" s="80"/>
      <c r="ATW14" s="81"/>
      <c r="ATX14" s="81"/>
      <c r="ATY14" s="81"/>
      <c r="ATZ14" s="82"/>
      <c r="AUA14" s="80"/>
      <c r="AUB14" s="81"/>
      <c r="AUC14" s="81"/>
      <c r="AUD14" s="81"/>
      <c r="AUE14" s="82"/>
      <c r="AUF14" s="80"/>
      <c r="AUG14" s="81"/>
      <c r="AUH14" s="81"/>
      <c r="AUI14" s="81"/>
      <c r="AUJ14" s="82"/>
      <c r="AUK14" s="80"/>
      <c r="AUL14" s="81"/>
      <c r="AUM14" s="81"/>
      <c r="AUN14" s="81"/>
      <c r="AUO14" s="82"/>
      <c r="AUP14" s="81"/>
      <c r="AUQ14" s="81"/>
      <c r="AUR14" s="81"/>
      <c r="AUS14" s="81"/>
      <c r="AUT14" s="81"/>
      <c r="AUU14" s="85"/>
      <c r="AUV14" s="86"/>
      <c r="AUW14" s="86"/>
      <c r="AUX14" s="86"/>
      <c r="AUY14" s="87"/>
      <c r="AUZ14" s="88"/>
      <c r="AVA14" s="86"/>
      <c r="AVB14" s="86"/>
      <c r="AVC14" s="86"/>
      <c r="AVD14" s="87"/>
      <c r="AVE14" s="80"/>
      <c r="AVF14" s="81"/>
      <c r="AVG14" s="81"/>
      <c r="AVH14" s="81"/>
      <c r="AVI14" s="82"/>
      <c r="AVJ14" s="80"/>
      <c r="AVK14" s="81"/>
      <c r="AVL14" s="81"/>
      <c r="AVM14" s="81"/>
      <c r="AVN14" s="82"/>
      <c r="AVO14" s="80"/>
      <c r="AVP14" s="81"/>
      <c r="AVQ14" s="81"/>
      <c r="AVR14" s="81"/>
      <c r="AVS14" s="82"/>
      <c r="AVT14" s="81"/>
      <c r="AVU14" s="81"/>
      <c r="AVV14" s="81"/>
      <c r="AVW14" s="81"/>
      <c r="AVX14" s="83"/>
      <c r="AVY14" s="84"/>
      <c r="AVZ14" s="81"/>
      <c r="AWA14" s="81"/>
      <c r="AWB14" s="81"/>
      <c r="AWC14" s="82"/>
      <c r="AWD14" s="80"/>
      <c r="AWE14" s="81"/>
      <c r="AWF14" s="81"/>
      <c r="AWG14" s="81"/>
      <c r="AWH14" s="82"/>
      <c r="AWI14" s="80"/>
      <c r="AWJ14" s="81"/>
      <c r="AWK14" s="81"/>
      <c r="AWL14" s="81"/>
      <c r="AWM14" s="82"/>
      <c r="AWN14" s="80"/>
      <c r="AWO14" s="81"/>
      <c r="AWP14" s="81"/>
      <c r="AWQ14" s="81"/>
      <c r="AWR14" s="82"/>
      <c r="AWS14" s="80"/>
      <c r="AWT14" s="81"/>
      <c r="AWU14" s="81"/>
      <c r="AWV14" s="81"/>
      <c r="AWW14" s="82"/>
      <c r="AWX14" s="81"/>
      <c r="AWY14" s="81"/>
      <c r="AWZ14" s="81"/>
      <c r="AXA14" s="81"/>
      <c r="AXB14" s="81"/>
      <c r="AXC14" s="84"/>
      <c r="AXD14" s="81"/>
      <c r="AXE14" s="81"/>
      <c r="AXF14" s="81"/>
      <c r="AXG14" s="82"/>
      <c r="AXH14" s="80"/>
      <c r="AXI14" s="81"/>
      <c r="AXJ14" s="81"/>
      <c r="AXK14" s="81"/>
      <c r="AXL14" s="82"/>
      <c r="AXM14" s="80"/>
      <c r="AXN14" s="81"/>
      <c r="AXO14" s="81"/>
      <c r="AXP14" s="81"/>
      <c r="AXQ14" s="82"/>
      <c r="AXR14" s="80"/>
      <c r="AXS14" s="81"/>
      <c r="AXT14" s="81"/>
      <c r="AXU14" s="81"/>
      <c r="AXV14" s="82"/>
      <c r="AXW14" s="80"/>
      <c r="AXX14" s="81"/>
      <c r="AXY14" s="81"/>
      <c r="AXZ14" s="81"/>
      <c r="AYA14" s="82"/>
      <c r="AYB14" s="81"/>
      <c r="AYC14" s="81"/>
      <c r="AYD14" s="81"/>
      <c r="AYE14" s="81"/>
      <c r="AYF14" s="83"/>
      <c r="AYG14" s="84"/>
      <c r="AYH14" s="81"/>
      <c r="AYI14" s="81"/>
      <c r="AYJ14" s="81"/>
      <c r="AYK14" s="82"/>
      <c r="AYL14" s="80"/>
      <c r="AYM14" s="81"/>
      <c r="AYN14" s="81"/>
      <c r="AYO14" s="81"/>
      <c r="AYP14" s="82"/>
      <c r="AYQ14" s="80"/>
      <c r="AYR14" s="81"/>
      <c r="AYS14" s="81"/>
      <c r="AYT14" s="81"/>
      <c r="AYU14" s="82"/>
      <c r="AYV14" s="80"/>
      <c r="AYW14" s="81"/>
      <c r="AYX14" s="81"/>
      <c r="AYY14" s="81"/>
      <c r="AYZ14" s="82"/>
      <c r="AZA14" s="88"/>
      <c r="AZB14" s="86"/>
      <c r="AZC14" s="86"/>
      <c r="AZD14" s="86"/>
      <c r="AZE14" s="87"/>
      <c r="AZF14" s="86"/>
      <c r="AZG14" s="86"/>
      <c r="AZH14" s="86"/>
      <c r="AZI14" s="86"/>
      <c r="AZJ14" s="86"/>
      <c r="AZK14" s="84"/>
      <c r="AZL14" s="81"/>
      <c r="AZM14" s="81"/>
      <c r="AZN14" s="81"/>
      <c r="AZO14" s="82"/>
      <c r="AZP14" s="80"/>
      <c r="AZQ14" s="81"/>
      <c r="AZR14" s="81"/>
      <c r="AZS14" s="81"/>
      <c r="AZT14" s="82"/>
      <c r="AZU14" s="80"/>
      <c r="AZV14" s="81"/>
      <c r="AZW14" s="81"/>
      <c r="AZX14" s="81"/>
      <c r="AZY14" s="82"/>
      <c r="AZZ14" s="80"/>
      <c r="BAA14" s="81"/>
      <c r="BAB14" s="81"/>
      <c r="BAC14" s="81"/>
      <c r="BAD14" s="82"/>
      <c r="BAE14" s="80"/>
      <c r="BAF14" s="81"/>
      <c r="BAG14" s="81"/>
      <c r="BAH14" s="81"/>
      <c r="BAI14" s="82"/>
      <c r="BAJ14" s="81"/>
      <c r="BAK14" s="81"/>
      <c r="BAL14" s="81"/>
      <c r="BAM14" s="81"/>
      <c r="BAN14" s="83"/>
      <c r="BAO14" s="84"/>
      <c r="BAP14" s="81"/>
      <c r="BAQ14" s="81"/>
      <c r="BAR14" s="81"/>
      <c r="BAS14" s="82"/>
      <c r="BAT14" s="80"/>
      <c r="BAU14" s="81"/>
      <c r="BAV14" s="81"/>
      <c r="BAW14" s="81"/>
      <c r="BAX14" s="82"/>
      <c r="BAY14" s="80"/>
      <c r="BAZ14" s="81"/>
      <c r="BBA14" s="81"/>
      <c r="BBB14" s="81"/>
      <c r="BBC14" s="82"/>
      <c r="BBD14" s="80"/>
      <c r="BBE14" s="81"/>
      <c r="BBF14" s="81"/>
      <c r="BBG14" s="81"/>
      <c r="BBH14" s="82"/>
      <c r="BBI14" s="80"/>
      <c r="BBJ14" s="81"/>
      <c r="BBK14" s="81"/>
      <c r="BBL14" s="81"/>
      <c r="BBM14" s="82"/>
      <c r="BBN14" s="81"/>
      <c r="BBO14" s="81"/>
      <c r="BBP14" s="81"/>
      <c r="BBQ14" s="81"/>
      <c r="BBR14" s="81"/>
      <c r="BBS14" s="84"/>
      <c r="BBT14" s="81"/>
      <c r="BBU14" s="81"/>
      <c r="BBV14" s="81"/>
      <c r="BBW14" s="82"/>
      <c r="BBX14" s="80"/>
      <c r="BBY14" s="81"/>
      <c r="BBZ14" s="81"/>
      <c r="BCA14" s="81"/>
      <c r="BCB14" s="82"/>
      <c r="BCC14" s="80"/>
      <c r="BCD14" s="81"/>
      <c r="BCE14" s="81"/>
      <c r="BCF14" s="81"/>
      <c r="BCG14" s="82"/>
      <c r="BCH14" s="80"/>
      <c r="BCI14" s="81"/>
      <c r="BCJ14" s="81"/>
      <c r="BCK14" s="81"/>
      <c r="BCL14" s="82"/>
      <c r="BCM14" s="80"/>
      <c r="BCN14" s="81"/>
      <c r="BCO14" s="81"/>
      <c r="BCP14" s="81"/>
      <c r="BCQ14" s="82"/>
      <c r="BCR14" s="81"/>
      <c r="BCS14" s="81"/>
      <c r="BCT14" s="81"/>
      <c r="BCU14" s="81"/>
      <c r="BCV14" s="83"/>
      <c r="BCW14" s="84"/>
      <c r="BCX14" s="81"/>
      <c r="BCY14" s="81"/>
      <c r="BCZ14" s="81"/>
      <c r="BDA14" s="82"/>
      <c r="BDB14" s="80"/>
      <c r="BDC14" s="81"/>
      <c r="BDD14" s="81"/>
      <c r="BDE14" s="81"/>
      <c r="BDF14" s="82"/>
      <c r="BDG14" s="79"/>
    </row>
    <row r="15" spans="1:1463" ht="12" customHeight="1">
      <c r="A15" s="182"/>
      <c r="B15" s="111"/>
      <c r="C15" s="80"/>
      <c r="D15" s="81"/>
      <c r="E15" s="81"/>
      <c r="F15" s="81"/>
      <c r="G15" s="82"/>
      <c r="H15" s="81"/>
      <c r="I15" s="81"/>
      <c r="J15" s="81"/>
      <c r="K15" s="81"/>
      <c r="L15" s="83"/>
      <c r="M15" s="84"/>
      <c r="N15" s="81"/>
      <c r="O15" s="81"/>
      <c r="P15" s="81"/>
      <c r="Q15" s="82"/>
      <c r="R15" s="80"/>
      <c r="S15" s="81"/>
      <c r="T15" s="81"/>
      <c r="U15" s="81"/>
      <c r="V15" s="82"/>
      <c r="W15" s="80"/>
      <c r="X15" s="81"/>
      <c r="Y15" s="81"/>
      <c r="Z15" s="81"/>
      <c r="AA15" s="82"/>
      <c r="AB15" s="80"/>
      <c r="AC15" s="81"/>
      <c r="AD15" s="81"/>
      <c r="AE15" s="81"/>
      <c r="AF15" s="82"/>
      <c r="AG15" s="80"/>
      <c r="AH15" s="81"/>
      <c r="AI15" s="81"/>
      <c r="AJ15" s="81"/>
      <c r="AK15" s="82"/>
      <c r="AL15" s="81"/>
      <c r="AM15" s="81"/>
      <c r="AN15" s="81"/>
      <c r="AO15" s="81"/>
      <c r="AP15" s="81"/>
      <c r="AQ15" s="84"/>
      <c r="AR15" s="81"/>
      <c r="AS15" s="81"/>
      <c r="AT15" s="81"/>
      <c r="AU15" s="82"/>
      <c r="AV15" s="80"/>
      <c r="AW15" s="81"/>
      <c r="AX15" s="81"/>
      <c r="AY15" s="81"/>
      <c r="AZ15" s="82"/>
      <c r="BA15" s="80"/>
      <c r="BB15" s="81"/>
      <c r="BC15" s="81"/>
      <c r="BD15" s="81"/>
      <c r="BE15" s="82"/>
      <c r="BF15" s="80"/>
      <c r="BG15" s="81"/>
      <c r="BH15" s="81"/>
      <c r="BI15" s="81"/>
      <c r="BJ15" s="82"/>
      <c r="BK15" s="80"/>
      <c r="BL15" s="81"/>
      <c r="BM15" s="81"/>
      <c r="BN15" s="81"/>
      <c r="BO15" s="82"/>
      <c r="BP15" s="81"/>
      <c r="BQ15" s="81"/>
      <c r="BR15" s="81"/>
      <c r="BS15" s="81"/>
      <c r="BT15" s="83"/>
      <c r="BU15" s="84"/>
      <c r="BV15" s="81"/>
      <c r="BW15" s="81"/>
      <c r="BX15" s="81"/>
      <c r="BY15" s="82"/>
      <c r="BZ15" s="80"/>
      <c r="CA15" s="81"/>
      <c r="CB15" s="81"/>
      <c r="CC15" s="81"/>
      <c r="CD15" s="82"/>
      <c r="CE15" s="80"/>
      <c r="CF15" s="81"/>
      <c r="CG15" s="81"/>
      <c r="CH15" s="81"/>
      <c r="CI15" s="82"/>
      <c r="CJ15" s="80"/>
      <c r="CK15" s="81"/>
      <c r="CL15" s="81"/>
      <c r="CM15" s="81"/>
      <c r="CN15" s="82"/>
      <c r="CO15" s="80"/>
      <c r="CP15" s="81"/>
      <c r="CQ15" s="81"/>
      <c r="CR15" s="81"/>
      <c r="CS15" s="82"/>
      <c r="CT15" s="81"/>
      <c r="CU15" s="81"/>
      <c r="CV15" s="81"/>
      <c r="CW15" s="81"/>
      <c r="CX15" s="81"/>
      <c r="CY15" s="84"/>
      <c r="CZ15" s="81"/>
      <c r="DA15" s="81"/>
      <c r="DB15" s="81"/>
      <c r="DC15" s="82"/>
      <c r="DD15" s="80"/>
      <c r="DE15" s="81"/>
      <c r="DF15" s="81"/>
      <c r="DG15" s="81"/>
      <c r="DH15" s="82"/>
      <c r="DI15" s="80"/>
      <c r="DJ15" s="81"/>
      <c r="DK15" s="81"/>
      <c r="DL15" s="81"/>
      <c r="DM15" s="82"/>
      <c r="DN15" s="80"/>
      <c r="DO15" s="81"/>
      <c r="DP15" s="81"/>
      <c r="DQ15" s="81"/>
      <c r="DR15" s="82"/>
      <c r="DS15" s="80"/>
      <c r="DT15" s="81"/>
      <c r="DU15" s="81"/>
      <c r="DV15" s="81"/>
      <c r="DW15" s="82"/>
      <c r="DX15" s="81"/>
      <c r="DY15" s="81"/>
      <c r="DZ15" s="81"/>
      <c r="EA15" s="81"/>
      <c r="EB15" s="83"/>
      <c r="EC15" s="85"/>
      <c r="ED15" s="86"/>
      <c r="EE15" s="86"/>
      <c r="EF15" s="86"/>
      <c r="EG15" s="87"/>
      <c r="EH15" s="88"/>
      <c r="EI15" s="86"/>
      <c r="EJ15" s="86"/>
      <c r="EK15" s="86"/>
      <c r="EL15" s="87"/>
      <c r="EM15" s="80"/>
      <c r="EN15" s="81"/>
      <c r="EO15" s="81"/>
      <c r="EP15" s="81"/>
      <c r="EQ15" s="82"/>
      <c r="ER15" s="80"/>
      <c r="ES15" s="81"/>
      <c r="ET15" s="81"/>
      <c r="EU15" s="81"/>
      <c r="EV15" s="82"/>
      <c r="EW15" s="80"/>
      <c r="EX15" s="81"/>
      <c r="EY15" s="81"/>
      <c r="EZ15" s="81"/>
      <c r="FA15" s="82"/>
      <c r="FB15" s="81"/>
      <c r="FC15" s="81"/>
      <c r="FD15" s="81"/>
      <c r="FE15" s="81"/>
      <c r="FF15" s="81"/>
      <c r="FG15" s="84"/>
      <c r="FH15" s="81"/>
      <c r="FI15" s="81"/>
      <c r="FJ15" s="81"/>
      <c r="FK15" s="82"/>
      <c r="FL15" s="80"/>
      <c r="FM15" s="81"/>
      <c r="FN15" s="81"/>
      <c r="FO15" s="81"/>
      <c r="FP15" s="82"/>
      <c r="FQ15" s="80"/>
      <c r="FR15" s="81"/>
      <c r="FS15" s="81"/>
      <c r="FT15" s="81"/>
      <c r="FU15" s="82"/>
      <c r="FV15" s="80"/>
      <c r="FW15" s="81"/>
      <c r="FX15" s="81"/>
      <c r="FY15" s="81"/>
      <c r="FZ15" s="82"/>
      <c r="GA15" s="80"/>
      <c r="GB15" s="81"/>
      <c r="GC15" s="81"/>
      <c r="GD15" s="81"/>
      <c r="GE15" s="82"/>
      <c r="GF15" s="81"/>
      <c r="GG15" s="81"/>
      <c r="GH15" s="81"/>
      <c r="GI15" s="81"/>
      <c r="GJ15" s="83"/>
      <c r="GK15" s="84"/>
      <c r="GL15" s="81"/>
      <c r="GM15" s="81"/>
      <c r="GN15" s="81"/>
      <c r="GO15" s="82"/>
      <c r="GP15" s="80"/>
      <c r="GQ15" s="81"/>
      <c r="GR15" s="81"/>
      <c r="GS15" s="81"/>
      <c r="GT15" s="82"/>
      <c r="GU15" s="80"/>
      <c r="GV15" s="81"/>
      <c r="GW15" s="81"/>
      <c r="GX15" s="81"/>
      <c r="GY15" s="82"/>
      <c r="GZ15" s="80"/>
      <c r="HA15" s="81"/>
      <c r="HB15" s="81"/>
      <c r="HC15" s="81"/>
      <c r="HD15" s="82"/>
      <c r="HE15" s="80"/>
      <c r="HF15" s="81"/>
      <c r="HG15" s="81"/>
      <c r="HH15" s="81"/>
      <c r="HI15" s="82"/>
      <c r="HJ15" s="81"/>
      <c r="HK15" s="81"/>
      <c r="HL15" s="81"/>
      <c r="HM15" s="81"/>
      <c r="HN15" s="81"/>
      <c r="HO15" s="84"/>
      <c r="HP15" s="81"/>
      <c r="HQ15" s="81"/>
      <c r="HR15" s="81"/>
      <c r="HS15" s="82"/>
      <c r="HT15" s="80"/>
      <c r="HU15" s="81"/>
      <c r="HV15" s="81"/>
      <c r="HW15" s="81"/>
      <c r="HX15" s="82"/>
      <c r="HY15" s="80"/>
      <c r="HZ15" s="81"/>
      <c r="IA15" s="81"/>
      <c r="IB15" s="81"/>
      <c r="IC15" s="82"/>
      <c r="ID15" s="80"/>
      <c r="IE15" s="81"/>
      <c r="IF15" s="81"/>
      <c r="IG15" s="81"/>
      <c r="IH15" s="82"/>
      <c r="II15" s="88"/>
      <c r="IJ15" s="86"/>
      <c r="IK15" s="86"/>
      <c r="IL15" s="86"/>
      <c r="IM15" s="87"/>
      <c r="IN15" s="86"/>
      <c r="IO15" s="86"/>
      <c r="IP15" s="86"/>
      <c r="IQ15" s="86"/>
      <c r="IR15" s="89"/>
      <c r="IS15" s="85"/>
      <c r="IT15" s="86"/>
      <c r="IU15" s="86"/>
      <c r="IV15" s="86"/>
      <c r="IW15" s="87"/>
      <c r="IX15" s="88"/>
      <c r="IY15" s="86"/>
      <c r="IZ15" s="86"/>
      <c r="JA15" s="86"/>
      <c r="JB15" s="87"/>
      <c r="JC15" s="88"/>
      <c r="JD15" s="86"/>
      <c r="JE15" s="86"/>
      <c r="JF15" s="86"/>
      <c r="JG15" s="87"/>
      <c r="JH15" s="88"/>
      <c r="JI15" s="86"/>
      <c r="JJ15" s="86"/>
      <c r="JK15" s="86"/>
      <c r="JL15" s="87"/>
      <c r="JM15" s="88"/>
      <c r="JN15" s="86"/>
      <c r="JO15" s="86"/>
      <c r="JP15" s="86"/>
      <c r="JQ15" s="87"/>
      <c r="JR15" s="86"/>
      <c r="JS15" s="86"/>
      <c r="JT15" s="86"/>
      <c r="JU15" s="86"/>
      <c r="JV15" s="86"/>
      <c r="JW15" s="85"/>
      <c r="JX15" s="86"/>
      <c r="JY15" s="86"/>
      <c r="JZ15" s="86"/>
      <c r="KA15" s="87"/>
      <c r="KB15" s="88"/>
      <c r="KC15" s="86"/>
      <c r="KD15" s="86"/>
      <c r="KE15" s="86"/>
      <c r="KF15" s="87"/>
      <c r="KG15" s="88"/>
      <c r="KH15" s="86"/>
      <c r="KI15" s="86"/>
      <c r="KJ15" s="86"/>
      <c r="KK15" s="87"/>
      <c r="KL15" s="88"/>
      <c r="KM15" s="86"/>
      <c r="KN15" s="86"/>
      <c r="KO15" s="86"/>
      <c r="KP15" s="87"/>
      <c r="KQ15" s="88"/>
      <c r="KR15" s="86"/>
      <c r="KS15" s="86"/>
      <c r="KT15" s="86"/>
      <c r="KU15" s="87"/>
      <c r="KV15" s="86"/>
      <c r="KW15" s="86"/>
      <c r="KX15" s="86"/>
      <c r="KY15" s="86"/>
      <c r="KZ15" s="89"/>
      <c r="LA15" s="84"/>
      <c r="LB15" s="81"/>
      <c r="LC15" s="81"/>
      <c r="LD15" s="81"/>
      <c r="LE15" s="82"/>
      <c r="LF15" s="80"/>
      <c r="LG15" s="81"/>
      <c r="LH15" s="81"/>
      <c r="LI15" s="81"/>
      <c r="LJ15" s="82"/>
      <c r="LK15" s="80"/>
      <c r="LL15" s="81"/>
      <c r="LM15" s="81"/>
      <c r="LN15" s="81"/>
      <c r="LO15" s="82"/>
      <c r="LP15" s="80"/>
      <c r="LQ15" s="81"/>
      <c r="LR15" s="81"/>
      <c r="LS15" s="81"/>
      <c r="LT15" s="82"/>
      <c r="LU15" s="80"/>
      <c r="LV15" s="81"/>
      <c r="LW15" s="81"/>
      <c r="LX15" s="81"/>
      <c r="LY15" s="82"/>
      <c r="LZ15" s="81"/>
      <c r="MA15" s="81"/>
      <c r="MB15" s="81"/>
      <c r="MC15" s="81"/>
      <c r="MD15" s="81"/>
      <c r="ME15" s="84"/>
      <c r="MF15" s="81"/>
      <c r="MG15" s="81"/>
      <c r="MH15" s="81"/>
      <c r="MI15" s="82"/>
      <c r="MJ15" s="80"/>
      <c r="MK15" s="81"/>
      <c r="ML15" s="81"/>
      <c r="MM15" s="81"/>
      <c r="MN15" s="82"/>
      <c r="MO15" s="80"/>
      <c r="MP15" s="81"/>
      <c r="MQ15" s="81"/>
      <c r="MR15" s="81"/>
      <c r="MS15" s="82"/>
      <c r="MT15" s="80"/>
      <c r="MU15" s="81"/>
      <c r="MV15" s="81"/>
      <c r="MW15" s="81"/>
      <c r="MX15" s="82"/>
      <c r="MY15" s="80"/>
      <c r="MZ15" s="81"/>
      <c r="NA15" s="81"/>
      <c r="NB15" s="81"/>
      <c r="NC15" s="82"/>
      <c r="ND15" s="81"/>
      <c r="NE15" s="81"/>
      <c r="NF15" s="81"/>
      <c r="NG15" s="81"/>
      <c r="NH15" s="83"/>
      <c r="NI15" s="84"/>
      <c r="NJ15" s="81"/>
      <c r="NK15" s="81"/>
      <c r="NL15" s="81"/>
      <c r="NM15" s="82"/>
      <c r="NN15" s="80"/>
      <c r="NO15" s="81"/>
      <c r="NP15" s="81"/>
      <c r="NQ15" s="81"/>
      <c r="NR15" s="82"/>
      <c r="NS15" s="80"/>
      <c r="NT15" s="81"/>
      <c r="NU15" s="81"/>
      <c r="NV15" s="81"/>
      <c r="NW15" s="82"/>
      <c r="NX15" s="80"/>
      <c r="NY15" s="81"/>
      <c r="NZ15" s="81"/>
      <c r="OA15" s="81"/>
      <c r="OB15" s="82"/>
      <c r="OC15" s="80"/>
      <c r="OD15" s="81"/>
      <c r="OE15" s="81"/>
      <c r="OF15" s="81"/>
      <c r="OG15" s="82"/>
      <c r="OH15" s="81"/>
      <c r="OI15" s="81"/>
      <c r="OJ15" s="81"/>
      <c r="OK15" s="81"/>
      <c r="OL15" s="81"/>
      <c r="OM15" s="84"/>
      <c r="ON15" s="81"/>
      <c r="OO15" s="81"/>
      <c r="OP15" s="81"/>
      <c r="OQ15" s="82"/>
      <c r="OR15" s="80"/>
      <c r="OS15" s="81"/>
      <c r="OT15" s="81"/>
      <c r="OU15" s="81"/>
      <c r="OV15" s="82"/>
      <c r="OW15" s="80"/>
      <c r="OX15" s="81"/>
      <c r="OY15" s="81"/>
      <c r="OZ15" s="81"/>
      <c r="PA15" s="82"/>
      <c r="PB15" s="80"/>
      <c r="PC15" s="81"/>
      <c r="PD15" s="81"/>
      <c r="PE15" s="81"/>
      <c r="PF15" s="82"/>
      <c r="PG15" s="80"/>
      <c r="PH15" s="81"/>
      <c r="PI15" s="81"/>
      <c r="PJ15" s="81"/>
      <c r="PK15" s="82"/>
      <c r="PL15" s="81"/>
      <c r="PM15" s="81"/>
      <c r="PN15" s="81"/>
      <c r="PO15" s="81"/>
      <c r="PP15" s="83"/>
      <c r="PQ15" s="84"/>
      <c r="PR15" s="81"/>
      <c r="PS15" s="81"/>
      <c r="PT15" s="81"/>
      <c r="PU15" s="82"/>
      <c r="PV15" s="80"/>
      <c r="PW15" s="81"/>
      <c r="PX15" s="81"/>
      <c r="PY15" s="81"/>
      <c r="PZ15" s="82"/>
      <c r="QA15" s="80"/>
      <c r="QB15" s="81"/>
      <c r="QC15" s="81"/>
      <c r="QD15" s="81"/>
      <c r="QE15" s="82"/>
      <c r="QF15" s="80"/>
      <c r="QG15" s="81"/>
      <c r="QH15" s="81"/>
      <c r="QI15" s="81"/>
      <c r="QJ15" s="82"/>
      <c r="QK15" s="80"/>
      <c r="QL15" s="81"/>
      <c r="QM15" s="81"/>
      <c r="QN15" s="81"/>
      <c r="QO15" s="82"/>
      <c r="QP15" s="81"/>
      <c r="QQ15" s="81"/>
      <c r="QR15" s="81"/>
      <c r="QS15" s="81"/>
      <c r="QT15" s="81"/>
      <c r="QU15" s="84"/>
      <c r="QV15" s="81"/>
      <c r="QW15" s="81"/>
      <c r="QX15" s="81"/>
      <c r="QY15" s="82"/>
      <c r="QZ15" s="80"/>
      <c r="RA15" s="81"/>
      <c r="RB15" s="81"/>
      <c r="RC15" s="81"/>
      <c r="RD15" s="82"/>
      <c r="RE15" s="80"/>
      <c r="RF15" s="81"/>
      <c r="RG15" s="81"/>
      <c r="RH15" s="81"/>
      <c r="RI15" s="82"/>
      <c r="RJ15" s="80"/>
      <c r="RK15" s="81"/>
      <c r="RL15" s="81"/>
      <c r="RM15" s="81"/>
      <c r="RN15" s="82"/>
      <c r="RO15" s="80"/>
      <c r="RP15" s="81"/>
      <c r="RQ15" s="81"/>
      <c r="RR15" s="81"/>
      <c r="RS15" s="82"/>
      <c r="RT15" s="81"/>
      <c r="RU15" s="81"/>
      <c r="RV15" s="81"/>
      <c r="RW15" s="81"/>
      <c r="RX15" s="83"/>
      <c r="RY15" s="84"/>
      <c r="RZ15" s="81"/>
      <c r="SA15" s="81"/>
      <c r="SB15" s="81"/>
      <c r="SC15" s="82"/>
      <c r="SD15" s="80"/>
      <c r="SE15" s="81"/>
      <c r="SF15" s="81"/>
      <c r="SG15" s="81"/>
      <c r="SH15" s="82"/>
      <c r="SI15" s="80"/>
      <c r="SJ15" s="81"/>
      <c r="SK15" s="81"/>
      <c r="SL15" s="81"/>
      <c r="SM15" s="82"/>
      <c r="SN15" s="80"/>
      <c r="SO15" s="81"/>
      <c r="SP15" s="81"/>
      <c r="SQ15" s="81"/>
      <c r="SR15" s="82"/>
      <c r="SS15" s="80"/>
      <c r="ST15" s="81"/>
      <c r="SU15" s="81"/>
      <c r="SV15" s="81"/>
      <c r="SW15" s="82"/>
      <c r="SX15" s="81"/>
      <c r="SY15" s="81"/>
      <c r="SZ15" s="81"/>
      <c r="TA15" s="81"/>
      <c r="TB15" s="81"/>
      <c r="TC15" s="84"/>
      <c r="TD15" s="81"/>
      <c r="TE15" s="81"/>
      <c r="TF15" s="81"/>
      <c r="TG15" s="82"/>
      <c r="TH15" s="80"/>
      <c r="TI15" s="81"/>
      <c r="TJ15" s="81"/>
      <c r="TK15" s="81"/>
      <c r="TL15" s="82"/>
      <c r="TM15" s="80"/>
      <c r="TN15" s="81"/>
      <c r="TO15" s="81"/>
      <c r="TP15" s="81"/>
      <c r="TQ15" s="82"/>
      <c r="TR15" s="80"/>
      <c r="TS15" s="81"/>
      <c r="TT15" s="81"/>
      <c r="TU15" s="81"/>
      <c r="TV15" s="82"/>
      <c r="TW15" s="88"/>
      <c r="TX15" s="86"/>
      <c r="TY15" s="86"/>
      <c r="TZ15" s="86"/>
      <c r="UA15" s="87"/>
      <c r="UB15" s="86"/>
      <c r="UC15" s="86"/>
      <c r="UD15" s="86"/>
      <c r="UE15" s="86"/>
      <c r="UF15" s="83"/>
      <c r="UG15" s="84"/>
      <c r="UH15" s="81"/>
      <c r="UI15" s="81"/>
      <c r="UJ15" s="81"/>
      <c r="UK15" s="82"/>
      <c r="UL15" s="80"/>
      <c r="UM15" s="81"/>
      <c r="UN15" s="81"/>
      <c r="UO15" s="81"/>
      <c r="UP15" s="82"/>
      <c r="UQ15" s="80"/>
      <c r="UR15" s="81"/>
      <c r="US15" s="81"/>
      <c r="UT15" s="81"/>
      <c r="UU15" s="82"/>
      <c r="UV15" s="80"/>
      <c r="UW15" s="81"/>
      <c r="UX15" s="81"/>
      <c r="UY15" s="81"/>
      <c r="UZ15" s="82"/>
      <c r="VA15" s="80"/>
      <c r="VB15" s="81"/>
      <c r="VC15" s="81"/>
      <c r="VD15" s="81"/>
      <c r="VE15" s="82"/>
      <c r="VF15" s="81"/>
      <c r="VG15" s="81"/>
      <c r="VH15" s="81"/>
      <c r="VI15" s="81"/>
      <c r="VJ15" s="81"/>
      <c r="VK15" s="84"/>
      <c r="VL15" s="81"/>
      <c r="VM15" s="81"/>
      <c r="VN15" s="81"/>
      <c r="VO15" s="82"/>
      <c r="VP15" s="80"/>
      <c r="VQ15" s="81"/>
      <c r="VR15" s="81"/>
      <c r="VS15" s="81"/>
      <c r="VT15" s="82"/>
      <c r="VU15" s="80"/>
      <c r="VV15" s="81"/>
      <c r="VW15" s="81"/>
      <c r="VX15" s="81"/>
      <c r="VY15" s="82"/>
      <c r="VZ15" s="80"/>
      <c r="WA15" s="81"/>
      <c r="WB15" s="81"/>
      <c r="WC15" s="81"/>
      <c r="WD15" s="82"/>
      <c r="WE15" s="80"/>
      <c r="WF15" s="81"/>
      <c r="WG15" s="81"/>
      <c r="WH15" s="81"/>
      <c r="WI15" s="82"/>
      <c r="WJ15" s="81"/>
      <c r="WK15" s="81"/>
      <c r="WL15" s="81"/>
      <c r="WM15" s="81"/>
      <c r="WN15" s="83"/>
      <c r="WO15" s="84"/>
      <c r="WP15" s="81"/>
      <c r="WQ15" s="81"/>
      <c r="WR15" s="81"/>
      <c r="WS15" s="82"/>
      <c r="WT15" s="80"/>
      <c r="WU15" s="81"/>
      <c r="WV15" s="81"/>
      <c r="WW15" s="81"/>
      <c r="WX15" s="82"/>
      <c r="WY15" s="80"/>
      <c r="WZ15" s="81"/>
      <c r="XA15" s="81"/>
      <c r="XB15" s="81"/>
      <c r="XC15" s="82"/>
      <c r="XD15" s="80"/>
      <c r="XE15" s="81"/>
      <c r="XF15" s="81"/>
      <c r="XG15" s="81"/>
      <c r="XH15" s="82"/>
      <c r="XI15" s="88"/>
      <c r="XJ15" s="86"/>
      <c r="XK15" s="86"/>
      <c r="XL15" s="86"/>
      <c r="XM15" s="87"/>
      <c r="XN15" s="86"/>
      <c r="XO15" s="86"/>
      <c r="XP15" s="86"/>
      <c r="XQ15" s="86"/>
      <c r="XR15" s="86"/>
      <c r="XS15" s="84"/>
      <c r="XT15" s="81"/>
      <c r="XU15" s="81"/>
      <c r="XV15" s="81"/>
      <c r="XW15" s="82"/>
      <c r="XX15" s="80"/>
      <c r="XY15" s="81"/>
      <c r="XZ15" s="81"/>
      <c r="YA15" s="81"/>
      <c r="YB15" s="82"/>
      <c r="YC15" s="80"/>
      <c r="YD15" s="81"/>
      <c r="YE15" s="81"/>
      <c r="YF15" s="81"/>
      <c r="YG15" s="82"/>
      <c r="YH15" s="80"/>
      <c r="YI15" s="81"/>
      <c r="YJ15" s="81"/>
      <c r="YK15" s="81"/>
      <c r="YL15" s="82"/>
      <c r="YM15" s="80"/>
      <c r="YN15" s="81"/>
      <c r="YO15" s="81"/>
      <c r="YP15" s="81"/>
      <c r="YQ15" s="82"/>
      <c r="YR15" s="81"/>
      <c r="YS15" s="81"/>
      <c r="YT15" s="81"/>
      <c r="YU15" s="81"/>
      <c r="YV15" s="83"/>
      <c r="YW15" s="84"/>
      <c r="YX15" s="81"/>
      <c r="YY15" s="81"/>
      <c r="YZ15" s="81"/>
      <c r="ZA15" s="82"/>
      <c r="ZB15" s="80"/>
      <c r="ZC15" s="81"/>
      <c r="ZD15" s="81"/>
      <c r="ZE15" s="81"/>
      <c r="ZF15" s="82"/>
      <c r="ZG15" s="80"/>
      <c r="ZH15" s="81"/>
      <c r="ZI15" s="81"/>
      <c r="ZJ15" s="81"/>
      <c r="ZK15" s="82"/>
      <c r="ZL15" s="80"/>
      <c r="ZM15" s="81"/>
      <c r="ZN15" s="81"/>
      <c r="ZO15" s="81"/>
      <c r="ZP15" s="82"/>
      <c r="ZQ15" s="80"/>
      <c r="ZR15" s="81"/>
      <c r="ZS15" s="81"/>
      <c r="ZT15" s="81"/>
      <c r="ZU15" s="82"/>
      <c r="ZV15" s="81"/>
      <c r="ZW15" s="81"/>
      <c r="ZX15" s="81"/>
      <c r="ZY15" s="81"/>
      <c r="ZZ15" s="81"/>
      <c r="AAA15" s="84"/>
      <c r="AAB15" s="81"/>
      <c r="AAC15" s="81"/>
      <c r="AAD15" s="81"/>
      <c r="AAE15" s="82"/>
      <c r="AAF15" s="80"/>
      <c r="AAG15" s="81"/>
      <c r="AAH15" s="81"/>
      <c r="AAI15" s="81"/>
      <c r="AAJ15" s="82"/>
      <c r="AAK15" s="80"/>
      <c r="AAL15" s="81"/>
      <c r="AAM15" s="81"/>
      <c r="AAN15" s="81"/>
      <c r="AAO15" s="82"/>
      <c r="AAP15" s="80"/>
      <c r="AAQ15" s="81"/>
      <c r="AAR15" s="81"/>
      <c r="AAS15" s="81"/>
      <c r="AAT15" s="82"/>
      <c r="AAU15" s="90"/>
      <c r="AAV15" s="91"/>
      <c r="AAW15" s="91"/>
      <c r="AAX15" s="91"/>
      <c r="AAY15" s="92"/>
      <c r="AAZ15" s="91"/>
      <c r="ABA15" s="91"/>
      <c r="ABB15" s="91"/>
      <c r="ABC15" s="91"/>
      <c r="ABD15" s="93"/>
      <c r="ABE15" s="94"/>
      <c r="ABF15" s="91"/>
      <c r="ABG15" s="91"/>
      <c r="ABH15" s="91"/>
      <c r="ABI15" s="92"/>
      <c r="ABJ15" s="90"/>
      <c r="ABK15" s="91"/>
      <c r="ABL15" s="91"/>
      <c r="ABM15" s="91"/>
      <c r="ABN15" s="92"/>
      <c r="ABO15" s="90"/>
      <c r="ABP15" s="91"/>
      <c r="ABQ15" s="91"/>
      <c r="ABR15" s="91"/>
      <c r="ABS15" s="92"/>
      <c r="ABT15" s="90"/>
      <c r="ABU15" s="91"/>
      <c r="ABV15" s="91"/>
      <c r="ABW15" s="91"/>
      <c r="ABX15" s="92"/>
      <c r="ABY15" s="90"/>
      <c r="ABZ15" s="91"/>
      <c r="ACA15" s="91"/>
      <c r="ACB15" s="91"/>
      <c r="ACC15" s="92"/>
      <c r="ACD15" s="91"/>
      <c r="ACE15" s="91"/>
      <c r="ACF15" s="91"/>
      <c r="ACG15" s="91"/>
      <c r="ACH15" s="91"/>
      <c r="ACI15" s="94"/>
      <c r="ACJ15" s="91"/>
      <c r="ACK15" s="91"/>
      <c r="ACL15" s="91"/>
      <c r="ACM15" s="92"/>
      <c r="ACN15" s="90"/>
      <c r="ACO15" s="91"/>
      <c r="ACP15" s="91"/>
      <c r="ACQ15" s="91"/>
      <c r="ACR15" s="92"/>
      <c r="ACS15" s="90"/>
      <c r="ACT15" s="91"/>
      <c r="ACU15" s="91"/>
      <c r="ACV15" s="91"/>
      <c r="ACW15" s="92"/>
      <c r="ACX15" s="90"/>
      <c r="ACY15" s="91"/>
      <c r="ACZ15" s="91"/>
      <c r="ADA15" s="91"/>
      <c r="ADB15" s="92"/>
      <c r="ADC15" s="90"/>
      <c r="ADD15" s="91"/>
      <c r="ADE15" s="91"/>
      <c r="ADF15" s="91"/>
      <c r="ADG15" s="92"/>
      <c r="ADH15" s="91"/>
      <c r="ADI15" s="91"/>
      <c r="ADJ15" s="91"/>
      <c r="ADK15" s="91"/>
      <c r="ADL15" s="93"/>
      <c r="ADM15" s="94"/>
      <c r="ADN15" s="91"/>
      <c r="ADO15" s="91"/>
      <c r="ADP15" s="91"/>
      <c r="ADQ15" s="92"/>
      <c r="ADR15" s="90"/>
      <c r="ADS15" s="91"/>
      <c r="ADT15" s="91"/>
      <c r="ADU15" s="91"/>
      <c r="ADV15" s="92"/>
      <c r="ADW15" s="90"/>
      <c r="ADX15" s="91"/>
      <c r="ADY15" s="91"/>
      <c r="ADZ15" s="91"/>
      <c r="AEA15" s="92"/>
      <c r="AEB15" s="90"/>
      <c r="AEC15" s="91"/>
      <c r="AED15" s="91"/>
      <c r="AEE15" s="91"/>
      <c r="AEF15" s="92"/>
      <c r="AEG15" s="90"/>
      <c r="AEH15" s="91"/>
      <c r="AEI15" s="91"/>
      <c r="AEJ15" s="91"/>
      <c r="AEK15" s="92"/>
      <c r="AEL15" s="91"/>
      <c r="AEM15" s="91"/>
      <c r="AEN15" s="91"/>
      <c r="AEO15" s="91"/>
      <c r="AEP15" s="91"/>
      <c r="AEQ15" s="84"/>
      <c r="AER15" s="81"/>
      <c r="AES15" s="81"/>
      <c r="AET15" s="81"/>
      <c r="AEU15" s="82"/>
      <c r="AEV15" s="80"/>
      <c r="AEW15" s="81"/>
      <c r="AEX15" s="81"/>
      <c r="AEY15" s="81"/>
      <c r="AEZ15" s="82"/>
      <c r="AFA15" s="80"/>
      <c r="AFB15" s="81"/>
      <c r="AFC15" s="81"/>
      <c r="AFD15" s="81"/>
      <c r="AFE15" s="82"/>
      <c r="AFF15" s="80"/>
      <c r="AFG15" s="81"/>
      <c r="AFH15" s="81"/>
      <c r="AFI15" s="81"/>
      <c r="AFJ15" s="82"/>
      <c r="AFK15" s="80"/>
      <c r="AFL15" s="81"/>
      <c r="AFM15" s="81"/>
      <c r="AFN15" s="81"/>
      <c r="AFO15" s="82"/>
      <c r="AFP15" s="81"/>
      <c r="AFQ15" s="81"/>
      <c r="AFR15" s="81"/>
      <c r="AFS15" s="81"/>
      <c r="AFT15" s="83"/>
      <c r="AFU15" s="84"/>
      <c r="AFV15" s="81"/>
      <c r="AFW15" s="81"/>
      <c r="AFX15" s="81"/>
      <c r="AFY15" s="82"/>
      <c r="AFZ15" s="80"/>
      <c r="AGA15" s="81"/>
      <c r="AGB15" s="81"/>
      <c r="AGC15" s="81"/>
      <c r="AGD15" s="82"/>
      <c r="AGE15" s="80"/>
      <c r="AGF15" s="81"/>
      <c r="AGG15" s="81"/>
      <c r="AGH15" s="81"/>
      <c r="AGI15" s="82"/>
      <c r="AGJ15" s="80"/>
      <c r="AGK15" s="81"/>
      <c r="AGL15" s="81"/>
      <c r="AGM15" s="81"/>
      <c r="AGN15" s="82"/>
      <c r="AGO15" s="80"/>
      <c r="AGP15" s="81"/>
      <c r="AGQ15" s="81"/>
      <c r="AGR15" s="81"/>
      <c r="AGS15" s="82"/>
      <c r="AGT15" s="81"/>
      <c r="AGU15" s="81"/>
      <c r="AGV15" s="81"/>
      <c r="AGW15" s="81"/>
      <c r="AGX15" s="81"/>
      <c r="AGY15" s="84"/>
      <c r="AGZ15" s="81"/>
      <c r="AHA15" s="81"/>
      <c r="AHB15" s="81"/>
      <c r="AHC15" s="82"/>
      <c r="AHD15" s="80"/>
      <c r="AHE15" s="81"/>
      <c r="AHF15" s="81"/>
      <c r="AHG15" s="81"/>
      <c r="AHH15" s="82"/>
      <c r="AHI15" s="80"/>
      <c r="AHJ15" s="81"/>
      <c r="AHK15" s="81"/>
      <c r="AHL15" s="81"/>
      <c r="AHM15" s="82"/>
      <c r="AHN15" s="80"/>
      <c r="AHO15" s="81"/>
      <c r="AHP15" s="81"/>
      <c r="AHQ15" s="81"/>
      <c r="AHR15" s="82"/>
      <c r="AHS15" s="80"/>
      <c r="AHT15" s="81"/>
      <c r="AHU15" s="81"/>
      <c r="AHV15" s="81"/>
      <c r="AHW15" s="82"/>
      <c r="AHX15" s="81"/>
      <c r="AHY15" s="81"/>
      <c r="AHZ15" s="81"/>
      <c r="AIA15" s="81"/>
      <c r="AIB15" s="83"/>
      <c r="AIC15" s="84"/>
      <c r="AID15" s="81"/>
      <c r="AIE15" s="81"/>
      <c r="AIF15" s="81"/>
      <c r="AIG15" s="82"/>
      <c r="AIH15" s="80"/>
      <c r="AII15" s="81"/>
      <c r="AIJ15" s="81"/>
      <c r="AIK15" s="81"/>
      <c r="AIL15" s="82"/>
      <c r="AIM15" s="80"/>
      <c r="AIN15" s="81"/>
      <c r="AIO15" s="81"/>
      <c r="AIP15" s="81"/>
      <c r="AIQ15" s="82"/>
      <c r="AIR15" s="80"/>
      <c r="AIS15" s="81"/>
      <c r="AIT15" s="81"/>
      <c r="AIU15" s="81"/>
      <c r="AIV15" s="82"/>
      <c r="AIW15" s="80"/>
      <c r="AIX15" s="81"/>
      <c r="AIY15" s="81"/>
      <c r="AIZ15" s="81"/>
      <c r="AJA15" s="82"/>
      <c r="AJB15" s="81"/>
      <c r="AJC15" s="81"/>
      <c r="AJD15" s="81"/>
      <c r="AJE15" s="81"/>
      <c r="AJF15" s="81"/>
      <c r="AJG15" s="85"/>
      <c r="AJH15" s="86"/>
      <c r="AJI15" s="86"/>
      <c r="AJJ15" s="86"/>
      <c r="AJK15" s="87"/>
      <c r="AJL15" s="88"/>
      <c r="AJM15" s="86"/>
      <c r="AJN15" s="86"/>
      <c r="AJO15" s="86"/>
      <c r="AJP15" s="87"/>
      <c r="AJQ15" s="80"/>
      <c r="AJR15" s="81"/>
      <c r="AJS15" s="81"/>
      <c r="AJT15" s="81"/>
      <c r="AJU15" s="82"/>
      <c r="AJV15" s="80"/>
      <c r="AJW15" s="81"/>
      <c r="AJX15" s="81"/>
      <c r="AJY15" s="81"/>
      <c r="AJZ15" s="82"/>
      <c r="AKA15" s="80"/>
      <c r="AKB15" s="81"/>
      <c r="AKC15" s="81"/>
      <c r="AKD15" s="81"/>
      <c r="AKE15" s="82"/>
      <c r="AKF15" s="81"/>
      <c r="AKG15" s="81"/>
      <c r="AKH15" s="81"/>
      <c r="AKI15" s="81"/>
      <c r="AKJ15" s="83"/>
      <c r="AKK15" s="84"/>
      <c r="AKL15" s="81"/>
      <c r="AKM15" s="81"/>
      <c r="AKN15" s="81"/>
      <c r="AKO15" s="82"/>
      <c r="AKP15" s="80"/>
      <c r="AKQ15" s="81"/>
      <c r="AKR15" s="81"/>
      <c r="AKS15" s="81"/>
      <c r="AKT15" s="82"/>
      <c r="AKU15" s="80"/>
      <c r="AKV15" s="81"/>
      <c r="AKW15" s="81"/>
      <c r="AKX15" s="81"/>
      <c r="AKY15" s="82"/>
      <c r="AKZ15" s="80"/>
      <c r="ALA15" s="81"/>
      <c r="ALB15" s="81"/>
      <c r="ALC15" s="81"/>
      <c r="ALD15" s="82"/>
      <c r="ALE15" s="80"/>
      <c r="ALF15" s="81"/>
      <c r="ALG15" s="81"/>
      <c r="ALH15" s="81"/>
      <c r="ALI15" s="82"/>
      <c r="ALJ15" s="81"/>
      <c r="ALK15" s="81"/>
      <c r="ALL15" s="81"/>
      <c r="ALM15" s="81"/>
      <c r="ALN15" s="81"/>
      <c r="ALO15" s="84"/>
      <c r="ALP15" s="81"/>
      <c r="ALQ15" s="81"/>
      <c r="ALR15" s="81"/>
      <c r="ALS15" s="82"/>
      <c r="ALT15" s="80"/>
      <c r="ALU15" s="81"/>
      <c r="ALV15" s="81"/>
      <c r="ALW15" s="81"/>
      <c r="ALX15" s="82"/>
      <c r="ALY15" s="80"/>
      <c r="ALZ15" s="81"/>
      <c r="AMA15" s="81"/>
      <c r="AMB15" s="81"/>
      <c r="AMC15" s="82"/>
      <c r="AMD15" s="80"/>
      <c r="AME15" s="81"/>
      <c r="AMF15" s="81"/>
      <c r="AMG15" s="81"/>
      <c r="AMH15" s="82"/>
      <c r="AMI15" s="80"/>
      <c r="AMJ15" s="81"/>
      <c r="AMK15" s="81"/>
      <c r="AML15" s="81"/>
      <c r="AMM15" s="82"/>
      <c r="AMN15" s="81"/>
      <c r="AMO15" s="81"/>
      <c r="AMP15" s="81"/>
      <c r="AMQ15" s="81"/>
      <c r="AMR15" s="83"/>
      <c r="AMS15" s="84"/>
      <c r="AMT15" s="81"/>
      <c r="AMU15" s="81"/>
      <c r="AMV15" s="81"/>
      <c r="AMW15" s="82"/>
      <c r="AMX15" s="80"/>
      <c r="AMY15" s="81"/>
      <c r="AMZ15" s="81"/>
      <c r="ANA15" s="81"/>
      <c r="ANB15" s="82"/>
      <c r="ANC15" s="80"/>
      <c r="AND15" s="81"/>
      <c r="ANE15" s="81"/>
      <c r="ANF15" s="81"/>
      <c r="ANG15" s="82"/>
      <c r="ANH15" s="80"/>
      <c r="ANI15" s="81"/>
      <c r="ANJ15" s="81"/>
      <c r="ANK15" s="81"/>
      <c r="ANL15" s="82"/>
      <c r="ANM15" s="80"/>
      <c r="ANN15" s="81"/>
      <c r="ANO15" s="81"/>
      <c r="ANP15" s="81"/>
      <c r="ANQ15" s="82"/>
      <c r="ANR15" s="81"/>
      <c r="ANS15" s="81"/>
      <c r="ANT15" s="81"/>
      <c r="ANU15" s="81"/>
      <c r="ANV15" s="81"/>
      <c r="ANW15" s="85"/>
      <c r="ANX15" s="86"/>
      <c r="ANY15" s="86"/>
      <c r="ANZ15" s="86"/>
      <c r="AOA15" s="87"/>
      <c r="AOB15" s="88"/>
      <c r="AOC15" s="86"/>
      <c r="AOD15" s="86"/>
      <c r="AOE15" s="86"/>
      <c r="AOF15" s="87"/>
      <c r="AOG15" s="88"/>
      <c r="AOH15" s="86"/>
      <c r="AOI15" s="86"/>
      <c r="AOJ15" s="86"/>
      <c r="AOK15" s="87"/>
      <c r="AOL15" s="88"/>
      <c r="AOM15" s="86"/>
      <c r="AON15" s="86"/>
      <c r="AOO15" s="86"/>
      <c r="AOP15" s="87"/>
      <c r="AOQ15" s="88"/>
      <c r="AOR15" s="86"/>
      <c r="AOS15" s="86"/>
      <c r="AOT15" s="86"/>
      <c r="AOU15" s="87"/>
      <c r="AOV15" s="86"/>
      <c r="AOW15" s="86"/>
      <c r="AOX15" s="86"/>
      <c r="AOY15" s="86"/>
      <c r="AOZ15" s="89"/>
      <c r="APA15" s="85"/>
      <c r="APB15" s="86"/>
      <c r="APC15" s="86"/>
      <c r="APD15" s="86"/>
      <c r="APE15" s="87"/>
      <c r="APF15" s="88"/>
      <c r="APG15" s="86"/>
      <c r="APH15" s="86"/>
      <c r="API15" s="86"/>
      <c r="APJ15" s="87"/>
      <c r="APK15" s="88"/>
      <c r="APL15" s="86"/>
      <c r="APM15" s="86"/>
      <c r="APN15" s="86"/>
      <c r="APO15" s="87"/>
      <c r="APP15" s="88"/>
      <c r="APQ15" s="86"/>
      <c r="APR15" s="86"/>
      <c r="APS15" s="86"/>
      <c r="APT15" s="87"/>
      <c r="APU15" s="88"/>
      <c r="APV15" s="86"/>
      <c r="APW15" s="86"/>
      <c r="APX15" s="86"/>
      <c r="APY15" s="87"/>
      <c r="APZ15" s="86"/>
      <c r="AQA15" s="86"/>
      <c r="AQB15" s="86"/>
      <c r="AQC15" s="86"/>
      <c r="AQD15" s="86"/>
      <c r="AQE15" s="84"/>
      <c r="AQF15" s="81"/>
      <c r="AQG15" s="81"/>
      <c r="AQH15" s="81"/>
      <c r="AQI15" s="82"/>
      <c r="AQJ15" s="80"/>
      <c r="AQK15" s="81"/>
      <c r="AQL15" s="81"/>
      <c r="AQM15" s="81"/>
      <c r="AQN15" s="82"/>
      <c r="AQO15" s="80"/>
      <c r="AQP15" s="81"/>
      <c r="AQQ15" s="81"/>
      <c r="AQR15" s="81"/>
      <c r="AQS15" s="82"/>
      <c r="AQT15" s="80"/>
      <c r="AQU15" s="81"/>
      <c r="AQV15" s="81"/>
      <c r="AQW15" s="81"/>
      <c r="AQX15" s="82"/>
      <c r="AQY15" s="80"/>
      <c r="AQZ15" s="81"/>
      <c r="ARA15" s="81"/>
      <c r="ARB15" s="81"/>
      <c r="ARC15" s="82"/>
      <c r="ARD15" s="81"/>
      <c r="ARE15" s="81"/>
      <c r="ARF15" s="81"/>
      <c r="ARG15" s="81"/>
      <c r="ARH15" s="83"/>
      <c r="ARI15" s="84"/>
      <c r="ARJ15" s="81"/>
      <c r="ARK15" s="81"/>
      <c r="ARL15" s="81"/>
      <c r="ARM15" s="82"/>
      <c r="ARN15" s="80"/>
      <c r="ARO15" s="81"/>
      <c r="ARP15" s="81"/>
      <c r="ARQ15" s="81"/>
      <c r="ARR15" s="82"/>
      <c r="ARS15" s="80"/>
      <c r="ART15" s="81"/>
      <c r="ARU15" s="81"/>
      <c r="ARV15" s="81"/>
      <c r="ARW15" s="82"/>
      <c r="ARX15" s="80"/>
      <c r="ARY15" s="81"/>
      <c r="ARZ15" s="81"/>
      <c r="ASA15" s="81"/>
      <c r="ASB15" s="82"/>
      <c r="ASC15" s="80"/>
      <c r="ASD15" s="81"/>
      <c r="ASE15" s="81"/>
      <c r="ASF15" s="81"/>
      <c r="ASG15" s="82"/>
      <c r="ASH15" s="81"/>
      <c r="ASI15" s="81"/>
      <c r="ASJ15" s="81"/>
      <c r="ASK15" s="81"/>
      <c r="ASL15" s="81"/>
      <c r="ASM15" s="84"/>
      <c r="ASN15" s="81"/>
      <c r="ASO15" s="81"/>
      <c r="ASP15" s="81"/>
      <c r="ASQ15" s="82"/>
      <c r="ASR15" s="80"/>
      <c r="ASS15" s="81"/>
      <c r="AST15" s="81"/>
      <c r="ASU15" s="81"/>
      <c r="ASV15" s="82"/>
      <c r="ASW15" s="80"/>
      <c r="ASX15" s="81"/>
      <c r="ASY15" s="81"/>
      <c r="ASZ15" s="81"/>
      <c r="ATA15" s="82"/>
      <c r="ATB15" s="80"/>
      <c r="ATC15" s="81"/>
      <c r="ATD15" s="81"/>
      <c r="ATE15" s="81"/>
      <c r="ATF15" s="82"/>
      <c r="ATG15" s="80"/>
      <c r="ATH15" s="81"/>
      <c r="ATI15" s="81"/>
      <c r="ATJ15" s="81"/>
      <c r="ATK15" s="82"/>
      <c r="ATL15" s="81"/>
      <c r="ATM15" s="81"/>
      <c r="ATN15" s="81"/>
      <c r="ATO15" s="81"/>
      <c r="ATP15" s="83"/>
      <c r="ATQ15" s="84"/>
      <c r="ATR15" s="81"/>
      <c r="ATS15" s="81"/>
      <c r="ATT15" s="81"/>
      <c r="ATU15" s="82"/>
      <c r="ATV15" s="80"/>
      <c r="ATW15" s="81"/>
      <c r="ATX15" s="81"/>
      <c r="ATY15" s="81"/>
      <c r="ATZ15" s="82"/>
      <c r="AUA15" s="80"/>
      <c r="AUB15" s="81"/>
      <c r="AUC15" s="81"/>
      <c r="AUD15" s="81"/>
      <c r="AUE15" s="82"/>
      <c r="AUF15" s="80"/>
      <c r="AUG15" s="81"/>
      <c r="AUH15" s="81"/>
      <c r="AUI15" s="81"/>
      <c r="AUJ15" s="82"/>
      <c r="AUK15" s="80"/>
      <c r="AUL15" s="81"/>
      <c r="AUM15" s="81"/>
      <c r="AUN15" s="81"/>
      <c r="AUO15" s="82"/>
      <c r="AUP15" s="81"/>
      <c r="AUQ15" s="81"/>
      <c r="AUR15" s="81"/>
      <c r="AUS15" s="81"/>
      <c r="AUT15" s="81"/>
      <c r="AUU15" s="85"/>
      <c r="AUV15" s="86"/>
      <c r="AUW15" s="86"/>
      <c r="AUX15" s="86"/>
      <c r="AUY15" s="87"/>
      <c r="AUZ15" s="88"/>
      <c r="AVA15" s="86"/>
      <c r="AVB15" s="86"/>
      <c r="AVC15" s="86"/>
      <c r="AVD15" s="87"/>
      <c r="AVE15" s="80"/>
      <c r="AVF15" s="81"/>
      <c r="AVG15" s="81"/>
      <c r="AVH15" s="81"/>
      <c r="AVI15" s="82"/>
      <c r="AVJ15" s="80"/>
      <c r="AVK15" s="81"/>
      <c r="AVL15" s="81"/>
      <c r="AVM15" s="81"/>
      <c r="AVN15" s="82"/>
      <c r="AVO15" s="80"/>
      <c r="AVP15" s="81"/>
      <c r="AVQ15" s="81"/>
      <c r="AVR15" s="81"/>
      <c r="AVS15" s="82"/>
      <c r="AVT15" s="81"/>
      <c r="AVU15" s="81"/>
      <c r="AVV15" s="81"/>
      <c r="AVW15" s="81"/>
      <c r="AVX15" s="83"/>
      <c r="AVY15" s="84"/>
      <c r="AVZ15" s="81"/>
      <c r="AWA15" s="81"/>
      <c r="AWB15" s="81"/>
      <c r="AWC15" s="82"/>
      <c r="AWD15" s="80"/>
      <c r="AWE15" s="81"/>
      <c r="AWF15" s="81"/>
      <c r="AWG15" s="81"/>
      <c r="AWH15" s="82"/>
      <c r="AWI15" s="80"/>
      <c r="AWJ15" s="81"/>
      <c r="AWK15" s="81"/>
      <c r="AWL15" s="81"/>
      <c r="AWM15" s="82"/>
      <c r="AWN15" s="80"/>
      <c r="AWO15" s="81"/>
      <c r="AWP15" s="81"/>
      <c r="AWQ15" s="81"/>
      <c r="AWR15" s="82"/>
      <c r="AWS15" s="80"/>
      <c r="AWT15" s="81"/>
      <c r="AWU15" s="81"/>
      <c r="AWV15" s="81"/>
      <c r="AWW15" s="82"/>
      <c r="AWX15" s="81"/>
      <c r="AWY15" s="81"/>
      <c r="AWZ15" s="81"/>
      <c r="AXA15" s="81"/>
      <c r="AXB15" s="81"/>
      <c r="AXC15" s="84"/>
      <c r="AXD15" s="81"/>
      <c r="AXE15" s="81"/>
      <c r="AXF15" s="81"/>
      <c r="AXG15" s="82"/>
      <c r="AXH15" s="80"/>
      <c r="AXI15" s="81"/>
      <c r="AXJ15" s="81"/>
      <c r="AXK15" s="81"/>
      <c r="AXL15" s="82"/>
      <c r="AXM15" s="80"/>
      <c r="AXN15" s="81"/>
      <c r="AXO15" s="81"/>
      <c r="AXP15" s="81"/>
      <c r="AXQ15" s="82"/>
      <c r="AXR15" s="80"/>
      <c r="AXS15" s="81"/>
      <c r="AXT15" s="81"/>
      <c r="AXU15" s="81"/>
      <c r="AXV15" s="82"/>
      <c r="AXW15" s="80"/>
      <c r="AXX15" s="81"/>
      <c r="AXY15" s="81"/>
      <c r="AXZ15" s="81"/>
      <c r="AYA15" s="82"/>
      <c r="AYB15" s="81"/>
      <c r="AYC15" s="81"/>
      <c r="AYD15" s="81"/>
      <c r="AYE15" s="81"/>
      <c r="AYF15" s="83"/>
      <c r="AYG15" s="84"/>
      <c r="AYH15" s="81"/>
      <c r="AYI15" s="81"/>
      <c r="AYJ15" s="81"/>
      <c r="AYK15" s="82"/>
      <c r="AYL15" s="80"/>
      <c r="AYM15" s="81"/>
      <c r="AYN15" s="81"/>
      <c r="AYO15" s="81"/>
      <c r="AYP15" s="82"/>
      <c r="AYQ15" s="80"/>
      <c r="AYR15" s="81"/>
      <c r="AYS15" s="81"/>
      <c r="AYT15" s="81"/>
      <c r="AYU15" s="82"/>
      <c r="AYV15" s="80"/>
      <c r="AYW15" s="81"/>
      <c r="AYX15" s="81"/>
      <c r="AYY15" s="81"/>
      <c r="AYZ15" s="82"/>
      <c r="AZA15" s="88"/>
      <c r="AZB15" s="86"/>
      <c r="AZC15" s="86"/>
      <c r="AZD15" s="86"/>
      <c r="AZE15" s="87"/>
      <c r="AZF15" s="86"/>
      <c r="AZG15" s="86"/>
      <c r="AZH15" s="86"/>
      <c r="AZI15" s="86"/>
      <c r="AZJ15" s="86"/>
      <c r="AZK15" s="84"/>
      <c r="AZL15" s="81"/>
      <c r="AZM15" s="81"/>
      <c r="AZN15" s="81"/>
      <c r="AZO15" s="82"/>
      <c r="AZP15" s="80"/>
      <c r="AZQ15" s="81"/>
      <c r="AZR15" s="81"/>
      <c r="AZS15" s="81"/>
      <c r="AZT15" s="82"/>
      <c r="AZU15" s="80"/>
      <c r="AZV15" s="81"/>
      <c r="AZW15" s="81"/>
      <c r="AZX15" s="81"/>
      <c r="AZY15" s="82"/>
      <c r="AZZ15" s="80"/>
      <c r="BAA15" s="81"/>
      <c r="BAB15" s="81"/>
      <c r="BAC15" s="81"/>
      <c r="BAD15" s="82"/>
      <c r="BAE15" s="80"/>
      <c r="BAF15" s="81"/>
      <c r="BAG15" s="81"/>
      <c r="BAH15" s="81"/>
      <c r="BAI15" s="82"/>
      <c r="BAJ15" s="81"/>
      <c r="BAK15" s="81"/>
      <c r="BAL15" s="81"/>
      <c r="BAM15" s="81"/>
      <c r="BAN15" s="83"/>
      <c r="BAO15" s="84"/>
      <c r="BAP15" s="81"/>
      <c r="BAQ15" s="81"/>
      <c r="BAR15" s="81"/>
      <c r="BAS15" s="82"/>
      <c r="BAT15" s="80"/>
      <c r="BAU15" s="81"/>
      <c r="BAV15" s="81"/>
      <c r="BAW15" s="81"/>
      <c r="BAX15" s="82"/>
      <c r="BAY15" s="80"/>
      <c r="BAZ15" s="81"/>
      <c r="BBA15" s="81"/>
      <c r="BBB15" s="81"/>
      <c r="BBC15" s="82"/>
      <c r="BBD15" s="80"/>
      <c r="BBE15" s="81"/>
      <c r="BBF15" s="81"/>
      <c r="BBG15" s="81"/>
      <c r="BBH15" s="82"/>
      <c r="BBI15" s="80"/>
      <c r="BBJ15" s="81"/>
      <c r="BBK15" s="81"/>
      <c r="BBL15" s="81"/>
      <c r="BBM15" s="82"/>
      <c r="BBN15" s="81"/>
      <c r="BBO15" s="81"/>
      <c r="BBP15" s="81"/>
      <c r="BBQ15" s="81"/>
      <c r="BBR15" s="81"/>
      <c r="BBS15" s="84"/>
      <c r="BBT15" s="81"/>
      <c r="BBU15" s="81"/>
      <c r="BBV15" s="81"/>
      <c r="BBW15" s="82"/>
      <c r="BBX15" s="80"/>
      <c r="BBY15" s="81"/>
      <c r="BBZ15" s="81"/>
      <c r="BCA15" s="81"/>
      <c r="BCB15" s="82"/>
      <c r="BCC15" s="80"/>
      <c r="BCD15" s="81"/>
      <c r="BCE15" s="81"/>
      <c r="BCF15" s="81"/>
      <c r="BCG15" s="82"/>
      <c r="BCH15" s="80"/>
      <c r="BCI15" s="81"/>
      <c r="BCJ15" s="81"/>
      <c r="BCK15" s="81"/>
      <c r="BCL15" s="82"/>
      <c r="BCM15" s="80"/>
      <c r="BCN15" s="81"/>
      <c r="BCO15" s="81"/>
      <c r="BCP15" s="81"/>
      <c r="BCQ15" s="82"/>
      <c r="BCR15" s="81"/>
      <c r="BCS15" s="81"/>
      <c r="BCT15" s="81"/>
      <c r="BCU15" s="81"/>
      <c r="BCV15" s="83"/>
      <c r="BCW15" s="84"/>
      <c r="BCX15" s="81"/>
      <c r="BCY15" s="81"/>
      <c r="BCZ15" s="81"/>
      <c r="BDA15" s="82"/>
      <c r="BDB15" s="80"/>
      <c r="BDC15" s="81"/>
      <c r="BDD15" s="81"/>
      <c r="BDE15" s="81"/>
      <c r="BDF15" s="82"/>
      <c r="BDG15" s="79"/>
    </row>
    <row r="16" spans="1:1463" ht="7.5" customHeight="1">
      <c r="A16" s="177" t="s">
        <v>41</v>
      </c>
      <c r="B16" s="178"/>
      <c r="C16" s="64"/>
      <c r="D16" s="65"/>
      <c r="E16" s="65"/>
      <c r="F16" s="65"/>
      <c r="G16" s="66"/>
      <c r="H16" s="65"/>
      <c r="I16" s="65"/>
      <c r="J16" s="65"/>
      <c r="K16" s="65"/>
      <c r="L16" s="67"/>
      <c r="M16" s="68"/>
      <c r="N16" s="65"/>
      <c r="O16" s="65"/>
      <c r="P16" s="65"/>
      <c r="Q16" s="66"/>
      <c r="R16" s="64"/>
      <c r="S16" s="65"/>
      <c r="T16" s="65"/>
      <c r="U16" s="65"/>
      <c r="V16" s="66"/>
      <c r="W16" s="64"/>
      <c r="X16" s="65"/>
      <c r="Y16" s="65"/>
      <c r="Z16" s="65"/>
      <c r="AA16" s="66"/>
      <c r="AB16" s="64"/>
      <c r="AC16" s="65"/>
      <c r="AD16" s="65"/>
      <c r="AE16" s="65"/>
      <c r="AF16" s="66"/>
      <c r="AG16" s="64"/>
      <c r="AH16" s="65"/>
      <c r="AI16" s="65"/>
      <c r="AJ16" s="65"/>
      <c r="AK16" s="66"/>
      <c r="AL16" s="65"/>
      <c r="AM16" s="65"/>
      <c r="AN16" s="65"/>
      <c r="AO16" s="65"/>
      <c r="AP16" s="65"/>
      <c r="AQ16" s="68"/>
      <c r="AR16" s="65"/>
      <c r="AS16" s="65"/>
      <c r="AT16" s="65"/>
      <c r="AU16" s="66"/>
      <c r="AV16" s="64"/>
      <c r="AW16" s="65"/>
      <c r="AX16" s="65"/>
      <c r="AY16" s="65"/>
      <c r="AZ16" s="66"/>
      <c r="BA16" s="64"/>
      <c r="BB16" s="65"/>
      <c r="BC16" s="65"/>
      <c r="BD16" s="65"/>
      <c r="BE16" s="66"/>
      <c r="BF16" s="64"/>
      <c r="BG16" s="65"/>
      <c r="BH16" s="65"/>
      <c r="BI16" s="65"/>
      <c r="BJ16" s="66"/>
      <c r="BK16" s="64"/>
      <c r="BL16" s="65"/>
      <c r="BM16" s="65"/>
      <c r="BN16" s="65"/>
      <c r="BO16" s="66"/>
      <c r="BP16" s="65"/>
      <c r="BQ16" s="65"/>
      <c r="BR16" s="65"/>
      <c r="BS16" s="65"/>
      <c r="BT16" s="67"/>
      <c r="BU16" s="68"/>
      <c r="BV16" s="65"/>
      <c r="BW16" s="65"/>
      <c r="BX16" s="65"/>
      <c r="BY16" s="66"/>
      <c r="BZ16" s="64"/>
      <c r="CA16" s="65"/>
      <c r="CB16" s="65"/>
      <c r="CC16" s="65"/>
      <c r="CD16" s="66"/>
      <c r="CE16" s="64"/>
      <c r="CF16" s="65"/>
      <c r="CG16" s="65"/>
      <c r="CH16" s="65"/>
      <c r="CI16" s="66"/>
      <c r="CJ16" s="64"/>
      <c r="CK16" s="65"/>
      <c r="CL16" s="65"/>
      <c r="CM16" s="65"/>
      <c r="CN16" s="66"/>
      <c r="CO16" s="64"/>
      <c r="CP16" s="65"/>
      <c r="CQ16" s="65"/>
      <c r="CR16" s="65"/>
      <c r="CS16" s="66"/>
      <c r="CT16" s="65"/>
      <c r="CU16" s="65"/>
      <c r="CV16" s="65"/>
      <c r="CW16" s="65"/>
      <c r="CX16" s="65"/>
      <c r="CY16" s="68"/>
      <c r="CZ16" s="65"/>
      <c r="DA16" s="65"/>
      <c r="DB16" s="65"/>
      <c r="DC16" s="66"/>
      <c r="DD16" s="64"/>
      <c r="DE16" s="65"/>
      <c r="DF16" s="65"/>
      <c r="DG16" s="65"/>
      <c r="DH16" s="66"/>
      <c r="DI16" s="64"/>
      <c r="DJ16" s="65"/>
      <c r="DK16" s="65"/>
      <c r="DL16" s="65"/>
      <c r="DM16" s="66"/>
      <c r="DN16" s="64"/>
      <c r="DO16" s="65"/>
      <c r="DP16" s="65"/>
      <c r="DQ16" s="65"/>
      <c r="DR16" s="66"/>
      <c r="DS16" s="64"/>
      <c r="DT16" s="65"/>
      <c r="DU16" s="65"/>
      <c r="DV16" s="65"/>
      <c r="DW16" s="66"/>
      <c r="DX16" s="65"/>
      <c r="DY16" s="65"/>
      <c r="DZ16" s="65"/>
      <c r="EA16" s="65"/>
      <c r="EB16" s="67"/>
      <c r="EC16" s="69"/>
      <c r="ED16" s="70"/>
      <c r="EE16" s="70"/>
      <c r="EF16" s="70"/>
      <c r="EG16" s="71"/>
      <c r="EH16" s="72"/>
      <c r="EI16" s="70"/>
      <c r="EJ16" s="70"/>
      <c r="EK16" s="70"/>
      <c r="EL16" s="71"/>
      <c r="EM16" s="64"/>
      <c r="EN16" s="65"/>
      <c r="EO16" s="65"/>
      <c r="EP16" s="65"/>
      <c r="EQ16" s="66"/>
      <c r="ER16" s="64"/>
      <c r="ES16" s="65"/>
      <c r="ET16" s="65"/>
      <c r="EU16" s="65"/>
      <c r="EV16" s="66"/>
      <c r="EW16" s="64"/>
      <c r="EX16" s="65"/>
      <c r="EY16" s="65"/>
      <c r="EZ16" s="65"/>
      <c r="FA16" s="66"/>
      <c r="FB16" s="65"/>
      <c r="FC16" s="65"/>
      <c r="FD16" s="65"/>
      <c r="FE16" s="65"/>
      <c r="FF16" s="65"/>
      <c r="FG16" s="68"/>
      <c r="FH16" s="65"/>
      <c r="FI16" s="65"/>
      <c r="FJ16" s="65"/>
      <c r="FK16" s="66"/>
      <c r="FL16" s="64"/>
      <c r="FM16" s="65"/>
      <c r="FN16" s="65"/>
      <c r="FO16" s="65"/>
      <c r="FP16" s="66"/>
      <c r="FQ16" s="64"/>
      <c r="FR16" s="65"/>
      <c r="FS16" s="65"/>
      <c r="FT16" s="65"/>
      <c r="FU16" s="66"/>
      <c r="FV16" s="64"/>
      <c r="FW16" s="65"/>
      <c r="FX16" s="65"/>
      <c r="FY16" s="65"/>
      <c r="FZ16" s="66"/>
      <c r="GA16" s="64"/>
      <c r="GB16" s="65"/>
      <c r="GC16" s="65"/>
      <c r="GD16" s="65"/>
      <c r="GE16" s="66"/>
      <c r="GF16" s="65"/>
      <c r="GG16" s="65"/>
      <c r="GH16" s="65"/>
      <c r="GI16" s="65"/>
      <c r="GJ16" s="67"/>
      <c r="GK16" s="68"/>
      <c r="GL16" s="65"/>
      <c r="GM16" s="65"/>
      <c r="GN16" s="65"/>
      <c r="GO16" s="66"/>
      <c r="GP16" s="64"/>
      <c r="GQ16" s="65"/>
      <c r="GR16" s="65"/>
      <c r="GS16" s="65"/>
      <c r="GT16" s="66"/>
      <c r="GU16" s="64"/>
      <c r="GV16" s="65"/>
      <c r="GW16" s="65"/>
      <c r="GX16" s="65"/>
      <c r="GY16" s="66"/>
      <c r="GZ16" s="64"/>
      <c r="HA16" s="65"/>
      <c r="HB16" s="65"/>
      <c r="HC16" s="65"/>
      <c r="HD16" s="66"/>
      <c r="HE16" s="64"/>
      <c r="HF16" s="65"/>
      <c r="HG16" s="65"/>
      <c r="HH16" s="65"/>
      <c r="HI16" s="66"/>
      <c r="HJ16" s="65"/>
      <c r="HK16" s="65"/>
      <c r="HL16" s="65"/>
      <c r="HM16" s="65"/>
      <c r="HN16" s="65"/>
      <c r="HO16" s="68"/>
      <c r="HP16" s="65"/>
      <c r="HQ16" s="65"/>
      <c r="HR16" s="65"/>
      <c r="HS16" s="66"/>
      <c r="HT16" s="64"/>
      <c r="HU16" s="65"/>
      <c r="HV16" s="65"/>
      <c r="HW16" s="65"/>
      <c r="HX16" s="66"/>
      <c r="HY16" s="64"/>
      <c r="HZ16" s="65"/>
      <c r="IA16" s="65"/>
      <c r="IB16" s="65"/>
      <c r="IC16" s="66"/>
      <c r="ID16" s="64"/>
      <c r="IE16" s="65"/>
      <c r="IF16" s="65"/>
      <c r="IG16" s="65"/>
      <c r="IH16" s="66"/>
      <c r="II16" s="72"/>
      <c r="IJ16" s="70"/>
      <c r="IK16" s="70"/>
      <c r="IL16" s="70"/>
      <c r="IM16" s="71"/>
      <c r="IN16" s="70"/>
      <c r="IO16" s="70"/>
      <c r="IP16" s="70"/>
      <c r="IQ16" s="70"/>
      <c r="IR16" s="73"/>
      <c r="IS16" s="69"/>
      <c r="IT16" s="70"/>
      <c r="IU16" s="70"/>
      <c r="IV16" s="70"/>
      <c r="IW16" s="71"/>
      <c r="IX16" s="72"/>
      <c r="IY16" s="70"/>
      <c r="IZ16" s="70"/>
      <c r="JA16" s="70"/>
      <c r="JB16" s="71"/>
      <c r="JC16" s="72"/>
      <c r="JD16" s="70"/>
      <c r="JE16" s="70"/>
      <c r="JF16" s="70"/>
      <c r="JG16" s="71"/>
      <c r="JH16" s="72"/>
      <c r="JI16" s="70"/>
      <c r="JJ16" s="70"/>
      <c r="JK16" s="70"/>
      <c r="JL16" s="71"/>
      <c r="JM16" s="72"/>
      <c r="JN16" s="70"/>
      <c r="JO16" s="70"/>
      <c r="JP16" s="70"/>
      <c r="JQ16" s="71"/>
      <c r="JR16" s="70"/>
      <c r="JS16" s="70"/>
      <c r="JT16" s="70"/>
      <c r="JU16" s="70"/>
      <c r="JV16" s="70"/>
      <c r="JW16" s="69"/>
      <c r="JX16" s="70"/>
      <c r="JY16" s="70"/>
      <c r="JZ16" s="70"/>
      <c r="KA16" s="71"/>
      <c r="KB16" s="72"/>
      <c r="KC16" s="70"/>
      <c r="KD16" s="70"/>
      <c r="KE16" s="70"/>
      <c r="KF16" s="71"/>
      <c r="KG16" s="72"/>
      <c r="KH16" s="70"/>
      <c r="KI16" s="70"/>
      <c r="KJ16" s="70"/>
      <c r="KK16" s="71"/>
      <c r="KL16" s="72"/>
      <c r="KM16" s="70"/>
      <c r="KN16" s="70"/>
      <c r="KO16" s="70"/>
      <c r="KP16" s="71"/>
      <c r="KQ16" s="72"/>
      <c r="KR16" s="70"/>
      <c r="KS16" s="70"/>
      <c r="KT16" s="70"/>
      <c r="KU16" s="71"/>
      <c r="KV16" s="70"/>
      <c r="KW16" s="70"/>
      <c r="KX16" s="70"/>
      <c r="KY16" s="70"/>
      <c r="KZ16" s="73"/>
      <c r="LA16" s="68"/>
      <c r="LB16" s="65"/>
      <c r="LC16" s="65"/>
      <c r="LD16" s="65"/>
      <c r="LE16" s="66"/>
      <c r="LF16" s="64"/>
      <c r="LG16" s="65"/>
      <c r="LH16" s="65"/>
      <c r="LI16" s="65"/>
      <c r="LJ16" s="66"/>
      <c r="LK16" s="64"/>
      <c r="LL16" s="65"/>
      <c r="LM16" s="65"/>
      <c r="LN16" s="65"/>
      <c r="LO16" s="66"/>
      <c r="LP16" s="64"/>
      <c r="LQ16" s="65"/>
      <c r="LR16" s="65"/>
      <c r="LS16" s="65"/>
      <c r="LT16" s="66"/>
      <c r="LU16" s="64"/>
      <c r="LV16" s="65"/>
      <c r="LW16" s="65"/>
      <c r="LX16" s="65"/>
      <c r="LY16" s="66"/>
      <c r="LZ16" s="65"/>
      <c r="MA16" s="65"/>
      <c r="MB16" s="65"/>
      <c r="MC16" s="65"/>
      <c r="MD16" s="65"/>
      <c r="ME16" s="68"/>
      <c r="MF16" s="65"/>
      <c r="MG16" s="65"/>
      <c r="MH16" s="65"/>
      <c r="MI16" s="66"/>
      <c r="MJ16" s="64"/>
      <c r="MK16" s="65"/>
      <c r="ML16" s="65"/>
      <c r="MM16" s="65"/>
      <c r="MN16" s="66"/>
      <c r="MO16" s="64"/>
      <c r="MP16" s="65"/>
      <c r="MQ16" s="65"/>
      <c r="MR16" s="65"/>
      <c r="MS16" s="66"/>
      <c r="MT16" s="64"/>
      <c r="MU16" s="65"/>
      <c r="MV16" s="65"/>
      <c r="MW16" s="65"/>
      <c r="MX16" s="66"/>
      <c r="MY16" s="64"/>
      <c r="MZ16" s="65"/>
      <c r="NA16" s="65"/>
      <c r="NB16" s="65"/>
      <c r="NC16" s="66"/>
      <c r="ND16" s="65"/>
      <c r="NE16" s="65"/>
      <c r="NF16" s="65"/>
      <c r="NG16" s="65"/>
      <c r="NH16" s="67"/>
      <c r="NI16" s="68"/>
      <c r="NJ16" s="65"/>
      <c r="NK16" s="65"/>
      <c r="NL16" s="65"/>
      <c r="NM16" s="66"/>
      <c r="NN16" s="64"/>
      <c r="NO16" s="65"/>
      <c r="NP16" s="65"/>
      <c r="NQ16" s="65"/>
      <c r="NR16" s="66"/>
      <c r="NS16" s="64"/>
      <c r="NT16" s="65"/>
      <c r="NU16" s="65"/>
      <c r="NV16" s="65"/>
      <c r="NW16" s="66"/>
      <c r="NX16" s="64"/>
      <c r="NY16" s="65"/>
      <c r="NZ16" s="65"/>
      <c r="OA16" s="65"/>
      <c r="OB16" s="66"/>
      <c r="OC16" s="64"/>
      <c r="OD16" s="65"/>
      <c r="OE16" s="65"/>
      <c r="OF16" s="65"/>
      <c r="OG16" s="66"/>
      <c r="OH16" s="65"/>
      <c r="OI16" s="65"/>
      <c r="OJ16" s="65"/>
      <c r="OK16" s="65"/>
      <c r="OL16" s="65"/>
      <c r="OM16" s="68"/>
      <c r="ON16" s="65"/>
      <c r="OO16" s="65"/>
      <c r="OP16" s="65"/>
      <c r="OQ16" s="66"/>
      <c r="OR16" s="64"/>
      <c r="OS16" s="65"/>
      <c r="OT16" s="65"/>
      <c r="OU16" s="65"/>
      <c r="OV16" s="66"/>
      <c r="OW16" s="64"/>
      <c r="OX16" s="65"/>
      <c r="OY16" s="65"/>
      <c r="OZ16" s="65"/>
      <c r="PA16" s="66"/>
      <c r="PB16" s="64"/>
      <c r="PC16" s="65"/>
      <c r="PD16" s="65"/>
      <c r="PE16" s="65"/>
      <c r="PF16" s="66"/>
      <c r="PG16" s="64"/>
      <c r="PH16" s="65"/>
      <c r="PI16" s="65"/>
      <c r="PJ16" s="65"/>
      <c r="PK16" s="66"/>
      <c r="PL16" s="65"/>
      <c r="PM16" s="65"/>
      <c r="PN16" s="65"/>
      <c r="PO16" s="65"/>
      <c r="PP16" s="67"/>
      <c r="PQ16" s="68"/>
      <c r="PR16" s="65"/>
      <c r="PS16" s="65"/>
      <c r="PT16" s="65"/>
      <c r="PU16" s="66"/>
      <c r="PV16" s="64"/>
      <c r="PW16" s="65"/>
      <c r="PX16" s="65"/>
      <c r="PY16" s="65"/>
      <c r="PZ16" s="66"/>
      <c r="QA16" s="64"/>
      <c r="QB16" s="65"/>
      <c r="QC16" s="65"/>
      <c r="QD16" s="65"/>
      <c r="QE16" s="66"/>
      <c r="QF16" s="64"/>
      <c r="QG16" s="65"/>
      <c r="QH16" s="65"/>
      <c r="QI16" s="65"/>
      <c r="QJ16" s="66"/>
      <c r="QK16" s="64"/>
      <c r="QL16" s="65"/>
      <c r="QM16" s="65"/>
      <c r="QN16" s="65"/>
      <c r="QO16" s="66"/>
      <c r="QP16" s="65"/>
      <c r="QQ16" s="65"/>
      <c r="QR16" s="65"/>
      <c r="QS16" s="65"/>
      <c r="QT16" s="65"/>
      <c r="QU16" s="68"/>
      <c r="QV16" s="65"/>
      <c r="QW16" s="65"/>
      <c r="QX16" s="65"/>
      <c r="QY16" s="66"/>
      <c r="QZ16" s="64"/>
      <c r="RA16" s="65"/>
      <c r="RB16" s="65"/>
      <c r="RC16" s="65"/>
      <c r="RD16" s="66"/>
      <c r="RE16" s="64"/>
      <c r="RF16" s="65"/>
      <c r="RG16" s="65"/>
      <c r="RH16" s="65"/>
      <c r="RI16" s="66"/>
      <c r="RJ16" s="64"/>
      <c r="RK16" s="65"/>
      <c r="RL16" s="65"/>
      <c r="RM16" s="65"/>
      <c r="RN16" s="66"/>
      <c r="RO16" s="64"/>
      <c r="RP16" s="65"/>
      <c r="RQ16" s="65"/>
      <c r="RR16" s="65"/>
      <c r="RS16" s="66"/>
      <c r="RT16" s="65"/>
      <c r="RU16" s="65"/>
      <c r="RV16" s="65"/>
      <c r="RW16" s="65"/>
      <c r="RX16" s="67"/>
      <c r="RY16" s="68"/>
      <c r="RZ16" s="65"/>
      <c r="SA16" s="65"/>
      <c r="SB16" s="65"/>
      <c r="SC16" s="66"/>
      <c r="SD16" s="64"/>
      <c r="SE16" s="65"/>
      <c r="SF16" s="65"/>
      <c r="SG16" s="65"/>
      <c r="SH16" s="66"/>
      <c r="SI16" s="64"/>
      <c r="SJ16" s="65"/>
      <c r="SK16" s="65"/>
      <c r="SL16" s="65"/>
      <c r="SM16" s="66"/>
      <c r="SN16" s="64"/>
      <c r="SO16" s="65"/>
      <c r="SP16" s="65"/>
      <c r="SQ16" s="65"/>
      <c r="SR16" s="66"/>
      <c r="SS16" s="64"/>
      <c r="ST16" s="65"/>
      <c r="SU16" s="65"/>
      <c r="SV16" s="65"/>
      <c r="SW16" s="66"/>
      <c r="SX16" s="65"/>
      <c r="SY16" s="65"/>
      <c r="SZ16" s="65"/>
      <c r="TA16" s="65"/>
      <c r="TB16" s="65"/>
      <c r="TC16" s="68"/>
      <c r="TD16" s="65"/>
      <c r="TE16" s="65"/>
      <c r="TF16" s="65"/>
      <c r="TG16" s="66"/>
      <c r="TH16" s="64"/>
      <c r="TI16" s="65"/>
      <c r="TJ16" s="65"/>
      <c r="TK16" s="65"/>
      <c r="TL16" s="66"/>
      <c r="TM16" s="64"/>
      <c r="TN16" s="65"/>
      <c r="TO16" s="65"/>
      <c r="TP16" s="65"/>
      <c r="TQ16" s="66"/>
      <c r="TR16" s="64"/>
      <c r="TS16" s="65"/>
      <c r="TT16" s="65"/>
      <c r="TU16" s="65"/>
      <c r="TV16" s="66"/>
      <c r="TW16" s="72"/>
      <c r="TX16" s="70"/>
      <c r="TY16" s="70"/>
      <c r="TZ16" s="70"/>
      <c r="UA16" s="71"/>
      <c r="UB16" s="70"/>
      <c r="UC16" s="70"/>
      <c r="UD16" s="70"/>
      <c r="UE16" s="70"/>
      <c r="UF16" s="67"/>
      <c r="UG16" s="68"/>
      <c r="UH16" s="65"/>
      <c r="UI16" s="65"/>
      <c r="UJ16" s="65"/>
      <c r="UK16" s="66"/>
      <c r="UL16" s="64"/>
      <c r="UM16" s="65"/>
      <c r="UN16" s="65"/>
      <c r="UO16" s="65"/>
      <c r="UP16" s="66"/>
      <c r="UQ16" s="64"/>
      <c r="UR16" s="65"/>
      <c r="US16" s="65"/>
      <c r="UT16" s="65"/>
      <c r="UU16" s="66"/>
      <c r="UV16" s="64"/>
      <c r="UW16" s="65"/>
      <c r="UX16" s="65"/>
      <c r="UY16" s="65"/>
      <c r="UZ16" s="66"/>
      <c r="VA16" s="64"/>
      <c r="VB16" s="65"/>
      <c r="VC16" s="65"/>
      <c r="VD16" s="65"/>
      <c r="VE16" s="66"/>
      <c r="VF16" s="65"/>
      <c r="VG16" s="65"/>
      <c r="VH16" s="65"/>
      <c r="VI16" s="65"/>
      <c r="VJ16" s="65"/>
      <c r="VK16" s="68"/>
      <c r="VL16" s="65"/>
      <c r="VM16" s="65"/>
      <c r="VN16" s="65"/>
      <c r="VO16" s="66"/>
      <c r="VP16" s="64"/>
      <c r="VQ16" s="65"/>
      <c r="VR16" s="65"/>
      <c r="VS16" s="65"/>
      <c r="VT16" s="66"/>
      <c r="VU16" s="64"/>
      <c r="VV16" s="65"/>
      <c r="VW16" s="65"/>
      <c r="VX16" s="65"/>
      <c r="VY16" s="66"/>
      <c r="VZ16" s="64"/>
      <c r="WA16" s="65"/>
      <c r="WB16" s="65"/>
      <c r="WC16" s="65"/>
      <c r="WD16" s="66"/>
      <c r="WE16" s="64"/>
      <c r="WF16" s="65"/>
      <c r="WG16" s="65"/>
      <c r="WH16" s="65"/>
      <c r="WI16" s="66"/>
      <c r="WJ16" s="65"/>
      <c r="WK16" s="65"/>
      <c r="WL16" s="65"/>
      <c r="WM16" s="65"/>
      <c r="WN16" s="67"/>
      <c r="WO16" s="68"/>
      <c r="WP16" s="65"/>
      <c r="WQ16" s="65"/>
      <c r="WR16" s="65"/>
      <c r="WS16" s="66"/>
      <c r="WT16" s="64"/>
      <c r="WU16" s="65"/>
      <c r="WV16" s="65"/>
      <c r="WW16" s="65"/>
      <c r="WX16" s="66"/>
      <c r="WY16" s="64"/>
      <c r="WZ16" s="65"/>
      <c r="XA16" s="65"/>
      <c r="XB16" s="65"/>
      <c r="XC16" s="66"/>
      <c r="XD16" s="64"/>
      <c r="XE16" s="65"/>
      <c r="XF16" s="65"/>
      <c r="XG16" s="65"/>
      <c r="XH16" s="66"/>
      <c r="XI16" s="72"/>
      <c r="XJ16" s="70"/>
      <c r="XK16" s="70"/>
      <c r="XL16" s="70"/>
      <c r="XM16" s="71"/>
      <c r="XN16" s="70"/>
      <c r="XO16" s="70"/>
      <c r="XP16" s="70"/>
      <c r="XQ16" s="70"/>
      <c r="XR16" s="70"/>
      <c r="XS16" s="68"/>
      <c r="XT16" s="65"/>
      <c r="XU16" s="65"/>
      <c r="XV16" s="65"/>
      <c r="XW16" s="66"/>
      <c r="XX16" s="64"/>
      <c r="XY16" s="65"/>
      <c r="XZ16" s="65"/>
      <c r="YA16" s="65"/>
      <c r="YB16" s="66"/>
      <c r="YC16" s="64"/>
      <c r="YD16" s="65"/>
      <c r="YE16" s="65"/>
      <c r="YF16" s="65"/>
      <c r="YG16" s="66"/>
      <c r="YH16" s="64"/>
      <c r="YI16" s="65"/>
      <c r="YJ16" s="65"/>
      <c r="YK16" s="65"/>
      <c r="YL16" s="66"/>
      <c r="YM16" s="64"/>
      <c r="YN16" s="65"/>
      <c r="YO16" s="65"/>
      <c r="YP16" s="65"/>
      <c r="YQ16" s="66"/>
      <c r="YR16" s="65"/>
      <c r="YS16" s="65"/>
      <c r="YT16" s="65"/>
      <c r="YU16" s="65"/>
      <c r="YV16" s="67"/>
      <c r="YW16" s="68"/>
      <c r="YX16" s="65"/>
      <c r="YY16" s="65"/>
      <c r="YZ16" s="65"/>
      <c r="ZA16" s="66"/>
      <c r="ZB16" s="64"/>
      <c r="ZC16" s="65"/>
      <c r="ZD16" s="65"/>
      <c r="ZE16" s="65"/>
      <c r="ZF16" s="66"/>
      <c r="ZG16" s="64"/>
      <c r="ZH16" s="65"/>
      <c r="ZI16" s="65"/>
      <c r="ZJ16" s="65"/>
      <c r="ZK16" s="66"/>
      <c r="ZL16" s="64"/>
      <c r="ZM16" s="65"/>
      <c r="ZN16" s="65"/>
      <c r="ZO16" s="65"/>
      <c r="ZP16" s="66"/>
      <c r="ZQ16" s="64"/>
      <c r="ZR16" s="65"/>
      <c r="ZS16" s="65"/>
      <c r="ZT16" s="65"/>
      <c r="ZU16" s="66"/>
      <c r="ZV16" s="65"/>
      <c r="ZW16" s="65"/>
      <c r="ZX16" s="65"/>
      <c r="ZY16" s="65"/>
      <c r="ZZ16" s="65"/>
      <c r="AAA16" s="68"/>
      <c r="AAB16" s="65"/>
      <c r="AAC16" s="65"/>
      <c r="AAD16" s="65"/>
      <c r="AAE16" s="66"/>
      <c r="AAF16" s="64"/>
      <c r="AAG16" s="65"/>
      <c r="AAH16" s="65"/>
      <c r="AAI16" s="65"/>
      <c r="AAJ16" s="66"/>
      <c r="AAK16" s="64"/>
      <c r="AAL16" s="65"/>
      <c r="AAM16" s="65"/>
      <c r="AAN16" s="65"/>
      <c r="AAO16" s="66"/>
      <c r="AAP16" s="64"/>
      <c r="AAQ16" s="65"/>
      <c r="AAR16" s="65"/>
      <c r="AAS16" s="65"/>
      <c r="AAT16" s="66"/>
      <c r="AAU16" s="74"/>
      <c r="AAV16" s="75"/>
      <c r="AAW16" s="75"/>
      <c r="AAX16" s="75"/>
      <c r="AAY16" s="76"/>
      <c r="AAZ16" s="75"/>
      <c r="ABA16" s="75"/>
      <c r="ABB16" s="75"/>
      <c r="ABC16" s="75"/>
      <c r="ABD16" s="77"/>
      <c r="ABE16" s="78"/>
      <c r="ABF16" s="75"/>
      <c r="ABG16" s="75"/>
      <c r="ABH16" s="75"/>
      <c r="ABI16" s="76"/>
      <c r="ABJ16" s="74"/>
      <c r="ABK16" s="75"/>
      <c r="ABL16" s="75"/>
      <c r="ABM16" s="75"/>
      <c r="ABN16" s="76"/>
      <c r="ABO16" s="74"/>
      <c r="ABP16" s="75"/>
      <c r="ABQ16" s="75"/>
      <c r="ABR16" s="75"/>
      <c r="ABS16" s="76"/>
      <c r="ABT16" s="74"/>
      <c r="ABU16" s="75"/>
      <c r="ABV16" s="75"/>
      <c r="ABW16" s="75"/>
      <c r="ABX16" s="76"/>
      <c r="ABY16" s="74"/>
      <c r="ABZ16" s="75"/>
      <c r="ACA16" s="75"/>
      <c r="ACB16" s="75"/>
      <c r="ACC16" s="76"/>
      <c r="ACD16" s="75"/>
      <c r="ACE16" s="75"/>
      <c r="ACF16" s="75"/>
      <c r="ACG16" s="75"/>
      <c r="ACH16" s="75"/>
      <c r="ACI16" s="78"/>
      <c r="ACJ16" s="75"/>
      <c r="ACK16" s="75"/>
      <c r="ACL16" s="75"/>
      <c r="ACM16" s="76"/>
      <c r="ACN16" s="74"/>
      <c r="ACO16" s="75"/>
      <c r="ACP16" s="75"/>
      <c r="ACQ16" s="75"/>
      <c r="ACR16" s="76"/>
      <c r="ACS16" s="74"/>
      <c r="ACT16" s="75"/>
      <c r="ACU16" s="75"/>
      <c r="ACV16" s="75"/>
      <c r="ACW16" s="76"/>
      <c r="ACX16" s="74"/>
      <c r="ACY16" s="75"/>
      <c r="ACZ16" s="75"/>
      <c r="ADA16" s="75"/>
      <c r="ADB16" s="76"/>
      <c r="ADC16" s="74"/>
      <c r="ADD16" s="75"/>
      <c r="ADE16" s="75"/>
      <c r="ADF16" s="75"/>
      <c r="ADG16" s="76"/>
      <c r="ADH16" s="75"/>
      <c r="ADI16" s="75"/>
      <c r="ADJ16" s="75"/>
      <c r="ADK16" s="75"/>
      <c r="ADL16" s="77"/>
      <c r="ADM16" s="78"/>
      <c r="ADN16" s="75"/>
      <c r="ADO16" s="75"/>
      <c r="ADP16" s="75"/>
      <c r="ADQ16" s="76"/>
      <c r="ADR16" s="74"/>
      <c r="ADS16" s="75"/>
      <c r="ADT16" s="75"/>
      <c r="ADU16" s="75"/>
      <c r="ADV16" s="76"/>
      <c r="ADW16" s="74"/>
      <c r="ADX16" s="75"/>
      <c r="ADY16" s="75"/>
      <c r="ADZ16" s="75"/>
      <c r="AEA16" s="76"/>
      <c r="AEB16" s="74"/>
      <c r="AEC16" s="75"/>
      <c r="AED16" s="75"/>
      <c r="AEE16" s="75"/>
      <c r="AEF16" s="76"/>
      <c r="AEG16" s="74"/>
      <c r="AEH16" s="75"/>
      <c r="AEI16" s="75"/>
      <c r="AEJ16" s="75"/>
      <c r="AEK16" s="76"/>
      <c r="AEL16" s="75"/>
      <c r="AEM16" s="75"/>
      <c r="AEN16" s="75"/>
      <c r="AEO16" s="75"/>
      <c r="AEP16" s="75"/>
      <c r="AEQ16" s="68"/>
      <c r="AER16" s="65"/>
      <c r="AES16" s="65"/>
      <c r="AET16" s="65"/>
      <c r="AEU16" s="66"/>
      <c r="AEV16" s="64"/>
      <c r="AEW16" s="65"/>
      <c r="AEX16" s="65"/>
      <c r="AEY16" s="65"/>
      <c r="AEZ16" s="66"/>
      <c r="AFA16" s="64"/>
      <c r="AFB16" s="65"/>
      <c r="AFC16" s="65"/>
      <c r="AFD16" s="65"/>
      <c r="AFE16" s="66"/>
      <c r="AFF16" s="64"/>
      <c r="AFG16" s="65"/>
      <c r="AFH16" s="65"/>
      <c r="AFI16" s="65"/>
      <c r="AFJ16" s="66"/>
      <c r="AFK16" s="64"/>
      <c r="AFL16" s="65"/>
      <c r="AFM16" s="65"/>
      <c r="AFN16" s="65"/>
      <c r="AFO16" s="66"/>
      <c r="AFP16" s="65"/>
      <c r="AFQ16" s="65"/>
      <c r="AFR16" s="65"/>
      <c r="AFS16" s="65"/>
      <c r="AFT16" s="67"/>
      <c r="AFU16" s="68"/>
      <c r="AFV16" s="65"/>
      <c r="AFW16" s="65"/>
      <c r="AFX16" s="65"/>
      <c r="AFY16" s="66"/>
      <c r="AFZ16" s="64"/>
      <c r="AGA16" s="65"/>
      <c r="AGB16" s="65"/>
      <c r="AGC16" s="65"/>
      <c r="AGD16" s="66"/>
      <c r="AGE16" s="64"/>
      <c r="AGF16" s="65"/>
      <c r="AGG16" s="65"/>
      <c r="AGH16" s="65"/>
      <c r="AGI16" s="66"/>
      <c r="AGJ16" s="64"/>
      <c r="AGK16" s="65"/>
      <c r="AGL16" s="65"/>
      <c r="AGM16" s="65"/>
      <c r="AGN16" s="66"/>
      <c r="AGO16" s="64"/>
      <c r="AGP16" s="65"/>
      <c r="AGQ16" s="65"/>
      <c r="AGR16" s="65"/>
      <c r="AGS16" s="66"/>
      <c r="AGT16" s="65"/>
      <c r="AGU16" s="65"/>
      <c r="AGV16" s="65"/>
      <c r="AGW16" s="65"/>
      <c r="AGX16" s="65"/>
      <c r="AGY16" s="68"/>
      <c r="AGZ16" s="65"/>
      <c r="AHA16" s="65"/>
      <c r="AHB16" s="65"/>
      <c r="AHC16" s="66"/>
      <c r="AHD16" s="64"/>
      <c r="AHE16" s="65"/>
      <c r="AHF16" s="65"/>
      <c r="AHG16" s="65"/>
      <c r="AHH16" s="66"/>
      <c r="AHI16" s="64"/>
      <c r="AHJ16" s="65"/>
      <c r="AHK16" s="65"/>
      <c r="AHL16" s="65"/>
      <c r="AHM16" s="66"/>
      <c r="AHN16" s="64"/>
      <c r="AHO16" s="65"/>
      <c r="AHP16" s="65"/>
      <c r="AHQ16" s="65"/>
      <c r="AHR16" s="66"/>
      <c r="AHS16" s="64"/>
      <c r="AHT16" s="65"/>
      <c r="AHU16" s="65"/>
      <c r="AHV16" s="65"/>
      <c r="AHW16" s="66"/>
      <c r="AHX16" s="65"/>
      <c r="AHY16" s="65"/>
      <c r="AHZ16" s="65"/>
      <c r="AIA16" s="65"/>
      <c r="AIB16" s="67"/>
      <c r="AIC16" s="68"/>
      <c r="AID16" s="65"/>
      <c r="AIE16" s="65"/>
      <c r="AIF16" s="65"/>
      <c r="AIG16" s="66"/>
      <c r="AIH16" s="64"/>
      <c r="AII16" s="65"/>
      <c r="AIJ16" s="65"/>
      <c r="AIK16" s="65"/>
      <c r="AIL16" s="66"/>
      <c r="AIM16" s="64"/>
      <c r="AIN16" s="65"/>
      <c r="AIO16" s="65"/>
      <c r="AIP16" s="65"/>
      <c r="AIQ16" s="66"/>
      <c r="AIR16" s="64"/>
      <c r="AIS16" s="65"/>
      <c r="AIT16" s="65"/>
      <c r="AIU16" s="65"/>
      <c r="AIV16" s="66"/>
      <c r="AIW16" s="64"/>
      <c r="AIX16" s="65"/>
      <c r="AIY16" s="65"/>
      <c r="AIZ16" s="65"/>
      <c r="AJA16" s="66"/>
      <c r="AJB16" s="65"/>
      <c r="AJC16" s="65"/>
      <c r="AJD16" s="65"/>
      <c r="AJE16" s="65"/>
      <c r="AJF16" s="65"/>
      <c r="AJG16" s="69"/>
      <c r="AJH16" s="70"/>
      <c r="AJI16" s="70"/>
      <c r="AJJ16" s="70"/>
      <c r="AJK16" s="71"/>
      <c r="AJL16" s="72"/>
      <c r="AJM16" s="70"/>
      <c r="AJN16" s="70"/>
      <c r="AJO16" s="70"/>
      <c r="AJP16" s="71"/>
      <c r="AJQ16" s="64"/>
      <c r="AJR16" s="65"/>
      <c r="AJS16" s="65"/>
      <c r="AJT16" s="65"/>
      <c r="AJU16" s="66"/>
      <c r="AJV16" s="64"/>
      <c r="AJW16" s="65"/>
      <c r="AJX16" s="65"/>
      <c r="AJY16" s="65"/>
      <c r="AJZ16" s="66"/>
      <c r="AKA16" s="64"/>
      <c r="AKB16" s="65"/>
      <c r="AKC16" s="65"/>
      <c r="AKD16" s="65"/>
      <c r="AKE16" s="66"/>
      <c r="AKF16" s="65"/>
      <c r="AKG16" s="65"/>
      <c r="AKH16" s="65"/>
      <c r="AKI16" s="65"/>
      <c r="AKJ16" s="67"/>
      <c r="AKK16" s="68"/>
      <c r="AKL16" s="65"/>
      <c r="AKM16" s="65"/>
      <c r="AKN16" s="65"/>
      <c r="AKO16" s="66"/>
      <c r="AKP16" s="64"/>
      <c r="AKQ16" s="65"/>
      <c r="AKR16" s="65"/>
      <c r="AKS16" s="65"/>
      <c r="AKT16" s="66"/>
      <c r="AKU16" s="64"/>
      <c r="AKV16" s="65"/>
      <c r="AKW16" s="65"/>
      <c r="AKX16" s="65"/>
      <c r="AKY16" s="66"/>
      <c r="AKZ16" s="64"/>
      <c r="ALA16" s="65"/>
      <c r="ALB16" s="65"/>
      <c r="ALC16" s="65"/>
      <c r="ALD16" s="66"/>
      <c r="ALE16" s="64"/>
      <c r="ALF16" s="65"/>
      <c r="ALG16" s="65"/>
      <c r="ALH16" s="65"/>
      <c r="ALI16" s="66"/>
      <c r="ALJ16" s="65"/>
      <c r="ALK16" s="65"/>
      <c r="ALL16" s="65"/>
      <c r="ALM16" s="65"/>
      <c r="ALN16" s="65"/>
      <c r="ALO16" s="68"/>
      <c r="ALP16" s="65"/>
      <c r="ALQ16" s="65"/>
      <c r="ALR16" s="65"/>
      <c r="ALS16" s="66"/>
      <c r="ALT16" s="64"/>
      <c r="ALU16" s="65"/>
      <c r="ALV16" s="65"/>
      <c r="ALW16" s="65"/>
      <c r="ALX16" s="66"/>
      <c r="ALY16" s="64"/>
      <c r="ALZ16" s="65"/>
      <c r="AMA16" s="65"/>
      <c r="AMB16" s="65"/>
      <c r="AMC16" s="66"/>
      <c r="AMD16" s="64"/>
      <c r="AME16" s="65"/>
      <c r="AMF16" s="65"/>
      <c r="AMG16" s="65"/>
      <c r="AMH16" s="66"/>
      <c r="AMI16" s="64"/>
      <c r="AMJ16" s="65"/>
      <c r="AMK16" s="65"/>
      <c r="AML16" s="65"/>
      <c r="AMM16" s="66"/>
      <c r="AMN16" s="65"/>
      <c r="AMO16" s="65"/>
      <c r="AMP16" s="65"/>
      <c r="AMQ16" s="65"/>
      <c r="AMR16" s="67"/>
      <c r="AMS16" s="68"/>
      <c r="AMT16" s="65"/>
      <c r="AMU16" s="65"/>
      <c r="AMV16" s="65"/>
      <c r="AMW16" s="66"/>
      <c r="AMX16" s="64"/>
      <c r="AMY16" s="65"/>
      <c r="AMZ16" s="65"/>
      <c r="ANA16" s="65"/>
      <c r="ANB16" s="66"/>
      <c r="ANC16" s="64"/>
      <c r="AND16" s="65"/>
      <c r="ANE16" s="65"/>
      <c r="ANF16" s="65"/>
      <c r="ANG16" s="66"/>
      <c r="ANH16" s="64"/>
      <c r="ANI16" s="65"/>
      <c r="ANJ16" s="65"/>
      <c r="ANK16" s="65"/>
      <c r="ANL16" s="66"/>
      <c r="ANM16" s="64"/>
      <c r="ANN16" s="65"/>
      <c r="ANO16" s="65"/>
      <c r="ANP16" s="65"/>
      <c r="ANQ16" s="66"/>
      <c r="ANR16" s="65"/>
      <c r="ANS16" s="65"/>
      <c r="ANT16" s="65"/>
      <c r="ANU16" s="65"/>
      <c r="ANV16" s="65"/>
      <c r="ANW16" s="69"/>
      <c r="ANX16" s="70"/>
      <c r="ANY16" s="70"/>
      <c r="ANZ16" s="70"/>
      <c r="AOA16" s="71"/>
      <c r="AOB16" s="72"/>
      <c r="AOC16" s="70"/>
      <c r="AOD16" s="70"/>
      <c r="AOE16" s="70"/>
      <c r="AOF16" s="71"/>
      <c r="AOG16" s="72"/>
      <c r="AOH16" s="70"/>
      <c r="AOI16" s="70"/>
      <c r="AOJ16" s="70"/>
      <c r="AOK16" s="71"/>
      <c r="AOL16" s="72"/>
      <c r="AOM16" s="70"/>
      <c r="AON16" s="70"/>
      <c r="AOO16" s="70"/>
      <c r="AOP16" s="71"/>
      <c r="AOQ16" s="72"/>
      <c r="AOR16" s="70"/>
      <c r="AOS16" s="70"/>
      <c r="AOT16" s="70"/>
      <c r="AOU16" s="71"/>
      <c r="AOV16" s="70"/>
      <c r="AOW16" s="70"/>
      <c r="AOX16" s="70"/>
      <c r="AOY16" s="70"/>
      <c r="AOZ16" s="73"/>
      <c r="APA16" s="69"/>
      <c r="APB16" s="70"/>
      <c r="APC16" s="70"/>
      <c r="APD16" s="70"/>
      <c r="APE16" s="71"/>
      <c r="APF16" s="72"/>
      <c r="APG16" s="70"/>
      <c r="APH16" s="70"/>
      <c r="API16" s="70"/>
      <c r="APJ16" s="71"/>
      <c r="APK16" s="72"/>
      <c r="APL16" s="70"/>
      <c r="APM16" s="70"/>
      <c r="APN16" s="70"/>
      <c r="APO16" s="71"/>
      <c r="APP16" s="72"/>
      <c r="APQ16" s="70"/>
      <c r="APR16" s="70"/>
      <c r="APS16" s="70"/>
      <c r="APT16" s="71"/>
      <c r="APU16" s="72"/>
      <c r="APV16" s="70"/>
      <c r="APW16" s="70"/>
      <c r="APX16" s="70"/>
      <c r="APY16" s="71"/>
      <c r="APZ16" s="70"/>
      <c r="AQA16" s="70"/>
      <c r="AQB16" s="70"/>
      <c r="AQC16" s="70"/>
      <c r="AQD16" s="70"/>
      <c r="AQE16" s="68"/>
      <c r="AQF16" s="65"/>
      <c r="AQG16" s="65"/>
      <c r="AQH16" s="65"/>
      <c r="AQI16" s="66"/>
      <c r="AQJ16" s="64"/>
      <c r="AQK16" s="65"/>
      <c r="AQL16" s="65"/>
      <c r="AQM16" s="65"/>
      <c r="AQN16" s="66"/>
      <c r="AQO16" s="64"/>
      <c r="AQP16" s="65"/>
      <c r="AQQ16" s="65"/>
      <c r="AQR16" s="65"/>
      <c r="AQS16" s="66"/>
      <c r="AQT16" s="64"/>
      <c r="AQU16" s="65"/>
      <c r="AQV16" s="65"/>
      <c r="AQW16" s="65"/>
      <c r="AQX16" s="66"/>
      <c r="AQY16" s="64"/>
      <c r="AQZ16" s="65"/>
      <c r="ARA16" s="65"/>
      <c r="ARB16" s="65"/>
      <c r="ARC16" s="66"/>
      <c r="ARD16" s="65"/>
      <c r="ARE16" s="65"/>
      <c r="ARF16" s="65"/>
      <c r="ARG16" s="65"/>
      <c r="ARH16" s="67"/>
      <c r="ARI16" s="68"/>
      <c r="ARJ16" s="65"/>
      <c r="ARK16" s="65"/>
      <c r="ARL16" s="65"/>
      <c r="ARM16" s="66"/>
      <c r="ARN16" s="64"/>
      <c r="ARO16" s="65"/>
      <c r="ARP16" s="65"/>
      <c r="ARQ16" s="65"/>
      <c r="ARR16" s="66"/>
      <c r="ARS16" s="64"/>
      <c r="ART16" s="65"/>
      <c r="ARU16" s="65"/>
      <c r="ARV16" s="65"/>
      <c r="ARW16" s="66"/>
      <c r="ARX16" s="64"/>
      <c r="ARY16" s="65"/>
      <c r="ARZ16" s="65"/>
      <c r="ASA16" s="65"/>
      <c r="ASB16" s="66"/>
      <c r="ASC16" s="64"/>
      <c r="ASD16" s="65"/>
      <c r="ASE16" s="65"/>
      <c r="ASF16" s="65"/>
      <c r="ASG16" s="66"/>
      <c r="ASH16" s="65"/>
      <c r="ASI16" s="65"/>
      <c r="ASJ16" s="65"/>
      <c r="ASK16" s="65"/>
      <c r="ASL16" s="65"/>
      <c r="ASM16" s="68"/>
      <c r="ASN16" s="65"/>
      <c r="ASO16" s="65"/>
      <c r="ASP16" s="65"/>
      <c r="ASQ16" s="66"/>
      <c r="ASR16" s="64"/>
      <c r="ASS16" s="65"/>
      <c r="AST16" s="65"/>
      <c r="ASU16" s="65"/>
      <c r="ASV16" s="66"/>
      <c r="ASW16" s="64"/>
      <c r="ASX16" s="65"/>
      <c r="ASY16" s="65"/>
      <c r="ASZ16" s="65"/>
      <c r="ATA16" s="66"/>
      <c r="ATB16" s="64"/>
      <c r="ATC16" s="65"/>
      <c r="ATD16" s="65"/>
      <c r="ATE16" s="65"/>
      <c r="ATF16" s="66"/>
      <c r="ATG16" s="64"/>
      <c r="ATH16" s="65"/>
      <c r="ATI16" s="65"/>
      <c r="ATJ16" s="65"/>
      <c r="ATK16" s="66"/>
      <c r="ATL16" s="65"/>
      <c r="ATM16" s="65"/>
      <c r="ATN16" s="65"/>
      <c r="ATO16" s="65"/>
      <c r="ATP16" s="67"/>
      <c r="ATQ16" s="68"/>
      <c r="ATR16" s="65"/>
      <c r="ATS16" s="65"/>
      <c r="ATT16" s="65"/>
      <c r="ATU16" s="66"/>
      <c r="ATV16" s="64"/>
      <c r="ATW16" s="65"/>
      <c r="ATX16" s="65"/>
      <c r="ATY16" s="65"/>
      <c r="ATZ16" s="66"/>
      <c r="AUA16" s="64"/>
      <c r="AUB16" s="65"/>
      <c r="AUC16" s="65"/>
      <c r="AUD16" s="65"/>
      <c r="AUE16" s="66"/>
      <c r="AUF16" s="64"/>
      <c r="AUG16" s="65"/>
      <c r="AUH16" s="65"/>
      <c r="AUI16" s="65"/>
      <c r="AUJ16" s="66"/>
      <c r="AUK16" s="64"/>
      <c r="AUL16" s="65"/>
      <c r="AUM16" s="65"/>
      <c r="AUN16" s="65"/>
      <c r="AUO16" s="66"/>
      <c r="AUP16" s="65"/>
      <c r="AUQ16" s="65"/>
      <c r="AUR16" s="65"/>
      <c r="AUS16" s="65"/>
      <c r="AUT16" s="65"/>
      <c r="AUU16" s="69"/>
      <c r="AUV16" s="70"/>
      <c r="AUW16" s="70"/>
      <c r="AUX16" s="70"/>
      <c r="AUY16" s="71"/>
      <c r="AUZ16" s="72"/>
      <c r="AVA16" s="70"/>
      <c r="AVB16" s="70"/>
      <c r="AVC16" s="70"/>
      <c r="AVD16" s="71"/>
      <c r="AVE16" s="64"/>
      <c r="AVF16" s="65"/>
      <c r="AVG16" s="65"/>
      <c r="AVH16" s="65"/>
      <c r="AVI16" s="66"/>
      <c r="AVJ16" s="64"/>
      <c r="AVK16" s="65"/>
      <c r="AVL16" s="65"/>
      <c r="AVM16" s="65"/>
      <c r="AVN16" s="66"/>
      <c r="AVO16" s="64"/>
      <c r="AVP16" s="65"/>
      <c r="AVQ16" s="65"/>
      <c r="AVR16" s="65"/>
      <c r="AVS16" s="66"/>
      <c r="AVT16" s="65"/>
      <c r="AVU16" s="65"/>
      <c r="AVV16" s="65"/>
      <c r="AVW16" s="65"/>
      <c r="AVX16" s="67"/>
      <c r="AVY16" s="68"/>
      <c r="AVZ16" s="65"/>
      <c r="AWA16" s="65"/>
      <c r="AWB16" s="65"/>
      <c r="AWC16" s="66"/>
      <c r="AWD16" s="64"/>
      <c r="AWE16" s="65"/>
      <c r="AWF16" s="65"/>
      <c r="AWG16" s="65"/>
      <c r="AWH16" s="66"/>
      <c r="AWI16" s="64"/>
      <c r="AWJ16" s="65"/>
      <c r="AWK16" s="65"/>
      <c r="AWL16" s="65"/>
      <c r="AWM16" s="66"/>
      <c r="AWN16" s="64"/>
      <c r="AWO16" s="65"/>
      <c r="AWP16" s="65"/>
      <c r="AWQ16" s="65"/>
      <c r="AWR16" s="66"/>
      <c r="AWS16" s="64"/>
      <c r="AWT16" s="65"/>
      <c r="AWU16" s="65"/>
      <c r="AWV16" s="65"/>
      <c r="AWW16" s="66"/>
      <c r="AWX16" s="65"/>
      <c r="AWY16" s="65"/>
      <c r="AWZ16" s="65"/>
      <c r="AXA16" s="65"/>
      <c r="AXB16" s="65"/>
      <c r="AXC16" s="68"/>
      <c r="AXD16" s="65"/>
      <c r="AXE16" s="65"/>
      <c r="AXF16" s="65"/>
      <c r="AXG16" s="66"/>
      <c r="AXH16" s="64"/>
      <c r="AXI16" s="65"/>
      <c r="AXJ16" s="65"/>
      <c r="AXK16" s="65"/>
      <c r="AXL16" s="66"/>
      <c r="AXM16" s="64"/>
      <c r="AXN16" s="65"/>
      <c r="AXO16" s="65"/>
      <c r="AXP16" s="65"/>
      <c r="AXQ16" s="66"/>
      <c r="AXR16" s="64"/>
      <c r="AXS16" s="65"/>
      <c r="AXT16" s="65"/>
      <c r="AXU16" s="65"/>
      <c r="AXV16" s="66"/>
      <c r="AXW16" s="64"/>
      <c r="AXX16" s="65"/>
      <c r="AXY16" s="65"/>
      <c r="AXZ16" s="65"/>
      <c r="AYA16" s="66"/>
      <c r="AYB16" s="65"/>
      <c r="AYC16" s="65"/>
      <c r="AYD16" s="65"/>
      <c r="AYE16" s="65"/>
      <c r="AYF16" s="67"/>
      <c r="AYG16" s="68"/>
      <c r="AYH16" s="65"/>
      <c r="AYI16" s="65"/>
      <c r="AYJ16" s="65"/>
      <c r="AYK16" s="66"/>
      <c r="AYL16" s="64"/>
      <c r="AYM16" s="65"/>
      <c r="AYN16" s="65"/>
      <c r="AYO16" s="65"/>
      <c r="AYP16" s="66"/>
      <c r="AYQ16" s="64"/>
      <c r="AYR16" s="65"/>
      <c r="AYS16" s="65"/>
      <c r="AYT16" s="65"/>
      <c r="AYU16" s="66"/>
      <c r="AYV16" s="64"/>
      <c r="AYW16" s="65"/>
      <c r="AYX16" s="65"/>
      <c r="AYY16" s="65"/>
      <c r="AYZ16" s="66"/>
      <c r="AZA16" s="72"/>
      <c r="AZB16" s="70"/>
      <c r="AZC16" s="70"/>
      <c r="AZD16" s="70"/>
      <c r="AZE16" s="71"/>
      <c r="AZF16" s="70"/>
      <c r="AZG16" s="70"/>
      <c r="AZH16" s="70"/>
      <c r="AZI16" s="70"/>
      <c r="AZJ16" s="70"/>
      <c r="AZK16" s="68"/>
      <c r="AZL16" s="65"/>
      <c r="AZM16" s="65"/>
      <c r="AZN16" s="65"/>
      <c r="AZO16" s="66"/>
      <c r="AZP16" s="64"/>
      <c r="AZQ16" s="65"/>
      <c r="AZR16" s="65"/>
      <c r="AZS16" s="65"/>
      <c r="AZT16" s="66"/>
      <c r="AZU16" s="64"/>
      <c r="AZV16" s="65"/>
      <c r="AZW16" s="65"/>
      <c r="AZX16" s="65"/>
      <c r="AZY16" s="66"/>
      <c r="AZZ16" s="64"/>
      <c r="BAA16" s="65"/>
      <c r="BAB16" s="65"/>
      <c r="BAC16" s="65"/>
      <c r="BAD16" s="66"/>
      <c r="BAE16" s="64"/>
      <c r="BAF16" s="65"/>
      <c r="BAG16" s="65"/>
      <c r="BAH16" s="65"/>
      <c r="BAI16" s="66"/>
      <c r="BAJ16" s="65"/>
      <c r="BAK16" s="65"/>
      <c r="BAL16" s="65"/>
      <c r="BAM16" s="65"/>
      <c r="BAN16" s="67"/>
      <c r="BAO16" s="68"/>
      <c r="BAP16" s="65"/>
      <c r="BAQ16" s="65"/>
      <c r="BAR16" s="65"/>
      <c r="BAS16" s="66"/>
      <c r="BAT16" s="64"/>
      <c r="BAU16" s="65"/>
      <c r="BAV16" s="65"/>
      <c r="BAW16" s="65"/>
      <c r="BAX16" s="66"/>
      <c r="BAY16" s="64"/>
      <c r="BAZ16" s="65"/>
      <c r="BBA16" s="65"/>
      <c r="BBB16" s="65"/>
      <c r="BBC16" s="66"/>
      <c r="BBD16" s="64"/>
      <c r="BBE16" s="65"/>
      <c r="BBF16" s="65"/>
      <c r="BBG16" s="65"/>
      <c r="BBH16" s="66"/>
      <c r="BBI16" s="64"/>
      <c r="BBJ16" s="65"/>
      <c r="BBK16" s="65"/>
      <c r="BBL16" s="65"/>
      <c r="BBM16" s="66"/>
      <c r="BBN16" s="65"/>
      <c r="BBO16" s="65"/>
      <c r="BBP16" s="65"/>
      <c r="BBQ16" s="65"/>
      <c r="BBR16" s="65"/>
      <c r="BBS16" s="68"/>
      <c r="BBT16" s="65"/>
      <c r="BBU16" s="65"/>
      <c r="BBV16" s="65"/>
      <c r="BBW16" s="66"/>
      <c r="BBX16" s="64"/>
      <c r="BBY16" s="65"/>
      <c r="BBZ16" s="65"/>
      <c r="BCA16" s="65"/>
      <c r="BCB16" s="66"/>
      <c r="BCC16" s="64"/>
      <c r="BCD16" s="65"/>
      <c r="BCE16" s="65"/>
      <c r="BCF16" s="65"/>
      <c r="BCG16" s="66"/>
      <c r="BCH16" s="64"/>
      <c r="BCI16" s="65"/>
      <c r="BCJ16" s="65"/>
      <c r="BCK16" s="65"/>
      <c r="BCL16" s="66"/>
      <c r="BCM16" s="64"/>
      <c r="BCN16" s="65"/>
      <c r="BCO16" s="65"/>
      <c r="BCP16" s="65"/>
      <c r="BCQ16" s="66"/>
      <c r="BCR16" s="65"/>
      <c r="BCS16" s="65"/>
      <c r="BCT16" s="65"/>
      <c r="BCU16" s="65"/>
      <c r="BCV16" s="67"/>
      <c r="BCW16" s="68"/>
      <c r="BCX16" s="65"/>
      <c r="BCY16" s="65"/>
      <c r="BCZ16" s="65"/>
      <c r="BDA16" s="66"/>
      <c r="BDB16" s="64"/>
      <c r="BDC16" s="65"/>
      <c r="BDD16" s="65"/>
      <c r="BDE16" s="65"/>
      <c r="BDF16" s="66"/>
      <c r="BDG16" s="79"/>
    </row>
    <row r="17" spans="1:1463" ht="74.25" customHeight="1">
      <c r="A17" s="179"/>
      <c r="B17" s="180"/>
      <c r="C17" s="80"/>
      <c r="D17" s="81"/>
      <c r="E17" s="81"/>
      <c r="F17" s="81"/>
      <c r="G17" s="82"/>
      <c r="H17" s="81"/>
      <c r="I17" s="81"/>
      <c r="J17" s="81"/>
      <c r="K17" s="81"/>
      <c r="L17" s="83"/>
      <c r="M17" s="84"/>
      <c r="N17" s="81"/>
      <c r="O17" s="81"/>
      <c r="P17" s="81"/>
      <c r="Q17" s="82"/>
      <c r="R17" s="80"/>
      <c r="S17" s="81"/>
      <c r="T17" s="81"/>
      <c r="U17" s="81"/>
      <c r="V17" s="82"/>
      <c r="W17" s="80"/>
      <c r="X17" s="81"/>
      <c r="Y17" s="81"/>
      <c r="Z17" s="81"/>
      <c r="AA17" s="82"/>
      <c r="AB17" s="80"/>
      <c r="AC17" s="81"/>
      <c r="AD17" s="81"/>
      <c r="AE17" s="81"/>
      <c r="AF17" s="82"/>
      <c r="AG17" s="80"/>
      <c r="AH17" s="81"/>
      <c r="AI17" s="81"/>
      <c r="AJ17" s="81"/>
      <c r="AK17" s="82"/>
      <c r="AL17" s="81"/>
      <c r="AM17" s="81"/>
      <c r="AN17" s="81"/>
      <c r="AO17" s="81"/>
      <c r="AP17" s="81"/>
      <c r="AQ17" s="84"/>
      <c r="AR17" s="81"/>
      <c r="AS17" s="81"/>
      <c r="AT17" s="81"/>
      <c r="AU17" s="82"/>
      <c r="AV17" s="80"/>
      <c r="AW17" s="81"/>
      <c r="AX17" s="81"/>
      <c r="AY17" s="81"/>
      <c r="AZ17" s="82"/>
      <c r="BA17" s="80"/>
      <c r="BB17" s="81"/>
      <c r="BC17" s="81"/>
      <c r="BD17" s="81"/>
      <c r="BE17" s="82"/>
      <c r="BF17" s="80"/>
      <c r="BG17" s="81"/>
      <c r="BH17" s="81"/>
      <c r="BI17" s="81"/>
      <c r="BJ17" s="82"/>
      <c r="BK17" s="80"/>
      <c r="BL17" s="81"/>
      <c r="BM17" s="81"/>
      <c r="BN17" s="81"/>
      <c r="BO17" s="82"/>
      <c r="BP17" s="81"/>
      <c r="BQ17" s="81"/>
      <c r="BR17" s="81"/>
      <c r="BS17" s="81"/>
      <c r="BT17" s="83"/>
      <c r="BU17" s="84"/>
      <c r="BV17" s="81"/>
      <c r="BW17" s="81"/>
      <c r="BX17" s="81"/>
      <c r="BY17" s="82"/>
      <c r="BZ17" s="80"/>
      <c r="CA17" s="81"/>
      <c r="CB17" s="81"/>
      <c r="CC17" s="81"/>
      <c r="CD17" s="82"/>
      <c r="CE17" s="80"/>
      <c r="CF17" s="81"/>
      <c r="CG17" s="81"/>
      <c r="CH17" s="81"/>
      <c r="CI17" s="82"/>
      <c r="CJ17" s="80"/>
      <c r="CK17" s="81"/>
      <c r="CL17" s="81"/>
      <c r="CM17" s="81"/>
      <c r="CN17" s="82"/>
      <c r="CO17" s="80"/>
      <c r="CP17" s="81"/>
      <c r="CQ17" s="81"/>
      <c r="CR17" s="81"/>
      <c r="CS17" s="82"/>
      <c r="CT17" s="81"/>
      <c r="CU17" s="81"/>
      <c r="CV17" s="81"/>
      <c r="CW17" s="81"/>
      <c r="CX17" s="81"/>
      <c r="CY17" s="84"/>
      <c r="CZ17" s="81"/>
      <c r="DA17" s="81"/>
      <c r="DB17" s="81"/>
      <c r="DC17" s="82"/>
      <c r="DD17" s="80"/>
      <c r="DE17" s="81"/>
      <c r="DF17" s="81"/>
      <c r="DG17" s="81"/>
      <c r="DH17" s="82"/>
      <c r="DI17" s="80"/>
      <c r="DJ17" s="81"/>
      <c r="DK17" s="81"/>
      <c r="DL17" s="81"/>
      <c r="DM17" s="82"/>
      <c r="DN17" s="80"/>
      <c r="DO17" s="81"/>
      <c r="DP17" s="81"/>
      <c r="DQ17" s="81"/>
      <c r="DR17" s="82"/>
      <c r="DS17" s="80"/>
      <c r="DT17" s="81"/>
      <c r="DU17" s="81"/>
      <c r="DV17" s="81"/>
      <c r="DW17" s="82"/>
      <c r="DX17" s="81"/>
      <c r="DY17" s="81"/>
      <c r="DZ17" s="81"/>
      <c r="EA17" s="81"/>
      <c r="EB17" s="83"/>
      <c r="EC17" s="85"/>
      <c r="ED17" s="86"/>
      <c r="EE17" s="86"/>
      <c r="EF17" s="86"/>
      <c r="EG17" s="87"/>
      <c r="EH17" s="88"/>
      <c r="EI17" s="86"/>
      <c r="EJ17" s="86"/>
      <c r="EK17" s="86"/>
      <c r="EL17" s="87"/>
      <c r="EM17" s="80"/>
      <c r="EN17" s="81"/>
      <c r="EO17" s="81"/>
      <c r="EP17" s="81"/>
      <c r="EQ17" s="82"/>
      <c r="ER17" s="80"/>
      <c r="ES17" s="81"/>
      <c r="ET17" s="81"/>
      <c r="EU17" s="81"/>
      <c r="EV17" s="82"/>
      <c r="EW17" s="80"/>
      <c r="EX17" s="81"/>
      <c r="EY17" s="81"/>
      <c r="EZ17" s="81"/>
      <c r="FA17" s="82"/>
      <c r="FB17" s="81"/>
      <c r="FC17" s="81"/>
      <c r="FD17" s="81"/>
      <c r="FE17" s="81"/>
      <c r="FF17" s="81"/>
      <c r="FG17" s="84"/>
      <c r="FH17" s="81"/>
      <c r="FI17" s="81"/>
      <c r="FJ17" s="81"/>
      <c r="FK17" s="82"/>
      <c r="FL17" s="80"/>
      <c r="FM17" s="81"/>
      <c r="FN17" s="81"/>
      <c r="FO17" s="81"/>
      <c r="FP17" s="82"/>
      <c r="FQ17" s="80"/>
      <c r="FR17" s="81"/>
      <c r="FS17" s="81"/>
      <c r="FT17" s="81"/>
      <c r="FU17" s="82"/>
      <c r="FV17" s="80"/>
      <c r="FW17" s="81"/>
      <c r="FX17" s="81"/>
      <c r="FY17" s="81"/>
      <c r="FZ17" s="82"/>
      <c r="GA17" s="80"/>
      <c r="GB17" s="81"/>
      <c r="GC17" s="81"/>
      <c r="GD17" s="81"/>
      <c r="GE17" s="82"/>
      <c r="GF17" s="81"/>
      <c r="GG17" s="81"/>
      <c r="GH17" s="81"/>
      <c r="GI17" s="81"/>
      <c r="GJ17" s="83"/>
      <c r="GK17" s="84"/>
      <c r="GL17" s="81"/>
      <c r="GM17" s="81"/>
      <c r="GN17" s="81"/>
      <c r="GO17" s="82"/>
      <c r="GP17" s="80"/>
      <c r="GQ17" s="81"/>
      <c r="GR17" s="81"/>
      <c r="GS17" s="81"/>
      <c r="GT17" s="82"/>
      <c r="GU17" s="80"/>
      <c r="GV17" s="81"/>
      <c r="GW17" s="81"/>
      <c r="GX17" s="81"/>
      <c r="GY17" s="82"/>
      <c r="GZ17" s="80"/>
      <c r="HA17" s="81"/>
      <c r="HB17" s="81"/>
      <c r="HC17" s="81"/>
      <c r="HD17" s="82"/>
      <c r="HE17" s="80"/>
      <c r="HF17" s="81"/>
      <c r="HG17" s="81"/>
      <c r="HH17" s="81"/>
      <c r="HI17" s="82"/>
      <c r="HJ17" s="81"/>
      <c r="HK17" s="81"/>
      <c r="HL17" s="81"/>
      <c r="HM17" s="81"/>
      <c r="HN17" s="81"/>
      <c r="HO17" s="84"/>
      <c r="HP17" s="81"/>
      <c r="HQ17" s="81"/>
      <c r="HR17" s="81"/>
      <c r="HS17" s="82"/>
      <c r="HT17" s="80"/>
      <c r="HU17" s="81"/>
      <c r="HV17" s="81"/>
      <c r="HW17" s="81"/>
      <c r="HX17" s="82"/>
      <c r="HY17" s="80"/>
      <c r="HZ17" s="81"/>
      <c r="IA17" s="81"/>
      <c r="IB17" s="81"/>
      <c r="IC17" s="82"/>
      <c r="ID17" s="80"/>
      <c r="IE17" s="81"/>
      <c r="IF17" s="81"/>
      <c r="IG17" s="81"/>
      <c r="IH17" s="82"/>
      <c r="II17" s="88"/>
      <c r="IJ17" s="86"/>
      <c r="IK17" s="86"/>
      <c r="IL17" s="86"/>
      <c r="IM17" s="87"/>
      <c r="IN17" s="86"/>
      <c r="IO17" s="86"/>
      <c r="IP17" s="86"/>
      <c r="IQ17" s="86"/>
      <c r="IR17" s="89"/>
      <c r="IS17" s="85"/>
      <c r="IT17" s="86"/>
      <c r="IU17" s="86"/>
      <c r="IV17" s="86"/>
      <c r="IW17" s="87"/>
      <c r="IX17" s="88"/>
      <c r="IY17" s="86"/>
      <c r="IZ17" s="86"/>
      <c r="JA17" s="86"/>
      <c r="JB17" s="87"/>
      <c r="JC17" s="88"/>
      <c r="JD17" s="86"/>
      <c r="JE17" s="86"/>
      <c r="JF17" s="86"/>
      <c r="JG17" s="87"/>
      <c r="JH17" s="88"/>
      <c r="JI17" s="86"/>
      <c r="JJ17" s="86"/>
      <c r="JK17" s="86"/>
      <c r="JL17" s="87"/>
      <c r="JM17" s="88"/>
      <c r="JN17" s="86"/>
      <c r="JO17" s="86"/>
      <c r="JP17" s="86"/>
      <c r="JQ17" s="87"/>
      <c r="JR17" s="86"/>
      <c r="JS17" s="86"/>
      <c r="JT17" s="86"/>
      <c r="JU17" s="86"/>
      <c r="JV17" s="86"/>
      <c r="JW17" s="85"/>
      <c r="JX17" s="86"/>
      <c r="JY17" s="86"/>
      <c r="JZ17" s="86"/>
      <c r="KA17" s="87"/>
      <c r="KB17" s="88"/>
      <c r="KC17" s="86"/>
      <c r="KD17" s="86"/>
      <c r="KE17" s="86"/>
      <c r="KF17" s="87"/>
      <c r="KG17" s="88"/>
      <c r="KH17" s="86"/>
      <c r="KI17" s="86"/>
      <c r="KJ17" s="86"/>
      <c r="KK17" s="87"/>
      <c r="KL17" s="88"/>
      <c r="KM17" s="86"/>
      <c r="KN17" s="86"/>
      <c r="KO17" s="86"/>
      <c r="KP17" s="87"/>
      <c r="KQ17" s="88"/>
      <c r="KR17" s="86"/>
      <c r="KS17" s="86"/>
      <c r="KT17" s="86"/>
      <c r="KU17" s="87"/>
      <c r="KV17" s="86"/>
      <c r="KW17" s="86"/>
      <c r="KX17" s="86"/>
      <c r="KY17" s="86"/>
      <c r="KZ17" s="89"/>
      <c r="LA17" s="84"/>
      <c r="LB17" s="81"/>
      <c r="LC17" s="81"/>
      <c r="LD17" s="81"/>
      <c r="LE17" s="82"/>
      <c r="LF17" s="80"/>
      <c r="LG17" s="81"/>
      <c r="LH17" s="81"/>
      <c r="LI17" s="81"/>
      <c r="LJ17" s="82"/>
      <c r="LK17" s="80"/>
      <c r="LL17" s="81"/>
      <c r="LM17" s="81"/>
      <c r="LN17" s="81"/>
      <c r="LO17" s="82"/>
      <c r="LP17" s="80"/>
      <c r="LQ17" s="81"/>
      <c r="LR17" s="81"/>
      <c r="LS17" s="81"/>
      <c r="LT17" s="82"/>
      <c r="LU17" s="80"/>
      <c r="LV17" s="81"/>
      <c r="LW17" s="81"/>
      <c r="LX17" s="81"/>
      <c r="LY17" s="82"/>
      <c r="LZ17" s="81"/>
      <c r="MA17" s="81"/>
      <c r="MB17" s="81"/>
      <c r="MC17" s="81"/>
      <c r="MD17" s="81"/>
      <c r="ME17" s="84"/>
      <c r="MF17" s="81"/>
      <c r="MG17" s="81"/>
      <c r="MH17" s="81"/>
      <c r="MI17" s="82"/>
      <c r="MJ17" s="80"/>
      <c r="MK17" s="81"/>
      <c r="ML17" s="81"/>
      <c r="MM17" s="81"/>
      <c r="MN17" s="82"/>
      <c r="MO17" s="80"/>
      <c r="MP17" s="81"/>
      <c r="MQ17" s="81"/>
      <c r="MR17" s="81"/>
      <c r="MS17" s="82"/>
      <c r="MT17" s="80"/>
      <c r="MU17" s="81"/>
      <c r="MV17" s="81"/>
      <c r="MW17" s="81"/>
      <c r="MX17" s="82"/>
      <c r="MY17" s="80"/>
      <c r="MZ17" s="81"/>
      <c r="NA17" s="81"/>
      <c r="NB17" s="81"/>
      <c r="NC17" s="82"/>
      <c r="ND17" s="81"/>
      <c r="NE17" s="81"/>
      <c r="NF17" s="81"/>
      <c r="NG17" s="81"/>
      <c r="NH17" s="83"/>
      <c r="NI17" s="84"/>
      <c r="NJ17" s="81"/>
      <c r="NK17" s="81"/>
      <c r="NL17" s="81"/>
      <c r="NM17" s="82"/>
      <c r="NN17" s="80"/>
      <c r="NO17" s="81"/>
      <c r="NP17" s="81"/>
      <c r="NQ17" s="81"/>
      <c r="NR17" s="82"/>
      <c r="NS17" s="80"/>
      <c r="NT17" s="81"/>
      <c r="NU17" s="81"/>
      <c r="NV17" s="81"/>
      <c r="NW17" s="82"/>
      <c r="NX17" s="80"/>
      <c r="NY17" s="81"/>
      <c r="NZ17" s="81"/>
      <c r="OA17" s="81"/>
      <c r="OB17" s="82"/>
      <c r="OC17" s="80"/>
      <c r="OD17" s="81"/>
      <c r="OE17" s="81"/>
      <c r="OF17" s="81"/>
      <c r="OG17" s="82"/>
      <c r="OH17" s="81"/>
      <c r="OI17" s="81"/>
      <c r="OJ17" s="81"/>
      <c r="OK17" s="81"/>
      <c r="OL17" s="81"/>
      <c r="OM17" s="84"/>
      <c r="ON17" s="81"/>
      <c r="OO17" s="81"/>
      <c r="OP17" s="81"/>
      <c r="OQ17" s="82"/>
      <c r="OR17" s="80"/>
      <c r="OS17" s="81"/>
      <c r="OT17" s="81"/>
      <c r="OU17" s="81"/>
      <c r="OV17" s="82"/>
      <c r="OW17" s="80"/>
      <c r="OX17" s="81"/>
      <c r="OY17" s="81"/>
      <c r="OZ17" s="81"/>
      <c r="PA17" s="82"/>
      <c r="PB17" s="80"/>
      <c r="PC17" s="81"/>
      <c r="PD17" s="81"/>
      <c r="PE17" s="81"/>
      <c r="PF17" s="82"/>
      <c r="PG17" s="80"/>
      <c r="PH17" s="81"/>
      <c r="PI17" s="81"/>
      <c r="PJ17" s="81"/>
      <c r="PK17" s="82"/>
      <c r="PL17" s="81"/>
      <c r="PM17" s="81"/>
      <c r="PN17" s="81"/>
      <c r="PO17" s="81"/>
      <c r="PP17" s="83"/>
      <c r="PQ17" s="84"/>
      <c r="PR17" s="81"/>
      <c r="PS17" s="81"/>
      <c r="PT17" s="81"/>
      <c r="PU17" s="82"/>
      <c r="PV17" s="80"/>
      <c r="PW17" s="81"/>
      <c r="PX17" s="81"/>
      <c r="PY17" s="81"/>
      <c r="PZ17" s="82"/>
      <c r="QA17" s="80"/>
      <c r="QB17" s="81"/>
      <c r="QC17" s="81"/>
      <c r="QD17" s="81"/>
      <c r="QE17" s="82"/>
      <c r="QF17" s="80"/>
      <c r="QG17" s="81"/>
      <c r="QH17" s="81"/>
      <c r="QI17" s="81"/>
      <c r="QJ17" s="82"/>
      <c r="QK17" s="80"/>
      <c r="QL17" s="81"/>
      <c r="QM17" s="81"/>
      <c r="QN17" s="81"/>
      <c r="QO17" s="82"/>
      <c r="QP17" s="81"/>
      <c r="QQ17" s="81"/>
      <c r="QR17" s="81"/>
      <c r="QS17" s="81"/>
      <c r="QT17" s="81"/>
      <c r="QU17" s="84"/>
      <c r="QV17" s="81"/>
      <c r="QW17" s="81"/>
      <c r="QX17" s="81"/>
      <c r="QY17" s="82"/>
      <c r="QZ17" s="80"/>
      <c r="RA17" s="81"/>
      <c r="RB17" s="81"/>
      <c r="RC17" s="81"/>
      <c r="RD17" s="82"/>
      <c r="RE17" s="80"/>
      <c r="RF17" s="81"/>
      <c r="RG17" s="81"/>
      <c r="RH17" s="81"/>
      <c r="RI17" s="82"/>
      <c r="RJ17" s="80"/>
      <c r="RK17" s="81"/>
      <c r="RL17" s="81"/>
      <c r="RM17" s="81"/>
      <c r="RN17" s="82"/>
      <c r="RO17" s="80"/>
      <c r="RP17" s="81"/>
      <c r="RQ17" s="81"/>
      <c r="RR17" s="81"/>
      <c r="RS17" s="82"/>
      <c r="RT17" s="81"/>
      <c r="RU17" s="81"/>
      <c r="RV17" s="81"/>
      <c r="RW17" s="81"/>
      <c r="RX17" s="83"/>
      <c r="RY17" s="84"/>
      <c r="RZ17" s="81"/>
      <c r="SA17" s="81"/>
      <c r="SB17" s="81"/>
      <c r="SC17" s="82"/>
      <c r="SD17" s="80"/>
      <c r="SE17" s="81"/>
      <c r="SF17" s="81"/>
      <c r="SG17" s="81"/>
      <c r="SH17" s="82"/>
      <c r="SI17" s="80"/>
      <c r="SJ17" s="81"/>
      <c r="SK17" s="81"/>
      <c r="SL17" s="81"/>
      <c r="SM17" s="82"/>
      <c r="SN17" s="80"/>
      <c r="SO17" s="81"/>
      <c r="SP17" s="81"/>
      <c r="SQ17" s="81"/>
      <c r="SR17" s="82"/>
      <c r="SS17" s="80"/>
      <c r="ST17" s="81"/>
      <c r="SU17" s="81"/>
      <c r="SV17" s="81"/>
      <c r="SW17" s="82"/>
      <c r="SX17" s="81"/>
      <c r="SY17" s="81"/>
      <c r="SZ17" s="81"/>
      <c r="TA17" s="81"/>
      <c r="TB17" s="81"/>
      <c r="TC17" s="84"/>
      <c r="TD17" s="81"/>
      <c r="TE17" s="81"/>
      <c r="TF17" s="81"/>
      <c r="TG17" s="82"/>
      <c r="TH17" s="80"/>
      <c r="TI17" s="81"/>
      <c r="TJ17" s="81"/>
      <c r="TK17" s="81"/>
      <c r="TL17" s="82"/>
      <c r="TM17" s="80"/>
      <c r="TN17" s="81"/>
      <c r="TO17" s="81"/>
      <c r="TP17" s="81"/>
      <c r="TQ17" s="82"/>
      <c r="TR17" s="80"/>
      <c r="TS17" s="81"/>
      <c r="TT17" s="81"/>
      <c r="TU17" s="81"/>
      <c r="TV17" s="82"/>
      <c r="TW17" s="88"/>
      <c r="TX17" s="86"/>
      <c r="TY17" s="86"/>
      <c r="TZ17" s="86"/>
      <c r="UA17" s="87"/>
      <c r="UB17" s="86"/>
      <c r="UC17" s="86"/>
      <c r="UD17" s="86"/>
      <c r="UE17" s="86"/>
      <c r="UF17" s="83"/>
      <c r="UG17" s="84"/>
      <c r="UH17" s="81"/>
      <c r="UI17" s="81"/>
      <c r="UJ17" s="81"/>
      <c r="UK17" s="82"/>
      <c r="UL17" s="80"/>
      <c r="UM17" s="81"/>
      <c r="UN17" s="81"/>
      <c r="UO17" s="81"/>
      <c r="UP17" s="82"/>
      <c r="UQ17" s="80"/>
      <c r="UR17" s="81"/>
      <c r="US17" s="81"/>
      <c r="UT17" s="81"/>
      <c r="UU17" s="82"/>
      <c r="UV17" s="80"/>
      <c r="UW17" s="81"/>
      <c r="UX17" s="81"/>
      <c r="UY17" s="81"/>
      <c r="UZ17" s="82"/>
      <c r="VA17" s="80"/>
      <c r="VB17" s="81"/>
      <c r="VC17" s="81"/>
      <c r="VD17" s="81"/>
      <c r="VE17" s="82"/>
      <c r="VF17" s="81"/>
      <c r="VG17" s="81"/>
      <c r="VH17" s="81"/>
      <c r="VI17" s="81"/>
      <c r="VJ17" s="81"/>
      <c r="VK17" s="84"/>
      <c r="VL17" s="81"/>
      <c r="VM17" s="81"/>
      <c r="VN17" s="81"/>
      <c r="VO17" s="82"/>
      <c r="VP17" s="80"/>
      <c r="VQ17" s="81"/>
      <c r="VR17" s="81"/>
      <c r="VS17" s="81"/>
      <c r="VT17" s="82"/>
      <c r="VU17" s="80"/>
      <c r="VV17" s="81"/>
      <c r="VW17" s="81"/>
      <c r="VX17" s="81"/>
      <c r="VY17" s="82"/>
      <c r="VZ17" s="80"/>
      <c r="WA17" s="81"/>
      <c r="WB17" s="81"/>
      <c r="WC17" s="81"/>
      <c r="WD17" s="82"/>
      <c r="WE17" s="80"/>
      <c r="WF17" s="81"/>
      <c r="WG17" s="81"/>
      <c r="WH17" s="81"/>
      <c r="WI17" s="82"/>
      <c r="WJ17" s="81"/>
      <c r="WK17" s="81"/>
      <c r="WL17" s="81"/>
      <c r="WM17" s="81"/>
      <c r="WN17" s="83"/>
      <c r="WO17" s="84"/>
      <c r="WP17" s="81"/>
      <c r="WQ17" s="81"/>
      <c r="WR17" s="81"/>
      <c r="WS17" s="82"/>
      <c r="WT17" s="80"/>
      <c r="WU17" s="81"/>
      <c r="WV17" s="81"/>
      <c r="WW17" s="81"/>
      <c r="WX17" s="82"/>
      <c r="WY17" s="80"/>
      <c r="WZ17" s="81"/>
      <c r="XA17" s="81"/>
      <c r="XB17" s="81"/>
      <c r="XC17" s="82"/>
      <c r="XD17" s="80"/>
      <c r="XE17" s="81"/>
      <c r="XF17" s="81"/>
      <c r="XG17" s="81"/>
      <c r="XH17" s="82"/>
      <c r="XI17" s="88"/>
      <c r="XJ17" s="86"/>
      <c r="XK17" s="86"/>
      <c r="XL17" s="86"/>
      <c r="XM17" s="87"/>
      <c r="XN17" s="86"/>
      <c r="XO17" s="86"/>
      <c r="XP17" s="86"/>
      <c r="XQ17" s="86"/>
      <c r="XR17" s="86"/>
      <c r="XS17" s="84"/>
      <c r="XT17" s="81"/>
      <c r="XU17" s="81"/>
      <c r="XV17" s="81"/>
      <c r="XW17" s="82"/>
      <c r="XX17" s="80"/>
      <c r="XY17" s="81"/>
      <c r="XZ17" s="81"/>
      <c r="YA17" s="81"/>
      <c r="YB17" s="82"/>
      <c r="YC17" s="80"/>
      <c r="YD17" s="81"/>
      <c r="YE17" s="81"/>
      <c r="YF17" s="81"/>
      <c r="YG17" s="82"/>
      <c r="YH17" s="80"/>
      <c r="YI17" s="81"/>
      <c r="YJ17" s="81"/>
      <c r="YK17" s="81"/>
      <c r="YL17" s="82"/>
      <c r="YM17" s="80"/>
      <c r="YN17" s="81"/>
      <c r="YO17" s="81"/>
      <c r="YP17" s="81"/>
      <c r="YQ17" s="82"/>
      <c r="YR17" s="81"/>
      <c r="YS17" s="81"/>
      <c r="YT17" s="81"/>
      <c r="YU17" s="81"/>
      <c r="YV17" s="83"/>
      <c r="YW17" s="84"/>
      <c r="YX17" s="81"/>
      <c r="YY17" s="81"/>
      <c r="YZ17" s="81"/>
      <c r="ZA17" s="82"/>
      <c r="ZB17" s="80"/>
      <c r="ZC17" s="81"/>
      <c r="ZD17" s="81"/>
      <c r="ZE17" s="81"/>
      <c r="ZF17" s="82"/>
      <c r="ZG17" s="80"/>
      <c r="ZH17" s="81"/>
      <c r="ZI17" s="81"/>
      <c r="ZJ17" s="81"/>
      <c r="ZK17" s="82"/>
      <c r="ZL17" s="80"/>
      <c r="ZM17" s="81"/>
      <c r="ZN17" s="81"/>
      <c r="ZO17" s="81"/>
      <c r="ZP17" s="82"/>
      <c r="ZQ17" s="80"/>
      <c r="ZR17" s="81"/>
      <c r="ZS17" s="81"/>
      <c r="ZT17" s="81"/>
      <c r="ZU17" s="82"/>
      <c r="ZV17" s="81"/>
      <c r="ZW17" s="81"/>
      <c r="ZX17" s="81"/>
      <c r="ZY17" s="81"/>
      <c r="ZZ17" s="81"/>
      <c r="AAA17" s="84"/>
      <c r="AAB17" s="81"/>
      <c r="AAC17" s="81"/>
      <c r="AAD17" s="81"/>
      <c r="AAE17" s="82"/>
      <c r="AAF17" s="80"/>
      <c r="AAG17" s="81"/>
      <c r="AAH17" s="81"/>
      <c r="AAI17" s="81"/>
      <c r="AAJ17" s="82"/>
      <c r="AAK17" s="80"/>
      <c r="AAL17" s="81"/>
      <c r="AAM17" s="81"/>
      <c r="AAN17" s="81"/>
      <c r="AAO17" s="82"/>
      <c r="AAP17" s="80"/>
      <c r="AAQ17" s="81"/>
      <c r="AAR17" s="81"/>
      <c r="AAS17" s="81"/>
      <c r="AAT17" s="82"/>
      <c r="AAU17" s="90"/>
      <c r="AAV17" s="91"/>
      <c r="AAW17" s="91"/>
      <c r="AAX17" s="91"/>
      <c r="AAY17" s="92"/>
      <c r="AAZ17" s="91"/>
      <c r="ABA17" s="91"/>
      <c r="ABB17" s="91"/>
      <c r="ABC17" s="91"/>
      <c r="ABD17" s="93"/>
      <c r="ABE17" s="94"/>
      <c r="ABF17" s="91"/>
      <c r="ABG17" s="91"/>
      <c r="ABH17" s="91"/>
      <c r="ABI17" s="92"/>
      <c r="ABJ17" s="90"/>
      <c r="ABK17" s="91"/>
      <c r="ABL17" s="91"/>
      <c r="ABM17" s="91"/>
      <c r="ABN17" s="92"/>
      <c r="ABO17" s="90"/>
      <c r="ABP17" s="91"/>
      <c r="ABQ17" s="91"/>
      <c r="ABR17" s="91"/>
      <c r="ABS17" s="92"/>
      <c r="ABT17" s="90"/>
      <c r="ABU17" s="91"/>
      <c r="ABV17" s="91"/>
      <c r="ABW17" s="91"/>
      <c r="ABX17" s="92"/>
      <c r="ABY17" s="90"/>
      <c r="ABZ17" s="91"/>
      <c r="ACA17" s="91"/>
      <c r="ACB17" s="91"/>
      <c r="ACC17" s="92"/>
      <c r="ACD17" s="91"/>
      <c r="ACE17" s="91"/>
      <c r="ACF17" s="91"/>
      <c r="ACG17" s="91"/>
      <c r="ACH17" s="91"/>
      <c r="ACI17" s="94"/>
      <c r="ACJ17" s="91"/>
      <c r="ACK17" s="91"/>
      <c r="ACL17" s="91"/>
      <c r="ACM17" s="92"/>
      <c r="ACN17" s="90"/>
      <c r="ACO17" s="91"/>
      <c r="ACP17" s="91"/>
      <c r="ACQ17" s="91"/>
      <c r="ACR17" s="92"/>
      <c r="ACS17" s="90"/>
      <c r="ACT17" s="91"/>
      <c r="ACU17" s="91"/>
      <c r="ACV17" s="91"/>
      <c r="ACW17" s="92"/>
      <c r="ACX17" s="90"/>
      <c r="ACY17" s="91"/>
      <c r="ACZ17" s="91"/>
      <c r="ADA17" s="91"/>
      <c r="ADB17" s="92"/>
      <c r="ADC17" s="90"/>
      <c r="ADD17" s="91"/>
      <c r="ADE17" s="91"/>
      <c r="ADF17" s="91"/>
      <c r="ADG17" s="92"/>
      <c r="ADH17" s="91"/>
      <c r="ADI17" s="91"/>
      <c r="ADJ17" s="91"/>
      <c r="ADK17" s="91"/>
      <c r="ADL17" s="93"/>
      <c r="ADM17" s="94"/>
      <c r="ADN17" s="91"/>
      <c r="ADO17" s="91"/>
      <c r="ADP17" s="91"/>
      <c r="ADQ17" s="92"/>
      <c r="ADR17" s="90"/>
      <c r="ADS17" s="91"/>
      <c r="ADT17" s="91"/>
      <c r="ADU17" s="91"/>
      <c r="ADV17" s="92"/>
      <c r="ADW17" s="90"/>
      <c r="ADX17" s="91"/>
      <c r="ADY17" s="91"/>
      <c r="ADZ17" s="91"/>
      <c r="AEA17" s="92"/>
      <c r="AEB17" s="90"/>
      <c r="AEC17" s="91"/>
      <c r="AED17" s="91"/>
      <c r="AEE17" s="91"/>
      <c r="AEF17" s="92"/>
      <c r="AEG17" s="90"/>
      <c r="AEH17" s="91"/>
      <c r="AEI17" s="91"/>
      <c r="AEJ17" s="91"/>
      <c r="AEK17" s="92"/>
      <c r="AEL17" s="91"/>
      <c r="AEM17" s="91"/>
      <c r="AEN17" s="91"/>
      <c r="AEO17" s="91"/>
      <c r="AEP17" s="91"/>
      <c r="AEQ17" s="84"/>
      <c r="AER17" s="81"/>
      <c r="AES17" s="81"/>
      <c r="AET17" s="81"/>
      <c r="AEU17" s="82"/>
      <c r="AEV17" s="80"/>
      <c r="AEW17" s="81"/>
      <c r="AEX17" s="81"/>
      <c r="AEY17" s="81"/>
      <c r="AEZ17" s="82"/>
      <c r="AFA17" s="80"/>
      <c r="AFB17" s="81"/>
      <c r="AFC17" s="81"/>
      <c r="AFD17" s="81"/>
      <c r="AFE17" s="82"/>
      <c r="AFF17" s="80"/>
      <c r="AFG17" s="81"/>
      <c r="AFH17" s="81"/>
      <c r="AFI17" s="81"/>
      <c r="AFJ17" s="82"/>
      <c r="AFK17" s="80"/>
      <c r="AFL17" s="81"/>
      <c r="AFM17" s="81"/>
      <c r="AFN17" s="81"/>
      <c r="AFO17" s="82"/>
      <c r="AFP17" s="81"/>
      <c r="AFQ17" s="81"/>
      <c r="AFR17" s="81"/>
      <c r="AFS17" s="81"/>
      <c r="AFT17" s="83"/>
      <c r="AFU17" s="84"/>
      <c r="AFV17" s="81"/>
      <c r="AFW17" s="81"/>
      <c r="AFX17" s="81"/>
      <c r="AFY17" s="82"/>
      <c r="AFZ17" s="80"/>
      <c r="AGA17" s="81"/>
      <c r="AGB17" s="81"/>
      <c r="AGC17" s="81"/>
      <c r="AGD17" s="82"/>
      <c r="AGE17" s="80"/>
      <c r="AGF17" s="81"/>
      <c r="AGG17" s="81"/>
      <c r="AGH17" s="81"/>
      <c r="AGI17" s="82"/>
      <c r="AGJ17" s="80"/>
      <c r="AGK17" s="81"/>
      <c r="AGL17" s="81"/>
      <c r="AGM17" s="81"/>
      <c r="AGN17" s="82"/>
      <c r="AGO17" s="80"/>
      <c r="AGP17" s="81"/>
      <c r="AGQ17" s="81"/>
      <c r="AGR17" s="81"/>
      <c r="AGS17" s="82"/>
      <c r="AGT17" s="81"/>
      <c r="AGU17" s="81"/>
      <c r="AGV17" s="81"/>
      <c r="AGW17" s="81"/>
      <c r="AGX17" s="81"/>
      <c r="AGY17" s="84"/>
      <c r="AGZ17" s="81"/>
      <c r="AHA17" s="81"/>
      <c r="AHB17" s="81"/>
      <c r="AHC17" s="82"/>
      <c r="AHD17" s="80"/>
      <c r="AHE17" s="81"/>
      <c r="AHF17" s="81"/>
      <c r="AHG17" s="81"/>
      <c r="AHH17" s="82"/>
      <c r="AHI17" s="80"/>
      <c r="AHJ17" s="81"/>
      <c r="AHK17" s="81"/>
      <c r="AHL17" s="81"/>
      <c r="AHM17" s="82"/>
      <c r="AHN17" s="80"/>
      <c r="AHO17" s="81"/>
      <c r="AHP17" s="81"/>
      <c r="AHQ17" s="81"/>
      <c r="AHR17" s="82"/>
      <c r="AHS17" s="80"/>
      <c r="AHT17" s="81"/>
      <c r="AHU17" s="81"/>
      <c r="AHV17" s="81"/>
      <c r="AHW17" s="82"/>
      <c r="AHX17" s="81"/>
      <c r="AHY17" s="81"/>
      <c r="AHZ17" s="81"/>
      <c r="AIA17" s="81"/>
      <c r="AIB17" s="83"/>
      <c r="AIC17" s="84"/>
      <c r="AID17" s="81"/>
      <c r="AIE17" s="81"/>
      <c r="AIF17" s="81"/>
      <c r="AIG17" s="82"/>
      <c r="AIH17" s="80"/>
      <c r="AII17" s="81"/>
      <c r="AIJ17" s="81"/>
      <c r="AIK17" s="81"/>
      <c r="AIL17" s="82"/>
      <c r="AIM17" s="80"/>
      <c r="AIN17" s="81"/>
      <c r="AIO17" s="81"/>
      <c r="AIP17" s="81"/>
      <c r="AIQ17" s="82"/>
      <c r="AIR17" s="80"/>
      <c r="AIS17" s="81"/>
      <c r="AIT17" s="81"/>
      <c r="AIU17" s="81"/>
      <c r="AIV17" s="82"/>
      <c r="AIW17" s="80"/>
      <c r="AIX17" s="81"/>
      <c r="AIY17" s="81"/>
      <c r="AIZ17" s="81"/>
      <c r="AJA17" s="82"/>
      <c r="AJB17" s="81"/>
      <c r="AJC17" s="81"/>
      <c r="AJD17" s="81"/>
      <c r="AJE17" s="81"/>
      <c r="AJF17" s="81"/>
      <c r="AJG17" s="85"/>
      <c r="AJH17" s="86"/>
      <c r="AJI17" s="86"/>
      <c r="AJJ17" s="86"/>
      <c r="AJK17" s="87"/>
      <c r="AJL17" s="88"/>
      <c r="AJM17" s="86"/>
      <c r="AJN17" s="86"/>
      <c r="AJO17" s="86"/>
      <c r="AJP17" s="87"/>
      <c r="AJQ17" s="80"/>
      <c r="AJR17" s="81"/>
      <c r="AJS17" s="81"/>
      <c r="AJT17" s="81"/>
      <c r="AJU17" s="82"/>
      <c r="AJV17" s="80"/>
      <c r="AJW17" s="81"/>
      <c r="AJX17" s="81"/>
      <c r="AJY17" s="81"/>
      <c r="AJZ17" s="82"/>
      <c r="AKA17" s="80"/>
      <c r="AKB17" s="81"/>
      <c r="AKC17" s="81"/>
      <c r="AKD17" s="81"/>
      <c r="AKE17" s="82"/>
      <c r="AKF17" s="81"/>
      <c r="AKG17" s="81"/>
      <c r="AKH17" s="81"/>
      <c r="AKI17" s="81"/>
      <c r="AKJ17" s="83"/>
      <c r="AKK17" s="84"/>
      <c r="AKL17" s="81"/>
      <c r="AKM17" s="81"/>
      <c r="AKN17" s="81"/>
      <c r="AKO17" s="82"/>
      <c r="AKP17" s="80"/>
      <c r="AKQ17" s="81"/>
      <c r="AKR17" s="81"/>
      <c r="AKS17" s="81"/>
      <c r="AKT17" s="82"/>
      <c r="AKU17" s="80"/>
      <c r="AKV17" s="81"/>
      <c r="AKW17" s="81"/>
      <c r="AKX17" s="81"/>
      <c r="AKY17" s="82"/>
      <c r="AKZ17" s="80"/>
      <c r="ALA17" s="81"/>
      <c r="ALB17" s="81"/>
      <c r="ALC17" s="81"/>
      <c r="ALD17" s="82"/>
      <c r="ALE17" s="80"/>
      <c r="ALF17" s="81"/>
      <c r="ALG17" s="81"/>
      <c r="ALH17" s="81"/>
      <c r="ALI17" s="82"/>
      <c r="ALJ17" s="81"/>
      <c r="ALK17" s="81"/>
      <c r="ALL17" s="81"/>
      <c r="ALM17" s="81"/>
      <c r="ALN17" s="81"/>
      <c r="ALO17" s="84"/>
      <c r="ALP17" s="81"/>
      <c r="ALQ17" s="81"/>
      <c r="ALR17" s="81"/>
      <c r="ALS17" s="82"/>
      <c r="ALT17" s="80"/>
      <c r="ALU17" s="81"/>
      <c r="ALV17" s="81"/>
      <c r="ALW17" s="81"/>
      <c r="ALX17" s="82"/>
      <c r="ALY17" s="80"/>
      <c r="ALZ17" s="81"/>
      <c r="AMA17" s="81"/>
      <c r="AMB17" s="81"/>
      <c r="AMC17" s="82"/>
      <c r="AMD17" s="80"/>
      <c r="AME17" s="81"/>
      <c r="AMF17" s="81"/>
      <c r="AMG17" s="81"/>
      <c r="AMH17" s="82"/>
      <c r="AMI17" s="80"/>
      <c r="AMJ17" s="81"/>
      <c r="AMK17" s="81"/>
      <c r="AML17" s="81"/>
      <c r="AMM17" s="82"/>
      <c r="AMN17" s="81"/>
      <c r="AMO17" s="81"/>
      <c r="AMP17" s="81"/>
      <c r="AMQ17" s="81"/>
      <c r="AMR17" s="83"/>
      <c r="AMS17" s="84"/>
      <c r="AMT17" s="81"/>
      <c r="AMU17" s="81"/>
      <c r="AMV17" s="81"/>
      <c r="AMW17" s="82"/>
      <c r="AMX17" s="80"/>
      <c r="AMY17" s="81"/>
      <c r="AMZ17" s="81"/>
      <c r="ANA17" s="81"/>
      <c r="ANB17" s="82"/>
      <c r="ANC17" s="80"/>
      <c r="AND17" s="81"/>
      <c r="ANE17" s="81"/>
      <c r="ANF17" s="81"/>
      <c r="ANG17" s="82"/>
      <c r="ANH17" s="80"/>
      <c r="ANI17" s="81"/>
      <c r="ANJ17" s="81"/>
      <c r="ANK17" s="81"/>
      <c r="ANL17" s="82"/>
      <c r="ANM17" s="80"/>
      <c r="ANN17" s="81"/>
      <c r="ANO17" s="81"/>
      <c r="ANP17" s="81"/>
      <c r="ANQ17" s="82"/>
      <c r="ANR17" s="81"/>
      <c r="ANS17" s="81"/>
      <c r="ANT17" s="81"/>
      <c r="ANU17" s="81"/>
      <c r="ANV17" s="81"/>
      <c r="ANW17" s="85"/>
      <c r="ANX17" s="86"/>
      <c r="ANY17" s="86"/>
      <c r="ANZ17" s="86"/>
      <c r="AOA17" s="87"/>
      <c r="AOB17" s="88"/>
      <c r="AOC17" s="86"/>
      <c r="AOD17" s="86"/>
      <c r="AOE17" s="86"/>
      <c r="AOF17" s="87"/>
      <c r="AOG17" s="88"/>
      <c r="AOH17" s="86"/>
      <c r="AOI17" s="86"/>
      <c r="AOJ17" s="86"/>
      <c r="AOK17" s="87"/>
      <c r="AOL17" s="88"/>
      <c r="AOM17" s="86"/>
      <c r="AON17" s="86"/>
      <c r="AOO17" s="86"/>
      <c r="AOP17" s="87"/>
      <c r="AOQ17" s="88"/>
      <c r="AOR17" s="86"/>
      <c r="AOS17" s="86"/>
      <c r="AOT17" s="86"/>
      <c r="AOU17" s="87"/>
      <c r="AOV17" s="86"/>
      <c r="AOW17" s="86"/>
      <c r="AOX17" s="86"/>
      <c r="AOY17" s="86"/>
      <c r="AOZ17" s="89"/>
      <c r="APA17" s="85"/>
      <c r="APB17" s="86"/>
      <c r="APC17" s="86"/>
      <c r="APD17" s="86"/>
      <c r="APE17" s="87"/>
      <c r="APF17" s="88"/>
      <c r="APG17" s="86"/>
      <c r="APH17" s="86"/>
      <c r="API17" s="86"/>
      <c r="APJ17" s="87"/>
      <c r="APK17" s="88"/>
      <c r="APL17" s="86"/>
      <c r="APM17" s="86"/>
      <c r="APN17" s="86"/>
      <c r="APO17" s="87"/>
      <c r="APP17" s="88"/>
      <c r="APQ17" s="86"/>
      <c r="APR17" s="86"/>
      <c r="APS17" s="86"/>
      <c r="APT17" s="87"/>
      <c r="APU17" s="88"/>
      <c r="APV17" s="86"/>
      <c r="APW17" s="86"/>
      <c r="APX17" s="86"/>
      <c r="APY17" s="87"/>
      <c r="APZ17" s="86"/>
      <c r="AQA17" s="86"/>
      <c r="AQB17" s="86"/>
      <c r="AQC17" s="86"/>
      <c r="AQD17" s="86"/>
      <c r="AQE17" s="84"/>
      <c r="AQF17" s="81"/>
      <c r="AQG17" s="81"/>
      <c r="AQH17" s="81"/>
      <c r="AQI17" s="82"/>
      <c r="AQJ17" s="80"/>
      <c r="AQK17" s="81"/>
      <c r="AQL17" s="81"/>
      <c r="AQM17" s="81"/>
      <c r="AQN17" s="82"/>
      <c r="AQO17" s="80"/>
      <c r="AQP17" s="81"/>
      <c r="AQQ17" s="81"/>
      <c r="AQR17" s="81"/>
      <c r="AQS17" s="82"/>
      <c r="AQT17" s="80"/>
      <c r="AQU17" s="81"/>
      <c r="AQV17" s="81"/>
      <c r="AQW17" s="81"/>
      <c r="AQX17" s="82"/>
      <c r="AQY17" s="80"/>
      <c r="AQZ17" s="81"/>
      <c r="ARA17" s="81"/>
      <c r="ARB17" s="81"/>
      <c r="ARC17" s="82"/>
      <c r="ARD17" s="81"/>
      <c r="ARE17" s="81"/>
      <c r="ARF17" s="81"/>
      <c r="ARG17" s="81"/>
      <c r="ARH17" s="83"/>
      <c r="ARI17" s="84"/>
      <c r="ARJ17" s="81"/>
      <c r="ARK17" s="81"/>
      <c r="ARL17" s="81"/>
      <c r="ARM17" s="82"/>
      <c r="ARN17" s="80"/>
      <c r="ARO17" s="81"/>
      <c r="ARP17" s="81"/>
      <c r="ARQ17" s="81"/>
      <c r="ARR17" s="82"/>
      <c r="ARS17" s="80"/>
      <c r="ART17" s="81"/>
      <c r="ARU17" s="81"/>
      <c r="ARV17" s="81"/>
      <c r="ARW17" s="82"/>
      <c r="ARX17" s="80"/>
      <c r="ARY17" s="81"/>
      <c r="ARZ17" s="81"/>
      <c r="ASA17" s="81"/>
      <c r="ASB17" s="82"/>
      <c r="ASC17" s="80"/>
      <c r="ASD17" s="81"/>
      <c r="ASE17" s="81"/>
      <c r="ASF17" s="81"/>
      <c r="ASG17" s="82"/>
      <c r="ASH17" s="81"/>
      <c r="ASI17" s="81"/>
      <c r="ASJ17" s="81"/>
      <c r="ASK17" s="81"/>
      <c r="ASL17" s="81"/>
      <c r="ASM17" s="84"/>
      <c r="ASN17" s="81"/>
      <c r="ASO17" s="81"/>
      <c r="ASP17" s="81"/>
      <c r="ASQ17" s="82"/>
      <c r="ASR17" s="80"/>
      <c r="ASS17" s="81"/>
      <c r="AST17" s="81"/>
      <c r="ASU17" s="81"/>
      <c r="ASV17" s="82"/>
      <c r="ASW17" s="80"/>
      <c r="ASX17" s="81"/>
      <c r="ASY17" s="81"/>
      <c r="ASZ17" s="81"/>
      <c r="ATA17" s="82"/>
      <c r="ATB17" s="80"/>
      <c r="ATC17" s="81"/>
      <c r="ATD17" s="81"/>
      <c r="ATE17" s="81"/>
      <c r="ATF17" s="82"/>
      <c r="ATG17" s="80"/>
      <c r="ATH17" s="81"/>
      <c r="ATI17" s="81"/>
      <c r="ATJ17" s="81"/>
      <c r="ATK17" s="82"/>
      <c r="ATL17" s="81"/>
      <c r="ATM17" s="81"/>
      <c r="ATN17" s="81"/>
      <c r="ATO17" s="81"/>
      <c r="ATP17" s="83"/>
      <c r="ATQ17" s="84"/>
      <c r="ATR17" s="81"/>
      <c r="ATS17" s="81"/>
      <c r="ATT17" s="81"/>
      <c r="ATU17" s="82"/>
      <c r="ATV17" s="80"/>
      <c r="ATW17" s="81"/>
      <c r="ATX17" s="81"/>
      <c r="ATY17" s="81"/>
      <c r="ATZ17" s="82"/>
      <c r="AUA17" s="80"/>
      <c r="AUB17" s="81"/>
      <c r="AUC17" s="81"/>
      <c r="AUD17" s="81"/>
      <c r="AUE17" s="82"/>
      <c r="AUF17" s="80"/>
      <c r="AUG17" s="81"/>
      <c r="AUH17" s="81"/>
      <c r="AUI17" s="81"/>
      <c r="AUJ17" s="82"/>
      <c r="AUK17" s="80"/>
      <c r="AUL17" s="81"/>
      <c r="AUM17" s="81"/>
      <c r="AUN17" s="81"/>
      <c r="AUO17" s="82"/>
      <c r="AUP17" s="81"/>
      <c r="AUQ17" s="81"/>
      <c r="AUR17" s="81"/>
      <c r="AUS17" s="81"/>
      <c r="AUT17" s="81"/>
      <c r="AUU17" s="85"/>
      <c r="AUV17" s="86"/>
      <c r="AUW17" s="86"/>
      <c r="AUX17" s="86"/>
      <c r="AUY17" s="87"/>
      <c r="AUZ17" s="88"/>
      <c r="AVA17" s="86"/>
      <c r="AVB17" s="86"/>
      <c r="AVC17" s="86"/>
      <c r="AVD17" s="87"/>
      <c r="AVE17" s="80"/>
      <c r="AVF17" s="81"/>
      <c r="AVG17" s="81"/>
      <c r="AVH17" s="81"/>
      <c r="AVI17" s="82"/>
      <c r="AVJ17" s="80"/>
      <c r="AVK17" s="81"/>
      <c r="AVL17" s="81"/>
      <c r="AVM17" s="81"/>
      <c r="AVN17" s="82"/>
      <c r="AVO17" s="80"/>
      <c r="AVP17" s="81"/>
      <c r="AVQ17" s="81"/>
      <c r="AVR17" s="81"/>
      <c r="AVS17" s="82"/>
      <c r="AVT17" s="81"/>
      <c r="AVU17" s="81"/>
      <c r="AVV17" s="81"/>
      <c r="AVW17" s="81"/>
      <c r="AVX17" s="83"/>
      <c r="AVY17" s="84"/>
      <c r="AVZ17" s="81"/>
      <c r="AWA17" s="81"/>
      <c r="AWB17" s="81"/>
      <c r="AWC17" s="82"/>
      <c r="AWD17" s="80"/>
      <c r="AWE17" s="81"/>
      <c r="AWF17" s="81"/>
      <c r="AWG17" s="81"/>
      <c r="AWH17" s="82"/>
      <c r="AWI17" s="80"/>
      <c r="AWJ17" s="81"/>
      <c r="AWK17" s="81"/>
      <c r="AWL17" s="81"/>
      <c r="AWM17" s="82"/>
      <c r="AWN17" s="80"/>
      <c r="AWO17" s="81"/>
      <c r="AWP17" s="81"/>
      <c r="AWQ17" s="81"/>
      <c r="AWR17" s="82"/>
      <c r="AWS17" s="80"/>
      <c r="AWT17" s="81"/>
      <c r="AWU17" s="81"/>
      <c r="AWV17" s="81"/>
      <c r="AWW17" s="82"/>
      <c r="AWX17" s="81"/>
      <c r="AWY17" s="81"/>
      <c r="AWZ17" s="81"/>
      <c r="AXA17" s="81"/>
      <c r="AXB17" s="81"/>
      <c r="AXC17" s="84"/>
      <c r="AXD17" s="81"/>
      <c r="AXE17" s="81"/>
      <c r="AXF17" s="81"/>
      <c r="AXG17" s="82"/>
      <c r="AXH17" s="80"/>
      <c r="AXI17" s="81"/>
      <c r="AXJ17" s="81"/>
      <c r="AXK17" s="81"/>
      <c r="AXL17" s="82"/>
      <c r="AXM17" s="80"/>
      <c r="AXN17" s="81"/>
      <c r="AXO17" s="81"/>
      <c r="AXP17" s="81"/>
      <c r="AXQ17" s="82"/>
      <c r="AXR17" s="80"/>
      <c r="AXS17" s="81"/>
      <c r="AXT17" s="81"/>
      <c r="AXU17" s="81"/>
      <c r="AXV17" s="82"/>
      <c r="AXW17" s="80"/>
      <c r="AXX17" s="81"/>
      <c r="AXY17" s="81"/>
      <c r="AXZ17" s="81"/>
      <c r="AYA17" s="82"/>
      <c r="AYB17" s="81"/>
      <c r="AYC17" s="81"/>
      <c r="AYD17" s="81"/>
      <c r="AYE17" s="81"/>
      <c r="AYF17" s="83"/>
      <c r="AYG17" s="84"/>
      <c r="AYH17" s="81"/>
      <c r="AYI17" s="81"/>
      <c r="AYJ17" s="81"/>
      <c r="AYK17" s="82"/>
      <c r="AYL17" s="80"/>
      <c r="AYM17" s="81"/>
      <c r="AYN17" s="81"/>
      <c r="AYO17" s="81"/>
      <c r="AYP17" s="82"/>
      <c r="AYQ17" s="80"/>
      <c r="AYR17" s="81"/>
      <c r="AYS17" s="81"/>
      <c r="AYT17" s="81"/>
      <c r="AYU17" s="82"/>
      <c r="AYV17" s="80"/>
      <c r="AYW17" s="81"/>
      <c r="AYX17" s="81"/>
      <c r="AYY17" s="81"/>
      <c r="AYZ17" s="82"/>
      <c r="AZA17" s="88"/>
      <c r="AZB17" s="86"/>
      <c r="AZC17" s="86"/>
      <c r="AZD17" s="86"/>
      <c r="AZE17" s="87"/>
      <c r="AZF17" s="86"/>
      <c r="AZG17" s="86"/>
      <c r="AZH17" s="86"/>
      <c r="AZI17" s="86"/>
      <c r="AZJ17" s="86"/>
      <c r="AZK17" s="84"/>
      <c r="AZL17" s="81"/>
      <c r="AZM17" s="81"/>
      <c r="AZN17" s="81"/>
      <c r="AZO17" s="82"/>
      <c r="AZP17" s="80"/>
      <c r="AZQ17" s="81"/>
      <c r="AZR17" s="81"/>
      <c r="AZS17" s="81"/>
      <c r="AZT17" s="82"/>
      <c r="AZU17" s="80"/>
      <c r="AZV17" s="81"/>
      <c r="AZW17" s="81"/>
      <c r="AZX17" s="81"/>
      <c r="AZY17" s="82"/>
      <c r="AZZ17" s="80"/>
      <c r="BAA17" s="81"/>
      <c r="BAB17" s="81"/>
      <c r="BAC17" s="81"/>
      <c r="BAD17" s="82"/>
      <c r="BAE17" s="80"/>
      <c r="BAF17" s="81"/>
      <c r="BAG17" s="81"/>
      <c r="BAH17" s="81"/>
      <c r="BAI17" s="82"/>
      <c r="BAJ17" s="81"/>
      <c r="BAK17" s="81"/>
      <c r="BAL17" s="81"/>
      <c r="BAM17" s="81"/>
      <c r="BAN17" s="83"/>
      <c r="BAO17" s="84"/>
      <c r="BAP17" s="81"/>
      <c r="BAQ17" s="81"/>
      <c r="BAR17" s="81"/>
      <c r="BAS17" s="82"/>
      <c r="BAT17" s="80"/>
      <c r="BAU17" s="81"/>
      <c r="BAV17" s="81"/>
      <c r="BAW17" s="81"/>
      <c r="BAX17" s="82"/>
      <c r="BAY17" s="80"/>
      <c r="BAZ17" s="81"/>
      <c r="BBA17" s="81"/>
      <c r="BBB17" s="81"/>
      <c r="BBC17" s="82"/>
      <c r="BBD17" s="80"/>
      <c r="BBE17" s="81"/>
      <c r="BBF17" s="81"/>
      <c r="BBG17" s="81"/>
      <c r="BBH17" s="82"/>
      <c r="BBI17" s="80"/>
      <c r="BBJ17" s="81"/>
      <c r="BBK17" s="81"/>
      <c r="BBL17" s="81"/>
      <c r="BBM17" s="82"/>
      <c r="BBN17" s="81"/>
      <c r="BBO17" s="81"/>
      <c r="BBP17" s="81"/>
      <c r="BBQ17" s="81"/>
      <c r="BBR17" s="81"/>
      <c r="BBS17" s="84"/>
      <c r="BBT17" s="81"/>
      <c r="BBU17" s="81"/>
      <c r="BBV17" s="81"/>
      <c r="BBW17" s="82"/>
      <c r="BBX17" s="80"/>
      <c r="BBY17" s="81"/>
      <c r="BBZ17" s="81"/>
      <c r="BCA17" s="81"/>
      <c r="BCB17" s="82"/>
      <c r="BCC17" s="80"/>
      <c r="BCD17" s="81"/>
      <c r="BCE17" s="81"/>
      <c r="BCF17" s="81"/>
      <c r="BCG17" s="82"/>
      <c r="BCH17" s="80"/>
      <c r="BCI17" s="81"/>
      <c r="BCJ17" s="81"/>
      <c r="BCK17" s="81"/>
      <c r="BCL17" s="82"/>
      <c r="BCM17" s="80"/>
      <c r="BCN17" s="81"/>
      <c r="BCO17" s="81"/>
      <c r="BCP17" s="81"/>
      <c r="BCQ17" s="82"/>
      <c r="BCR17" s="81"/>
      <c r="BCS17" s="81"/>
      <c r="BCT17" s="81"/>
      <c r="BCU17" s="81"/>
      <c r="BCV17" s="83"/>
      <c r="BCW17" s="84"/>
      <c r="BCX17" s="81"/>
      <c r="BCY17" s="81"/>
      <c r="BCZ17" s="81"/>
      <c r="BDA17" s="82"/>
      <c r="BDB17" s="80"/>
      <c r="BDC17" s="81"/>
      <c r="BDD17" s="81"/>
      <c r="BDE17" s="81"/>
      <c r="BDF17" s="82"/>
      <c r="BDG17" s="79"/>
    </row>
    <row r="18" spans="1:1463" ht="12" customHeight="1">
      <c r="A18" s="179"/>
      <c r="B18" s="180"/>
      <c r="C18" s="80"/>
      <c r="D18" s="81"/>
      <c r="E18" s="81"/>
      <c r="F18" s="81"/>
      <c r="G18" s="82"/>
      <c r="H18" s="81"/>
      <c r="I18" s="81"/>
      <c r="J18" s="81"/>
      <c r="K18" s="81"/>
      <c r="L18" s="83"/>
      <c r="M18" s="84"/>
      <c r="N18" s="81"/>
      <c r="O18" s="81"/>
      <c r="P18" s="81"/>
      <c r="Q18" s="82"/>
      <c r="R18" s="80"/>
      <c r="S18" s="81"/>
      <c r="T18" s="81"/>
      <c r="U18" s="81"/>
      <c r="V18" s="82"/>
      <c r="W18" s="80"/>
      <c r="X18" s="81"/>
      <c r="Y18" s="81"/>
      <c r="Z18" s="81"/>
      <c r="AA18" s="82"/>
      <c r="AB18" s="80"/>
      <c r="AC18" s="81"/>
      <c r="AD18" s="81"/>
      <c r="AE18" s="81"/>
      <c r="AF18" s="82"/>
      <c r="AG18" s="80"/>
      <c r="AH18" s="81"/>
      <c r="AI18" s="81"/>
      <c r="AJ18" s="81"/>
      <c r="AK18" s="82"/>
      <c r="AL18" s="81"/>
      <c r="AM18" s="81"/>
      <c r="AN18" s="81"/>
      <c r="AO18" s="81"/>
      <c r="AP18" s="81"/>
      <c r="AQ18" s="84"/>
      <c r="AR18" s="81"/>
      <c r="AS18" s="81"/>
      <c r="AT18" s="81"/>
      <c r="AU18" s="82"/>
      <c r="AV18" s="80"/>
      <c r="AW18" s="81"/>
      <c r="AX18" s="81"/>
      <c r="AY18" s="81"/>
      <c r="AZ18" s="82"/>
      <c r="BA18" s="80"/>
      <c r="BB18" s="81"/>
      <c r="BC18" s="81"/>
      <c r="BD18" s="81"/>
      <c r="BE18" s="82"/>
      <c r="BF18" s="80"/>
      <c r="BG18" s="81"/>
      <c r="BH18" s="81"/>
      <c r="BI18" s="81"/>
      <c r="BJ18" s="82"/>
      <c r="BK18" s="80"/>
      <c r="BL18" s="81"/>
      <c r="BM18" s="81"/>
      <c r="BN18" s="81"/>
      <c r="BO18" s="82"/>
      <c r="BP18" s="81"/>
      <c r="BQ18" s="81"/>
      <c r="BR18" s="81"/>
      <c r="BS18" s="81"/>
      <c r="BT18" s="83"/>
      <c r="BU18" s="84"/>
      <c r="BV18" s="81"/>
      <c r="BW18" s="81"/>
      <c r="BX18" s="81"/>
      <c r="BY18" s="82"/>
      <c r="BZ18" s="80"/>
      <c r="CA18" s="81"/>
      <c r="CB18" s="81"/>
      <c r="CC18" s="81"/>
      <c r="CD18" s="82"/>
      <c r="CE18" s="80"/>
      <c r="CF18" s="81"/>
      <c r="CG18" s="81"/>
      <c r="CH18" s="81"/>
      <c r="CI18" s="82"/>
      <c r="CJ18" s="80"/>
      <c r="CK18" s="81"/>
      <c r="CL18" s="81"/>
      <c r="CM18" s="81"/>
      <c r="CN18" s="82"/>
      <c r="CO18" s="80"/>
      <c r="CP18" s="81"/>
      <c r="CQ18" s="81"/>
      <c r="CR18" s="81"/>
      <c r="CS18" s="82"/>
      <c r="CT18" s="81"/>
      <c r="CU18" s="81"/>
      <c r="CV18" s="81"/>
      <c r="CW18" s="81"/>
      <c r="CX18" s="81"/>
      <c r="CY18" s="84"/>
      <c r="CZ18" s="81"/>
      <c r="DA18" s="81"/>
      <c r="DB18" s="81"/>
      <c r="DC18" s="82"/>
      <c r="DD18" s="80"/>
      <c r="DE18" s="81"/>
      <c r="DF18" s="81"/>
      <c r="DG18" s="81"/>
      <c r="DH18" s="82"/>
      <c r="DI18" s="80"/>
      <c r="DJ18" s="81"/>
      <c r="DK18" s="81"/>
      <c r="DL18" s="81"/>
      <c r="DM18" s="82"/>
      <c r="DN18" s="80"/>
      <c r="DO18" s="81"/>
      <c r="DP18" s="81"/>
      <c r="DQ18" s="81"/>
      <c r="DR18" s="82"/>
      <c r="DS18" s="80"/>
      <c r="DT18" s="81"/>
      <c r="DU18" s="81"/>
      <c r="DV18" s="81"/>
      <c r="DW18" s="82"/>
      <c r="DX18" s="81"/>
      <c r="DY18" s="81"/>
      <c r="DZ18" s="81"/>
      <c r="EA18" s="81"/>
      <c r="EB18" s="83"/>
      <c r="EC18" s="85"/>
      <c r="ED18" s="86"/>
      <c r="EE18" s="86"/>
      <c r="EF18" s="86"/>
      <c r="EG18" s="87"/>
      <c r="EH18" s="88"/>
      <c r="EI18" s="86"/>
      <c r="EJ18" s="86"/>
      <c r="EK18" s="86"/>
      <c r="EL18" s="87"/>
      <c r="EM18" s="80"/>
      <c r="EN18" s="81"/>
      <c r="EO18" s="81"/>
      <c r="EP18" s="81"/>
      <c r="EQ18" s="82"/>
      <c r="ER18" s="80"/>
      <c r="ES18" s="81"/>
      <c r="ET18" s="81"/>
      <c r="EU18" s="81"/>
      <c r="EV18" s="82"/>
      <c r="EW18" s="80"/>
      <c r="EX18" s="81"/>
      <c r="EY18" s="81"/>
      <c r="EZ18" s="81"/>
      <c r="FA18" s="82"/>
      <c r="FB18" s="81"/>
      <c r="FC18" s="81"/>
      <c r="FD18" s="81"/>
      <c r="FE18" s="81"/>
      <c r="FF18" s="81"/>
      <c r="FG18" s="84"/>
      <c r="FH18" s="81"/>
      <c r="FI18" s="81"/>
      <c r="FJ18" s="81"/>
      <c r="FK18" s="82"/>
      <c r="FL18" s="80"/>
      <c r="FM18" s="81"/>
      <c r="FN18" s="81"/>
      <c r="FO18" s="81"/>
      <c r="FP18" s="82"/>
      <c r="FQ18" s="80"/>
      <c r="FR18" s="81"/>
      <c r="FS18" s="81"/>
      <c r="FT18" s="81"/>
      <c r="FU18" s="82"/>
      <c r="FV18" s="80"/>
      <c r="FW18" s="81"/>
      <c r="FX18" s="81"/>
      <c r="FY18" s="81"/>
      <c r="FZ18" s="82"/>
      <c r="GA18" s="80"/>
      <c r="GB18" s="81"/>
      <c r="GC18" s="81"/>
      <c r="GD18" s="81"/>
      <c r="GE18" s="82"/>
      <c r="GF18" s="81"/>
      <c r="GG18" s="81"/>
      <c r="GH18" s="81"/>
      <c r="GI18" s="81"/>
      <c r="GJ18" s="83"/>
      <c r="GK18" s="84"/>
      <c r="GL18" s="81"/>
      <c r="GM18" s="81"/>
      <c r="GN18" s="81"/>
      <c r="GO18" s="82"/>
      <c r="GP18" s="80"/>
      <c r="GQ18" s="81"/>
      <c r="GR18" s="81"/>
      <c r="GS18" s="81"/>
      <c r="GT18" s="82"/>
      <c r="GU18" s="80"/>
      <c r="GV18" s="81"/>
      <c r="GW18" s="81"/>
      <c r="GX18" s="81"/>
      <c r="GY18" s="82"/>
      <c r="GZ18" s="80"/>
      <c r="HA18" s="81"/>
      <c r="HB18" s="81"/>
      <c r="HC18" s="81"/>
      <c r="HD18" s="82"/>
      <c r="HE18" s="80"/>
      <c r="HF18" s="81"/>
      <c r="HG18" s="81"/>
      <c r="HH18" s="81"/>
      <c r="HI18" s="82"/>
      <c r="HJ18" s="81"/>
      <c r="HK18" s="81"/>
      <c r="HL18" s="81"/>
      <c r="HM18" s="81"/>
      <c r="HN18" s="81"/>
      <c r="HO18" s="84"/>
      <c r="HP18" s="81"/>
      <c r="HQ18" s="81"/>
      <c r="HR18" s="81"/>
      <c r="HS18" s="82"/>
      <c r="HT18" s="80"/>
      <c r="HU18" s="81"/>
      <c r="HV18" s="81"/>
      <c r="HW18" s="81"/>
      <c r="HX18" s="82"/>
      <c r="HY18" s="80"/>
      <c r="HZ18" s="81"/>
      <c r="IA18" s="81"/>
      <c r="IB18" s="81"/>
      <c r="IC18" s="82"/>
      <c r="ID18" s="80"/>
      <c r="IE18" s="81"/>
      <c r="IF18" s="81"/>
      <c r="IG18" s="81"/>
      <c r="IH18" s="82"/>
      <c r="II18" s="88"/>
      <c r="IJ18" s="86"/>
      <c r="IK18" s="86"/>
      <c r="IL18" s="86"/>
      <c r="IM18" s="87"/>
      <c r="IN18" s="86"/>
      <c r="IO18" s="86"/>
      <c r="IP18" s="86"/>
      <c r="IQ18" s="86"/>
      <c r="IR18" s="89"/>
      <c r="IS18" s="85"/>
      <c r="IT18" s="86"/>
      <c r="IU18" s="86"/>
      <c r="IV18" s="86"/>
      <c r="IW18" s="87"/>
      <c r="IX18" s="88"/>
      <c r="IY18" s="86"/>
      <c r="IZ18" s="86"/>
      <c r="JA18" s="86"/>
      <c r="JB18" s="87"/>
      <c r="JC18" s="88"/>
      <c r="JD18" s="86"/>
      <c r="JE18" s="86"/>
      <c r="JF18" s="86"/>
      <c r="JG18" s="87"/>
      <c r="JH18" s="88"/>
      <c r="JI18" s="86"/>
      <c r="JJ18" s="86"/>
      <c r="JK18" s="86"/>
      <c r="JL18" s="87"/>
      <c r="JM18" s="88"/>
      <c r="JN18" s="86"/>
      <c r="JO18" s="86"/>
      <c r="JP18" s="86"/>
      <c r="JQ18" s="87"/>
      <c r="JR18" s="86"/>
      <c r="JS18" s="86"/>
      <c r="JT18" s="86"/>
      <c r="JU18" s="86"/>
      <c r="JV18" s="86"/>
      <c r="JW18" s="85"/>
      <c r="JX18" s="86"/>
      <c r="JY18" s="86"/>
      <c r="JZ18" s="86"/>
      <c r="KA18" s="87"/>
      <c r="KB18" s="88"/>
      <c r="KC18" s="86"/>
      <c r="KD18" s="86"/>
      <c r="KE18" s="86"/>
      <c r="KF18" s="87"/>
      <c r="KG18" s="88"/>
      <c r="KH18" s="86"/>
      <c r="KI18" s="86"/>
      <c r="KJ18" s="86"/>
      <c r="KK18" s="87"/>
      <c r="KL18" s="88"/>
      <c r="KM18" s="86"/>
      <c r="KN18" s="86"/>
      <c r="KO18" s="86"/>
      <c r="KP18" s="87"/>
      <c r="KQ18" s="88"/>
      <c r="KR18" s="86"/>
      <c r="KS18" s="86"/>
      <c r="KT18" s="86"/>
      <c r="KU18" s="87"/>
      <c r="KV18" s="86"/>
      <c r="KW18" s="86"/>
      <c r="KX18" s="86"/>
      <c r="KY18" s="86"/>
      <c r="KZ18" s="89"/>
      <c r="LA18" s="84"/>
      <c r="LB18" s="81"/>
      <c r="LC18" s="81"/>
      <c r="LD18" s="81"/>
      <c r="LE18" s="82"/>
      <c r="LF18" s="80"/>
      <c r="LG18" s="81"/>
      <c r="LH18" s="81"/>
      <c r="LI18" s="81"/>
      <c r="LJ18" s="82"/>
      <c r="LK18" s="80"/>
      <c r="LL18" s="81"/>
      <c r="LM18" s="81"/>
      <c r="LN18" s="81"/>
      <c r="LO18" s="82"/>
      <c r="LP18" s="80"/>
      <c r="LQ18" s="81"/>
      <c r="LR18" s="81"/>
      <c r="LS18" s="81"/>
      <c r="LT18" s="82"/>
      <c r="LU18" s="80"/>
      <c r="LV18" s="81"/>
      <c r="LW18" s="81"/>
      <c r="LX18" s="81"/>
      <c r="LY18" s="82"/>
      <c r="LZ18" s="81"/>
      <c r="MA18" s="81"/>
      <c r="MB18" s="81"/>
      <c r="MC18" s="81"/>
      <c r="MD18" s="81"/>
      <c r="ME18" s="84"/>
      <c r="MF18" s="81"/>
      <c r="MG18" s="81"/>
      <c r="MH18" s="81"/>
      <c r="MI18" s="82"/>
      <c r="MJ18" s="80"/>
      <c r="MK18" s="81"/>
      <c r="ML18" s="81"/>
      <c r="MM18" s="81"/>
      <c r="MN18" s="82"/>
      <c r="MO18" s="80"/>
      <c r="MP18" s="81"/>
      <c r="MQ18" s="81"/>
      <c r="MR18" s="81"/>
      <c r="MS18" s="82"/>
      <c r="MT18" s="80"/>
      <c r="MU18" s="81"/>
      <c r="MV18" s="81"/>
      <c r="MW18" s="81"/>
      <c r="MX18" s="82"/>
      <c r="MY18" s="80"/>
      <c r="MZ18" s="81"/>
      <c r="NA18" s="81"/>
      <c r="NB18" s="81"/>
      <c r="NC18" s="82"/>
      <c r="ND18" s="81"/>
      <c r="NE18" s="81"/>
      <c r="NF18" s="81"/>
      <c r="NG18" s="81"/>
      <c r="NH18" s="83"/>
      <c r="NI18" s="84"/>
      <c r="NJ18" s="81"/>
      <c r="NK18" s="81"/>
      <c r="NL18" s="81"/>
      <c r="NM18" s="82"/>
      <c r="NN18" s="80"/>
      <c r="NO18" s="81"/>
      <c r="NP18" s="81"/>
      <c r="NQ18" s="81"/>
      <c r="NR18" s="82"/>
      <c r="NS18" s="80"/>
      <c r="NT18" s="81"/>
      <c r="NU18" s="81"/>
      <c r="NV18" s="81"/>
      <c r="NW18" s="82"/>
      <c r="NX18" s="80"/>
      <c r="NY18" s="81"/>
      <c r="NZ18" s="81"/>
      <c r="OA18" s="81"/>
      <c r="OB18" s="82"/>
      <c r="OC18" s="80"/>
      <c r="OD18" s="81"/>
      <c r="OE18" s="81"/>
      <c r="OF18" s="81"/>
      <c r="OG18" s="82"/>
      <c r="OH18" s="81"/>
      <c r="OI18" s="81"/>
      <c r="OJ18" s="81"/>
      <c r="OK18" s="81"/>
      <c r="OL18" s="81"/>
      <c r="OM18" s="84"/>
      <c r="ON18" s="81"/>
      <c r="OO18" s="81"/>
      <c r="OP18" s="81"/>
      <c r="OQ18" s="82"/>
      <c r="OR18" s="80"/>
      <c r="OS18" s="81"/>
      <c r="OT18" s="81"/>
      <c r="OU18" s="81"/>
      <c r="OV18" s="82"/>
      <c r="OW18" s="80"/>
      <c r="OX18" s="81"/>
      <c r="OY18" s="81"/>
      <c r="OZ18" s="81"/>
      <c r="PA18" s="82"/>
      <c r="PB18" s="80"/>
      <c r="PC18" s="81"/>
      <c r="PD18" s="81"/>
      <c r="PE18" s="81"/>
      <c r="PF18" s="82"/>
      <c r="PG18" s="80"/>
      <c r="PH18" s="81"/>
      <c r="PI18" s="81"/>
      <c r="PJ18" s="81"/>
      <c r="PK18" s="82"/>
      <c r="PL18" s="81"/>
      <c r="PM18" s="81"/>
      <c r="PN18" s="81"/>
      <c r="PO18" s="81"/>
      <c r="PP18" s="83"/>
      <c r="PQ18" s="84"/>
      <c r="PR18" s="81"/>
      <c r="PS18" s="81"/>
      <c r="PT18" s="81"/>
      <c r="PU18" s="82"/>
      <c r="PV18" s="80"/>
      <c r="PW18" s="81"/>
      <c r="PX18" s="81"/>
      <c r="PY18" s="81"/>
      <c r="PZ18" s="82"/>
      <c r="QA18" s="80"/>
      <c r="QB18" s="81"/>
      <c r="QC18" s="81"/>
      <c r="QD18" s="81"/>
      <c r="QE18" s="82"/>
      <c r="QF18" s="80"/>
      <c r="QG18" s="81"/>
      <c r="QH18" s="81"/>
      <c r="QI18" s="81"/>
      <c r="QJ18" s="82"/>
      <c r="QK18" s="80"/>
      <c r="QL18" s="81"/>
      <c r="QM18" s="81"/>
      <c r="QN18" s="81"/>
      <c r="QO18" s="82"/>
      <c r="QP18" s="81"/>
      <c r="QQ18" s="81"/>
      <c r="QR18" s="81"/>
      <c r="QS18" s="81"/>
      <c r="QT18" s="81"/>
      <c r="QU18" s="84"/>
      <c r="QV18" s="81"/>
      <c r="QW18" s="81"/>
      <c r="QX18" s="81"/>
      <c r="QY18" s="82"/>
      <c r="QZ18" s="80"/>
      <c r="RA18" s="81"/>
      <c r="RB18" s="81"/>
      <c r="RC18" s="81"/>
      <c r="RD18" s="82"/>
      <c r="RE18" s="80"/>
      <c r="RF18" s="81"/>
      <c r="RG18" s="81"/>
      <c r="RH18" s="81"/>
      <c r="RI18" s="82"/>
      <c r="RJ18" s="80"/>
      <c r="RK18" s="81"/>
      <c r="RL18" s="81"/>
      <c r="RM18" s="81"/>
      <c r="RN18" s="82"/>
      <c r="RO18" s="80"/>
      <c r="RP18" s="81"/>
      <c r="RQ18" s="81"/>
      <c r="RR18" s="81"/>
      <c r="RS18" s="82"/>
      <c r="RT18" s="81"/>
      <c r="RU18" s="81"/>
      <c r="RV18" s="81"/>
      <c r="RW18" s="81"/>
      <c r="RX18" s="83"/>
      <c r="RY18" s="84"/>
      <c r="RZ18" s="81"/>
      <c r="SA18" s="81"/>
      <c r="SB18" s="81"/>
      <c r="SC18" s="82"/>
      <c r="SD18" s="80"/>
      <c r="SE18" s="81"/>
      <c r="SF18" s="81"/>
      <c r="SG18" s="81"/>
      <c r="SH18" s="82"/>
      <c r="SI18" s="80"/>
      <c r="SJ18" s="81"/>
      <c r="SK18" s="81"/>
      <c r="SL18" s="81"/>
      <c r="SM18" s="82"/>
      <c r="SN18" s="80"/>
      <c r="SO18" s="81"/>
      <c r="SP18" s="81"/>
      <c r="SQ18" s="81"/>
      <c r="SR18" s="82"/>
      <c r="SS18" s="80"/>
      <c r="ST18" s="81"/>
      <c r="SU18" s="81"/>
      <c r="SV18" s="81"/>
      <c r="SW18" s="82"/>
      <c r="SX18" s="81"/>
      <c r="SY18" s="81"/>
      <c r="SZ18" s="81"/>
      <c r="TA18" s="81"/>
      <c r="TB18" s="81"/>
      <c r="TC18" s="84"/>
      <c r="TD18" s="81"/>
      <c r="TE18" s="81"/>
      <c r="TF18" s="81"/>
      <c r="TG18" s="82"/>
      <c r="TH18" s="80"/>
      <c r="TI18" s="81"/>
      <c r="TJ18" s="81"/>
      <c r="TK18" s="81"/>
      <c r="TL18" s="82"/>
      <c r="TM18" s="80"/>
      <c r="TN18" s="81"/>
      <c r="TO18" s="81"/>
      <c r="TP18" s="81"/>
      <c r="TQ18" s="82"/>
      <c r="TR18" s="80"/>
      <c r="TS18" s="81"/>
      <c r="TT18" s="81"/>
      <c r="TU18" s="81"/>
      <c r="TV18" s="82"/>
      <c r="TW18" s="88"/>
      <c r="TX18" s="86"/>
      <c r="TY18" s="86"/>
      <c r="TZ18" s="86"/>
      <c r="UA18" s="87"/>
      <c r="UB18" s="86"/>
      <c r="UC18" s="86"/>
      <c r="UD18" s="86"/>
      <c r="UE18" s="86"/>
      <c r="UF18" s="83"/>
      <c r="UG18" s="84"/>
      <c r="UH18" s="81"/>
      <c r="UI18" s="81"/>
      <c r="UJ18" s="81"/>
      <c r="UK18" s="82"/>
      <c r="UL18" s="80"/>
      <c r="UM18" s="81"/>
      <c r="UN18" s="81"/>
      <c r="UO18" s="81"/>
      <c r="UP18" s="82"/>
      <c r="UQ18" s="80"/>
      <c r="UR18" s="81"/>
      <c r="US18" s="81"/>
      <c r="UT18" s="81"/>
      <c r="UU18" s="82"/>
      <c r="UV18" s="80"/>
      <c r="UW18" s="81"/>
      <c r="UX18" s="81"/>
      <c r="UY18" s="81"/>
      <c r="UZ18" s="82"/>
      <c r="VA18" s="80"/>
      <c r="VB18" s="81"/>
      <c r="VC18" s="81"/>
      <c r="VD18" s="81"/>
      <c r="VE18" s="82"/>
      <c r="VF18" s="81"/>
      <c r="VG18" s="81"/>
      <c r="VH18" s="81"/>
      <c r="VI18" s="81"/>
      <c r="VJ18" s="81"/>
      <c r="VK18" s="84"/>
      <c r="VL18" s="81"/>
      <c r="VM18" s="81"/>
      <c r="VN18" s="81"/>
      <c r="VO18" s="82"/>
      <c r="VP18" s="80"/>
      <c r="VQ18" s="81"/>
      <c r="VR18" s="81"/>
      <c r="VS18" s="81"/>
      <c r="VT18" s="82"/>
      <c r="VU18" s="80"/>
      <c r="VV18" s="81"/>
      <c r="VW18" s="81"/>
      <c r="VX18" s="81"/>
      <c r="VY18" s="82"/>
      <c r="VZ18" s="80"/>
      <c r="WA18" s="81"/>
      <c r="WB18" s="81"/>
      <c r="WC18" s="81"/>
      <c r="WD18" s="82"/>
      <c r="WE18" s="80"/>
      <c r="WF18" s="81"/>
      <c r="WG18" s="81"/>
      <c r="WH18" s="81"/>
      <c r="WI18" s="82"/>
      <c r="WJ18" s="81"/>
      <c r="WK18" s="81"/>
      <c r="WL18" s="81"/>
      <c r="WM18" s="81"/>
      <c r="WN18" s="83"/>
      <c r="WO18" s="84"/>
      <c r="WP18" s="81"/>
      <c r="WQ18" s="81"/>
      <c r="WR18" s="81"/>
      <c r="WS18" s="82"/>
      <c r="WT18" s="80"/>
      <c r="WU18" s="81"/>
      <c r="WV18" s="81"/>
      <c r="WW18" s="81"/>
      <c r="WX18" s="82"/>
      <c r="WY18" s="80"/>
      <c r="WZ18" s="81"/>
      <c r="XA18" s="81"/>
      <c r="XB18" s="81"/>
      <c r="XC18" s="82"/>
      <c r="XD18" s="80"/>
      <c r="XE18" s="81"/>
      <c r="XF18" s="81"/>
      <c r="XG18" s="81"/>
      <c r="XH18" s="82"/>
      <c r="XI18" s="88"/>
      <c r="XJ18" s="86"/>
      <c r="XK18" s="86"/>
      <c r="XL18" s="86"/>
      <c r="XM18" s="87"/>
      <c r="XN18" s="86"/>
      <c r="XO18" s="86"/>
      <c r="XP18" s="86"/>
      <c r="XQ18" s="86"/>
      <c r="XR18" s="86"/>
      <c r="XS18" s="84"/>
      <c r="XT18" s="81"/>
      <c r="XU18" s="81"/>
      <c r="XV18" s="81"/>
      <c r="XW18" s="82"/>
      <c r="XX18" s="80"/>
      <c r="XY18" s="81"/>
      <c r="XZ18" s="81"/>
      <c r="YA18" s="81"/>
      <c r="YB18" s="82"/>
      <c r="YC18" s="80"/>
      <c r="YD18" s="81"/>
      <c r="YE18" s="81"/>
      <c r="YF18" s="81"/>
      <c r="YG18" s="82"/>
      <c r="YH18" s="80"/>
      <c r="YI18" s="81"/>
      <c r="YJ18" s="81"/>
      <c r="YK18" s="81"/>
      <c r="YL18" s="82"/>
      <c r="YM18" s="80"/>
      <c r="YN18" s="81"/>
      <c r="YO18" s="81"/>
      <c r="YP18" s="81"/>
      <c r="YQ18" s="82"/>
      <c r="YR18" s="81"/>
      <c r="YS18" s="81"/>
      <c r="YT18" s="81"/>
      <c r="YU18" s="81"/>
      <c r="YV18" s="83"/>
      <c r="YW18" s="84"/>
      <c r="YX18" s="81"/>
      <c r="YY18" s="81"/>
      <c r="YZ18" s="81"/>
      <c r="ZA18" s="82"/>
      <c r="ZB18" s="80"/>
      <c r="ZC18" s="81"/>
      <c r="ZD18" s="81"/>
      <c r="ZE18" s="81"/>
      <c r="ZF18" s="82"/>
      <c r="ZG18" s="80"/>
      <c r="ZH18" s="81"/>
      <c r="ZI18" s="81"/>
      <c r="ZJ18" s="81"/>
      <c r="ZK18" s="82"/>
      <c r="ZL18" s="80"/>
      <c r="ZM18" s="81"/>
      <c r="ZN18" s="81"/>
      <c r="ZO18" s="81"/>
      <c r="ZP18" s="82"/>
      <c r="ZQ18" s="80"/>
      <c r="ZR18" s="81"/>
      <c r="ZS18" s="81"/>
      <c r="ZT18" s="81"/>
      <c r="ZU18" s="82"/>
      <c r="ZV18" s="81"/>
      <c r="ZW18" s="81"/>
      <c r="ZX18" s="81"/>
      <c r="ZY18" s="81"/>
      <c r="ZZ18" s="81"/>
      <c r="AAA18" s="84"/>
      <c r="AAB18" s="81"/>
      <c r="AAC18" s="81"/>
      <c r="AAD18" s="81"/>
      <c r="AAE18" s="82"/>
      <c r="AAF18" s="80"/>
      <c r="AAG18" s="81"/>
      <c r="AAH18" s="81"/>
      <c r="AAI18" s="81"/>
      <c r="AAJ18" s="82"/>
      <c r="AAK18" s="80"/>
      <c r="AAL18" s="81"/>
      <c r="AAM18" s="81"/>
      <c r="AAN18" s="81"/>
      <c r="AAO18" s="82"/>
      <c r="AAP18" s="80"/>
      <c r="AAQ18" s="81"/>
      <c r="AAR18" s="81"/>
      <c r="AAS18" s="81"/>
      <c r="AAT18" s="82"/>
      <c r="AAU18" s="90"/>
      <c r="AAV18" s="91"/>
      <c r="AAW18" s="91"/>
      <c r="AAX18" s="91"/>
      <c r="AAY18" s="92"/>
      <c r="AAZ18" s="91"/>
      <c r="ABA18" s="91"/>
      <c r="ABB18" s="91"/>
      <c r="ABC18" s="91"/>
      <c r="ABD18" s="93"/>
      <c r="ABE18" s="94"/>
      <c r="ABF18" s="91"/>
      <c r="ABG18" s="91"/>
      <c r="ABH18" s="91"/>
      <c r="ABI18" s="92"/>
      <c r="ABJ18" s="90"/>
      <c r="ABK18" s="91"/>
      <c r="ABL18" s="91"/>
      <c r="ABM18" s="91"/>
      <c r="ABN18" s="92"/>
      <c r="ABO18" s="90"/>
      <c r="ABP18" s="91"/>
      <c r="ABQ18" s="91"/>
      <c r="ABR18" s="91"/>
      <c r="ABS18" s="92"/>
      <c r="ABT18" s="90"/>
      <c r="ABU18" s="91"/>
      <c r="ABV18" s="91"/>
      <c r="ABW18" s="91"/>
      <c r="ABX18" s="92"/>
      <c r="ABY18" s="90"/>
      <c r="ABZ18" s="91"/>
      <c r="ACA18" s="91"/>
      <c r="ACB18" s="91"/>
      <c r="ACC18" s="92"/>
      <c r="ACD18" s="91"/>
      <c r="ACE18" s="91"/>
      <c r="ACF18" s="91"/>
      <c r="ACG18" s="91"/>
      <c r="ACH18" s="91"/>
      <c r="ACI18" s="94"/>
      <c r="ACJ18" s="91"/>
      <c r="ACK18" s="91"/>
      <c r="ACL18" s="91"/>
      <c r="ACM18" s="92"/>
      <c r="ACN18" s="90"/>
      <c r="ACO18" s="91"/>
      <c r="ACP18" s="91"/>
      <c r="ACQ18" s="91"/>
      <c r="ACR18" s="92"/>
      <c r="ACS18" s="90"/>
      <c r="ACT18" s="91"/>
      <c r="ACU18" s="91"/>
      <c r="ACV18" s="91"/>
      <c r="ACW18" s="92"/>
      <c r="ACX18" s="90"/>
      <c r="ACY18" s="91"/>
      <c r="ACZ18" s="91"/>
      <c r="ADA18" s="91"/>
      <c r="ADB18" s="92"/>
      <c r="ADC18" s="90"/>
      <c r="ADD18" s="91"/>
      <c r="ADE18" s="91"/>
      <c r="ADF18" s="91"/>
      <c r="ADG18" s="92"/>
      <c r="ADH18" s="91"/>
      <c r="ADI18" s="91"/>
      <c r="ADJ18" s="91"/>
      <c r="ADK18" s="91"/>
      <c r="ADL18" s="93"/>
      <c r="ADM18" s="94"/>
      <c r="ADN18" s="91"/>
      <c r="ADO18" s="91"/>
      <c r="ADP18" s="91"/>
      <c r="ADQ18" s="92"/>
      <c r="ADR18" s="90"/>
      <c r="ADS18" s="91"/>
      <c r="ADT18" s="91"/>
      <c r="ADU18" s="91"/>
      <c r="ADV18" s="92"/>
      <c r="ADW18" s="90"/>
      <c r="ADX18" s="91"/>
      <c r="ADY18" s="91"/>
      <c r="ADZ18" s="91"/>
      <c r="AEA18" s="92"/>
      <c r="AEB18" s="90"/>
      <c r="AEC18" s="91"/>
      <c r="AED18" s="91"/>
      <c r="AEE18" s="91"/>
      <c r="AEF18" s="92"/>
      <c r="AEG18" s="90"/>
      <c r="AEH18" s="91"/>
      <c r="AEI18" s="91"/>
      <c r="AEJ18" s="91"/>
      <c r="AEK18" s="92"/>
      <c r="AEL18" s="91"/>
      <c r="AEM18" s="91"/>
      <c r="AEN18" s="91"/>
      <c r="AEO18" s="91"/>
      <c r="AEP18" s="91"/>
      <c r="AEQ18" s="84"/>
      <c r="AER18" s="81"/>
      <c r="AES18" s="81"/>
      <c r="AET18" s="81"/>
      <c r="AEU18" s="82"/>
      <c r="AEV18" s="80"/>
      <c r="AEW18" s="81"/>
      <c r="AEX18" s="81"/>
      <c r="AEY18" s="81"/>
      <c r="AEZ18" s="82"/>
      <c r="AFA18" s="80"/>
      <c r="AFB18" s="81"/>
      <c r="AFC18" s="81"/>
      <c r="AFD18" s="81"/>
      <c r="AFE18" s="82"/>
      <c r="AFF18" s="80"/>
      <c r="AFG18" s="81"/>
      <c r="AFH18" s="81"/>
      <c r="AFI18" s="81"/>
      <c r="AFJ18" s="82"/>
      <c r="AFK18" s="80"/>
      <c r="AFL18" s="81"/>
      <c r="AFM18" s="81"/>
      <c r="AFN18" s="81"/>
      <c r="AFO18" s="82"/>
      <c r="AFP18" s="81"/>
      <c r="AFQ18" s="81"/>
      <c r="AFR18" s="81"/>
      <c r="AFS18" s="81"/>
      <c r="AFT18" s="83"/>
      <c r="AFU18" s="84"/>
      <c r="AFV18" s="81"/>
      <c r="AFW18" s="81"/>
      <c r="AFX18" s="81"/>
      <c r="AFY18" s="82"/>
      <c r="AFZ18" s="80"/>
      <c r="AGA18" s="81"/>
      <c r="AGB18" s="81"/>
      <c r="AGC18" s="81"/>
      <c r="AGD18" s="82"/>
      <c r="AGE18" s="80"/>
      <c r="AGF18" s="81"/>
      <c r="AGG18" s="81"/>
      <c r="AGH18" s="81"/>
      <c r="AGI18" s="82"/>
      <c r="AGJ18" s="80"/>
      <c r="AGK18" s="81"/>
      <c r="AGL18" s="81"/>
      <c r="AGM18" s="81"/>
      <c r="AGN18" s="82"/>
      <c r="AGO18" s="80"/>
      <c r="AGP18" s="81"/>
      <c r="AGQ18" s="81"/>
      <c r="AGR18" s="81"/>
      <c r="AGS18" s="82"/>
      <c r="AGT18" s="81"/>
      <c r="AGU18" s="81"/>
      <c r="AGV18" s="81"/>
      <c r="AGW18" s="81"/>
      <c r="AGX18" s="81"/>
      <c r="AGY18" s="84"/>
      <c r="AGZ18" s="81"/>
      <c r="AHA18" s="81"/>
      <c r="AHB18" s="81"/>
      <c r="AHC18" s="82"/>
      <c r="AHD18" s="80"/>
      <c r="AHE18" s="81"/>
      <c r="AHF18" s="81"/>
      <c r="AHG18" s="81"/>
      <c r="AHH18" s="82"/>
      <c r="AHI18" s="80"/>
      <c r="AHJ18" s="81"/>
      <c r="AHK18" s="81"/>
      <c r="AHL18" s="81"/>
      <c r="AHM18" s="82"/>
      <c r="AHN18" s="80"/>
      <c r="AHO18" s="81"/>
      <c r="AHP18" s="81"/>
      <c r="AHQ18" s="81"/>
      <c r="AHR18" s="82"/>
      <c r="AHS18" s="80"/>
      <c r="AHT18" s="81"/>
      <c r="AHU18" s="81"/>
      <c r="AHV18" s="81"/>
      <c r="AHW18" s="82"/>
      <c r="AHX18" s="81"/>
      <c r="AHY18" s="81"/>
      <c r="AHZ18" s="81"/>
      <c r="AIA18" s="81"/>
      <c r="AIB18" s="83"/>
      <c r="AIC18" s="84"/>
      <c r="AID18" s="81"/>
      <c r="AIE18" s="81"/>
      <c r="AIF18" s="81"/>
      <c r="AIG18" s="82"/>
      <c r="AIH18" s="80"/>
      <c r="AII18" s="81"/>
      <c r="AIJ18" s="81"/>
      <c r="AIK18" s="81"/>
      <c r="AIL18" s="82"/>
      <c r="AIM18" s="80"/>
      <c r="AIN18" s="81"/>
      <c r="AIO18" s="81"/>
      <c r="AIP18" s="81"/>
      <c r="AIQ18" s="82"/>
      <c r="AIR18" s="80"/>
      <c r="AIS18" s="81"/>
      <c r="AIT18" s="81"/>
      <c r="AIU18" s="81"/>
      <c r="AIV18" s="82"/>
      <c r="AIW18" s="80"/>
      <c r="AIX18" s="81"/>
      <c r="AIY18" s="81"/>
      <c r="AIZ18" s="81"/>
      <c r="AJA18" s="82"/>
      <c r="AJB18" s="81"/>
      <c r="AJC18" s="81"/>
      <c r="AJD18" s="81"/>
      <c r="AJE18" s="81"/>
      <c r="AJF18" s="81"/>
      <c r="AJG18" s="85"/>
      <c r="AJH18" s="86"/>
      <c r="AJI18" s="86"/>
      <c r="AJJ18" s="86"/>
      <c r="AJK18" s="87"/>
      <c r="AJL18" s="88"/>
      <c r="AJM18" s="86"/>
      <c r="AJN18" s="86"/>
      <c r="AJO18" s="86"/>
      <c r="AJP18" s="87"/>
      <c r="AJQ18" s="80"/>
      <c r="AJR18" s="81"/>
      <c r="AJS18" s="81"/>
      <c r="AJT18" s="81"/>
      <c r="AJU18" s="82"/>
      <c r="AJV18" s="80"/>
      <c r="AJW18" s="81"/>
      <c r="AJX18" s="81"/>
      <c r="AJY18" s="81"/>
      <c r="AJZ18" s="82"/>
      <c r="AKA18" s="80"/>
      <c r="AKB18" s="81"/>
      <c r="AKC18" s="81"/>
      <c r="AKD18" s="81"/>
      <c r="AKE18" s="82"/>
      <c r="AKF18" s="81"/>
      <c r="AKG18" s="81"/>
      <c r="AKH18" s="81"/>
      <c r="AKI18" s="81"/>
      <c r="AKJ18" s="83"/>
      <c r="AKK18" s="84"/>
      <c r="AKL18" s="81"/>
      <c r="AKM18" s="81"/>
      <c r="AKN18" s="81"/>
      <c r="AKO18" s="82"/>
      <c r="AKP18" s="80"/>
      <c r="AKQ18" s="81"/>
      <c r="AKR18" s="81"/>
      <c r="AKS18" s="81"/>
      <c r="AKT18" s="82"/>
      <c r="AKU18" s="80"/>
      <c r="AKV18" s="81"/>
      <c r="AKW18" s="81"/>
      <c r="AKX18" s="81"/>
      <c r="AKY18" s="82"/>
      <c r="AKZ18" s="80"/>
      <c r="ALA18" s="81"/>
      <c r="ALB18" s="81"/>
      <c r="ALC18" s="81"/>
      <c r="ALD18" s="82"/>
      <c r="ALE18" s="80"/>
      <c r="ALF18" s="81"/>
      <c r="ALG18" s="81"/>
      <c r="ALH18" s="81"/>
      <c r="ALI18" s="82"/>
      <c r="ALJ18" s="81"/>
      <c r="ALK18" s="81"/>
      <c r="ALL18" s="81"/>
      <c r="ALM18" s="81"/>
      <c r="ALN18" s="81"/>
      <c r="ALO18" s="84"/>
      <c r="ALP18" s="81"/>
      <c r="ALQ18" s="81"/>
      <c r="ALR18" s="81"/>
      <c r="ALS18" s="82"/>
      <c r="ALT18" s="80"/>
      <c r="ALU18" s="81"/>
      <c r="ALV18" s="81"/>
      <c r="ALW18" s="81"/>
      <c r="ALX18" s="82"/>
      <c r="ALY18" s="80"/>
      <c r="ALZ18" s="81"/>
      <c r="AMA18" s="81"/>
      <c r="AMB18" s="81"/>
      <c r="AMC18" s="82"/>
      <c r="AMD18" s="80"/>
      <c r="AME18" s="81"/>
      <c r="AMF18" s="81"/>
      <c r="AMG18" s="81"/>
      <c r="AMH18" s="82"/>
      <c r="AMI18" s="80"/>
      <c r="AMJ18" s="81"/>
      <c r="AMK18" s="81"/>
      <c r="AML18" s="81"/>
      <c r="AMM18" s="82"/>
      <c r="AMN18" s="81"/>
      <c r="AMO18" s="81"/>
      <c r="AMP18" s="81"/>
      <c r="AMQ18" s="81"/>
      <c r="AMR18" s="83"/>
      <c r="AMS18" s="84"/>
      <c r="AMT18" s="81"/>
      <c r="AMU18" s="81"/>
      <c r="AMV18" s="81"/>
      <c r="AMW18" s="82"/>
      <c r="AMX18" s="80"/>
      <c r="AMY18" s="81"/>
      <c r="AMZ18" s="81"/>
      <c r="ANA18" s="81"/>
      <c r="ANB18" s="82"/>
      <c r="ANC18" s="80"/>
      <c r="AND18" s="81"/>
      <c r="ANE18" s="81"/>
      <c r="ANF18" s="81"/>
      <c r="ANG18" s="82"/>
      <c r="ANH18" s="80"/>
      <c r="ANI18" s="81"/>
      <c r="ANJ18" s="81"/>
      <c r="ANK18" s="81"/>
      <c r="ANL18" s="82"/>
      <c r="ANM18" s="80"/>
      <c r="ANN18" s="81"/>
      <c r="ANO18" s="81"/>
      <c r="ANP18" s="81"/>
      <c r="ANQ18" s="82"/>
      <c r="ANR18" s="81"/>
      <c r="ANS18" s="81"/>
      <c r="ANT18" s="81"/>
      <c r="ANU18" s="81"/>
      <c r="ANV18" s="81"/>
      <c r="ANW18" s="85"/>
      <c r="ANX18" s="86"/>
      <c r="ANY18" s="86"/>
      <c r="ANZ18" s="86"/>
      <c r="AOA18" s="87"/>
      <c r="AOB18" s="88"/>
      <c r="AOC18" s="86"/>
      <c r="AOD18" s="86"/>
      <c r="AOE18" s="86"/>
      <c r="AOF18" s="87"/>
      <c r="AOG18" s="88"/>
      <c r="AOH18" s="86"/>
      <c r="AOI18" s="86"/>
      <c r="AOJ18" s="86"/>
      <c r="AOK18" s="87"/>
      <c r="AOL18" s="88"/>
      <c r="AOM18" s="86"/>
      <c r="AON18" s="86"/>
      <c r="AOO18" s="86"/>
      <c r="AOP18" s="87"/>
      <c r="AOQ18" s="88"/>
      <c r="AOR18" s="86"/>
      <c r="AOS18" s="86"/>
      <c r="AOT18" s="86"/>
      <c r="AOU18" s="87"/>
      <c r="AOV18" s="86"/>
      <c r="AOW18" s="86"/>
      <c r="AOX18" s="86"/>
      <c r="AOY18" s="86"/>
      <c r="AOZ18" s="89"/>
      <c r="APA18" s="85"/>
      <c r="APB18" s="86"/>
      <c r="APC18" s="86"/>
      <c r="APD18" s="86"/>
      <c r="APE18" s="87"/>
      <c r="APF18" s="88"/>
      <c r="APG18" s="86"/>
      <c r="APH18" s="86"/>
      <c r="API18" s="86"/>
      <c r="APJ18" s="87"/>
      <c r="APK18" s="88"/>
      <c r="APL18" s="86"/>
      <c r="APM18" s="86"/>
      <c r="APN18" s="86"/>
      <c r="APO18" s="87"/>
      <c r="APP18" s="88"/>
      <c r="APQ18" s="86"/>
      <c r="APR18" s="86"/>
      <c r="APS18" s="86"/>
      <c r="APT18" s="87"/>
      <c r="APU18" s="88"/>
      <c r="APV18" s="86"/>
      <c r="APW18" s="86"/>
      <c r="APX18" s="86"/>
      <c r="APY18" s="87"/>
      <c r="APZ18" s="86"/>
      <c r="AQA18" s="86"/>
      <c r="AQB18" s="86"/>
      <c r="AQC18" s="86"/>
      <c r="AQD18" s="86"/>
      <c r="AQE18" s="84"/>
      <c r="AQF18" s="81"/>
      <c r="AQG18" s="81"/>
      <c r="AQH18" s="81"/>
      <c r="AQI18" s="82"/>
      <c r="AQJ18" s="80"/>
      <c r="AQK18" s="81"/>
      <c r="AQL18" s="81"/>
      <c r="AQM18" s="81"/>
      <c r="AQN18" s="82"/>
      <c r="AQO18" s="80"/>
      <c r="AQP18" s="81"/>
      <c r="AQQ18" s="81"/>
      <c r="AQR18" s="81"/>
      <c r="AQS18" s="82"/>
      <c r="AQT18" s="80"/>
      <c r="AQU18" s="81"/>
      <c r="AQV18" s="81"/>
      <c r="AQW18" s="81"/>
      <c r="AQX18" s="82"/>
      <c r="AQY18" s="80"/>
      <c r="AQZ18" s="81"/>
      <c r="ARA18" s="81"/>
      <c r="ARB18" s="81"/>
      <c r="ARC18" s="82"/>
      <c r="ARD18" s="81"/>
      <c r="ARE18" s="81"/>
      <c r="ARF18" s="81"/>
      <c r="ARG18" s="81"/>
      <c r="ARH18" s="83"/>
      <c r="ARI18" s="84"/>
      <c r="ARJ18" s="81"/>
      <c r="ARK18" s="81"/>
      <c r="ARL18" s="81"/>
      <c r="ARM18" s="82"/>
      <c r="ARN18" s="80"/>
      <c r="ARO18" s="81"/>
      <c r="ARP18" s="81"/>
      <c r="ARQ18" s="81"/>
      <c r="ARR18" s="82"/>
      <c r="ARS18" s="80"/>
      <c r="ART18" s="81"/>
      <c r="ARU18" s="81"/>
      <c r="ARV18" s="81"/>
      <c r="ARW18" s="82"/>
      <c r="ARX18" s="80"/>
      <c r="ARY18" s="81"/>
      <c r="ARZ18" s="81"/>
      <c r="ASA18" s="81"/>
      <c r="ASB18" s="82"/>
      <c r="ASC18" s="80"/>
      <c r="ASD18" s="81"/>
      <c r="ASE18" s="81"/>
      <c r="ASF18" s="81"/>
      <c r="ASG18" s="82"/>
      <c r="ASH18" s="81"/>
      <c r="ASI18" s="81"/>
      <c r="ASJ18" s="81"/>
      <c r="ASK18" s="81"/>
      <c r="ASL18" s="81"/>
      <c r="ASM18" s="84"/>
      <c r="ASN18" s="81"/>
      <c r="ASO18" s="81"/>
      <c r="ASP18" s="81"/>
      <c r="ASQ18" s="82"/>
      <c r="ASR18" s="80"/>
      <c r="ASS18" s="81"/>
      <c r="AST18" s="81"/>
      <c r="ASU18" s="81"/>
      <c r="ASV18" s="82"/>
      <c r="ASW18" s="80"/>
      <c r="ASX18" s="81"/>
      <c r="ASY18" s="81"/>
      <c r="ASZ18" s="81"/>
      <c r="ATA18" s="82"/>
      <c r="ATB18" s="80"/>
      <c r="ATC18" s="81"/>
      <c r="ATD18" s="81"/>
      <c r="ATE18" s="81"/>
      <c r="ATF18" s="82"/>
      <c r="ATG18" s="80"/>
      <c r="ATH18" s="81"/>
      <c r="ATI18" s="81"/>
      <c r="ATJ18" s="81"/>
      <c r="ATK18" s="82"/>
      <c r="ATL18" s="81"/>
      <c r="ATM18" s="81"/>
      <c r="ATN18" s="81"/>
      <c r="ATO18" s="81"/>
      <c r="ATP18" s="83"/>
      <c r="ATQ18" s="84"/>
      <c r="ATR18" s="81"/>
      <c r="ATS18" s="81"/>
      <c r="ATT18" s="81"/>
      <c r="ATU18" s="82"/>
      <c r="ATV18" s="80"/>
      <c r="ATW18" s="81"/>
      <c r="ATX18" s="81"/>
      <c r="ATY18" s="81"/>
      <c r="ATZ18" s="82"/>
      <c r="AUA18" s="80"/>
      <c r="AUB18" s="81"/>
      <c r="AUC18" s="81"/>
      <c r="AUD18" s="81"/>
      <c r="AUE18" s="82"/>
      <c r="AUF18" s="80"/>
      <c r="AUG18" s="81"/>
      <c r="AUH18" s="81"/>
      <c r="AUI18" s="81"/>
      <c r="AUJ18" s="82"/>
      <c r="AUK18" s="80"/>
      <c r="AUL18" s="81"/>
      <c r="AUM18" s="81"/>
      <c r="AUN18" s="81"/>
      <c r="AUO18" s="82"/>
      <c r="AUP18" s="81"/>
      <c r="AUQ18" s="81"/>
      <c r="AUR18" s="81"/>
      <c r="AUS18" s="81"/>
      <c r="AUT18" s="81"/>
      <c r="AUU18" s="85"/>
      <c r="AUV18" s="86"/>
      <c r="AUW18" s="86"/>
      <c r="AUX18" s="86"/>
      <c r="AUY18" s="87"/>
      <c r="AUZ18" s="88"/>
      <c r="AVA18" s="86"/>
      <c r="AVB18" s="86"/>
      <c r="AVC18" s="86"/>
      <c r="AVD18" s="87"/>
      <c r="AVE18" s="80"/>
      <c r="AVF18" s="81"/>
      <c r="AVG18" s="81"/>
      <c r="AVH18" s="81"/>
      <c r="AVI18" s="82"/>
      <c r="AVJ18" s="80"/>
      <c r="AVK18" s="81"/>
      <c r="AVL18" s="81"/>
      <c r="AVM18" s="81"/>
      <c r="AVN18" s="82"/>
      <c r="AVO18" s="80"/>
      <c r="AVP18" s="81"/>
      <c r="AVQ18" s="81"/>
      <c r="AVR18" s="81"/>
      <c r="AVS18" s="82"/>
      <c r="AVT18" s="81"/>
      <c r="AVU18" s="81"/>
      <c r="AVV18" s="81"/>
      <c r="AVW18" s="81"/>
      <c r="AVX18" s="83"/>
      <c r="AVY18" s="84"/>
      <c r="AVZ18" s="81"/>
      <c r="AWA18" s="81"/>
      <c r="AWB18" s="81"/>
      <c r="AWC18" s="82"/>
      <c r="AWD18" s="80"/>
      <c r="AWE18" s="81"/>
      <c r="AWF18" s="81"/>
      <c r="AWG18" s="81"/>
      <c r="AWH18" s="82"/>
      <c r="AWI18" s="80"/>
      <c r="AWJ18" s="81"/>
      <c r="AWK18" s="81"/>
      <c r="AWL18" s="81"/>
      <c r="AWM18" s="82"/>
      <c r="AWN18" s="80"/>
      <c r="AWO18" s="81"/>
      <c r="AWP18" s="81"/>
      <c r="AWQ18" s="81"/>
      <c r="AWR18" s="82"/>
      <c r="AWS18" s="80"/>
      <c r="AWT18" s="81"/>
      <c r="AWU18" s="81"/>
      <c r="AWV18" s="81"/>
      <c r="AWW18" s="82"/>
      <c r="AWX18" s="81"/>
      <c r="AWY18" s="81"/>
      <c r="AWZ18" s="81"/>
      <c r="AXA18" s="81"/>
      <c r="AXB18" s="81"/>
      <c r="AXC18" s="84"/>
      <c r="AXD18" s="81"/>
      <c r="AXE18" s="81"/>
      <c r="AXF18" s="81"/>
      <c r="AXG18" s="82"/>
      <c r="AXH18" s="80"/>
      <c r="AXI18" s="81"/>
      <c r="AXJ18" s="81"/>
      <c r="AXK18" s="81"/>
      <c r="AXL18" s="82"/>
      <c r="AXM18" s="80"/>
      <c r="AXN18" s="81"/>
      <c r="AXO18" s="81"/>
      <c r="AXP18" s="81"/>
      <c r="AXQ18" s="82"/>
      <c r="AXR18" s="80"/>
      <c r="AXS18" s="81"/>
      <c r="AXT18" s="81"/>
      <c r="AXU18" s="81"/>
      <c r="AXV18" s="82"/>
      <c r="AXW18" s="80"/>
      <c r="AXX18" s="81"/>
      <c r="AXY18" s="81"/>
      <c r="AXZ18" s="81"/>
      <c r="AYA18" s="82"/>
      <c r="AYB18" s="81"/>
      <c r="AYC18" s="81"/>
      <c r="AYD18" s="81"/>
      <c r="AYE18" s="81"/>
      <c r="AYF18" s="83"/>
      <c r="AYG18" s="84"/>
      <c r="AYH18" s="81"/>
      <c r="AYI18" s="81"/>
      <c r="AYJ18" s="81"/>
      <c r="AYK18" s="82"/>
      <c r="AYL18" s="80"/>
      <c r="AYM18" s="81"/>
      <c r="AYN18" s="81"/>
      <c r="AYO18" s="81"/>
      <c r="AYP18" s="82"/>
      <c r="AYQ18" s="80"/>
      <c r="AYR18" s="81"/>
      <c r="AYS18" s="81"/>
      <c r="AYT18" s="81"/>
      <c r="AYU18" s="82"/>
      <c r="AYV18" s="80"/>
      <c r="AYW18" s="81"/>
      <c r="AYX18" s="81"/>
      <c r="AYY18" s="81"/>
      <c r="AYZ18" s="82"/>
      <c r="AZA18" s="88"/>
      <c r="AZB18" s="86"/>
      <c r="AZC18" s="86"/>
      <c r="AZD18" s="86"/>
      <c r="AZE18" s="87"/>
      <c r="AZF18" s="86"/>
      <c r="AZG18" s="86"/>
      <c r="AZH18" s="86"/>
      <c r="AZI18" s="86"/>
      <c r="AZJ18" s="86"/>
      <c r="AZK18" s="84"/>
      <c r="AZL18" s="81"/>
      <c r="AZM18" s="81"/>
      <c r="AZN18" s="81"/>
      <c r="AZO18" s="82"/>
      <c r="AZP18" s="80"/>
      <c r="AZQ18" s="81"/>
      <c r="AZR18" s="81"/>
      <c r="AZS18" s="81"/>
      <c r="AZT18" s="82"/>
      <c r="AZU18" s="80"/>
      <c r="AZV18" s="81"/>
      <c r="AZW18" s="81"/>
      <c r="AZX18" s="81"/>
      <c r="AZY18" s="82"/>
      <c r="AZZ18" s="80"/>
      <c r="BAA18" s="81"/>
      <c r="BAB18" s="81"/>
      <c r="BAC18" s="81"/>
      <c r="BAD18" s="82"/>
      <c r="BAE18" s="80"/>
      <c r="BAF18" s="81"/>
      <c r="BAG18" s="81"/>
      <c r="BAH18" s="81"/>
      <c r="BAI18" s="82"/>
      <c r="BAJ18" s="81"/>
      <c r="BAK18" s="81"/>
      <c r="BAL18" s="81"/>
      <c r="BAM18" s="81"/>
      <c r="BAN18" s="83"/>
      <c r="BAO18" s="84"/>
      <c r="BAP18" s="81"/>
      <c r="BAQ18" s="81"/>
      <c r="BAR18" s="81"/>
      <c r="BAS18" s="82"/>
      <c r="BAT18" s="80"/>
      <c r="BAU18" s="81"/>
      <c r="BAV18" s="81"/>
      <c r="BAW18" s="81"/>
      <c r="BAX18" s="82"/>
      <c r="BAY18" s="80"/>
      <c r="BAZ18" s="81"/>
      <c r="BBA18" s="81"/>
      <c r="BBB18" s="81"/>
      <c r="BBC18" s="82"/>
      <c r="BBD18" s="80"/>
      <c r="BBE18" s="81"/>
      <c r="BBF18" s="81"/>
      <c r="BBG18" s="81"/>
      <c r="BBH18" s="82"/>
      <c r="BBI18" s="80"/>
      <c r="BBJ18" s="81"/>
      <c r="BBK18" s="81"/>
      <c r="BBL18" s="81"/>
      <c r="BBM18" s="82"/>
      <c r="BBN18" s="81"/>
      <c r="BBO18" s="81"/>
      <c r="BBP18" s="81"/>
      <c r="BBQ18" s="81"/>
      <c r="BBR18" s="81"/>
      <c r="BBS18" s="84"/>
      <c r="BBT18" s="81"/>
      <c r="BBU18" s="81"/>
      <c r="BBV18" s="81"/>
      <c r="BBW18" s="82"/>
      <c r="BBX18" s="80"/>
      <c r="BBY18" s="81"/>
      <c r="BBZ18" s="81"/>
      <c r="BCA18" s="81"/>
      <c r="BCB18" s="82"/>
      <c r="BCC18" s="80"/>
      <c r="BCD18" s="81"/>
      <c r="BCE18" s="81"/>
      <c r="BCF18" s="81"/>
      <c r="BCG18" s="82"/>
      <c r="BCH18" s="80"/>
      <c r="BCI18" s="81"/>
      <c r="BCJ18" s="81"/>
      <c r="BCK18" s="81"/>
      <c r="BCL18" s="82"/>
      <c r="BCM18" s="80"/>
      <c r="BCN18" s="81"/>
      <c r="BCO18" s="81"/>
      <c r="BCP18" s="81"/>
      <c r="BCQ18" s="82"/>
      <c r="BCR18" s="81"/>
      <c r="BCS18" s="81"/>
      <c r="BCT18" s="81"/>
      <c r="BCU18" s="81"/>
      <c r="BCV18" s="83"/>
      <c r="BCW18" s="84"/>
      <c r="BCX18" s="81"/>
      <c r="BCY18" s="81"/>
      <c r="BCZ18" s="81"/>
      <c r="BDA18" s="82"/>
      <c r="BDB18" s="80"/>
      <c r="BDC18" s="81"/>
      <c r="BDD18" s="81"/>
      <c r="BDE18" s="81"/>
      <c r="BDF18" s="82"/>
      <c r="BDG18" s="79"/>
    </row>
    <row r="19" spans="1:1463" ht="12" customHeight="1">
      <c r="A19" s="112"/>
      <c r="B19" s="110"/>
      <c r="C19" s="80"/>
      <c r="D19" s="81"/>
      <c r="E19" s="81"/>
      <c r="F19" s="81"/>
      <c r="G19" s="82"/>
      <c r="H19" s="81"/>
      <c r="I19" s="81"/>
      <c r="J19" s="81"/>
      <c r="K19" s="81"/>
      <c r="L19" s="83"/>
      <c r="M19" s="84"/>
      <c r="N19" s="81"/>
      <c r="O19" s="81"/>
      <c r="P19" s="81"/>
      <c r="Q19" s="82"/>
      <c r="R19" s="80"/>
      <c r="S19" s="81"/>
      <c r="T19" s="81"/>
      <c r="U19" s="81"/>
      <c r="V19" s="82"/>
      <c r="W19" s="80"/>
      <c r="X19" s="81"/>
      <c r="Y19" s="81"/>
      <c r="Z19" s="81"/>
      <c r="AA19" s="82"/>
      <c r="AB19" s="80"/>
      <c r="AC19" s="81"/>
      <c r="AD19" s="81"/>
      <c r="AE19" s="81"/>
      <c r="AF19" s="82"/>
      <c r="AG19" s="80"/>
      <c r="AH19" s="81"/>
      <c r="AI19" s="81"/>
      <c r="AJ19" s="81"/>
      <c r="AK19" s="82"/>
      <c r="AL19" s="81"/>
      <c r="AM19" s="81"/>
      <c r="AN19" s="81"/>
      <c r="AO19" s="81"/>
      <c r="AP19" s="81"/>
      <c r="AQ19" s="84"/>
      <c r="AR19" s="81"/>
      <c r="AS19" s="81"/>
      <c r="AT19" s="81"/>
      <c r="AU19" s="82"/>
      <c r="AV19" s="80"/>
      <c r="AW19" s="81"/>
      <c r="AX19" s="81"/>
      <c r="AY19" s="81"/>
      <c r="AZ19" s="82"/>
      <c r="BA19" s="80"/>
      <c r="BB19" s="81"/>
      <c r="BC19" s="81"/>
      <c r="BD19" s="81"/>
      <c r="BE19" s="82"/>
      <c r="BF19" s="80"/>
      <c r="BG19" s="81"/>
      <c r="BH19" s="81"/>
      <c r="BI19" s="81"/>
      <c r="BJ19" s="82"/>
      <c r="BK19" s="80"/>
      <c r="BL19" s="81"/>
      <c r="BM19" s="81"/>
      <c r="BN19" s="81"/>
      <c r="BO19" s="82"/>
      <c r="BP19" s="81"/>
      <c r="BQ19" s="81"/>
      <c r="BR19" s="81"/>
      <c r="BS19" s="81"/>
      <c r="BT19" s="83"/>
      <c r="BU19" s="84"/>
      <c r="BV19" s="81"/>
      <c r="BW19" s="81"/>
      <c r="BX19" s="81"/>
      <c r="BY19" s="82"/>
      <c r="BZ19" s="80"/>
      <c r="CA19" s="81"/>
      <c r="CB19" s="81"/>
      <c r="CC19" s="81"/>
      <c r="CD19" s="82"/>
      <c r="CE19" s="80"/>
      <c r="CF19" s="81"/>
      <c r="CG19" s="81"/>
      <c r="CH19" s="81"/>
      <c r="CI19" s="82"/>
      <c r="CJ19" s="80"/>
      <c r="CK19" s="81"/>
      <c r="CL19" s="81"/>
      <c r="CM19" s="81"/>
      <c r="CN19" s="82"/>
      <c r="CO19" s="80"/>
      <c r="CP19" s="81"/>
      <c r="CQ19" s="81"/>
      <c r="CR19" s="81"/>
      <c r="CS19" s="82"/>
      <c r="CT19" s="81"/>
      <c r="CU19" s="81"/>
      <c r="CV19" s="81"/>
      <c r="CW19" s="81"/>
      <c r="CX19" s="81"/>
      <c r="CY19" s="84"/>
      <c r="CZ19" s="81"/>
      <c r="DA19" s="81"/>
      <c r="DB19" s="81"/>
      <c r="DC19" s="82"/>
      <c r="DD19" s="80"/>
      <c r="DE19" s="81"/>
      <c r="DF19" s="81"/>
      <c r="DG19" s="81"/>
      <c r="DH19" s="82"/>
      <c r="DI19" s="80"/>
      <c r="DJ19" s="81"/>
      <c r="DK19" s="81"/>
      <c r="DL19" s="81"/>
      <c r="DM19" s="82"/>
      <c r="DN19" s="80"/>
      <c r="DO19" s="81"/>
      <c r="DP19" s="81"/>
      <c r="DQ19" s="81"/>
      <c r="DR19" s="82"/>
      <c r="DS19" s="80"/>
      <c r="DT19" s="81"/>
      <c r="DU19" s="81"/>
      <c r="DV19" s="81"/>
      <c r="DW19" s="82"/>
      <c r="DX19" s="81"/>
      <c r="DY19" s="81"/>
      <c r="DZ19" s="81"/>
      <c r="EA19" s="81"/>
      <c r="EB19" s="83"/>
      <c r="EC19" s="85"/>
      <c r="ED19" s="86"/>
      <c r="EE19" s="86"/>
      <c r="EF19" s="86"/>
      <c r="EG19" s="87"/>
      <c r="EH19" s="88"/>
      <c r="EI19" s="86"/>
      <c r="EJ19" s="86"/>
      <c r="EK19" s="86"/>
      <c r="EL19" s="87"/>
      <c r="EM19" s="80"/>
      <c r="EN19" s="81"/>
      <c r="EO19" s="81"/>
      <c r="EP19" s="81"/>
      <c r="EQ19" s="82"/>
      <c r="ER19" s="80"/>
      <c r="ES19" s="81"/>
      <c r="ET19" s="81"/>
      <c r="EU19" s="81"/>
      <c r="EV19" s="82"/>
      <c r="EW19" s="80"/>
      <c r="EX19" s="81"/>
      <c r="EY19" s="81"/>
      <c r="EZ19" s="81"/>
      <c r="FA19" s="82"/>
      <c r="FB19" s="81"/>
      <c r="FC19" s="81"/>
      <c r="FD19" s="81"/>
      <c r="FE19" s="81"/>
      <c r="FF19" s="81"/>
      <c r="FG19" s="84"/>
      <c r="FH19" s="81"/>
      <c r="FI19" s="81"/>
      <c r="FJ19" s="81"/>
      <c r="FK19" s="82"/>
      <c r="FL19" s="80"/>
      <c r="FM19" s="81"/>
      <c r="FN19" s="81"/>
      <c r="FO19" s="81"/>
      <c r="FP19" s="82"/>
      <c r="FQ19" s="80"/>
      <c r="FR19" s="81"/>
      <c r="FS19" s="81"/>
      <c r="FT19" s="81"/>
      <c r="FU19" s="82"/>
      <c r="FV19" s="80"/>
      <c r="FW19" s="81"/>
      <c r="FX19" s="81"/>
      <c r="FY19" s="81"/>
      <c r="FZ19" s="82"/>
      <c r="GA19" s="80"/>
      <c r="GB19" s="81"/>
      <c r="GC19" s="81"/>
      <c r="GD19" s="81"/>
      <c r="GE19" s="82"/>
      <c r="GF19" s="81"/>
      <c r="GG19" s="81"/>
      <c r="GH19" s="81"/>
      <c r="GI19" s="81"/>
      <c r="GJ19" s="83"/>
      <c r="GK19" s="84"/>
      <c r="GL19" s="81"/>
      <c r="GM19" s="81"/>
      <c r="GN19" s="81"/>
      <c r="GO19" s="82"/>
      <c r="GP19" s="80"/>
      <c r="GQ19" s="81"/>
      <c r="GR19" s="81"/>
      <c r="GS19" s="81"/>
      <c r="GT19" s="82"/>
      <c r="GU19" s="80"/>
      <c r="GV19" s="81"/>
      <c r="GW19" s="81"/>
      <c r="GX19" s="81"/>
      <c r="GY19" s="82"/>
      <c r="GZ19" s="80"/>
      <c r="HA19" s="81"/>
      <c r="HB19" s="81"/>
      <c r="HC19" s="81"/>
      <c r="HD19" s="82"/>
      <c r="HE19" s="80"/>
      <c r="HF19" s="81"/>
      <c r="HG19" s="81"/>
      <c r="HH19" s="81"/>
      <c r="HI19" s="82"/>
      <c r="HJ19" s="81"/>
      <c r="HK19" s="81"/>
      <c r="HL19" s="81"/>
      <c r="HM19" s="81"/>
      <c r="HN19" s="81"/>
      <c r="HO19" s="84"/>
      <c r="HP19" s="81"/>
      <c r="HQ19" s="81"/>
      <c r="HR19" s="81"/>
      <c r="HS19" s="82"/>
      <c r="HT19" s="80"/>
      <c r="HU19" s="81"/>
      <c r="HV19" s="81"/>
      <c r="HW19" s="81"/>
      <c r="HX19" s="82"/>
      <c r="HY19" s="80"/>
      <c r="HZ19" s="81"/>
      <c r="IA19" s="81"/>
      <c r="IB19" s="81"/>
      <c r="IC19" s="82"/>
      <c r="ID19" s="80"/>
      <c r="IE19" s="81"/>
      <c r="IF19" s="81"/>
      <c r="IG19" s="81"/>
      <c r="IH19" s="82"/>
      <c r="II19" s="88"/>
      <c r="IJ19" s="86"/>
      <c r="IK19" s="86"/>
      <c r="IL19" s="86"/>
      <c r="IM19" s="87"/>
      <c r="IN19" s="86"/>
      <c r="IO19" s="86"/>
      <c r="IP19" s="86"/>
      <c r="IQ19" s="86"/>
      <c r="IR19" s="89"/>
      <c r="IS19" s="85"/>
      <c r="IT19" s="86"/>
      <c r="IU19" s="86"/>
      <c r="IV19" s="86"/>
      <c r="IW19" s="87"/>
      <c r="IX19" s="88"/>
      <c r="IY19" s="86"/>
      <c r="IZ19" s="86"/>
      <c r="JA19" s="86"/>
      <c r="JB19" s="87"/>
      <c r="JC19" s="88"/>
      <c r="JD19" s="86"/>
      <c r="JE19" s="86"/>
      <c r="JF19" s="86"/>
      <c r="JG19" s="87"/>
      <c r="JH19" s="88"/>
      <c r="JI19" s="86"/>
      <c r="JJ19" s="86"/>
      <c r="JK19" s="86"/>
      <c r="JL19" s="87"/>
      <c r="JM19" s="88"/>
      <c r="JN19" s="86"/>
      <c r="JO19" s="86"/>
      <c r="JP19" s="86"/>
      <c r="JQ19" s="87"/>
      <c r="JR19" s="86"/>
      <c r="JS19" s="86"/>
      <c r="JT19" s="86"/>
      <c r="JU19" s="86"/>
      <c r="JV19" s="86"/>
      <c r="JW19" s="85"/>
      <c r="JX19" s="86"/>
      <c r="JY19" s="86"/>
      <c r="JZ19" s="86"/>
      <c r="KA19" s="87"/>
      <c r="KB19" s="88"/>
      <c r="KC19" s="86"/>
      <c r="KD19" s="86"/>
      <c r="KE19" s="86"/>
      <c r="KF19" s="87"/>
      <c r="KG19" s="88"/>
      <c r="KH19" s="86"/>
      <c r="KI19" s="86"/>
      <c r="KJ19" s="86"/>
      <c r="KK19" s="87"/>
      <c r="KL19" s="88"/>
      <c r="KM19" s="86"/>
      <c r="KN19" s="86"/>
      <c r="KO19" s="86"/>
      <c r="KP19" s="87"/>
      <c r="KQ19" s="88"/>
      <c r="KR19" s="86"/>
      <c r="KS19" s="86"/>
      <c r="KT19" s="86"/>
      <c r="KU19" s="87"/>
      <c r="KV19" s="86"/>
      <c r="KW19" s="86"/>
      <c r="KX19" s="86"/>
      <c r="KY19" s="86"/>
      <c r="KZ19" s="89"/>
      <c r="LA19" s="84"/>
      <c r="LB19" s="81"/>
      <c r="LC19" s="81"/>
      <c r="LD19" s="81"/>
      <c r="LE19" s="82"/>
      <c r="LF19" s="80"/>
      <c r="LG19" s="81"/>
      <c r="LH19" s="81"/>
      <c r="LI19" s="81"/>
      <c r="LJ19" s="82"/>
      <c r="LK19" s="80"/>
      <c r="LL19" s="81"/>
      <c r="LM19" s="81"/>
      <c r="LN19" s="81"/>
      <c r="LO19" s="82"/>
      <c r="LP19" s="80"/>
      <c r="LQ19" s="81"/>
      <c r="LR19" s="81"/>
      <c r="LS19" s="81"/>
      <c r="LT19" s="82"/>
      <c r="LU19" s="80"/>
      <c r="LV19" s="81"/>
      <c r="LW19" s="81"/>
      <c r="LX19" s="81"/>
      <c r="LY19" s="82"/>
      <c r="LZ19" s="81"/>
      <c r="MA19" s="81"/>
      <c r="MB19" s="81"/>
      <c r="MC19" s="81"/>
      <c r="MD19" s="81"/>
      <c r="ME19" s="84"/>
      <c r="MF19" s="81"/>
      <c r="MG19" s="81"/>
      <c r="MH19" s="81"/>
      <c r="MI19" s="82"/>
      <c r="MJ19" s="80"/>
      <c r="MK19" s="81"/>
      <c r="ML19" s="81"/>
      <c r="MM19" s="81"/>
      <c r="MN19" s="82"/>
      <c r="MO19" s="80"/>
      <c r="MP19" s="81"/>
      <c r="MQ19" s="81"/>
      <c r="MR19" s="81"/>
      <c r="MS19" s="82"/>
      <c r="MT19" s="80"/>
      <c r="MU19" s="81"/>
      <c r="MV19" s="81"/>
      <c r="MW19" s="81"/>
      <c r="MX19" s="82"/>
      <c r="MY19" s="80"/>
      <c r="MZ19" s="81"/>
      <c r="NA19" s="81"/>
      <c r="NB19" s="81"/>
      <c r="NC19" s="82"/>
      <c r="ND19" s="81"/>
      <c r="NE19" s="81"/>
      <c r="NF19" s="81"/>
      <c r="NG19" s="81"/>
      <c r="NH19" s="83"/>
      <c r="NI19" s="84"/>
      <c r="NJ19" s="81"/>
      <c r="NK19" s="81"/>
      <c r="NL19" s="81"/>
      <c r="NM19" s="82"/>
      <c r="NN19" s="80"/>
      <c r="NO19" s="81"/>
      <c r="NP19" s="81"/>
      <c r="NQ19" s="81"/>
      <c r="NR19" s="82"/>
      <c r="NS19" s="80"/>
      <c r="NT19" s="81"/>
      <c r="NU19" s="81"/>
      <c r="NV19" s="81"/>
      <c r="NW19" s="82"/>
      <c r="NX19" s="80"/>
      <c r="NY19" s="81"/>
      <c r="NZ19" s="81"/>
      <c r="OA19" s="81"/>
      <c r="OB19" s="82"/>
      <c r="OC19" s="80"/>
      <c r="OD19" s="81"/>
      <c r="OE19" s="81"/>
      <c r="OF19" s="81"/>
      <c r="OG19" s="82"/>
      <c r="OH19" s="81"/>
      <c r="OI19" s="81"/>
      <c r="OJ19" s="81"/>
      <c r="OK19" s="81"/>
      <c r="OL19" s="81"/>
      <c r="OM19" s="84"/>
      <c r="ON19" s="81"/>
      <c r="OO19" s="81"/>
      <c r="OP19" s="81"/>
      <c r="OQ19" s="82"/>
      <c r="OR19" s="80"/>
      <c r="OS19" s="81"/>
      <c r="OT19" s="81"/>
      <c r="OU19" s="81"/>
      <c r="OV19" s="82"/>
      <c r="OW19" s="80"/>
      <c r="OX19" s="81"/>
      <c r="OY19" s="81"/>
      <c r="OZ19" s="81"/>
      <c r="PA19" s="82"/>
      <c r="PB19" s="80"/>
      <c r="PC19" s="81"/>
      <c r="PD19" s="81"/>
      <c r="PE19" s="81"/>
      <c r="PF19" s="82"/>
      <c r="PG19" s="80"/>
      <c r="PH19" s="81"/>
      <c r="PI19" s="81"/>
      <c r="PJ19" s="81"/>
      <c r="PK19" s="82"/>
      <c r="PL19" s="81"/>
      <c r="PM19" s="81"/>
      <c r="PN19" s="81"/>
      <c r="PO19" s="81"/>
      <c r="PP19" s="83"/>
      <c r="PQ19" s="84"/>
      <c r="PR19" s="81"/>
      <c r="PS19" s="81"/>
      <c r="PT19" s="81"/>
      <c r="PU19" s="82"/>
      <c r="PV19" s="80"/>
      <c r="PW19" s="81"/>
      <c r="PX19" s="81"/>
      <c r="PY19" s="81"/>
      <c r="PZ19" s="82"/>
      <c r="QA19" s="80"/>
      <c r="QB19" s="81"/>
      <c r="QC19" s="81"/>
      <c r="QD19" s="81"/>
      <c r="QE19" s="82"/>
      <c r="QF19" s="80"/>
      <c r="QG19" s="81"/>
      <c r="QH19" s="81"/>
      <c r="QI19" s="81"/>
      <c r="QJ19" s="82"/>
      <c r="QK19" s="80"/>
      <c r="QL19" s="81"/>
      <c r="QM19" s="81"/>
      <c r="QN19" s="81"/>
      <c r="QO19" s="82"/>
      <c r="QP19" s="81"/>
      <c r="QQ19" s="81"/>
      <c r="QR19" s="81"/>
      <c r="QS19" s="81"/>
      <c r="QT19" s="81"/>
      <c r="QU19" s="84"/>
      <c r="QV19" s="81"/>
      <c r="QW19" s="81"/>
      <c r="QX19" s="81"/>
      <c r="QY19" s="82"/>
      <c r="QZ19" s="80"/>
      <c r="RA19" s="81"/>
      <c r="RB19" s="81"/>
      <c r="RC19" s="81"/>
      <c r="RD19" s="82"/>
      <c r="RE19" s="80"/>
      <c r="RF19" s="81"/>
      <c r="RG19" s="81"/>
      <c r="RH19" s="81"/>
      <c r="RI19" s="82"/>
      <c r="RJ19" s="80"/>
      <c r="RK19" s="81"/>
      <c r="RL19" s="81"/>
      <c r="RM19" s="81"/>
      <c r="RN19" s="82"/>
      <c r="RO19" s="80"/>
      <c r="RP19" s="81"/>
      <c r="RQ19" s="81"/>
      <c r="RR19" s="81"/>
      <c r="RS19" s="82"/>
      <c r="RT19" s="81"/>
      <c r="RU19" s="81"/>
      <c r="RV19" s="81"/>
      <c r="RW19" s="81"/>
      <c r="RX19" s="83"/>
      <c r="RY19" s="84"/>
      <c r="RZ19" s="81"/>
      <c r="SA19" s="81"/>
      <c r="SB19" s="81"/>
      <c r="SC19" s="82"/>
      <c r="SD19" s="80"/>
      <c r="SE19" s="81"/>
      <c r="SF19" s="81"/>
      <c r="SG19" s="81"/>
      <c r="SH19" s="82"/>
      <c r="SI19" s="80"/>
      <c r="SJ19" s="81"/>
      <c r="SK19" s="81"/>
      <c r="SL19" s="81"/>
      <c r="SM19" s="82"/>
      <c r="SN19" s="80"/>
      <c r="SO19" s="81"/>
      <c r="SP19" s="81"/>
      <c r="SQ19" s="81"/>
      <c r="SR19" s="82"/>
      <c r="SS19" s="80"/>
      <c r="ST19" s="81"/>
      <c r="SU19" s="81"/>
      <c r="SV19" s="81"/>
      <c r="SW19" s="82"/>
      <c r="SX19" s="81"/>
      <c r="SY19" s="81"/>
      <c r="SZ19" s="81"/>
      <c r="TA19" s="81"/>
      <c r="TB19" s="81"/>
      <c r="TC19" s="84"/>
      <c r="TD19" s="81"/>
      <c r="TE19" s="81"/>
      <c r="TF19" s="81"/>
      <c r="TG19" s="82"/>
      <c r="TH19" s="80"/>
      <c r="TI19" s="81"/>
      <c r="TJ19" s="81"/>
      <c r="TK19" s="81"/>
      <c r="TL19" s="82"/>
      <c r="TM19" s="80"/>
      <c r="TN19" s="81"/>
      <c r="TO19" s="81"/>
      <c r="TP19" s="81"/>
      <c r="TQ19" s="82"/>
      <c r="TR19" s="80"/>
      <c r="TS19" s="81"/>
      <c r="TT19" s="81"/>
      <c r="TU19" s="81"/>
      <c r="TV19" s="82"/>
      <c r="TW19" s="88"/>
      <c r="TX19" s="86"/>
      <c r="TY19" s="86"/>
      <c r="TZ19" s="86"/>
      <c r="UA19" s="87"/>
      <c r="UB19" s="86"/>
      <c r="UC19" s="86"/>
      <c r="UD19" s="86"/>
      <c r="UE19" s="86"/>
      <c r="UF19" s="83"/>
      <c r="UG19" s="84"/>
      <c r="UH19" s="81"/>
      <c r="UI19" s="81"/>
      <c r="UJ19" s="81"/>
      <c r="UK19" s="82"/>
      <c r="UL19" s="80"/>
      <c r="UM19" s="81"/>
      <c r="UN19" s="81"/>
      <c r="UO19" s="81"/>
      <c r="UP19" s="82"/>
      <c r="UQ19" s="80"/>
      <c r="UR19" s="81"/>
      <c r="US19" s="81"/>
      <c r="UT19" s="81"/>
      <c r="UU19" s="82"/>
      <c r="UV19" s="80"/>
      <c r="UW19" s="81"/>
      <c r="UX19" s="81"/>
      <c r="UY19" s="81"/>
      <c r="UZ19" s="82"/>
      <c r="VA19" s="80"/>
      <c r="VB19" s="81"/>
      <c r="VC19" s="81"/>
      <c r="VD19" s="81"/>
      <c r="VE19" s="82"/>
      <c r="VF19" s="81"/>
      <c r="VG19" s="81"/>
      <c r="VH19" s="81"/>
      <c r="VI19" s="81"/>
      <c r="VJ19" s="81"/>
      <c r="VK19" s="84"/>
      <c r="VL19" s="81"/>
      <c r="VM19" s="81"/>
      <c r="VN19" s="81"/>
      <c r="VO19" s="82"/>
      <c r="VP19" s="80"/>
      <c r="VQ19" s="81"/>
      <c r="VR19" s="81"/>
      <c r="VS19" s="81"/>
      <c r="VT19" s="82"/>
      <c r="VU19" s="80"/>
      <c r="VV19" s="81"/>
      <c r="VW19" s="81"/>
      <c r="VX19" s="81"/>
      <c r="VY19" s="82"/>
      <c r="VZ19" s="80"/>
      <c r="WA19" s="81"/>
      <c r="WB19" s="81"/>
      <c r="WC19" s="81"/>
      <c r="WD19" s="82"/>
      <c r="WE19" s="80"/>
      <c r="WF19" s="81"/>
      <c r="WG19" s="81"/>
      <c r="WH19" s="81"/>
      <c r="WI19" s="82"/>
      <c r="WJ19" s="81"/>
      <c r="WK19" s="81"/>
      <c r="WL19" s="81"/>
      <c r="WM19" s="81"/>
      <c r="WN19" s="83"/>
      <c r="WO19" s="84"/>
      <c r="WP19" s="81"/>
      <c r="WQ19" s="81"/>
      <c r="WR19" s="81"/>
      <c r="WS19" s="82"/>
      <c r="WT19" s="80"/>
      <c r="WU19" s="81"/>
      <c r="WV19" s="81"/>
      <c r="WW19" s="81"/>
      <c r="WX19" s="82"/>
      <c r="WY19" s="80"/>
      <c r="WZ19" s="81"/>
      <c r="XA19" s="81"/>
      <c r="XB19" s="81"/>
      <c r="XC19" s="82"/>
      <c r="XD19" s="80"/>
      <c r="XE19" s="81"/>
      <c r="XF19" s="81"/>
      <c r="XG19" s="81"/>
      <c r="XH19" s="82"/>
      <c r="XI19" s="88"/>
      <c r="XJ19" s="86"/>
      <c r="XK19" s="86"/>
      <c r="XL19" s="86"/>
      <c r="XM19" s="87"/>
      <c r="XN19" s="86"/>
      <c r="XO19" s="86"/>
      <c r="XP19" s="86"/>
      <c r="XQ19" s="86"/>
      <c r="XR19" s="86"/>
      <c r="XS19" s="84"/>
      <c r="XT19" s="81"/>
      <c r="XU19" s="81"/>
      <c r="XV19" s="81"/>
      <c r="XW19" s="82"/>
      <c r="XX19" s="80"/>
      <c r="XY19" s="81"/>
      <c r="XZ19" s="81"/>
      <c r="YA19" s="81"/>
      <c r="YB19" s="82"/>
      <c r="YC19" s="80"/>
      <c r="YD19" s="81"/>
      <c r="YE19" s="81"/>
      <c r="YF19" s="81"/>
      <c r="YG19" s="82"/>
      <c r="YH19" s="80"/>
      <c r="YI19" s="81"/>
      <c r="YJ19" s="81"/>
      <c r="YK19" s="81"/>
      <c r="YL19" s="82"/>
      <c r="YM19" s="80"/>
      <c r="YN19" s="81"/>
      <c r="YO19" s="81"/>
      <c r="YP19" s="81"/>
      <c r="YQ19" s="82"/>
      <c r="YR19" s="81"/>
      <c r="YS19" s="81"/>
      <c r="YT19" s="81"/>
      <c r="YU19" s="81"/>
      <c r="YV19" s="83"/>
      <c r="YW19" s="84"/>
      <c r="YX19" s="81"/>
      <c r="YY19" s="81"/>
      <c r="YZ19" s="81"/>
      <c r="ZA19" s="82"/>
      <c r="ZB19" s="80"/>
      <c r="ZC19" s="81"/>
      <c r="ZD19" s="81"/>
      <c r="ZE19" s="81"/>
      <c r="ZF19" s="82"/>
      <c r="ZG19" s="80"/>
      <c r="ZH19" s="81"/>
      <c r="ZI19" s="81"/>
      <c r="ZJ19" s="81"/>
      <c r="ZK19" s="82"/>
      <c r="ZL19" s="80"/>
      <c r="ZM19" s="81"/>
      <c r="ZN19" s="81"/>
      <c r="ZO19" s="81"/>
      <c r="ZP19" s="82"/>
      <c r="ZQ19" s="80"/>
      <c r="ZR19" s="81"/>
      <c r="ZS19" s="81"/>
      <c r="ZT19" s="81"/>
      <c r="ZU19" s="82"/>
      <c r="ZV19" s="81"/>
      <c r="ZW19" s="81"/>
      <c r="ZX19" s="81"/>
      <c r="ZY19" s="81"/>
      <c r="ZZ19" s="81"/>
      <c r="AAA19" s="84"/>
      <c r="AAB19" s="81"/>
      <c r="AAC19" s="81"/>
      <c r="AAD19" s="81"/>
      <c r="AAE19" s="82"/>
      <c r="AAF19" s="80"/>
      <c r="AAG19" s="81"/>
      <c r="AAH19" s="81"/>
      <c r="AAI19" s="81"/>
      <c r="AAJ19" s="82"/>
      <c r="AAK19" s="80"/>
      <c r="AAL19" s="81"/>
      <c r="AAM19" s="81"/>
      <c r="AAN19" s="81"/>
      <c r="AAO19" s="82"/>
      <c r="AAP19" s="80"/>
      <c r="AAQ19" s="81"/>
      <c r="AAR19" s="81"/>
      <c r="AAS19" s="81"/>
      <c r="AAT19" s="82"/>
      <c r="AAU19" s="90"/>
      <c r="AAV19" s="91"/>
      <c r="AAW19" s="91"/>
      <c r="AAX19" s="91"/>
      <c r="AAY19" s="92"/>
      <c r="AAZ19" s="91"/>
      <c r="ABA19" s="91"/>
      <c r="ABB19" s="91"/>
      <c r="ABC19" s="91"/>
      <c r="ABD19" s="93"/>
      <c r="ABE19" s="94"/>
      <c r="ABF19" s="91"/>
      <c r="ABG19" s="91"/>
      <c r="ABH19" s="91"/>
      <c r="ABI19" s="92"/>
      <c r="ABJ19" s="90"/>
      <c r="ABK19" s="91"/>
      <c r="ABL19" s="91"/>
      <c r="ABM19" s="91"/>
      <c r="ABN19" s="92"/>
      <c r="ABO19" s="90"/>
      <c r="ABP19" s="91"/>
      <c r="ABQ19" s="91"/>
      <c r="ABR19" s="91"/>
      <c r="ABS19" s="92"/>
      <c r="ABT19" s="90"/>
      <c r="ABU19" s="91"/>
      <c r="ABV19" s="91"/>
      <c r="ABW19" s="91"/>
      <c r="ABX19" s="92"/>
      <c r="ABY19" s="90"/>
      <c r="ABZ19" s="91"/>
      <c r="ACA19" s="91"/>
      <c r="ACB19" s="91"/>
      <c r="ACC19" s="92"/>
      <c r="ACD19" s="91"/>
      <c r="ACE19" s="91"/>
      <c r="ACF19" s="91"/>
      <c r="ACG19" s="91"/>
      <c r="ACH19" s="91"/>
      <c r="ACI19" s="94"/>
      <c r="ACJ19" s="91"/>
      <c r="ACK19" s="91"/>
      <c r="ACL19" s="91"/>
      <c r="ACM19" s="92"/>
      <c r="ACN19" s="90"/>
      <c r="ACO19" s="91"/>
      <c r="ACP19" s="91"/>
      <c r="ACQ19" s="91"/>
      <c r="ACR19" s="92"/>
      <c r="ACS19" s="90"/>
      <c r="ACT19" s="91"/>
      <c r="ACU19" s="91"/>
      <c r="ACV19" s="91"/>
      <c r="ACW19" s="92"/>
      <c r="ACX19" s="90"/>
      <c r="ACY19" s="91"/>
      <c r="ACZ19" s="91"/>
      <c r="ADA19" s="91"/>
      <c r="ADB19" s="92"/>
      <c r="ADC19" s="90"/>
      <c r="ADD19" s="91"/>
      <c r="ADE19" s="91"/>
      <c r="ADF19" s="91"/>
      <c r="ADG19" s="92"/>
      <c r="ADH19" s="91"/>
      <c r="ADI19" s="91"/>
      <c r="ADJ19" s="91"/>
      <c r="ADK19" s="91"/>
      <c r="ADL19" s="93"/>
      <c r="ADM19" s="94"/>
      <c r="ADN19" s="91"/>
      <c r="ADO19" s="91"/>
      <c r="ADP19" s="91"/>
      <c r="ADQ19" s="92"/>
      <c r="ADR19" s="90"/>
      <c r="ADS19" s="91"/>
      <c r="ADT19" s="91"/>
      <c r="ADU19" s="91"/>
      <c r="ADV19" s="92"/>
      <c r="ADW19" s="90"/>
      <c r="ADX19" s="91"/>
      <c r="ADY19" s="91"/>
      <c r="ADZ19" s="91"/>
      <c r="AEA19" s="92"/>
      <c r="AEB19" s="90"/>
      <c r="AEC19" s="91"/>
      <c r="AED19" s="91"/>
      <c r="AEE19" s="91"/>
      <c r="AEF19" s="92"/>
      <c r="AEG19" s="90"/>
      <c r="AEH19" s="91"/>
      <c r="AEI19" s="91"/>
      <c r="AEJ19" s="91"/>
      <c r="AEK19" s="92"/>
      <c r="AEL19" s="91"/>
      <c r="AEM19" s="91"/>
      <c r="AEN19" s="91"/>
      <c r="AEO19" s="91"/>
      <c r="AEP19" s="91"/>
      <c r="AEQ19" s="84"/>
      <c r="AER19" s="81"/>
      <c r="AES19" s="81"/>
      <c r="AET19" s="81"/>
      <c r="AEU19" s="82"/>
      <c r="AEV19" s="80"/>
      <c r="AEW19" s="81"/>
      <c r="AEX19" s="81"/>
      <c r="AEY19" s="81"/>
      <c r="AEZ19" s="82"/>
      <c r="AFA19" s="80"/>
      <c r="AFB19" s="81"/>
      <c r="AFC19" s="81"/>
      <c r="AFD19" s="81"/>
      <c r="AFE19" s="82"/>
      <c r="AFF19" s="80"/>
      <c r="AFG19" s="81"/>
      <c r="AFH19" s="81"/>
      <c r="AFI19" s="81"/>
      <c r="AFJ19" s="82"/>
      <c r="AFK19" s="80"/>
      <c r="AFL19" s="81"/>
      <c r="AFM19" s="81"/>
      <c r="AFN19" s="81"/>
      <c r="AFO19" s="82"/>
      <c r="AFP19" s="81"/>
      <c r="AFQ19" s="81"/>
      <c r="AFR19" s="81"/>
      <c r="AFS19" s="81"/>
      <c r="AFT19" s="83"/>
      <c r="AFU19" s="84"/>
      <c r="AFV19" s="81"/>
      <c r="AFW19" s="81"/>
      <c r="AFX19" s="81"/>
      <c r="AFY19" s="82"/>
      <c r="AFZ19" s="80"/>
      <c r="AGA19" s="81"/>
      <c r="AGB19" s="81"/>
      <c r="AGC19" s="81"/>
      <c r="AGD19" s="82"/>
      <c r="AGE19" s="80"/>
      <c r="AGF19" s="81"/>
      <c r="AGG19" s="81"/>
      <c r="AGH19" s="81"/>
      <c r="AGI19" s="82"/>
      <c r="AGJ19" s="80"/>
      <c r="AGK19" s="81"/>
      <c r="AGL19" s="81"/>
      <c r="AGM19" s="81"/>
      <c r="AGN19" s="82"/>
      <c r="AGO19" s="80"/>
      <c r="AGP19" s="81"/>
      <c r="AGQ19" s="81"/>
      <c r="AGR19" s="81"/>
      <c r="AGS19" s="82"/>
      <c r="AGT19" s="81"/>
      <c r="AGU19" s="81"/>
      <c r="AGV19" s="81"/>
      <c r="AGW19" s="81"/>
      <c r="AGX19" s="81"/>
      <c r="AGY19" s="84"/>
      <c r="AGZ19" s="81"/>
      <c r="AHA19" s="81"/>
      <c r="AHB19" s="81"/>
      <c r="AHC19" s="82"/>
      <c r="AHD19" s="80"/>
      <c r="AHE19" s="81"/>
      <c r="AHF19" s="81"/>
      <c r="AHG19" s="81"/>
      <c r="AHH19" s="82"/>
      <c r="AHI19" s="80"/>
      <c r="AHJ19" s="81"/>
      <c r="AHK19" s="81"/>
      <c r="AHL19" s="81"/>
      <c r="AHM19" s="82"/>
      <c r="AHN19" s="80"/>
      <c r="AHO19" s="81"/>
      <c r="AHP19" s="81"/>
      <c r="AHQ19" s="81"/>
      <c r="AHR19" s="82"/>
      <c r="AHS19" s="80"/>
      <c r="AHT19" s="81"/>
      <c r="AHU19" s="81"/>
      <c r="AHV19" s="81"/>
      <c r="AHW19" s="82"/>
      <c r="AHX19" s="81"/>
      <c r="AHY19" s="81"/>
      <c r="AHZ19" s="81"/>
      <c r="AIA19" s="81"/>
      <c r="AIB19" s="83"/>
      <c r="AIC19" s="84"/>
      <c r="AID19" s="81"/>
      <c r="AIE19" s="81"/>
      <c r="AIF19" s="81"/>
      <c r="AIG19" s="82"/>
      <c r="AIH19" s="80"/>
      <c r="AII19" s="81"/>
      <c r="AIJ19" s="81"/>
      <c r="AIK19" s="81"/>
      <c r="AIL19" s="82"/>
      <c r="AIM19" s="80"/>
      <c r="AIN19" s="81"/>
      <c r="AIO19" s="81"/>
      <c r="AIP19" s="81"/>
      <c r="AIQ19" s="82"/>
      <c r="AIR19" s="80"/>
      <c r="AIS19" s="81"/>
      <c r="AIT19" s="81"/>
      <c r="AIU19" s="81"/>
      <c r="AIV19" s="82"/>
      <c r="AIW19" s="80"/>
      <c r="AIX19" s="81"/>
      <c r="AIY19" s="81"/>
      <c r="AIZ19" s="81"/>
      <c r="AJA19" s="82"/>
      <c r="AJB19" s="81"/>
      <c r="AJC19" s="81"/>
      <c r="AJD19" s="81"/>
      <c r="AJE19" s="81"/>
      <c r="AJF19" s="81"/>
      <c r="AJG19" s="85"/>
      <c r="AJH19" s="86"/>
      <c r="AJI19" s="86"/>
      <c r="AJJ19" s="86"/>
      <c r="AJK19" s="87"/>
      <c r="AJL19" s="88"/>
      <c r="AJM19" s="86"/>
      <c r="AJN19" s="86"/>
      <c r="AJO19" s="86"/>
      <c r="AJP19" s="87"/>
      <c r="AJQ19" s="80"/>
      <c r="AJR19" s="81"/>
      <c r="AJS19" s="81"/>
      <c r="AJT19" s="81"/>
      <c r="AJU19" s="82"/>
      <c r="AJV19" s="80"/>
      <c r="AJW19" s="81"/>
      <c r="AJX19" s="81"/>
      <c r="AJY19" s="81"/>
      <c r="AJZ19" s="82"/>
      <c r="AKA19" s="80"/>
      <c r="AKB19" s="81"/>
      <c r="AKC19" s="81"/>
      <c r="AKD19" s="81"/>
      <c r="AKE19" s="82"/>
      <c r="AKF19" s="81"/>
      <c r="AKG19" s="81"/>
      <c r="AKH19" s="81"/>
      <c r="AKI19" s="81"/>
      <c r="AKJ19" s="83"/>
      <c r="AKK19" s="84"/>
      <c r="AKL19" s="81"/>
      <c r="AKM19" s="81"/>
      <c r="AKN19" s="81"/>
      <c r="AKO19" s="82"/>
      <c r="AKP19" s="80"/>
      <c r="AKQ19" s="81"/>
      <c r="AKR19" s="81"/>
      <c r="AKS19" s="81"/>
      <c r="AKT19" s="82"/>
      <c r="AKU19" s="80"/>
      <c r="AKV19" s="81"/>
      <c r="AKW19" s="81"/>
      <c r="AKX19" s="81"/>
      <c r="AKY19" s="82"/>
      <c r="AKZ19" s="80"/>
      <c r="ALA19" s="81"/>
      <c r="ALB19" s="81"/>
      <c r="ALC19" s="81"/>
      <c r="ALD19" s="82"/>
      <c r="ALE19" s="80"/>
      <c r="ALF19" s="81"/>
      <c r="ALG19" s="81"/>
      <c r="ALH19" s="81"/>
      <c r="ALI19" s="82"/>
      <c r="ALJ19" s="81"/>
      <c r="ALK19" s="81"/>
      <c r="ALL19" s="81"/>
      <c r="ALM19" s="81"/>
      <c r="ALN19" s="81"/>
      <c r="ALO19" s="84"/>
      <c r="ALP19" s="81"/>
      <c r="ALQ19" s="81"/>
      <c r="ALR19" s="81"/>
      <c r="ALS19" s="82"/>
      <c r="ALT19" s="80"/>
      <c r="ALU19" s="81"/>
      <c r="ALV19" s="81"/>
      <c r="ALW19" s="81"/>
      <c r="ALX19" s="82"/>
      <c r="ALY19" s="80"/>
      <c r="ALZ19" s="81"/>
      <c r="AMA19" s="81"/>
      <c r="AMB19" s="81"/>
      <c r="AMC19" s="82"/>
      <c r="AMD19" s="80"/>
      <c r="AME19" s="81"/>
      <c r="AMF19" s="81"/>
      <c r="AMG19" s="81"/>
      <c r="AMH19" s="82"/>
      <c r="AMI19" s="80"/>
      <c r="AMJ19" s="81"/>
      <c r="AMK19" s="81"/>
      <c r="AML19" s="81"/>
      <c r="AMM19" s="82"/>
      <c r="AMN19" s="81"/>
      <c r="AMO19" s="81"/>
      <c r="AMP19" s="81"/>
      <c r="AMQ19" s="81"/>
      <c r="AMR19" s="83"/>
      <c r="AMS19" s="84"/>
      <c r="AMT19" s="81"/>
      <c r="AMU19" s="81"/>
      <c r="AMV19" s="81"/>
      <c r="AMW19" s="82"/>
      <c r="AMX19" s="80"/>
      <c r="AMY19" s="81"/>
      <c r="AMZ19" s="81"/>
      <c r="ANA19" s="81"/>
      <c r="ANB19" s="82"/>
      <c r="ANC19" s="80"/>
      <c r="AND19" s="81"/>
      <c r="ANE19" s="81"/>
      <c r="ANF19" s="81"/>
      <c r="ANG19" s="82"/>
      <c r="ANH19" s="80"/>
      <c r="ANI19" s="81"/>
      <c r="ANJ19" s="81"/>
      <c r="ANK19" s="81"/>
      <c r="ANL19" s="82"/>
      <c r="ANM19" s="80"/>
      <c r="ANN19" s="81"/>
      <c r="ANO19" s="81"/>
      <c r="ANP19" s="81"/>
      <c r="ANQ19" s="82"/>
      <c r="ANR19" s="81"/>
      <c r="ANS19" s="81"/>
      <c r="ANT19" s="81"/>
      <c r="ANU19" s="81"/>
      <c r="ANV19" s="81"/>
      <c r="ANW19" s="85"/>
      <c r="ANX19" s="86"/>
      <c r="ANY19" s="86"/>
      <c r="ANZ19" s="86"/>
      <c r="AOA19" s="87"/>
      <c r="AOB19" s="88"/>
      <c r="AOC19" s="86"/>
      <c r="AOD19" s="86"/>
      <c r="AOE19" s="86"/>
      <c r="AOF19" s="87"/>
      <c r="AOG19" s="88"/>
      <c r="AOH19" s="86"/>
      <c r="AOI19" s="86"/>
      <c r="AOJ19" s="86"/>
      <c r="AOK19" s="87"/>
      <c r="AOL19" s="88"/>
      <c r="AOM19" s="86"/>
      <c r="AON19" s="86"/>
      <c r="AOO19" s="86"/>
      <c r="AOP19" s="87"/>
      <c r="AOQ19" s="88"/>
      <c r="AOR19" s="86"/>
      <c r="AOS19" s="86"/>
      <c r="AOT19" s="86"/>
      <c r="AOU19" s="87"/>
      <c r="AOV19" s="86"/>
      <c r="AOW19" s="86"/>
      <c r="AOX19" s="86"/>
      <c r="AOY19" s="86"/>
      <c r="AOZ19" s="89"/>
      <c r="APA19" s="85"/>
      <c r="APB19" s="86"/>
      <c r="APC19" s="86"/>
      <c r="APD19" s="86"/>
      <c r="APE19" s="87"/>
      <c r="APF19" s="88"/>
      <c r="APG19" s="86"/>
      <c r="APH19" s="86"/>
      <c r="API19" s="86"/>
      <c r="APJ19" s="87"/>
      <c r="APK19" s="88"/>
      <c r="APL19" s="86"/>
      <c r="APM19" s="86"/>
      <c r="APN19" s="86"/>
      <c r="APO19" s="87"/>
      <c r="APP19" s="88"/>
      <c r="APQ19" s="86"/>
      <c r="APR19" s="86"/>
      <c r="APS19" s="86"/>
      <c r="APT19" s="87"/>
      <c r="APU19" s="88"/>
      <c r="APV19" s="86"/>
      <c r="APW19" s="86"/>
      <c r="APX19" s="86"/>
      <c r="APY19" s="87"/>
      <c r="APZ19" s="86"/>
      <c r="AQA19" s="86"/>
      <c r="AQB19" s="86"/>
      <c r="AQC19" s="86"/>
      <c r="AQD19" s="86"/>
      <c r="AQE19" s="84"/>
      <c r="AQF19" s="81"/>
      <c r="AQG19" s="81"/>
      <c r="AQH19" s="81"/>
      <c r="AQI19" s="82"/>
      <c r="AQJ19" s="80"/>
      <c r="AQK19" s="81"/>
      <c r="AQL19" s="81"/>
      <c r="AQM19" s="81"/>
      <c r="AQN19" s="82"/>
      <c r="AQO19" s="80"/>
      <c r="AQP19" s="81"/>
      <c r="AQQ19" s="81"/>
      <c r="AQR19" s="81"/>
      <c r="AQS19" s="82"/>
      <c r="AQT19" s="80"/>
      <c r="AQU19" s="81"/>
      <c r="AQV19" s="81"/>
      <c r="AQW19" s="81"/>
      <c r="AQX19" s="82"/>
      <c r="AQY19" s="80"/>
      <c r="AQZ19" s="81"/>
      <c r="ARA19" s="81"/>
      <c r="ARB19" s="81"/>
      <c r="ARC19" s="82"/>
      <c r="ARD19" s="81"/>
      <c r="ARE19" s="81"/>
      <c r="ARF19" s="81"/>
      <c r="ARG19" s="81"/>
      <c r="ARH19" s="83"/>
      <c r="ARI19" s="84"/>
      <c r="ARJ19" s="81"/>
      <c r="ARK19" s="81"/>
      <c r="ARL19" s="81"/>
      <c r="ARM19" s="82"/>
      <c r="ARN19" s="80"/>
      <c r="ARO19" s="81"/>
      <c r="ARP19" s="81"/>
      <c r="ARQ19" s="81"/>
      <c r="ARR19" s="82"/>
      <c r="ARS19" s="80"/>
      <c r="ART19" s="81"/>
      <c r="ARU19" s="81"/>
      <c r="ARV19" s="81"/>
      <c r="ARW19" s="82"/>
      <c r="ARX19" s="80"/>
      <c r="ARY19" s="81"/>
      <c r="ARZ19" s="81"/>
      <c r="ASA19" s="81"/>
      <c r="ASB19" s="82"/>
      <c r="ASC19" s="80"/>
      <c r="ASD19" s="81"/>
      <c r="ASE19" s="81"/>
      <c r="ASF19" s="81"/>
      <c r="ASG19" s="82"/>
      <c r="ASH19" s="81"/>
      <c r="ASI19" s="81"/>
      <c r="ASJ19" s="81"/>
      <c r="ASK19" s="81"/>
      <c r="ASL19" s="81"/>
      <c r="ASM19" s="84"/>
      <c r="ASN19" s="81"/>
      <c r="ASO19" s="81"/>
      <c r="ASP19" s="81"/>
      <c r="ASQ19" s="82"/>
      <c r="ASR19" s="80"/>
      <c r="ASS19" s="81"/>
      <c r="AST19" s="81"/>
      <c r="ASU19" s="81"/>
      <c r="ASV19" s="82"/>
      <c r="ASW19" s="80"/>
      <c r="ASX19" s="81"/>
      <c r="ASY19" s="81"/>
      <c r="ASZ19" s="81"/>
      <c r="ATA19" s="82"/>
      <c r="ATB19" s="80"/>
      <c r="ATC19" s="81"/>
      <c r="ATD19" s="81"/>
      <c r="ATE19" s="81"/>
      <c r="ATF19" s="82"/>
      <c r="ATG19" s="80"/>
      <c r="ATH19" s="81"/>
      <c r="ATI19" s="81"/>
      <c r="ATJ19" s="81"/>
      <c r="ATK19" s="82"/>
      <c r="ATL19" s="81"/>
      <c r="ATM19" s="81"/>
      <c r="ATN19" s="81"/>
      <c r="ATO19" s="81"/>
      <c r="ATP19" s="83"/>
      <c r="ATQ19" s="84"/>
      <c r="ATR19" s="81"/>
      <c r="ATS19" s="81"/>
      <c r="ATT19" s="81"/>
      <c r="ATU19" s="82"/>
      <c r="ATV19" s="80"/>
      <c r="ATW19" s="81"/>
      <c r="ATX19" s="81"/>
      <c r="ATY19" s="81"/>
      <c r="ATZ19" s="82"/>
      <c r="AUA19" s="80"/>
      <c r="AUB19" s="81"/>
      <c r="AUC19" s="81"/>
      <c r="AUD19" s="81"/>
      <c r="AUE19" s="82"/>
      <c r="AUF19" s="80"/>
      <c r="AUG19" s="81"/>
      <c r="AUH19" s="81"/>
      <c r="AUI19" s="81"/>
      <c r="AUJ19" s="82"/>
      <c r="AUK19" s="80"/>
      <c r="AUL19" s="81"/>
      <c r="AUM19" s="81"/>
      <c r="AUN19" s="81"/>
      <c r="AUO19" s="82"/>
      <c r="AUP19" s="81"/>
      <c r="AUQ19" s="81"/>
      <c r="AUR19" s="81"/>
      <c r="AUS19" s="81"/>
      <c r="AUT19" s="81"/>
      <c r="AUU19" s="85"/>
      <c r="AUV19" s="86"/>
      <c r="AUW19" s="86"/>
      <c r="AUX19" s="86"/>
      <c r="AUY19" s="87"/>
      <c r="AUZ19" s="88"/>
      <c r="AVA19" s="86"/>
      <c r="AVB19" s="86"/>
      <c r="AVC19" s="86"/>
      <c r="AVD19" s="87"/>
      <c r="AVE19" s="80"/>
      <c r="AVF19" s="81"/>
      <c r="AVG19" s="81"/>
      <c r="AVH19" s="81"/>
      <c r="AVI19" s="82"/>
      <c r="AVJ19" s="80"/>
      <c r="AVK19" s="81"/>
      <c r="AVL19" s="81"/>
      <c r="AVM19" s="81"/>
      <c r="AVN19" s="82"/>
      <c r="AVO19" s="80"/>
      <c r="AVP19" s="81"/>
      <c r="AVQ19" s="81"/>
      <c r="AVR19" s="81"/>
      <c r="AVS19" s="82"/>
      <c r="AVT19" s="81"/>
      <c r="AVU19" s="81"/>
      <c r="AVV19" s="81"/>
      <c r="AVW19" s="81"/>
      <c r="AVX19" s="83"/>
      <c r="AVY19" s="84"/>
      <c r="AVZ19" s="81"/>
      <c r="AWA19" s="81"/>
      <c r="AWB19" s="81"/>
      <c r="AWC19" s="82"/>
      <c r="AWD19" s="80"/>
      <c r="AWE19" s="81"/>
      <c r="AWF19" s="81"/>
      <c r="AWG19" s="81"/>
      <c r="AWH19" s="82"/>
      <c r="AWI19" s="80"/>
      <c r="AWJ19" s="81"/>
      <c r="AWK19" s="81"/>
      <c r="AWL19" s="81"/>
      <c r="AWM19" s="82"/>
      <c r="AWN19" s="80"/>
      <c r="AWO19" s="81"/>
      <c r="AWP19" s="81"/>
      <c r="AWQ19" s="81"/>
      <c r="AWR19" s="82"/>
      <c r="AWS19" s="80"/>
      <c r="AWT19" s="81"/>
      <c r="AWU19" s="81"/>
      <c r="AWV19" s="81"/>
      <c r="AWW19" s="82"/>
      <c r="AWX19" s="81"/>
      <c r="AWY19" s="81"/>
      <c r="AWZ19" s="81"/>
      <c r="AXA19" s="81"/>
      <c r="AXB19" s="81"/>
      <c r="AXC19" s="84"/>
      <c r="AXD19" s="81"/>
      <c r="AXE19" s="81"/>
      <c r="AXF19" s="81"/>
      <c r="AXG19" s="82"/>
      <c r="AXH19" s="80"/>
      <c r="AXI19" s="81"/>
      <c r="AXJ19" s="81"/>
      <c r="AXK19" s="81"/>
      <c r="AXL19" s="82"/>
      <c r="AXM19" s="80"/>
      <c r="AXN19" s="81"/>
      <c r="AXO19" s="81"/>
      <c r="AXP19" s="81"/>
      <c r="AXQ19" s="82"/>
      <c r="AXR19" s="80"/>
      <c r="AXS19" s="81"/>
      <c r="AXT19" s="81"/>
      <c r="AXU19" s="81"/>
      <c r="AXV19" s="82"/>
      <c r="AXW19" s="80"/>
      <c r="AXX19" s="81"/>
      <c r="AXY19" s="81"/>
      <c r="AXZ19" s="81"/>
      <c r="AYA19" s="82"/>
      <c r="AYB19" s="81"/>
      <c r="AYC19" s="81"/>
      <c r="AYD19" s="81"/>
      <c r="AYE19" s="81"/>
      <c r="AYF19" s="83"/>
      <c r="AYG19" s="84"/>
      <c r="AYH19" s="81"/>
      <c r="AYI19" s="81"/>
      <c r="AYJ19" s="81"/>
      <c r="AYK19" s="82"/>
      <c r="AYL19" s="80"/>
      <c r="AYM19" s="81"/>
      <c r="AYN19" s="81"/>
      <c r="AYO19" s="81"/>
      <c r="AYP19" s="82"/>
      <c r="AYQ19" s="80"/>
      <c r="AYR19" s="81"/>
      <c r="AYS19" s="81"/>
      <c r="AYT19" s="81"/>
      <c r="AYU19" s="82"/>
      <c r="AYV19" s="80"/>
      <c r="AYW19" s="81"/>
      <c r="AYX19" s="81"/>
      <c r="AYY19" s="81"/>
      <c r="AYZ19" s="82"/>
      <c r="AZA19" s="88"/>
      <c r="AZB19" s="86"/>
      <c r="AZC19" s="86"/>
      <c r="AZD19" s="86"/>
      <c r="AZE19" s="87"/>
      <c r="AZF19" s="86"/>
      <c r="AZG19" s="86"/>
      <c r="AZH19" s="86"/>
      <c r="AZI19" s="86"/>
      <c r="AZJ19" s="86"/>
      <c r="AZK19" s="84"/>
      <c r="AZL19" s="81"/>
      <c r="AZM19" s="81"/>
      <c r="AZN19" s="81"/>
      <c r="AZO19" s="82"/>
      <c r="AZP19" s="80"/>
      <c r="AZQ19" s="81"/>
      <c r="AZR19" s="81"/>
      <c r="AZS19" s="81"/>
      <c r="AZT19" s="82"/>
      <c r="AZU19" s="80"/>
      <c r="AZV19" s="81"/>
      <c r="AZW19" s="81"/>
      <c r="AZX19" s="81"/>
      <c r="AZY19" s="82"/>
      <c r="AZZ19" s="80"/>
      <c r="BAA19" s="81"/>
      <c r="BAB19" s="81"/>
      <c r="BAC19" s="81"/>
      <c r="BAD19" s="82"/>
      <c r="BAE19" s="80"/>
      <c r="BAF19" s="81"/>
      <c r="BAG19" s="81"/>
      <c r="BAH19" s="81"/>
      <c r="BAI19" s="82"/>
      <c r="BAJ19" s="81"/>
      <c r="BAK19" s="81"/>
      <c r="BAL19" s="81"/>
      <c r="BAM19" s="81"/>
      <c r="BAN19" s="83"/>
      <c r="BAO19" s="84"/>
      <c r="BAP19" s="81"/>
      <c r="BAQ19" s="81"/>
      <c r="BAR19" s="81"/>
      <c r="BAS19" s="82"/>
      <c r="BAT19" s="80"/>
      <c r="BAU19" s="81"/>
      <c r="BAV19" s="81"/>
      <c r="BAW19" s="81"/>
      <c r="BAX19" s="82"/>
      <c r="BAY19" s="80"/>
      <c r="BAZ19" s="81"/>
      <c r="BBA19" s="81"/>
      <c r="BBB19" s="81"/>
      <c r="BBC19" s="82"/>
      <c r="BBD19" s="80"/>
      <c r="BBE19" s="81"/>
      <c r="BBF19" s="81"/>
      <c r="BBG19" s="81"/>
      <c r="BBH19" s="82"/>
      <c r="BBI19" s="80"/>
      <c r="BBJ19" s="81"/>
      <c r="BBK19" s="81"/>
      <c r="BBL19" s="81"/>
      <c r="BBM19" s="82"/>
      <c r="BBN19" s="81"/>
      <c r="BBO19" s="81"/>
      <c r="BBP19" s="81"/>
      <c r="BBQ19" s="81"/>
      <c r="BBR19" s="81"/>
      <c r="BBS19" s="84"/>
      <c r="BBT19" s="81"/>
      <c r="BBU19" s="81"/>
      <c r="BBV19" s="81"/>
      <c r="BBW19" s="82"/>
      <c r="BBX19" s="80"/>
      <c r="BBY19" s="81"/>
      <c r="BBZ19" s="81"/>
      <c r="BCA19" s="81"/>
      <c r="BCB19" s="82"/>
      <c r="BCC19" s="80"/>
      <c r="BCD19" s="81"/>
      <c r="BCE19" s="81"/>
      <c r="BCF19" s="81"/>
      <c r="BCG19" s="82"/>
      <c r="BCH19" s="80"/>
      <c r="BCI19" s="81"/>
      <c r="BCJ19" s="81"/>
      <c r="BCK19" s="81"/>
      <c r="BCL19" s="82"/>
      <c r="BCM19" s="80"/>
      <c r="BCN19" s="81"/>
      <c r="BCO19" s="81"/>
      <c r="BCP19" s="81"/>
      <c r="BCQ19" s="82"/>
      <c r="BCR19" s="81"/>
      <c r="BCS19" s="81"/>
      <c r="BCT19" s="81"/>
      <c r="BCU19" s="81"/>
      <c r="BCV19" s="83"/>
      <c r="BCW19" s="84"/>
      <c r="BCX19" s="81"/>
      <c r="BCY19" s="81"/>
      <c r="BCZ19" s="81"/>
      <c r="BDA19" s="82"/>
      <c r="BDB19" s="80"/>
      <c r="BDC19" s="81"/>
      <c r="BDD19" s="81"/>
      <c r="BDE19" s="81"/>
      <c r="BDF19" s="82"/>
      <c r="BDG19" s="79"/>
    </row>
    <row r="20" spans="1:1463" ht="26.25" customHeight="1">
      <c r="A20" s="112"/>
      <c r="B20" s="110"/>
      <c r="C20" s="80"/>
      <c r="D20" s="81"/>
      <c r="E20" s="81"/>
      <c r="F20" s="81"/>
      <c r="G20" s="82"/>
      <c r="H20" s="81"/>
      <c r="I20" s="81"/>
      <c r="J20" s="81"/>
      <c r="K20" s="81"/>
      <c r="L20" s="83"/>
      <c r="M20" s="84"/>
      <c r="N20" s="81"/>
      <c r="O20" s="81"/>
      <c r="P20" s="81"/>
      <c r="Q20" s="82"/>
      <c r="R20" s="80"/>
      <c r="S20" s="81"/>
      <c r="T20" s="81"/>
      <c r="U20" s="81"/>
      <c r="V20" s="82"/>
      <c r="W20" s="80"/>
      <c r="X20" s="81"/>
      <c r="Y20" s="81"/>
      <c r="Z20" s="81"/>
      <c r="AA20" s="82"/>
      <c r="AB20" s="80"/>
      <c r="AC20" s="81"/>
      <c r="AD20" s="81"/>
      <c r="AE20" s="81"/>
      <c r="AF20" s="82"/>
      <c r="AG20" s="80"/>
      <c r="AH20" s="81"/>
      <c r="AI20" s="81"/>
      <c r="AJ20" s="81"/>
      <c r="AK20" s="82"/>
      <c r="AL20" s="81"/>
      <c r="AM20" s="81"/>
      <c r="AN20" s="81"/>
      <c r="AO20" s="81"/>
      <c r="AP20" s="81"/>
      <c r="AQ20" s="84"/>
      <c r="AR20" s="81"/>
      <c r="AS20" s="81"/>
      <c r="AT20" s="81"/>
      <c r="AU20" s="82"/>
      <c r="AV20" s="80"/>
      <c r="AW20" s="81"/>
      <c r="AX20" s="81"/>
      <c r="AY20" s="81"/>
      <c r="AZ20" s="82"/>
      <c r="BA20" s="80"/>
      <c r="BB20" s="81"/>
      <c r="BC20" s="81"/>
      <c r="BD20" s="81"/>
      <c r="BE20" s="82"/>
      <c r="BF20" s="80"/>
      <c r="BG20" s="81"/>
      <c r="BH20" s="81"/>
      <c r="BI20" s="81"/>
      <c r="BJ20" s="82"/>
      <c r="BK20" s="80"/>
      <c r="BL20" s="81"/>
      <c r="BM20" s="81"/>
      <c r="BN20" s="81"/>
      <c r="BO20" s="82"/>
      <c r="BP20" s="81"/>
      <c r="BQ20" s="81"/>
      <c r="BR20" s="81"/>
      <c r="BS20" s="81"/>
      <c r="BT20" s="83"/>
      <c r="BU20" s="84"/>
      <c r="BV20" s="81"/>
      <c r="BW20" s="81"/>
      <c r="BX20" s="81"/>
      <c r="BY20" s="82"/>
      <c r="BZ20" s="80"/>
      <c r="CA20" s="81"/>
      <c r="CB20" s="81"/>
      <c r="CC20" s="81"/>
      <c r="CD20" s="82"/>
      <c r="CE20" s="80"/>
      <c r="CF20" s="81"/>
      <c r="CG20" s="81"/>
      <c r="CH20" s="81"/>
      <c r="CI20" s="82"/>
      <c r="CJ20" s="80"/>
      <c r="CK20" s="81"/>
      <c r="CL20" s="81"/>
      <c r="CM20" s="81"/>
      <c r="CN20" s="82"/>
      <c r="CO20" s="80"/>
      <c r="CP20" s="81"/>
      <c r="CQ20" s="81"/>
      <c r="CR20" s="81"/>
      <c r="CS20" s="82"/>
      <c r="CT20" s="81"/>
      <c r="CU20" s="81"/>
      <c r="CV20" s="81"/>
      <c r="CW20" s="81"/>
      <c r="CX20" s="81"/>
      <c r="CY20" s="84"/>
      <c r="CZ20" s="81"/>
      <c r="DA20" s="81"/>
      <c r="DB20" s="81"/>
      <c r="DC20" s="82"/>
      <c r="DD20" s="80"/>
      <c r="DE20" s="81"/>
      <c r="DF20" s="81"/>
      <c r="DG20" s="81"/>
      <c r="DH20" s="82"/>
      <c r="DI20" s="80"/>
      <c r="DJ20" s="81"/>
      <c r="DK20" s="81"/>
      <c r="DL20" s="81"/>
      <c r="DM20" s="82"/>
      <c r="DN20" s="80"/>
      <c r="DO20" s="81"/>
      <c r="DP20" s="81"/>
      <c r="DQ20" s="81"/>
      <c r="DR20" s="82"/>
      <c r="DS20" s="80"/>
      <c r="DT20" s="81"/>
      <c r="DU20" s="81"/>
      <c r="DV20" s="81"/>
      <c r="DW20" s="82"/>
      <c r="DX20" s="81"/>
      <c r="DY20" s="81"/>
      <c r="DZ20" s="81"/>
      <c r="EA20" s="81"/>
      <c r="EB20" s="83"/>
      <c r="EC20" s="85"/>
      <c r="ED20" s="86"/>
      <c r="EE20" s="86"/>
      <c r="EF20" s="86"/>
      <c r="EG20" s="87"/>
      <c r="EH20" s="88"/>
      <c r="EI20" s="86"/>
      <c r="EJ20" s="86"/>
      <c r="EK20" s="86"/>
      <c r="EL20" s="87"/>
      <c r="EM20" s="80"/>
      <c r="EN20" s="81"/>
      <c r="EO20" s="81"/>
      <c r="EP20" s="81"/>
      <c r="EQ20" s="82"/>
      <c r="ER20" s="80"/>
      <c r="ES20" s="81"/>
      <c r="ET20" s="81"/>
      <c r="EU20" s="81"/>
      <c r="EV20" s="82"/>
      <c r="EW20" s="80"/>
      <c r="EX20" s="81"/>
      <c r="EY20" s="81"/>
      <c r="EZ20" s="81"/>
      <c r="FA20" s="82"/>
      <c r="FB20" s="81"/>
      <c r="FC20" s="81"/>
      <c r="FD20" s="81"/>
      <c r="FE20" s="81"/>
      <c r="FF20" s="81"/>
      <c r="FG20" s="84"/>
      <c r="FH20" s="81"/>
      <c r="FI20" s="81"/>
      <c r="FJ20" s="81"/>
      <c r="FK20" s="82"/>
      <c r="FL20" s="80"/>
      <c r="FM20" s="81"/>
      <c r="FN20" s="81"/>
      <c r="FO20" s="81"/>
      <c r="FP20" s="82"/>
      <c r="FQ20" s="80"/>
      <c r="FR20" s="81"/>
      <c r="FS20" s="81"/>
      <c r="FT20" s="81"/>
      <c r="FU20" s="82"/>
      <c r="FV20" s="80"/>
      <c r="FW20" s="81"/>
      <c r="FX20" s="81"/>
      <c r="FY20" s="81"/>
      <c r="FZ20" s="82"/>
      <c r="GA20" s="80"/>
      <c r="GB20" s="81"/>
      <c r="GC20" s="81"/>
      <c r="GD20" s="81"/>
      <c r="GE20" s="82"/>
      <c r="GF20" s="81"/>
      <c r="GG20" s="81"/>
      <c r="GH20" s="81"/>
      <c r="GI20" s="81"/>
      <c r="GJ20" s="83"/>
      <c r="GK20" s="84"/>
      <c r="GL20" s="81"/>
      <c r="GM20" s="81"/>
      <c r="GN20" s="81"/>
      <c r="GO20" s="82"/>
      <c r="GP20" s="80"/>
      <c r="GQ20" s="81"/>
      <c r="GR20" s="81"/>
      <c r="GS20" s="81"/>
      <c r="GT20" s="82"/>
      <c r="GU20" s="80"/>
      <c r="GV20" s="81"/>
      <c r="GW20" s="81"/>
      <c r="GX20" s="81"/>
      <c r="GY20" s="82"/>
      <c r="GZ20" s="80"/>
      <c r="HA20" s="81"/>
      <c r="HB20" s="81"/>
      <c r="HC20" s="81"/>
      <c r="HD20" s="82"/>
      <c r="HE20" s="80"/>
      <c r="HF20" s="81"/>
      <c r="HG20" s="81"/>
      <c r="HH20" s="81"/>
      <c r="HI20" s="82"/>
      <c r="HJ20" s="81"/>
      <c r="HK20" s="81"/>
      <c r="HL20" s="81"/>
      <c r="HM20" s="81"/>
      <c r="HN20" s="81"/>
      <c r="HO20" s="84"/>
      <c r="HP20" s="81"/>
      <c r="HQ20" s="81"/>
      <c r="HR20" s="81"/>
      <c r="HS20" s="82"/>
      <c r="HT20" s="80"/>
      <c r="HU20" s="81"/>
      <c r="HV20" s="81"/>
      <c r="HW20" s="81"/>
      <c r="HX20" s="82"/>
      <c r="HY20" s="80"/>
      <c r="HZ20" s="81"/>
      <c r="IA20" s="81"/>
      <c r="IB20" s="81"/>
      <c r="IC20" s="82"/>
      <c r="ID20" s="80"/>
      <c r="IE20" s="81"/>
      <c r="IF20" s="81"/>
      <c r="IG20" s="81"/>
      <c r="IH20" s="82"/>
      <c r="II20" s="88"/>
      <c r="IJ20" s="86"/>
      <c r="IK20" s="86"/>
      <c r="IL20" s="86"/>
      <c r="IM20" s="87"/>
      <c r="IN20" s="86"/>
      <c r="IO20" s="86"/>
      <c r="IP20" s="86"/>
      <c r="IQ20" s="86"/>
      <c r="IR20" s="89"/>
      <c r="IS20" s="85"/>
      <c r="IT20" s="86"/>
      <c r="IU20" s="86"/>
      <c r="IV20" s="86"/>
      <c r="IW20" s="87"/>
      <c r="IX20" s="88"/>
      <c r="IY20" s="86"/>
      <c r="IZ20" s="86"/>
      <c r="JA20" s="86"/>
      <c r="JB20" s="87"/>
      <c r="JC20" s="88"/>
      <c r="JD20" s="86"/>
      <c r="JE20" s="86"/>
      <c r="JF20" s="86"/>
      <c r="JG20" s="87"/>
      <c r="JH20" s="88"/>
      <c r="JI20" s="86"/>
      <c r="JJ20" s="86"/>
      <c r="JK20" s="86"/>
      <c r="JL20" s="87"/>
      <c r="JM20" s="88"/>
      <c r="JN20" s="86"/>
      <c r="JO20" s="86"/>
      <c r="JP20" s="86"/>
      <c r="JQ20" s="87"/>
      <c r="JR20" s="86"/>
      <c r="JS20" s="86"/>
      <c r="JT20" s="86"/>
      <c r="JU20" s="86"/>
      <c r="JV20" s="86"/>
      <c r="JW20" s="85"/>
      <c r="JX20" s="86"/>
      <c r="JY20" s="86"/>
      <c r="JZ20" s="86"/>
      <c r="KA20" s="87"/>
      <c r="KB20" s="88"/>
      <c r="KC20" s="86"/>
      <c r="KD20" s="86"/>
      <c r="KE20" s="86"/>
      <c r="KF20" s="87"/>
      <c r="KG20" s="88"/>
      <c r="KH20" s="86"/>
      <c r="KI20" s="86"/>
      <c r="KJ20" s="86"/>
      <c r="KK20" s="87"/>
      <c r="KL20" s="88"/>
      <c r="KM20" s="86"/>
      <c r="KN20" s="86"/>
      <c r="KO20" s="86"/>
      <c r="KP20" s="87"/>
      <c r="KQ20" s="88"/>
      <c r="KR20" s="86"/>
      <c r="KS20" s="86"/>
      <c r="KT20" s="86"/>
      <c r="KU20" s="87"/>
      <c r="KV20" s="86"/>
      <c r="KW20" s="86"/>
      <c r="KX20" s="86"/>
      <c r="KY20" s="86"/>
      <c r="KZ20" s="89"/>
      <c r="LA20" s="84"/>
      <c r="LB20" s="81"/>
      <c r="LC20" s="81"/>
      <c r="LD20" s="81"/>
      <c r="LE20" s="82"/>
      <c r="LF20" s="80"/>
      <c r="LG20" s="81"/>
      <c r="LH20" s="81"/>
      <c r="LI20" s="81"/>
      <c r="LJ20" s="82"/>
      <c r="LK20" s="80"/>
      <c r="LL20" s="81"/>
      <c r="LM20" s="81"/>
      <c r="LN20" s="81"/>
      <c r="LO20" s="82"/>
      <c r="LP20" s="80"/>
      <c r="LQ20" s="81"/>
      <c r="LR20" s="81"/>
      <c r="LS20" s="81"/>
      <c r="LT20" s="82"/>
      <c r="LU20" s="80"/>
      <c r="LV20" s="81"/>
      <c r="LW20" s="81"/>
      <c r="LX20" s="81"/>
      <c r="LY20" s="82"/>
      <c r="LZ20" s="81"/>
      <c r="MA20" s="81"/>
      <c r="MB20" s="81"/>
      <c r="MC20" s="81"/>
      <c r="MD20" s="81"/>
      <c r="ME20" s="84"/>
      <c r="MF20" s="81"/>
      <c r="MG20" s="81"/>
      <c r="MH20" s="81"/>
      <c r="MI20" s="82"/>
      <c r="MJ20" s="80"/>
      <c r="MK20" s="81"/>
      <c r="ML20" s="81"/>
      <c r="MM20" s="81"/>
      <c r="MN20" s="82"/>
      <c r="MO20" s="80"/>
      <c r="MP20" s="81"/>
      <c r="MQ20" s="81"/>
      <c r="MR20" s="81"/>
      <c r="MS20" s="82"/>
      <c r="MT20" s="80"/>
      <c r="MU20" s="81"/>
      <c r="MV20" s="81"/>
      <c r="MW20" s="81"/>
      <c r="MX20" s="82"/>
      <c r="MY20" s="80"/>
      <c r="MZ20" s="81"/>
      <c r="NA20" s="81"/>
      <c r="NB20" s="81"/>
      <c r="NC20" s="82"/>
      <c r="ND20" s="81"/>
      <c r="NE20" s="81"/>
      <c r="NF20" s="81"/>
      <c r="NG20" s="81"/>
      <c r="NH20" s="83"/>
      <c r="NI20" s="84"/>
      <c r="NJ20" s="81"/>
      <c r="NK20" s="81"/>
      <c r="NL20" s="81"/>
      <c r="NM20" s="82"/>
      <c r="NN20" s="80"/>
      <c r="NO20" s="81"/>
      <c r="NP20" s="81"/>
      <c r="NQ20" s="81"/>
      <c r="NR20" s="82"/>
      <c r="NS20" s="80"/>
      <c r="NT20" s="81"/>
      <c r="NU20" s="81"/>
      <c r="NV20" s="81"/>
      <c r="NW20" s="82"/>
      <c r="NX20" s="80"/>
      <c r="NY20" s="81"/>
      <c r="NZ20" s="81"/>
      <c r="OA20" s="81"/>
      <c r="OB20" s="82"/>
      <c r="OC20" s="80"/>
      <c r="OD20" s="81"/>
      <c r="OE20" s="81"/>
      <c r="OF20" s="81"/>
      <c r="OG20" s="82"/>
      <c r="OH20" s="81"/>
      <c r="OI20" s="81"/>
      <c r="OJ20" s="81"/>
      <c r="OK20" s="81"/>
      <c r="OL20" s="81"/>
      <c r="OM20" s="84"/>
      <c r="ON20" s="81"/>
      <c r="OO20" s="81"/>
      <c r="OP20" s="81"/>
      <c r="OQ20" s="82"/>
      <c r="OR20" s="80"/>
      <c r="OS20" s="81"/>
      <c r="OT20" s="81"/>
      <c r="OU20" s="81"/>
      <c r="OV20" s="82"/>
      <c r="OW20" s="80"/>
      <c r="OX20" s="81"/>
      <c r="OY20" s="81"/>
      <c r="OZ20" s="81"/>
      <c r="PA20" s="82"/>
      <c r="PB20" s="80"/>
      <c r="PC20" s="81"/>
      <c r="PD20" s="81"/>
      <c r="PE20" s="81"/>
      <c r="PF20" s="82"/>
      <c r="PG20" s="80"/>
      <c r="PH20" s="81"/>
      <c r="PI20" s="81"/>
      <c r="PJ20" s="81"/>
      <c r="PK20" s="82"/>
      <c r="PL20" s="81"/>
      <c r="PM20" s="81"/>
      <c r="PN20" s="81"/>
      <c r="PO20" s="81"/>
      <c r="PP20" s="83"/>
      <c r="PQ20" s="84"/>
      <c r="PR20" s="81"/>
      <c r="PS20" s="81"/>
      <c r="PT20" s="81"/>
      <c r="PU20" s="82"/>
      <c r="PV20" s="80"/>
      <c r="PW20" s="81"/>
      <c r="PX20" s="81"/>
      <c r="PY20" s="81"/>
      <c r="PZ20" s="82"/>
      <c r="QA20" s="80"/>
      <c r="QB20" s="81"/>
      <c r="QC20" s="81"/>
      <c r="QD20" s="81"/>
      <c r="QE20" s="82"/>
      <c r="QF20" s="80"/>
      <c r="QG20" s="81"/>
      <c r="QH20" s="81"/>
      <c r="QI20" s="81"/>
      <c r="QJ20" s="82"/>
      <c r="QK20" s="80"/>
      <c r="QL20" s="81"/>
      <c r="QM20" s="81"/>
      <c r="QN20" s="81"/>
      <c r="QO20" s="82"/>
      <c r="QP20" s="81"/>
      <c r="QQ20" s="81"/>
      <c r="QR20" s="81"/>
      <c r="QS20" s="81"/>
      <c r="QT20" s="81"/>
      <c r="QU20" s="84"/>
      <c r="QV20" s="81"/>
      <c r="QW20" s="81"/>
      <c r="QX20" s="81"/>
      <c r="QY20" s="82"/>
      <c r="QZ20" s="80"/>
      <c r="RA20" s="81"/>
      <c r="RB20" s="81"/>
      <c r="RC20" s="81"/>
      <c r="RD20" s="82"/>
      <c r="RE20" s="80"/>
      <c r="RF20" s="81"/>
      <c r="RG20" s="81"/>
      <c r="RH20" s="81"/>
      <c r="RI20" s="82"/>
      <c r="RJ20" s="80"/>
      <c r="RK20" s="81"/>
      <c r="RL20" s="81"/>
      <c r="RM20" s="81"/>
      <c r="RN20" s="82"/>
      <c r="RO20" s="80"/>
      <c r="RP20" s="81"/>
      <c r="RQ20" s="81"/>
      <c r="RR20" s="81"/>
      <c r="RS20" s="82"/>
      <c r="RT20" s="81"/>
      <c r="RU20" s="81"/>
      <c r="RV20" s="81"/>
      <c r="RW20" s="81"/>
      <c r="RX20" s="83"/>
      <c r="RY20" s="84"/>
      <c r="RZ20" s="81"/>
      <c r="SA20" s="81"/>
      <c r="SB20" s="81"/>
      <c r="SC20" s="82"/>
      <c r="SD20" s="80"/>
      <c r="SE20" s="81"/>
      <c r="SF20" s="81"/>
      <c r="SG20" s="81"/>
      <c r="SH20" s="82"/>
      <c r="SI20" s="80"/>
      <c r="SJ20" s="81"/>
      <c r="SK20" s="81"/>
      <c r="SL20" s="81"/>
      <c r="SM20" s="82"/>
      <c r="SN20" s="80"/>
      <c r="SO20" s="81"/>
      <c r="SP20" s="81"/>
      <c r="SQ20" s="81"/>
      <c r="SR20" s="82"/>
      <c r="SS20" s="80"/>
      <c r="ST20" s="81"/>
      <c r="SU20" s="81"/>
      <c r="SV20" s="81"/>
      <c r="SW20" s="82"/>
      <c r="SX20" s="81"/>
      <c r="SY20" s="81"/>
      <c r="SZ20" s="81"/>
      <c r="TA20" s="81"/>
      <c r="TB20" s="81"/>
      <c r="TC20" s="84"/>
      <c r="TD20" s="81"/>
      <c r="TE20" s="81"/>
      <c r="TF20" s="81"/>
      <c r="TG20" s="82"/>
      <c r="TH20" s="80"/>
      <c r="TI20" s="81"/>
      <c r="TJ20" s="81"/>
      <c r="TK20" s="81"/>
      <c r="TL20" s="82"/>
      <c r="TM20" s="80"/>
      <c r="TN20" s="81"/>
      <c r="TO20" s="81"/>
      <c r="TP20" s="81"/>
      <c r="TQ20" s="82"/>
      <c r="TR20" s="80"/>
      <c r="TS20" s="81"/>
      <c r="TT20" s="81"/>
      <c r="TU20" s="81"/>
      <c r="TV20" s="82"/>
      <c r="TW20" s="88"/>
      <c r="TX20" s="86"/>
      <c r="TY20" s="86"/>
      <c r="TZ20" s="86"/>
      <c r="UA20" s="87"/>
      <c r="UB20" s="86"/>
      <c r="UC20" s="86"/>
      <c r="UD20" s="86"/>
      <c r="UE20" s="86"/>
      <c r="UF20" s="83"/>
      <c r="UG20" s="84"/>
      <c r="UH20" s="81"/>
      <c r="UI20" s="81"/>
      <c r="UJ20" s="81"/>
      <c r="UK20" s="82"/>
      <c r="UL20" s="80"/>
      <c r="UM20" s="81"/>
      <c r="UN20" s="81"/>
      <c r="UO20" s="81"/>
      <c r="UP20" s="82"/>
      <c r="UQ20" s="80"/>
      <c r="UR20" s="81"/>
      <c r="US20" s="81"/>
      <c r="UT20" s="81"/>
      <c r="UU20" s="82"/>
      <c r="UV20" s="80"/>
      <c r="UW20" s="81"/>
      <c r="UX20" s="81"/>
      <c r="UY20" s="81"/>
      <c r="UZ20" s="82"/>
      <c r="VA20" s="80"/>
      <c r="VB20" s="81"/>
      <c r="VC20" s="81"/>
      <c r="VD20" s="81"/>
      <c r="VE20" s="82"/>
      <c r="VF20" s="81"/>
      <c r="VG20" s="81"/>
      <c r="VH20" s="81"/>
      <c r="VI20" s="81"/>
      <c r="VJ20" s="81"/>
      <c r="VK20" s="84"/>
      <c r="VL20" s="81"/>
      <c r="VM20" s="81"/>
      <c r="VN20" s="81"/>
      <c r="VO20" s="82"/>
      <c r="VP20" s="80"/>
      <c r="VQ20" s="81"/>
      <c r="VR20" s="81"/>
      <c r="VS20" s="81"/>
      <c r="VT20" s="82"/>
      <c r="VU20" s="80"/>
      <c r="VV20" s="81"/>
      <c r="VW20" s="81"/>
      <c r="VX20" s="81"/>
      <c r="VY20" s="82"/>
      <c r="VZ20" s="80"/>
      <c r="WA20" s="81"/>
      <c r="WB20" s="81"/>
      <c r="WC20" s="81"/>
      <c r="WD20" s="82"/>
      <c r="WE20" s="80"/>
      <c r="WF20" s="81"/>
      <c r="WG20" s="81"/>
      <c r="WH20" s="81"/>
      <c r="WI20" s="82"/>
      <c r="WJ20" s="81"/>
      <c r="WK20" s="81"/>
      <c r="WL20" s="81"/>
      <c r="WM20" s="81"/>
      <c r="WN20" s="83"/>
      <c r="WO20" s="84"/>
      <c r="WP20" s="81"/>
      <c r="WQ20" s="81"/>
      <c r="WR20" s="81"/>
      <c r="WS20" s="82"/>
      <c r="WT20" s="80"/>
      <c r="WU20" s="81"/>
      <c r="WV20" s="81"/>
      <c r="WW20" s="81"/>
      <c r="WX20" s="82"/>
      <c r="WY20" s="80"/>
      <c r="WZ20" s="81"/>
      <c r="XA20" s="81"/>
      <c r="XB20" s="81"/>
      <c r="XC20" s="82"/>
      <c r="XD20" s="80"/>
      <c r="XE20" s="81"/>
      <c r="XF20" s="81"/>
      <c r="XG20" s="81"/>
      <c r="XH20" s="82"/>
      <c r="XI20" s="88"/>
      <c r="XJ20" s="86"/>
      <c r="XK20" s="86"/>
      <c r="XL20" s="86"/>
      <c r="XM20" s="87"/>
      <c r="XN20" s="86"/>
      <c r="XO20" s="86"/>
      <c r="XP20" s="86"/>
      <c r="XQ20" s="86"/>
      <c r="XR20" s="86"/>
      <c r="XS20" s="84"/>
      <c r="XT20" s="81"/>
      <c r="XU20" s="81"/>
      <c r="XV20" s="81"/>
      <c r="XW20" s="82"/>
      <c r="XX20" s="80"/>
      <c r="XY20" s="81"/>
      <c r="XZ20" s="81"/>
      <c r="YA20" s="81"/>
      <c r="YB20" s="82"/>
      <c r="YC20" s="80"/>
      <c r="YD20" s="81"/>
      <c r="YE20" s="81"/>
      <c r="YF20" s="81"/>
      <c r="YG20" s="82"/>
      <c r="YH20" s="80"/>
      <c r="YI20" s="81"/>
      <c r="YJ20" s="81"/>
      <c r="YK20" s="81"/>
      <c r="YL20" s="82"/>
      <c r="YM20" s="80"/>
      <c r="YN20" s="81"/>
      <c r="YO20" s="81"/>
      <c r="YP20" s="81"/>
      <c r="YQ20" s="82"/>
      <c r="YR20" s="81"/>
      <c r="YS20" s="81"/>
      <c r="YT20" s="81"/>
      <c r="YU20" s="81"/>
      <c r="YV20" s="83"/>
      <c r="YW20" s="84"/>
      <c r="YX20" s="81"/>
      <c r="YY20" s="81"/>
      <c r="YZ20" s="81"/>
      <c r="ZA20" s="82"/>
      <c r="ZB20" s="80"/>
      <c r="ZC20" s="81"/>
      <c r="ZD20" s="81"/>
      <c r="ZE20" s="81"/>
      <c r="ZF20" s="82"/>
      <c r="ZG20" s="80"/>
      <c r="ZH20" s="81"/>
      <c r="ZI20" s="81"/>
      <c r="ZJ20" s="81"/>
      <c r="ZK20" s="82"/>
      <c r="ZL20" s="80"/>
      <c r="ZM20" s="81"/>
      <c r="ZN20" s="81"/>
      <c r="ZO20" s="81"/>
      <c r="ZP20" s="82"/>
      <c r="ZQ20" s="80"/>
      <c r="ZR20" s="81"/>
      <c r="ZS20" s="81"/>
      <c r="ZT20" s="81"/>
      <c r="ZU20" s="82"/>
      <c r="ZV20" s="81"/>
      <c r="ZW20" s="81"/>
      <c r="ZX20" s="81"/>
      <c r="ZY20" s="81"/>
      <c r="ZZ20" s="81"/>
      <c r="AAA20" s="84"/>
      <c r="AAB20" s="81"/>
      <c r="AAC20" s="81"/>
      <c r="AAD20" s="81"/>
      <c r="AAE20" s="82"/>
      <c r="AAF20" s="80"/>
      <c r="AAG20" s="81"/>
      <c r="AAH20" s="81"/>
      <c r="AAI20" s="81"/>
      <c r="AAJ20" s="82"/>
      <c r="AAK20" s="80"/>
      <c r="AAL20" s="81"/>
      <c r="AAM20" s="81"/>
      <c r="AAN20" s="81"/>
      <c r="AAO20" s="82"/>
      <c r="AAP20" s="80"/>
      <c r="AAQ20" s="81"/>
      <c r="AAR20" s="81"/>
      <c r="AAS20" s="81"/>
      <c r="AAT20" s="82"/>
      <c r="AAU20" s="90"/>
      <c r="AAV20" s="91"/>
      <c r="AAW20" s="91"/>
      <c r="AAX20" s="91"/>
      <c r="AAY20" s="92"/>
      <c r="AAZ20" s="91"/>
      <c r="ABA20" s="91"/>
      <c r="ABB20" s="91"/>
      <c r="ABC20" s="91"/>
      <c r="ABD20" s="93"/>
      <c r="ABE20" s="94"/>
      <c r="ABF20" s="91"/>
      <c r="ABG20" s="91"/>
      <c r="ABH20" s="91"/>
      <c r="ABI20" s="92"/>
      <c r="ABJ20" s="90"/>
      <c r="ABK20" s="91"/>
      <c r="ABL20" s="91"/>
      <c r="ABM20" s="91"/>
      <c r="ABN20" s="92"/>
      <c r="ABO20" s="90"/>
      <c r="ABP20" s="91"/>
      <c r="ABQ20" s="91"/>
      <c r="ABR20" s="91"/>
      <c r="ABS20" s="92"/>
      <c r="ABT20" s="90"/>
      <c r="ABU20" s="91"/>
      <c r="ABV20" s="91"/>
      <c r="ABW20" s="91"/>
      <c r="ABX20" s="92"/>
      <c r="ABY20" s="90"/>
      <c r="ABZ20" s="91"/>
      <c r="ACA20" s="91"/>
      <c r="ACB20" s="91"/>
      <c r="ACC20" s="92"/>
      <c r="ACD20" s="91"/>
      <c r="ACE20" s="91"/>
      <c r="ACF20" s="91"/>
      <c r="ACG20" s="91"/>
      <c r="ACH20" s="91"/>
      <c r="ACI20" s="94"/>
      <c r="ACJ20" s="91"/>
      <c r="ACK20" s="91"/>
      <c r="ACL20" s="91"/>
      <c r="ACM20" s="92"/>
      <c r="ACN20" s="90"/>
      <c r="ACO20" s="91"/>
      <c r="ACP20" s="91"/>
      <c r="ACQ20" s="91"/>
      <c r="ACR20" s="92"/>
      <c r="ACS20" s="90"/>
      <c r="ACT20" s="91"/>
      <c r="ACU20" s="91"/>
      <c r="ACV20" s="91"/>
      <c r="ACW20" s="92"/>
      <c r="ACX20" s="90"/>
      <c r="ACY20" s="91"/>
      <c r="ACZ20" s="91"/>
      <c r="ADA20" s="91"/>
      <c r="ADB20" s="92"/>
      <c r="ADC20" s="90"/>
      <c r="ADD20" s="91"/>
      <c r="ADE20" s="91"/>
      <c r="ADF20" s="91"/>
      <c r="ADG20" s="92"/>
      <c r="ADH20" s="91"/>
      <c r="ADI20" s="91"/>
      <c r="ADJ20" s="91"/>
      <c r="ADK20" s="91"/>
      <c r="ADL20" s="93"/>
      <c r="ADM20" s="94"/>
      <c r="ADN20" s="91"/>
      <c r="ADO20" s="91"/>
      <c r="ADP20" s="91"/>
      <c r="ADQ20" s="92"/>
      <c r="ADR20" s="90"/>
      <c r="ADS20" s="91"/>
      <c r="ADT20" s="91"/>
      <c r="ADU20" s="91"/>
      <c r="ADV20" s="92"/>
      <c r="ADW20" s="90"/>
      <c r="ADX20" s="91"/>
      <c r="ADY20" s="91"/>
      <c r="ADZ20" s="91"/>
      <c r="AEA20" s="92"/>
      <c r="AEB20" s="90"/>
      <c r="AEC20" s="91"/>
      <c r="AED20" s="91"/>
      <c r="AEE20" s="91"/>
      <c r="AEF20" s="92"/>
      <c r="AEG20" s="90"/>
      <c r="AEH20" s="91"/>
      <c r="AEI20" s="91"/>
      <c r="AEJ20" s="91"/>
      <c r="AEK20" s="92"/>
      <c r="AEL20" s="91"/>
      <c r="AEM20" s="91"/>
      <c r="AEN20" s="91"/>
      <c r="AEO20" s="91"/>
      <c r="AEP20" s="91"/>
      <c r="AEQ20" s="84"/>
      <c r="AER20" s="81"/>
      <c r="AES20" s="81"/>
      <c r="AET20" s="81"/>
      <c r="AEU20" s="82"/>
      <c r="AEV20" s="80"/>
      <c r="AEW20" s="81"/>
      <c r="AEX20" s="81"/>
      <c r="AEY20" s="81"/>
      <c r="AEZ20" s="82"/>
      <c r="AFA20" s="80"/>
      <c r="AFB20" s="81"/>
      <c r="AFC20" s="81"/>
      <c r="AFD20" s="81"/>
      <c r="AFE20" s="82"/>
      <c r="AFF20" s="80"/>
      <c r="AFG20" s="81"/>
      <c r="AFH20" s="81"/>
      <c r="AFI20" s="81"/>
      <c r="AFJ20" s="82"/>
      <c r="AFK20" s="80"/>
      <c r="AFL20" s="81"/>
      <c r="AFM20" s="81"/>
      <c r="AFN20" s="81"/>
      <c r="AFO20" s="82"/>
      <c r="AFP20" s="81"/>
      <c r="AFQ20" s="81"/>
      <c r="AFR20" s="81"/>
      <c r="AFS20" s="81"/>
      <c r="AFT20" s="83"/>
      <c r="AFU20" s="84"/>
      <c r="AFV20" s="81"/>
      <c r="AFW20" s="81"/>
      <c r="AFX20" s="81"/>
      <c r="AFY20" s="82"/>
      <c r="AFZ20" s="80"/>
      <c r="AGA20" s="81"/>
      <c r="AGB20" s="81"/>
      <c r="AGC20" s="81"/>
      <c r="AGD20" s="82"/>
      <c r="AGE20" s="80"/>
      <c r="AGF20" s="81"/>
      <c r="AGG20" s="81"/>
      <c r="AGH20" s="81"/>
      <c r="AGI20" s="82"/>
      <c r="AGJ20" s="80"/>
      <c r="AGK20" s="81"/>
      <c r="AGL20" s="81"/>
      <c r="AGM20" s="81"/>
      <c r="AGN20" s="82"/>
      <c r="AGO20" s="80"/>
      <c r="AGP20" s="81"/>
      <c r="AGQ20" s="81"/>
      <c r="AGR20" s="81"/>
      <c r="AGS20" s="82"/>
      <c r="AGT20" s="81"/>
      <c r="AGU20" s="81"/>
      <c r="AGV20" s="81"/>
      <c r="AGW20" s="81"/>
      <c r="AGX20" s="81"/>
      <c r="AGY20" s="84"/>
      <c r="AGZ20" s="81"/>
      <c r="AHA20" s="81"/>
      <c r="AHB20" s="81"/>
      <c r="AHC20" s="82"/>
      <c r="AHD20" s="80"/>
      <c r="AHE20" s="81"/>
      <c r="AHF20" s="81"/>
      <c r="AHG20" s="81"/>
      <c r="AHH20" s="82"/>
      <c r="AHI20" s="80"/>
      <c r="AHJ20" s="81"/>
      <c r="AHK20" s="81"/>
      <c r="AHL20" s="81"/>
      <c r="AHM20" s="82"/>
      <c r="AHN20" s="80"/>
      <c r="AHO20" s="81"/>
      <c r="AHP20" s="81"/>
      <c r="AHQ20" s="81"/>
      <c r="AHR20" s="82"/>
      <c r="AHS20" s="80"/>
      <c r="AHT20" s="81"/>
      <c r="AHU20" s="81"/>
      <c r="AHV20" s="81"/>
      <c r="AHW20" s="82"/>
      <c r="AHX20" s="81"/>
      <c r="AHY20" s="81"/>
      <c r="AHZ20" s="81"/>
      <c r="AIA20" s="81"/>
      <c r="AIB20" s="83"/>
      <c r="AIC20" s="84"/>
      <c r="AID20" s="81"/>
      <c r="AIE20" s="81"/>
      <c r="AIF20" s="81"/>
      <c r="AIG20" s="82"/>
      <c r="AIH20" s="80"/>
      <c r="AII20" s="81"/>
      <c r="AIJ20" s="81"/>
      <c r="AIK20" s="81"/>
      <c r="AIL20" s="82"/>
      <c r="AIM20" s="80"/>
      <c r="AIN20" s="81"/>
      <c r="AIO20" s="81"/>
      <c r="AIP20" s="81"/>
      <c r="AIQ20" s="82"/>
      <c r="AIR20" s="80"/>
      <c r="AIS20" s="81"/>
      <c r="AIT20" s="81"/>
      <c r="AIU20" s="81"/>
      <c r="AIV20" s="82"/>
      <c r="AIW20" s="80"/>
      <c r="AIX20" s="81"/>
      <c r="AIY20" s="81"/>
      <c r="AIZ20" s="81"/>
      <c r="AJA20" s="82"/>
      <c r="AJB20" s="81"/>
      <c r="AJC20" s="81"/>
      <c r="AJD20" s="81"/>
      <c r="AJE20" s="81"/>
      <c r="AJF20" s="81"/>
      <c r="AJG20" s="85"/>
      <c r="AJH20" s="86"/>
      <c r="AJI20" s="86"/>
      <c r="AJJ20" s="86"/>
      <c r="AJK20" s="87"/>
      <c r="AJL20" s="88"/>
      <c r="AJM20" s="86"/>
      <c r="AJN20" s="86"/>
      <c r="AJO20" s="86"/>
      <c r="AJP20" s="87"/>
      <c r="AJQ20" s="80"/>
      <c r="AJR20" s="81"/>
      <c r="AJS20" s="81"/>
      <c r="AJT20" s="81"/>
      <c r="AJU20" s="82"/>
      <c r="AJV20" s="80"/>
      <c r="AJW20" s="81"/>
      <c r="AJX20" s="81"/>
      <c r="AJY20" s="81"/>
      <c r="AJZ20" s="82"/>
      <c r="AKA20" s="80"/>
      <c r="AKB20" s="81"/>
      <c r="AKC20" s="81"/>
      <c r="AKD20" s="81"/>
      <c r="AKE20" s="82"/>
      <c r="AKF20" s="81"/>
      <c r="AKG20" s="81"/>
      <c r="AKH20" s="81"/>
      <c r="AKI20" s="81"/>
      <c r="AKJ20" s="83"/>
      <c r="AKK20" s="84"/>
      <c r="AKL20" s="81"/>
      <c r="AKM20" s="81"/>
      <c r="AKN20" s="81"/>
      <c r="AKO20" s="82"/>
      <c r="AKP20" s="80"/>
      <c r="AKQ20" s="81"/>
      <c r="AKR20" s="81"/>
      <c r="AKS20" s="81"/>
      <c r="AKT20" s="82"/>
      <c r="AKU20" s="80"/>
      <c r="AKV20" s="81"/>
      <c r="AKW20" s="81"/>
      <c r="AKX20" s="81"/>
      <c r="AKY20" s="82"/>
      <c r="AKZ20" s="80"/>
      <c r="ALA20" s="81"/>
      <c r="ALB20" s="81"/>
      <c r="ALC20" s="81"/>
      <c r="ALD20" s="82"/>
      <c r="ALE20" s="80"/>
      <c r="ALF20" s="81"/>
      <c r="ALG20" s="81"/>
      <c r="ALH20" s="81"/>
      <c r="ALI20" s="82"/>
      <c r="ALJ20" s="81"/>
      <c r="ALK20" s="81"/>
      <c r="ALL20" s="81"/>
      <c r="ALM20" s="81"/>
      <c r="ALN20" s="81"/>
      <c r="ALO20" s="84"/>
      <c r="ALP20" s="81"/>
      <c r="ALQ20" s="81"/>
      <c r="ALR20" s="81"/>
      <c r="ALS20" s="82"/>
      <c r="ALT20" s="80"/>
      <c r="ALU20" s="81"/>
      <c r="ALV20" s="81"/>
      <c r="ALW20" s="81"/>
      <c r="ALX20" s="82"/>
      <c r="ALY20" s="80"/>
      <c r="ALZ20" s="81"/>
      <c r="AMA20" s="81"/>
      <c r="AMB20" s="81"/>
      <c r="AMC20" s="82"/>
      <c r="AMD20" s="80"/>
      <c r="AME20" s="81"/>
      <c r="AMF20" s="81"/>
      <c r="AMG20" s="81"/>
      <c r="AMH20" s="82"/>
      <c r="AMI20" s="80"/>
      <c r="AMJ20" s="81"/>
      <c r="AMK20" s="81"/>
      <c r="AML20" s="81"/>
      <c r="AMM20" s="82"/>
      <c r="AMN20" s="81"/>
      <c r="AMO20" s="81"/>
      <c r="AMP20" s="81"/>
      <c r="AMQ20" s="81"/>
      <c r="AMR20" s="83"/>
      <c r="AMS20" s="84"/>
      <c r="AMT20" s="81"/>
      <c r="AMU20" s="81"/>
      <c r="AMV20" s="81"/>
      <c r="AMW20" s="82"/>
      <c r="AMX20" s="80"/>
      <c r="AMY20" s="81"/>
      <c r="AMZ20" s="81"/>
      <c r="ANA20" s="81"/>
      <c r="ANB20" s="82"/>
      <c r="ANC20" s="80"/>
      <c r="AND20" s="81"/>
      <c r="ANE20" s="81"/>
      <c r="ANF20" s="81"/>
      <c r="ANG20" s="82"/>
      <c r="ANH20" s="80"/>
      <c r="ANI20" s="81"/>
      <c r="ANJ20" s="81"/>
      <c r="ANK20" s="81"/>
      <c r="ANL20" s="82"/>
      <c r="ANM20" s="80"/>
      <c r="ANN20" s="81"/>
      <c r="ANO20" s="81"/>
      <c r="ANP20" s="81"/>
      <c r="ANQ20" s="82"/>
      <c r="ANR20" s="81"/>
      <c r="ANS20" s="81"/>
      <c r="ANT20" s="81"/>
      <c r="ANU20" s="81"/>
      <c r="ANV20" s="81"/>
      <c r="ANW20" s="85"/>
      <c r="ANX20" s="86"/>
      <c r="ANY20" s="86"/>
      <c r="ANZ20" s="86"/>
      <c r="AOA20" s="87"/>
      <c r="AOB20" s="88"/>
      <c r="AOC20" s="86"/>
      <c r="AOD20" s="86"/>
      <c r="AOE20" s="86"/>
      <c r="AOF20" s="87"/>
      <c r="AOG20" s="88"/>
      <c r="AOH20" s="86"/>
      <c r="AOI20" s="86"/>
      <c r="AOJ20" s="86"/>
      <c r="AOK20" s="87"/>
      <c r="AOL20" s="88"/>
      <c r="AOM20" s="86"/>
      <c r="AON20" s="86"/>
      <c r="AOO20" s="86"/>
      <c r="AOP20" s="87"/>
      <c r="AOQ20" s="88"/>
      <c r="AOR20" s="86"/>
      <c r="AOS20" s="86"/>
      <c r="AOT20" s="86"/>
      <c r="AOU20" s="87"/>
      <c r="AOV20" s="86"/>
      <c r="AOW20" s="86"/>
      <c r="AOX20" s="86"/>
      <c r="AOY20" s="86"/>
      <c r="AOZ20" s="89"/>
      <c r="APA20" s="85"/>
      <c r="APB20" s="86"/>
      <c r="APC20" s="86"/>
      <c r="APD20" s="86"/>
      <c r="APE20" s="87"/>
      <c r="APF20" s="88"/>
      <c r="APG20" s="86"/>
      <c r="APH20" s="86"/>
      <c r="API20" s="86"/>
      <c r="APJ20" s="87"/>
      <c r="APK20" s="88"/>
      <c r="APL20" s="86"/>
      <c r="APM20" s="86"/>
      <c r="APN20" s="86"/>
      <c r="APO20" s="87"/>
      <c r="APP20" s="88"/>
      <c r="APQ20" s="86"/>
      <c r="APR20" s="86"/>
      <c r="APS20" s="86"/>
      <c r="APT20" s="87"/>
      <c r="APU20" s="88"/>
      <c r="APV20" s="86"/>
      <c r="APW20" s="86"/>
      <c r="APX20" s="86"/>
      <c r="APY20" s="87"/>
      <c r="APZ20" s="86"/>
      <c r="AQA20" s="86"/>
      <c r="AQB20" s="86"/>
      <c r="AQC20" s="86"/>
      <c r="AQD20" s="86"/>
      <c r="AQE20" s="84"/>
      <c r="AQF20" s="81"/>
      <c r="AQG20" s="81"/>
      <c r="AQH20" s="81"/>
      <c r="AQI20" s="82"/>
      <c r="AQJ20" s="80"/>
      <c r="AQK20" s="81"/>
      <c r="AQL20" s="81"/>
      <c r="AQM20" s="81"/>
      <c r="AQN20" s="82"/>
      <c r="AQO20" s="80"/>
      <c r="AQP20" s="81"/>
      <c r="AQQ20" s="81"/>
      <c r="AQR20" s="81"/>
      <c r="AQS20" s="82"/>
      <c r="AQT20" s="80"/>
      <c r="AQU20" s="81"/>
      <c r="AQV20" s="81"/>
      <c r="AQW20" s="81"/>
      <c r="AQX20" s="82"/>
      <c r="AQY20" s="80"/>
      <c r="AQZ20" s="81"/>
      <c r="ARA20" s="81"/>
      <c r="ARB20" s="81"/>
      <c r="ARC20" s="82"/>
      <c r="ARD20" s="81"/>
      <c r="ARE20" s="81"/>
      <c r="ARF20" s="81"/>
      <c r="ARG20" s="81"/>
      <c r="ARH20" s="83"/>
      <c r="ARI20" s="84"/>
      <c r="ARJ20" s="81"/>
      <c r="ARK20" s="81"/>
      <c r="ARL20" s="81"/>
      <c r="ARM20" s="82"/>
      <c r="ARN20" s="80"/>
      <c r="ARO20" s="81"/>
      <c r="ARP20" s="81"/>
      <c r="ARQ20" s="81"/>
      <c r="ARR20" s="82"/>
      <c r="ARS20" s="80"/>
      <c r="ART20" s="81"/>
      <c r="ARU20" s="81"/>
      <c r="ARV20" s="81"/>
      <c r="ARW20" s="82"/>
      <c r="ARX20" s="80"/>
      <c r="ARY20" s="81"/>
      <c r="ARZ20" s="81"/>
      <c r="ASA20" s="81"/>
      <c r="ASB20" s="82"/>
      <c r="ASC20" s="80"/>
      <c r="ASD20" s="81"/>
      <c r="ASE20" s="81"/>
      <c r="ASF20" s="81"/>
      <c r="ASG20" s="82"/>
      <c r="ASH20" s="81"/>
      <c r="ASI20" s="81"/>
      <c r="ASJ20" s="81"/>
      <c r="ASK20" s="81"/>
      <c r="ASL20" s="81"/>
      <c r="ASM20" s="84"/>
      <c r="ASN20" s="81"/>
      <c r="ASO20" s="81"/>
      <c r="ASP20" s="81"/>
      <c r="ASQ20" s="82"/>
      <c r="ASR20" s="80"/>
      <c r="ASS20" s="81"/>
      <c r="AST20" s="81"/>
      <c r="ASU20" s="81"/>
      <c r="ASV20" s="82"/>
      <c r="ASW20" s="80"/>
      <c r="ASX20" s="81"/>
      <c r="ASY20" s="81"/>
      <c r="ASZ20" s="81"/>
      <c r="ATA20" s="82"/>
      <c r="ATB20" s="80"/>
      <c r="ATC20" s="81"/>
      <c r="ATD20" s="81"/>
      <c r="ATE20" s="81"/>
      <c r="ATF20" s="82"/>
      <c r="ATG20" s="80"/>
      <c r="ATH20" s="81"/>
      <c r="ATI20" s="81"/>
      <c r="ATJ20" s="81"/>
      <c r="ATK20" s="82"/>
      <c r="ATL20" s="81"/>
      <c r="ATM20" s="81"/>
      <c r="ATN20" s="81"/>
      <c r="ATO20" s="81"/>
      <c r="ATP20" s="83"/>
      <c r="ATQ20" s="84"/>
      <c r="ATR20" s="81"/>
      <c r="ATS20" s="81"/>
      <c r="ATT20" s="81"/>
      <c r="ATU20" s="82"/>
      <c r="ATV20" s="80"/>
      <c r="ATW20" s="81"/>
      <c r="ATX20" s="81"/>
      <c r="ATY20" s="81"/>
      <c r="ATZ20" s="82"/>
      <c r="AUA20" s="80"/>
      <c r="AUB20" s="81"/>
      <c r="AUC20" s="81"/>
      <c r="AUD20" s="81"/>
      <c r="AUE20" s="82"/>
      <c r="AUF20" s="80"/>
      <c r="AUG20" s="81"/>
      <c r="AUH20" s="81"/>
      <c r="AUI20" s="81"/>
      <c r="AUJ20" s="82"/>
      <c r="AUK20" s="80"/>
      <c r="AUL20" s="81"/>
      <c r="AUM20" s="81"/>
      <c r="AUN20" s="81"/>
      <c r="AUO20" s="82"/>
      <c r="AUP20" s="81"/>
      <c r="AUQ20" s="81"/>
      <c r="AUR20" s="81"/>
      <c r="AUS20" s="81"/>
      <c r="AUT20" s="81"/>
      <c r="AUU20" s="85"/>
      <c r="AUV20" s="86"/>
      <c r="AUW20" s="86"/>
      <c r="AUX20" s="86"/>
      <c r="AUY20" s="87"/>
      <c r="AUZ20" s="88"/>
      <c r="AVA20" s="86"/>
      <c r="AVB20" s="86"/>
      <c r="AVC20" s="86"/>
      <c r="AVD20" s="87"/>
      <c r="AVE20" s="80"/>
      <c r="AVF20" s="81"/>
      <c r="AVG20" s="81"/>
      <c r="AVH20" s="81"/>
      <c r="AVI20" s="82"/>
      <c r="AVJ20" s="80"/>
      <c r="AVK20" s="81"/>
      <c r="AVL20" s="81"/>
      <c r="AVM20" s="81"/>
      <c r="AVN20" s="82"/>
      <c r="AVO20" s="80"/>
      <c r="AVP20" s="81"/>
      <c r="AVQ20" s="81"/>
      <c r="AVR20" s="81"/>
      <c r="AVS20" s="82"/>
      <c r="AVT20" s="81"/>
      <c r="AVU20" s="81"/>
      <c r="AVV20" s="81"/>
      <c r="AVW20" s="81"/>
      <c r="AVX20" s="83"/>
      <c r="AVY20" s="84"/>
      <c r="AVZ20" s="81"/>
      <c r="AWA20" s="81"/>
      <c r="AWB20" s="81"/>
      <c r="AWC20" s="82"/>
      <c r="AWD20" s="80"/>
      <c r="AWE20" s="81"/>
      <c r="AWF20" s="81"/>
      <c r="AWG20" s="81"/>
      <c r="AWH20" s="82"/>
      <c r="AWI20" s="80"/>
      <c r="AWJ20" s="81"/>
      <c r="AWK20" s="81"/>
      <c r="AWL20" s="81"/>
      <c r="AWM20" s="82"/>
      <c r="AWN20" s="80"/>
      <c r="AWO20" s="81"/>
      <c r="AWP20" s="81"/>
      <c r="AWQ20" s="81"/>
      <c r="AWR20" s="82"/>
      <c r="AWS20" s="80"/>
      <c r="AWT20" s="81"/>
      <c r="AWU20" s="81"/>
      <c r="AWV20" s="81"/>
      <c r="AWW20" s="82"/>
      <c r="AWX20" s="81"/>
      <c r="AWY20" s="81"/>
      <c r="AWZ20" s="81"/>
      <c r="AXA20" s="81"/>
      <c r="AXB20" s="81"/>
      <c r="AXC20" s="84"/>
      <c r="AXD20" s="81"/>
      <c r="AXE20" s="81"/>
      <c r="AXF20" s="81"/>
      <c r="AXG20" s="82"/>
      <c r="AXH20" s="80"/>
      <c r="AXI20" s="81"/>
      <c r="AXJ20" s="81"/>
      <c r="AXK20" s="81"/>
      <c r="AXL20" s="82"/>
      <c r="AXM20" s="80"/>
      <c r="AXN20" s="81"/>
      <c r="AXO20" s="81"/>
      <c r="AXP20" s="81"/>
      <c r="AXQ20" s="82"/>
      <c r="AXR20" s="80"/>
      <c r="AXS20" s="81"/>
      <c r="AXT20" s="81"/>
      <c r="AXU20" s="81"/>
      <c r="AXV20" s="82"/>
      <c r="AXW20" s="80"/>
      <c r="AXX20" s="81"/>
      <c r="AXY20" s="81"/>
      <c r="AXZ20" s="81"/>
      <c r="AYA20" s="82"/>
      <c r="AYB20" s="81"/>
      <c r="AYC20" s="81"/>
      <c r="AYD20" s="81"/>
      <c r="AYE20" s="81"/>
      <c r="AYF20" s="83"/>
      <c r="AYG20" s="84"/>
      <c r="AYH20" s="81"/>
      <c r="AYI20" s="81"/>
      <c r="AYJ20" s="81"/>
      <c r="AYK20" s="82"/>
      <c r="AYL20" s="80"/>
      <c r="AYM20" s="81"/>
      <c r="AYN20" s="81"/>
      <c r="AYO20" s="81"/>
      <c r="AYP20" s="82"/>
      <c r="AYQ20" s="80"/>
      <c r="AYR20" s="81"/>
      <c r="AYS20" s="81"/>
      <c r="AYT20" s="81"/>
      <c r="AYU20" s="82"/>
      <c r="AYV20" s="80"/>
      <c r="AYW20" s="81"/>
      <c r="AYX20" s="81"/>
      <c r="AYY20" s="81"/>
      <c r="AYZ20" s="82"/>
      <c r="AZA20" s="88"/>
      <c r="AZB20" s="86"/>
      <c r="AZC20" s="86"/>
      <c r="AZD20" s="86"/>
      <c r="AZE20" s="87"/>
      <c r="AZF20" s="86"/>
      <c r="AZG20" s="86"/>
      <c r="AZH20" s="86"/>
      <c r="AZI20" s="86"/>
      <c r="AZJ20" s="86"/>
      <c r="AZK20" s="84"/>
      <c r="AZL20" s="81"/>
      <c r="AZM20" s="81"/>
      <c r="AZN20" s="81"/>
      <c r="AZO20" s="82"/>
      <c r="AZP20" s="80"/>
      <c r="AZQ20" s="81"/>
      <c r="AZR20" s="81"/>
      <c r="AZS20" s="81"/>
      <c r="AZT20" s="82"/>
      <c r="AZU20" s="80"/>
      <c r="AZV20" s="81"/>
      <c r="AZW20" s="81"/>
      <c r="AZX20" s="81"/>
      <c r="AZY20" s="82"/>
      <c r="AZZ20" s="80"/>
      <c r="BAA20" s="81"/>
      <c r="BAB20" s="81"/>
      <c r="BAC20" s="81"/>
      <c r="BAD20" s="82"/>
      <c r="BAE20" s="80"/>
      <c r="BAF20" s="81"/>
      <c r="BAG20" s="81"/>
      <c r="BAH20" s="81"/>
      <c r="BAI20" s="82"/>
      <c r="BAJ20" s="81"/>
      <c r="BAK20" s="81"/>
      <c r="BAL20" s="81"/>
      <c r="BAM20" s="81"/>
      <c r="BAN20" s="83"/>
      <c r="BAO20" s="84"/>
      <c r="BAP20" s="81"/>
      <c r="BAQ20" s="81"/>
      <c r="BAR20" s="81"/>
      <c r="BAS20" s="82"/>
      <c r="BAT20" s="80"/>
      <c r="BAU20" s="81"/>
      <c r="BAV20" s="81"/>
      <c r="BAW20" s="81"/>
      <c r="BAX20" s="82"/>
      <c r="BAY20" s="80"/>
      <c r="BAZ20" s="81"/>
      <c r="BBA20" s="81"/>
      <c r="BBB20" s="81"/>
      <c r="BBC20" s="82"/>
      <c r="BBD20" s="80"/>
      <c r="BBE20" s="81"/>
      <c r="BBF20" s="81"/>
      <c r="BBG20" s="81"/>
      <c r="BBH20" s="82"/>
      <c r="BBI20" s="80"/>
      <c r="BBJ20" s="81"/>
      <c r="BBK20" s="81"/>
      <c r="BBL20" s="81"/>
      <c r="BBM20" s="82"/>
      <c r="BBN20" s="81"/>
      <c r="BBO20" s="81"/>
      <c r="BBP20" s="81"/>
      <c r="BBQ20" s="81"/>
      <c r="BBR20" s="81"/>
      <c r="BBS20" s="84"/>
      <c r="BBT20" s="81"/>
      <c r="BBU20" s="81"/>
      <c r="BBV20" s="81"/>
      <c r="BBW20" s="82"/>
      <c r="BBX20" s="80"/>
      <c r="BBY20" s="81"/>
      <c r="BBZ20" s="81"/>
      <c r="BCA20" s="81"/>
      <c r="BCB20" s="82"/>
      <c r="BCC20" s="80"/>
      <c r="BCD20" s="81"/>
      <c r="BCE20" s="81"/>
      <c r="BCF20" s="81"/>
      <c r="BCG20" s="82"/>
      <c r="BCH20" s="80"/>
      <c r="BCI20" s="81"/>
      <c r="BCJ20" s="81"/>
      <c r="BCK20" s="81"/>
      <c r="BCL20" s="82"/>
      <c r="BCM20" s="80"/>
      <c r="BCN20" s="81"/>
      <c r="BCO20" s="81"/>
      <c r="BCP20" s="81"/>
      <c r="BCQ20" s="82"/>
      <c r="BCR20" s="81"/>
      <c r="BCS20" s="81"/>
      <c r="BCT20" s="81"/>
      <c r="BCU20" s="81"/>
      <c r="BCV20" s="83"/>
      <c r="BCW20" s="84"/>
      <c r="BCX20" s="81"/>
      <c r="BCY20" s="81"/>
      <c r="BCZ20" s="81"/>
      <c r="BDA20" s="82"/>
      <c r="BDB20" s="80"/>
      <c r="BDC20" s="81"/>
      <c r="BDD20" s="81"/>
      <c r="BDE20" s="81"/>
      <c r="BDF20" s="82"/>
      <c r="BDG20" s="79"/>
    </row>
    <row r="21" spans="1:1463" ht="12.75" customHeight="1">
      <c r="A21" s="113"/>
      <c r="B21" s="111"/>
      <c r="C21" s="95"/>
      <c r="D21" s="96"/>
      <c r="E21" s="96"/>
      <c r="F21" s="96"/>
      <c r="G21" s="97"/>
      <c r="H21" s="96"/>
      <c r="I21" s="96"/>
      <c r="J21" s="96"/>
      <c r="K21" s="96"/>
      <c r="L21" s="98"/>
      <c r="M21" s="99"/>
      <c r="N21" s="96"/>
      <c r="O21" s="96"/>
      <c r="P21" s="96"/>
      <c r="Q21" s="97"/>
      <c r="R21" s="95"/>
      <c r="S21" s="96"/>
      <c r="T21" s="96"/>
      <c r="U21" s="96"/>
      <c r="V21" s="97"/>
      <c r="W21" s="95"/>
      <c r="X21" s="96"/>
      <c r="Y21" s="96"/>
      <c r="Z21" s="96"/>
      <c r="AA21" s="97"/>
      <c r="AB21" s="95"/>
      <c r="AC21" s="96"/>
      <c r="AD21" s="96"/>
      <c r="AE21" s="96"/>
      <c r="AF21" s="97"/>
      <c r="AG21" s="95"/>
      <c r="AH21" s="96"/>
      <c r="AI21" s="96"/>
      <c r="AJ21" s="96"/>
      <c r="AK21" s="97"/>
      <c r="AL21" s="96"/>
      <c r="AM21" s="96"/>
      <c r="AN21" s="96"/>
      <c r="AO21" s="96"/>
      <c r="AP21" s="96"/>
      <c r="AQ21" s="99"/>
      <c r="AR21" s="96"/>
      <c r="AS21" s="96"/>
      <c r="AT21" s="96"/>
      <c r="AU21" s="97"/>
      <c r="AV21" s="95"/>
      <c r="AW21" s="96"/>
      <c r="AX21" s="96"/>
      <c r="AY21" s="96"/>
      <c r="AZ21" s="97"/>
      <c r="BA21" s="95"/>
      <c r="BB21" s="96"/>
      <c r="BC21" s="96"/>
      <c r="BD21" s="96"/>
      <c r="BE21" s="97"/>
      <c r="BF21" s="95"/>
      <c r="BG21" s="96"/>
      <c r="BH21" s="96"/>
      <c r="BI21" s="96"/>
      <c r="BJ21" s="97"/>
      <c r="BK21" s="95"/>
      <c r="BL21" s="96"/>
      <c r="BM21" s="96"/>
      <c r="BN21" s="96"/>
      <c r="BO21" s="97"/>
      <c r="BP21" s="96"/>
      <c r="BQ21" s="96"/>
      <c r="BR21" s="96"/>
      <c r="BS21" s="96"/>
      <c r="BT21" s="98"/>
      <c r="BU21" s="99"/>
      <c r="BV21" s="96"/>
      <c r="BW21" s="96"/>
      <c r="BX21" s="96"/>
      <c r="BY21" s="97"/>
      <c r="BZ21" s="95"/>
      <c r="CA21" s="96"/>
      <c r="CB21" s="96"/>
      <c r="CC21" s="96"/>
      <c r="CD21" s="97"/>
      <c r="CE21" s="95"/>
      <c r="CF21" s="96"/>
      <c r="CG21" s="96"/>
      <c r="CH21" s="96"/>
      <c r="CI21" s="97"/>
      <c r="CJ21" s="95"/>
      <c r="CK21" s="96"/>
      <c r="CL21" s="96"/>
      <c r="CM21" s="96"/>
      <c r="CN21" s="97"/>
      <c r="CO21" s="95"/>
      <c r="CP21" s="96"/>
      <c r="CQ21" s="96"/>
      <c r="CR21" s="96"/>
      <c r="CS21" s="97"/>
      <c r="CT21" s="96"/>
      <c r="CU21" s="96"/>
      <c r="CV21" s="96"/>
      <c r="CW21" s="96"/>
      <c r="CX21" s="96"/>
      <c r="CY21" s="99"/>
      <c r="CZ21" s="96"/>
      <c r="DA21" s="96"/>
      <c r="DB21" s="96"/>
      <c r="DC21" s="97"/>
      <c r="DD21" s="95"/>
      <c r="DE21" s="96"/>
      <c r="DF21" s="96"/>
      <c r="DG21" s="96"/>
      <c r="DH21" s="97"/>
      <c r="DI21" s="95"/>
      <c r="DJ21" s="96"/>
      <c r="DK21" s="96"/>
      <c r="DL21" s="96"/>
      <c r="DM21" s="97"/>
      <c r="DN21" s="95"/>
      <c r="DO21" s="96"/>
      <c r="DP21" s="96"/>
      <c r="DQ21" s="96"/>
      <c r="DR21" s="97"/>
      <c r="DS21" s="95"/>
      <c r="DT21" s="96"/>
      <c r="DU21" s="96"/>
      <c r="DV21" s="96"/>
      <c r="DW21" s="97"/>
      <c r="DX21" s="96"/>
      <c r="DY21" s="96"/>
      <c r="DZ21" s="96"/>
      <c r="EA21" s="96"/>
      <c r="EB21" s="98"/>
      <c r="EC21" s="100"/>
      <c r="ED21" s="101"/>
      <c r="EE21" s="101"/>
      <c r="EF21" s="101"/>
      <c r="EG21" s="102"/>
      <c r="EH21" s="103"/>
      <c r="EI21" s="101"/>
      <c r="EJ21" s="101"/>
      <c r="EK21" s="101"/>
      <c r="EL21" s="102"/>
      <c r="EM21" s="95"/>
      <c r="EN21" s="96"/>
      <c r="EO21" s="96"/>
      <c r="EP21" s="96"/>
      <c r="EQ21" s="97"/>
      <c r="ER21" s="95"/>
      <c r="ES21" s="96"/>
      <c r="ET21" s="96"/>
      <c r="EU21" s="96"/>
      <c r="EV21" s="97"/>
      <c r="EW21" s="95"/>
      <c r="EX21" s="96"/>
      <c r="EY21" s="96"/>
      <c r="EZ21" s="96"/>
      <c r="FA21" s="97"/>
      <c r="FB21" s="96"/>
      <c r="FC21" s="96"/>
      <c r="FD21" s="96"/>
      <c r="FE21" s="96"/>
      <c r="FF21" s="96"/>
      <c r="FG21" s="99"/>
      <c r="FH21" s="96"/>
      <c r="FI21" s="96"/>
      <c r="FJ21" s="96"/>
      <c r="FK21" s="97"/>
      <c r="FL21" s="95"/>
      <c r="FM21" s="96"/>
      <c r="FN21" s="96"/>
      <c r="FO21" s="96"/>
      <c r="FP21" s="97"/>
      <c r="FQ21" s="95"/>
      <c r="FR21" s="96"/>
      <c r="FS21" s="96"/>
      <c r="FT21" s="96"/>
      <c r="FU21" s="97"/>
      <c r="FV21" s="95"/>
      <c r="FW21" s="96"/>
      <c r="FX21" s="96"/>
      <c r="FY21" s="96"/>
      <c r="FZ21" s="97"/>
      <c r="GA21" s="95"/>
      <c r="GB21" s="96"/>
      <c r="GC21" s="96"/>
      <c r="GD21" s="96"/>
      <c r="GE21" s="97"/>
      <c r="GF21" s="96"/>
      <c r="GG21" s="96"/>
      <c r="GH21" s="96"/>
      <c r="GI21" s="96"/>
      <c r="GJ21" s="98"/>
      <c r="GK21" s="99"/>
      <c r="GL21" s="96"/>
      <c r="GM21" s="96"/>
      <c r="GN21" s="96"/>
      <c r="GO21" s="97"/>
      <c r="GP21" s="95"/>
      <c r="GQ21" s="96"/>
      <c r="GR21" s="96"/>
      <c r="GS21" s="96"/>
      <c r="GT21" s="97"/>
      <c r="GU21" s="95"/>
      <c r="GV21" s="96"/>
      <c r="GW21" s="96"/>
      <c r="GX21" s="96"/>
      <c r="GY21" s="97"/>
      <c r="GZ21" s="95"/>
      <c r="HA21" s="96"/>
      <c r="HB21" s="96"/>
      <c r="HC21" s="96"/>
      <c r="HD21" s="97"/>
      <c r="HE21" s="95"/>
      <c r="HF21" s="96"/>
      <c r="HG21" s="96"/>
      <c r="HH21" s="96"/>
      <c r="HI21" s="97"/>
      <c r="HJ21" s="96"/>
      <c r="HK21" s="96"/>
      <c r="HL21" s="96"/>
      <c r="HM21" s="96"/>
      <c r="HN21" s="96"/>
      <c r="HO21" s="99"/>
      <c r="HP21" s="96"/>
      <c r="HQ21" s="96"/>
      <c r="HR21" s="96"/>
      <c r="HS21" s="97"/>
      <c r="HT21" s="95"/>
      <c r="HU21" s="96"/>
      <c r="HV21" s="96"/>
      <c r="HW21" s="96"/>
      <c r="HX21" s="97"/>
      <c r="HY21" s="95"/>
      <c r="HZ21" s="96"/>
      <c r="IA21" s="96"/>
      <c r="IB21" s="96"/>
      <c r="IC21" s="97"/>
      <c r="ID21" s="95"/>
      <c r="IE21" s="96"/>
      <c r="IF21" s="96"/>
      <c r="IG21" s="96"/>
      <c r="IH21" s="97"/>
      <c r="II21" s="103"/>
      <c r="IJ21" s="101"/>
      <c r="IK21" s="101"/>
      <c r="IL21" s="101"/>
      <c r="IM21" s="102"/>
      <c r="IN21" s="101"/>
      <c r="IO21" s="101"/>
      <c r="IP21" s="101"/>
      <c r="IQ21" s="101"/>
      <c r="IR21" s="104"/>
      <c r="IS21" s="100"/>
      <c r="IT21" s="101"/>
      <c r="IU21" s="101"/>
      <c r="IV21" s="101"/>
      <c r="IW21" s="102"/>
      <c r="IX21" s="103"/>
      <c r="IY21" s="101"/>
      <c r="IZ21" s="101"/>
      <c r="JA21" s="101"/>
      <c r="JB21" s="102"/>
      <c r="JC21" s="103"/>
      <c r="JD21" s="101"/>
      <c r="JE21" s="101"/>
      <c r="JF21" s="101"/>
      <c r="JG21" s="102"/>
      <c r="JH21" s="103"/>
      <c r="JI21" s="101"/>
      <c r="JJ21" s="101"/>
      <c r="JK21" s="101"/>
      <c r="JL21" s="102"/>
      <c r="JM21" s="103"/>
      <c r="JN21" s="101"/>
      <c r="JO21" s="101"/>
      <c r="JP21" s="101"/>
      <c r="JQ21" s="102"/>
      <c r="JR21" s="101"/>
      <c r="JS21" s="101"/>
      <c r="JT21" s="101"/>
      <c r="JU21" s="101"/>
      <c r="JV21" s="101"/>
      <c r="JW21" s="100"/>
      <c r="JX21" s="101"/>
      <c r="JY21" s="101"/>
      <c r="JZ21" s="101"/>
      <c r="KA21" s="102"/>
      <c r="KB21" s="103"/>
      <c r="KC21" s="101"/>
      <c r="KD21" s="101"/>
      <c r="KE21" s="101"/>
      <c r="KF21" s="102"/>
      <c r="KG21" s="103"/>
      <c r="KH21" s="101"/>
      <c r="KI21" s="101"/>
      <c r="KJ21" s="101"/>
      <c r="KK21" s="102"/>
      <c r="KL21" s="103"/>
      <c r="KM21" s="101"/>
      <c r="KN21" s="101"/>
      <c r="KO21" s="101"/>
      <c r="KP21" s="102"/>
      <c r="KQ21" s="103"/>
      <c r="KR21" s="101"/>
      <c r="KS21" s="101"/>
      <c r="KT21" s="101"/>
      <c r="KU21" s="102"/>
      <c r="KV21" s="101"/>
      <c r="KW21" s="101"/>
      <c r="KX21" s="101"/>
      <c r="KY21" s="101"/>
      <c r="KZ21" s="104"/>
      <c r="LA21" s="99"/>
      <c r="LB21" s="96"/>
      <c r="LC21" s="96"/>
      <c r="LD21" s="96"/>
      <c r="LE21" s="97"/>
      <c r="LF21" s="95"/>
      <c r="LG21" s="96"/>
      <c r="LH21" s="96"/>
      <c r="LI21" s="96"/>
      <c r="LJ21" s="97"/>
      <c r="LK21" s="95"/>
      <c r="LL21" s="96"/>
      <c r="LM21" s="96"/>
      <c r="LN21" s="96"/>
      <c r="LO21" s="97"/>
      <c r="LP21" s="95"/>
      <c r="LQ21" s="96"/>
      <c r="LR21" s="96"/>
      <c r="LS21" s="96"/>
      <c r="LT21" s="97"/>
      <c r="LU21" s="95"/>
      <c r="LV21" s="96"/>
      <c r="LW21" s="96"/>
      <c r="LX21" s="96"/>
      <c r="LY21" s="97"/>
      <c r="LZ21" s="96"/>
      <c r="MA21" s="96"/>
      <c r="MB21" s="96"/>
      <c r="MC21" s="96"/>
      <c r="MD21" s="96"/>
      <c r="ME21" s="99"/>
      <c r="MF21" s="96"/>
      <c r="MG21" s="96"/>
      <c r="MH21" s="96"/>
      <c r="MI21" s="97"/>
      <c r="MJ21" s="95"/>
      <c r="MK21" s="96"/>
      <c r="ML21" s="96"/>
      <c r="MM21" s="96"/>
      <c r="MN21" s="97"/>
      <c r="MO21" s="95"/>
      <c r="MP21" s="96"/>
      <c r="MQ21" s="96"/>
      <c r="MR21" s="96"/>
      <c r="MS21" s="97"/>
      <c r="MT21" s="95"/>
      <c r="MU21" s="96"/>
      <c r="MV21" s="96"/>
      <c r="MW21" s="96"/>
      <c r="MX21" s="97"/>
      <c r="MY21" s="95"/>
      <c r="MZ21" s="96"/>
      <c r="NA21" s="96"/>
      <c r="NB21" s="96"/>
      <c r="NC21" s="97"/>
      <c r="ND21" s="96"/>
      <c r="NE21" s="96"/>
      <c r="NF21" s="96"/>
      <c r="NG21" s="96"/>
      <c r="NH21" s="98"/>
      <c r="NI21" s="99"/>
      <c r="NJ21" s="96"/>
      <c r="NK21" s="96"/>
      <c r="NL21" s="96"/>
      <c r="NM21" s="97"/>
      <c r="NN21" s="95"/>
      <c r="NO21" s="96"/>
      <c r="NP21" s="96"/>
      <c r="NQ21" s="96"/>
      <c r="NR21" s="97"/>
      <c r="NS21" s="95"/>
      <c r="NT21" s="96"/>
      <c r="NU21" s="96"/>
      <c r="NV21" s="96"/>
      <c r="NW21" s="97"/>
      <c r="NX21" s="95"/>
      <c r="NY21" s="96"/>
      <c r="NZ21" s="96"/>
      <c r="OA21" s="96"/>
      <c r="OB21" s="97"/>
      <c r="OC21" s="95"/>
      <c r="OD21" s="96"/>
      <c r="OE21" s="96"/>
      <c r="OF21" s="96"/>
      <c r="OG21" s="97"/>
      <c r="OH21" s="96"/>
      <c r="OI21" s="96"/>
      <c r="OJ21" s="96"/>
      <c r="OK21" s="96"/>
      <c r="OL21" s="96"/>
      <c r="OM21" s="99"/>
      <c r="ON21" s="96"/>
      <c r="OO21" s="96"/>
      <c r="OP21" s="96"/>
      <c r="OQ21" s="97"/>
      <c r="OR21" s="95"/>
      <c r="OS21" s="96"/>
      <c r="OT21" s="96"/>
      <c r="OU21" s="96"/>
      <c r="OV21" s="97"/>
      <c r="OW21" s="95"/>
      <c r="OX21" s="96"/>
      <c r="OY21" s="96"/>
      <c r="OZ21" s="96"/>
      <c r="PA21" s="97"/>
      <c r="PB21" s="95"/>
      <c r="PC21" s="96"/>
      <c r="PD21" s="96"/>
      <c r="PE21" s="96"/>
      <c r="PF21" s="97"/>
      <c r="PG21" s="95"/>
      <c r="PH21" s="96"/>
      <c r="PI21" s="96"/>
      <c r="PJ21" s="96"/>
      <c r="PK21" s="97"/>
      <c r="PL21" s="96"/>
      <c r="PM21" s="96"/>
      <c r="PN21" s="96"/>
      <c r="PO21" s="96"/>
      <c r="PP21" s="98"/>
      <c r="PQ21" s="99"/>
      <c r="PR21" s="96"/>
      <c r="PS21" s="96"/>
      <c r="PT21" s="96"/>
      <c r="PU21" s="97"/>
      <c r="PV21" s="95"/>
      <c r="PW21" s="96"/>
      <c r="PX21" s="96"/>
      <c r="PY21" s="96"/>
      <c r="PZ21" s="97"/>
      <c r="QA21" s="95"/>
      <c r="QB21" s="96"/>
      <c r="QC21" s="96"/>
      <c r="QD21" s="96"/>
      <c r="QE21" s="97"/>
      <c r="QF21" s="95"/>
      <c r="QG21" s="96"/>
      <c r="QH21" s="96"/>
      <c r="QI21" s="96"/>
      <c r="QJ21" s="97"/>
      <c r="QK21" s="95"/>
      <c r="QL21" s="96"/>
      <c r="QM21" s="96"/>
      <c r="QN21" s="96"/>
      <c r="QO21" s="97"/>
      <c r="QP21" s="96"/>
      <c r="QQ21" s="96"/>
      <c r="QR21" s="96"/>
      <c r="QS21" s="96"/>
      <c r="QT21" s="96"/>
      <c r="QU21" s="99"/>
      <c r="QV21" s="96"/>
      <c r="QW21" s="96"/>
      <c r="QX21" s="96"/>
      <c r="QY21" s="97"/>
      <c r="QZ21" s="95"/>
      <c r="RA21" s="96"/>
      <c r="RB21" s="96"/>
      <c r="RC21" s="96"/>
      <c r="RD21" s="97"/>
      <c r="RE21" s="95"/>
      <c r="RF21" s="96"/>
      <c r="RG21" s="96"/>
      <c r="RH21" s="96"/>
      <c r="RI21" s="97"/>
      <c r="RJ21" s="95"/>
      <c r="RK21" s="96"/>
      <c r="RL21" s="96"/>
      <c r="RM21" s="96"/>
      <c r="RN21" s="97"/>
      <c r="RO21" s="95"/>
      <c r="RP21" s="96"/>
      <c r="RQ21" s="96"/>
      <c r="RR21" s="96"/>
      <c r="RS21" s="97"/>
      <c r="RT21" s="96"/>
      <c r="RU21" s="96"/>
      <c r="RV21" s="96"/>
      <c r="RW21" s="96"/>
      <c r="RX21" s="98"/>
      <c r="RY21" s="99"/>
      <c r="RZ21" s="96"/>
      <c r="SA21" s="96"/>
      <c r="SB21" s="96"/>
      <c r="SC21" s="97"/>
      <c r="SD21" s="95"/>
      <c r="SE21" s="96"/>
      <c r="SF21" s="96"/>
      <c r="SG21" s="96"/>
      <c r="SH21" s="97"/>
      <c r="SI21" s="95"/>
      <c r="SJ21" s="96"/>
      <c r="SK21" s="96"/>
      <c r="SL21" s="96"/>
      <c r="SM21" s="97"/>
      <c r="SN21" s="95"/>
      <c r="SO21" s="96"/>
      <c r="SP21" s="96"/>
      <c r="SQ21" s="96"/>
      <c r="SR21" s="97"/>
      <c r="SS21" s="95"/>
      <c r="ST21" s="96"/>
      <c r="SU21" s="96"/>
      <c r="SV21" s="96"/>
      <c r="SW21" s="97"/>
      <c r="SX21" s="96"/>
      <c r="SY21" s="96"/>
      <c r="SZ21" s="96"/>
      <c r="TA21" s="96"/>
      <c r="TB21" s="96"/>
      <c r="TC21" s="99"/>
      <c r="TD21" s="96"/>
      <c r="TE21" s="96"/>
      <c r="TF21" s="96"/>
      <c r="TG21" s="97"/>
      <c r="TH21" s="95"/>
      <c r="TI21" s="96"/>
      <c r="TJ21" s="96"/>
      <c r="TK21" s="96"/>
      <c r="TL21" s="97"/>
      <c r="TM21" s="95"/>
      <c r="TN21" s="96"/>
      <c r="TO21" s="96"/>
      <c r="TP21" s="96"/>
      <c r="TQ21" s="97"/>
      <c r="TR21" s="95"/>
      <c r="TS21" s="96"/>
      <c r="TT21" s="96"/>
      <c r="TU21" s="96"/>
      <c r="TV21" s="97"/>
      <c r="TW21" s="103"/>
      <c r="TX21" s="101"/>
      <c r="TY21" s="101"/>
      <c r="TZ21" s="101"/>
      <c r="UA21" s="102"/>
      <c r="UB21" s="101"/>
      <c r="UC21" s="101"/>
      <c r="UD21" s="101"/>
      <c r="UE21" s="101"/>
      <c r="UF21" s="98"/>
      <c r="UG21" s="99"/>
      <c r="UH21" s="96"/>
      <c r="UI21" s="96"/>
      <c r="UJ21" s="96"/>
      <c r="UK21" s="97"/>
      <c r="UL21" s="95"/>
      <c r="UM21" s="96"/>
      <c r="UN21" s="96"/>
      <c r="UO21" s="96"/>
      <c r="UP21" s="97"/>
      <c r="UQ21" s="95"/>
      <c r="UR21" s="96"/>
      <c r="US21" s="96"/>
      <c r="UT21" s="96"/>
      <c r="UU21" s="97"/>
      <c r="UV21" s="95"/>
      <c r="UW21" s="96"/>
      <c r="UX21" s="96"/>
      <c r="UY21" s="96"/>
      <c r="UZ21" s="97"/>
      <c r="VA21" s="95"/>
      <c r="VB21" s="96"/>
      <c r="VC21" s="96"/>
      <c r="VD21" s="96"/>
      <c r="VE21" s="97"/>
      <c r="VF21" s="96"/>
      <c r="VG21" s="96"/>
      <c r="VH21" s="96"/>
      <c r="VI21" s="96"/>
      <c r="VJ21" s="96"/>
      <c r="VK21" s="99"/>
      <c r="VL21" s="96"/>
      <c r="VM21" s="96"/>
      <c r="VN21" s="96"/>
      <c r="VO21" s="97"/>
      <c r="VP21" s="95"/>
      <c r="VQ21" s="96"/>
      <c r="VR21" s="96"/>
      <c r="VS21" s="96"/>
      <c r="VT21" s="97"/>
      <c r="VU21" s="95"/>
      <c r="VV21" s="96"/>
      <c r="VW21" s="96"/>
      <c r="VX21" s="96"/>
      <c r="VY21" s="97"/>
      <c r="VZ21" s="95"/>
      <c r="WA21" s="96"/>
      <c r="WB21" s="96"/>
      <c r="WC21" s="96"/>
      <c r="WD21" s="97"/>
      <c r="WE21" s="95"/>
      <c r="WF21" s="96"/>
      <c r="WG21" s="96"/>
      <c r="WH21" s="96"/>
      <c r="WI21" s="97"/>
      <c r="WJ21" s="96"/>
      <c r="WK21" s="96"/>
      <c r="WL21" s="96"/>
      <c r="WM21" s="96"/>
      <c r="WN21" s="98"/>
      <c r="WO21" s="99"/>
      <c r="WP21" s="96"/>
      <c r="WQ21" s="96"/>
      <c r="WR21" s="96"/>
      <c r="WS21" s="97"/>
      <c r="WT21" s="95"/>
      <c r="WU21" s="96"/>
      <c r="WV21" s="96"/>
      <c r="WW21" s="96"/>
      <c r="WX21" s="97"/>
      <c r="WY21" s="95"/>
      <c r="WZ21" s="96"/>
      <c r="XA21" s="96"/>
      <c r="XB21" s="96"/>
      <c r="XC21" s="97"/>
      <c r="XD21" s="95"/>
      <c r="XE21" s="96"/>
      <c r="XF21" s="96"/>
      <c r="XG21" s="96"/>
      <c r="XH21" s="97"/>
      <c r="XI21" s="103"/>
      <c r="XJ21" s="101"/>
      <c r="XK21" s="101"/>
      <c r="XL21" s="101"/>
      <c r="XM21" s="102"/>
      <c r="XN21" s="101"/>
      <c r="XO21" s="101"/>
      <c r="XP21" s="101"/>
      <c r="XQ21" s="101"/>
      <c r="XR21" s="101"/>
      <c r="XS21" s="99"/>
      <c r="XT21" s="96"/>
      <c r="XU21" s="96"/>
      <c r="XV21" s="96"/>
      <c r="XW21" s="97"/>
      <c r="XX21" s="95"/>
      <c r="XY21" s="96"/>
      <c r="XZ21" s="96"/>
      <c r="YA21" s="96"/>
      <c r="YB21" s="97"/>
      <c r="YC21" s="95"/>
      <c r="YD21" s="96"/>
      <c r="YE21" s="96"/>
      <c r="YF21" s="96"/>
      <c r="YG21" s="97"/>
      <c r="YH21" s="95"/>
      <c r="YI21" s="96"/>
      <c r="YJ21" s="96"/>
      <c r="YK21" s="96"/>
      <c r="YL21" s="97"/>
      <c r="YM21" s="95"/>
      <c r="YN21" s="96"/>
      <c r="YO21" s="96"/>
      <c r="YP21" s="96"/>
      <c r="YQ21" s="97"/>
      <c r="YR21" s="96"/>
      <c r="YS21" s="96"/>
      <c r="YT21" s="96"/>
      <c r="YU21" s="96"/>
      <c r="YV21" s="98"/>
      <c r="YW21" s="99"/>
      <c r="YX21" s="96"/>
      <c r="YY21" s="96"/>
      <c r="YZ21" s="96"/>
      <c r="ZA21" s="97"/>
      <c r="ZB21" s="95"/>
      <c r="ZC21" s="96"/>
      <c r="ZD21" s="96"/>
      <c r="ZE21" s="96"/>
      <c r="ZF21" s="97"/>
      <c r="ZG21" s="95"/>
      <c r="ZH21" s="96"/>
      <c r="ZI21" s="96"/>
      <c r="ZJ21" s="96"/>
      <c r="ZK21" s="97"/>
      <c r="ZL21" s="95"/>
      <c r="ZM21" s="96"/>
      <c r="ZN21" s="96"/>
      <c r="ZO21" s="96"/>
      <c r="ZP21" s="97"/>
      <c r="ZQ21" s="95"/>
      <c r="ZR21" s="96"/>
      <c r="ZS21" s="96"/>
      <c r="ZT21" s="96"/>
      <c r="ZU21" s="97"/>
      <c r="ZV21" s="96"/>
      <c r="ZW21" s="96"/>
      <c r="ZX21" s="96"/>
      <c r="ZY21" s="96"/>
      <c r="ZZ21" s="96"/>
      <c r="AAA21" s="99"/>
      <c r="AAB21" s="96"/>
      <c r="AAC21" s="96"/>
      <c r="AAD21" s="96"/>
      <c r="AAE21" s="97"/>
      <c r="AAF21" s="95"/>
      <c r="AAG21" s="96"/>
      <c r="AAH21" s="96"/>
      <c r="AAI21" s="96"/>
      <c r="AAJ21" s="97"/>
      <c r="AAK21" s="95"/>
      <c r="AAL21" s="96"/>
      <c r="AAM21" s="96"/>
      <c r="AAN21" s="96"/>
      <c r="AAO21" s="97"/>
      <c r="AAP21" s="95"/>
      <c r="AAQ21" s="96"/>
      <c r="AAR21" s="96"/>
      <c r="AAS21" s="96"/>
      <c r="AAT21" s="97"/>
      <c r="AAU21" s="105"/>
      <c r="AAV21" s="106"/>
      <c r="AAW21" s="106"/>
      <c r="AAX21" s="106"/>
      <c r="AAY21" s="107"/>
      <c r="AAZ21" s="106"/>
      <c r="ABA21" s="106"/>
      <c r="ABB21" s="106"/>
      <c r="ABC21" s="106"/>
      <c r="ABD21" s="108"/>
      <c r="ABE21" s="109"/>
      <c r="ABF21" s="106"/>
      <c r="ABG21" s="106"/>
      <c r="ABH21" s="106"/>
      <c r="ABI21" s="107"/>
      <c r="ABJ21" s="105"/>
      <c r="ABK21" s="106"/>
      <c r="ABL21" s="106"/>
      <c r="ABM21" s="106"/>
      <c r="ABN21" s="107"/>
      <c r="ABO21" s="105"/>
      <c r="ABP21" s="106"/>
      <c r="ABQ21" s="106"/>
      <c r="ABR21" s="106"/>
      <c r="ABS21" s="107"/>
      <c r="ABT21" s="105"/>
      <c r="ABU21" s="106"/>
      <c r="ABV21" s="106"/>
      <c r="ABW21" s="106"/>
      <c r="ABX21" s="107"/>
      <c r="ABY21" s="105"/>
      <c r="ABZ21" s="106"/>
      <c r="ACA21" s="106"/>
      <c r="ACB21" s="106"/>
      <c r="ACC21" s="107"/>
      <c r="ACD21" s="106"/>
      <c r="ACE21" s="106"/>
      <c r="ACF21" s="106"/>
      <c r="ACG21" s="106"/>
      <c r="ACH21" s="106"/>
      <c r="ACI21" s="109"/>
      <c r="ACJ21" s="106"/>
      <c r="ACK21" s="106"/>
      <c r="ACL21" s="106"/>
      <c r="ACM21" s="107"/>
      <c r="ACN21" s="105"/>
      <c r="ACO21" s="106"/>
      <c r="ACP21" s="106"/>
      <c r="ACQ21" s="106"/>
      <c r="ACR21" s="107"/>
      <c r="ACS21" s="105"/>
      <c r="ACT21" s="106"/>
      <c r="ACU21" s="106"/>
      <c r="ACV21" s="106"/>
      <c r="ACW21" s="107"/>
      <c r="ACX21" s="105"/>
      <c r="ACY21" s="106"/>
      <c r="ACZ21" s="106"/>
      <c r="ADA21" s="106"/>
      <c r="ADB21" s="107"/>
      <c r="ADC21" s="105"/>
      <c r="ADD21" s="106"/>
      <c r="ADE21" s="106"/>
      <c r="ADF21" s="106"/>
      <c r="ADG21" s="107"/>
      <c r="ADH21" s="106"/>
      <c r="ADI21" s="106"/>
      <c r="ADJ21" s="106"/>
      <c r="ADK21" s="106"/>
      <c r="ADL21" s="108"/>
      <c r="ADM21" s="109"/>
      <c r="ADN21" s="106"/>
      <c r="ADO21" s="106"/>
      <c r="ADP21" s="106"/>
      <c r="ADQ21" s="107"/>
      <c r="ADR21" s="105"/>
      <c r="ADS21" s="106"/>
      <c r="ADT21" s="106"/>
      <c r="ADU21" s="106"/>
      <c r="ADV21" s="107"/>
      <c r="ADW21" s="105"/>
      <c r="ADX21" s="106"/>
      <c r="ADY21" s="106"/>
      <c r="ADZ21" s="106"/>
      <c r="AEA21" s="107"/>
      <c r="AEB21" s="105"/>
      <c r="AEC21" s="106"/>
      <c r="AED21" s="106"/>
      <c r="AEE21" s="106"/>
      <c r="AEF21" s="107"/>
      <c r="AEG21" s="105"/>
      <c r="AEH21" s="106"/>
      <c r="AEI21" s="106"/>
      <c r="AEJ21" s="106"/>
      <c r="AEK21" s="107"/>
      <c r="AEL21" s="106"/>
      <c r="AEM21" s="106"/>
      <c r="AEN21" s="106"/>
      <c r="AEO21" s="106"/>
      <c r="AEP21" s="106"/>
      <c r="AEQ21" s="99"/>
      <c r="AER21" s="96"/>
      <c r="AES21" s="96"/>
      <c r="AET21" s="96"/>
      <c r="AEU21" s="97"/>
      <c r="AEV21" s="95"/>
      <c r="AEW21" s="96"/>
      <c r="AEX21" s="96"/>
      <c r="AEY21" s="96"/>
      <c r="AEZ21" s="97"/>
      <c r="AFA21" s="95"/>
      <c r="AFB21" s="96"/>
      <c r="AFC21" s="96"/>
      <c r="AFD21" s="96"/>
      <c r="AFE21" s="97"/>
      <c r="AFF21" s="95"/>
      <c r="AFG21" s="96"/>
      <c r="AFH21" s="96"/>
      <c r="AFI21" s="96"/>
      <c r="AFJ21" s="97"/>
      <c r="AFK21" s="95"/>
      <c r="AFL21" s="96"/>
      <c r="AFM21" s="96"/>
      <c r="AFN21" s="96"/>
      <c r="AFO21" s="97"/>
      <c r="AFP21" s="96"/>
      <c r="AFQ21" s="96"/>
      <c r="AFR21" s="96"/>
      <c r="AFS21" s="96"/>
      <c r="AFT21" s="98"/>
      <c r="AFU21" s="99"/>
      <c r="AFV21" s="96"/>
      <c r="AFW21" s="96"/>
      <c r="AFX21" s="96"/>
      <c r="AFY21" s="97"/>
      <c r="AFZ21" s="95"/>
      <c r="AGA21" s="96"/>
      <c r="AGB21" s="96"/>
      <c r="AGC21" s="96"/>
      <c r="AGD21" s="97"/>
      <c r="AGE21" s="95"/>
      <c r="AGF21" s="96"/>
      <c r="AGG21" s="96"/>
      <c r="AGH21" s="96"/>
      <c r="AGI21" s="97"/>
      <c r="AGJ21" s="95"/>
      <c r="AGK21" s="96"/>
      <c r="AGL21" s="96"/>
      <c r="AGM21" s="96"/>
      <c r="AGN21" s="97"/>
      <c r="AGO21" s="95"/>
      <c r="AGP21" s="96"/>
      <c r="AGQ21" s="96"/>
      <c r="AGR21" s="96"/>
      <c r="AGS21" s="97"/>
      <c r="AGT21" s="96"/>
      <c r="AGU21" s="96"/>
      <c r="AGV21" s="96"/>
      <c r="AGW21" s="96"/>
      <c r="AGX21" s="96"/>
      <c r="AGY21" s="99"/>
      <c r="AGZ21" s="96"/>
      <c r="AHA21" s="96"/>
      <c r="AHB21" s="96"/>
      <c r="AHC21" s="97"/>
      <c r="AHD21" s="95"/>
      <c r="AHE21" s="96"/>
      <c r="AHF21" s="96"/>
      <c r="AHG21" s="96"/>
      <c r="AHH21" s="97"/>
      <c r="AHI21" s="95"/>
      <c r="AHJ21" s="96"/>
      <c r="AHK21" s="96"/>
      <c r="AHL21" s="96"/>
      <c r="AHM21" s="97"/>
      <c r="AHN21" s="95"/>
      <c r="AHO21" s="96"/>
      <c r="AHP21" s="96"/>
      <c r="AHQ21" s="96"/>
      <c r="AHR21" s="97"/>
      <c r="AHS21" s="95"/>
      <c r="AHT21" s="96"/>
      <c r="AHU21" s="96"/>
      <c r="AHV21" s="96"/>
      <c r="AHW21" s="97"/>
      <c r="AHX21" s="96"/>
      <c r="AHY21" s="96"/>
      <c r="AHZ21" s="96"/>
      <c r="AIA21" s="96"/>
      <c r="AIB21" s="98"/>
      <c r="AIC21" s="99"/>
      <c r="AID21" s="96"/>
      <c r="AIE21" s="96"/>
      <c r="AIF21" s="96"/>
      <c r="AIG21" s="97"/>
      <c r="AIH21" s="95"/>
      <c r="AII21" s="96"/>
      <c r="AIJ21" s="96"/>
      <c r="AIK21" s="96"/>
      <c r="AIL21" s="97"/>
      <c r="AIM21" s="95"/>
      <c r="AIN21" s="96"/>
      <c r="AIO21" s="96"/>
      <c r="AIP21" s="96"/>
      <c r="AIQ21" s="97"/>
      <c r="AIR21" s="95"/>
      <c r="AIS21" s="96"/>
      <c r="AIT21" s="96"/>
      <c r="AIU21" s="96"/>
      <c r="AIV21" s="97"/>
      <c r="AIW21" s="95"/>
      <c r="AIX21" s="96"/>
      <c r="AIY21" s="96"/>
      <c r="AIZ21" s="96"/>
      <c r="AJA21" s="97"/>
      <c r="AJB21" s="96"/>
      <c r="AJC21" s="96"/>
      <c r="AJD21" s="96"/>
      <c r="AJE21" s="96"/>
      <c r="AJF21" s="96"/>
      <c r="AJG21" s="100"/>
      <c r="AJH21" s="101"/>
      <c r="AJI21" s="101"/>
      <c r="AJJ21" s="101"/>
      <c r="AJK21" s="102"/>
      <c r="AJL21" s="103"/>
      <c r="AJM21" s="101"/>
      <c r="AJN21" s="101"/>
      <c r="AJO21" s="101"/>
      <c r="AJP21" s="102"/>
      <c r="AJQ21" s="95"/>
      <c r="AJR21" s="96"/>
      <c r="AJS21" s="96"/>
      <c r="AJT21" s="96"/>
      <c r="AJU21" s="97"/>
      <c r="AJV21" s="95"/>
      <c r="AJW21" s="96"/>
      <c r="AJX21" s="96"/>
      <c r="AJY21" s="96"/>
      <c r="AJZ21" s="97"/>
      <c r="AKA21" s="95"/>
      <c r="AKB21" s="96"/>
      <c r="AKC21" s="96"/>
      <c r="AKD21" s="96"/>
      <c r="AKE21" s="97"/>
      <c r="AKF21" s="96"/>
      <c r="AKG21" s="96"/>
      <c r="AKH21" s="96"/>
      <c r="AKI21" s="96"/>
      <c r="AKJ21" s="98"/>
      <c r="AKK21" s="99"/>
      <c r="AKL21" s="96"/>
      <c r="AKM21" s="96"/>
      <c r="AKN21" s="96"/>
      <c r="AKO21" s="97"/>
      <c r="AKP21" s="95"/>
      <c r="AKQ21" s="96"/>
      <c r="AKR21" s="96"/>
      <c r="AKS21" s="96"/>
      <c r="AKT21" s="97"/>
      <c r="AKU21" s="95"/>
      <c r="AKV21" s="96"/>
      <c r="AKW21" s="96"/>
      <c r="AKX21" s="96"/>
      <c r="AKY21" s="97"/>
      <c r="AKZ21" s="95"/>
      <c r="ALA21" s="96"/>
      <c r="ALB21" s="96"/>
      <c r="ALC21" s="96"/>
      <c r="ALD21" s="97"/>
      <c r="ALE21" s="95"/>
      <c r="ALF21" s="96"/>
      <c r="ALG21" s="96"/>
      <c r="ALH21" s="96"/>
      <c r="ALI21" s="97"/>
      <c r="ALJ21" s="96"/>
      <c r="ALK21" s="96"/>
      <c r="ALL21" s="96"/>
      <c r="ALM21" s="96"/>
      <c r="ALN21" s="96"/>
      <c r="ALO21" s="99"/>
      <c r="ALP21" s="96"/>
      <c r="ALQ21" s="96"/>
      <c r="ALR21" s="96"/>
      <c r="ALS21" s="97"/>
      <c r="ALT21" s="95"/>
      <c r="ALU21" s="96"/>
      <c r="ALV21" s="96"/>
      <c r="ALW21" s="96"/>
      <c r="ALX21" s="97"/>
      <c r="ALY21" s="95"/>
      <c r="ALZ21" s="96"/>
      <c r="AMA21" s="96"/>
      <c r="AMB21" s="96"/>
      <c r="AMC21" s="97"/>
      <c r="AMD21" s="95"/>
      <c r="AME21" s="96"/>
      <c r="AMF21" s="96"/>
      <c r="AMG21" s="96"/>
      <c r="AMH21" s="97"/>
      <c r="AMI21" s="95"/>
      <c r="AMJ21" s="96"/>
      <c r="AMK21" s="96"/>
      <c r="AML21" s="96"/>
      <c r="AMM21" s="97"/>
      <c r="AMN21" s="96"/>
      <c r="AMO21" s="96"/>
      <c r="AMP21" s="96"/>
      <c r="AMQ21" s="96"/>
      <c r="AMR21" s="98"/>
      <c r="AMS21" s="99"/>
      <c r="AMT21" s="96"/>
      <c r="AMU21" s="96"/>
      <c r="AMV21" s="96"/>
      <c r="AMW21" s="97"/>
      <c r="AMX21" s="95"/>
      <c r="AMY21" s="96"/>
      <c r="AMZ21" s="96"/>
      <c r="ANA21" s="96"/>
      <c r="ANB21" s="97"/>
      <c r="ANC21" s="95"/>
      <c r="AND21" s="96"/>
      <c r="ANE21" s="96"/>
      <c r="ANF21" s="96"/>
      <c r="ANG21" s="97"/>
      <c r="ANH21" s="95"/>
      <c r="ANI21" s="96"/>
      <c r="ANJ21" s="96"/>
      <c r="ANK21" s="96"/>
      <c r="ANL21" s="97"/>
      <c r="ANM21" s="95"/>
      <c r="ANN21" s="96"/>
      <c r="ANO21" s="96"/>
      <c r="ANP21" s="96"/>
      <c r="ANQ21" s="97"/>
      <c r="ANR21" s="96"/>
      <c r="ANS21" s="96"/>
      <c r="ANT21" s="96"/>
      <c r="ANU21" s="96"/>
      <c r="ANV21" s="96"/>
      <c r="ANW21" s="100"/>
      <c r="ANX21" s="101"/>
      <c r="ANY21" s="101"/>
      <c r="ANZ21" s="101"/>
      <c r="AOA21" s="102"/>
      <c r="AOB21" s="103"/>
      <c r="AOC21" s="101"/>
      <c r="AOD21" s="101"/>
      <c r="AOE21" s="101"/>
      <c r="AOF21" s="102"/>
      <c r="AOG21" s="103"/>
      <c r="AOH21" s="101"/>
      <c r="AOI21" s="101"/>
      <c r="AOJ21" s="101"/>
      <c r="AOK21" s="102"/>
      <c r="AOL21" s="103"/>
      <c r="AOM21" s="101"/>
      <c r="AON21" s="101"/>
      <c r="AOO21" s="101"/>
      <c r="AOP21" s="102"/>
      <c r="AOQ21" s="103"/>
      <c r="AOR21" s="101"/>
      <c r="AOS21" s="101"/>
      <c r="AOT21" s="101"/>
      <c r="AOU21" s="102"/>
      <c r="AOV21" s="101"/>
      <c r="AOW21" s="101"/>
      <c r="AOX21" s="101"/>
      <c r="AOY21" s="101"/>
      <c r="AOZ21" s="104"/>
      <c r="APA21" s="100"/>
      <c r="APB21" s="101"/>
      <c r="APC21" s="101"/>
      <c r="APD21" s="101"/>
      <c r="APE21" s="102"/>
      <c r="APF21" s="103"/>
      <c r="APG21" s="101"/>
      <c r="APH21" s="101"/>
      <c r="API21" s="101"/>
      <c r="APJ21" s="102"/>
      <c r="APK21" s="103"/>
      <c r="APL21" s="101"/>
      <c r="APM21" s="101"/>
      <c r="APN21" s="101"/>
      <c r="APO21" s="102"/>
      <c r="APP21" s="103"/>
      <c r="APQ21" s="101"/>
      <c r="APR21" s="101"/>
      <c r="APS21" s="101"/>
      <c r="APT21" s="102"/>
      <c r="APU21" s="103"/>
      <c r="APV21" s="101"/>
      <c r="APW21" s="101"/>
      <c r="APX21" s="101"/>
      <c r="APY21" s="102"/>
      <c r="APZ21" s="101"/>
      <c r="AQA21" s="101"/>
      <c r="AQB21" s="101"/>
      <c r="AQC21" s="101"/>
      <c r="AQD21" s="101"/>
      <c r="AQE21" s="99"/>
      <c r="AQF21" s="96"/>
      <c r="AQG21" s="96"/>
      <c r="AQH21" s="96"/>
      <c r="AQI21" s="97"/>
      <c r="AQJ21" s="95"/>
      <c r="AQK21" s="96"/>
      <c r="AQL21" s="96"/>
      <c r="AQM21" s="96"/>
      <c r="AQN21" s="97"/>
      <c r="AQO21" s="95"/>
      <c r="AQP21" s="96"/>
      <c r="AQQ21" s="96"/>
      <c r="AQR21" s="96"/>
      <c r="AQS21" s="97"/>
      <c r="AQT21" s="95"/>
      <c r="AQU21" s="96"/>
      <c r="AQV21" s="96"/>
      <c r="AQW21" s="96"/>
      <c r="AQX21" s="97"/>
      <c r="AQY21" s="95"/>
      <c r="AQZ21" s="96"/>
      <c r="ARA21" s="96"/>
      <c r="ARB21" s="96"/>
      <c r="ARC21" s="97"/>
      <c r="ARD21" s="96"/>
      <c r="ARE21" s="96"/>
      <c r="ARF21" s="96"/>
      <c r="ARG21" s="96"/>
      <c r="ARH21" s="98"/>
      <c r="ARI21" s="99"/>
      <c r="ARJ21" s="96"/>
      <c r="ARK21" s="96"/>
      <c r="ARL21" s="96"/>
      <c r="ARM21" s="97"/>
      <c r="ARN21" s="95"/>
      <c r="ARO21" s="96"/>
      <c r="ARP21" s="96"/>
      <c r="ARQ21" s="96"/>
      <c r="ARR21" s="97"/>
      <c r="ARS21" s="95"/>
      <c r="ART21" s="96"/>
      <c r="ARU21" s="96"/>
      <c r="ARV21" s="96"/>
      <c r="ARW21" s="97"/>
      <c r="ARX21" s="95"/>
      <c r="ARY21" s="96"/>
      <c r="ARZ21" s="96"/>
      <c r="ASA21" s="96"/>
      <c r="ASB21" s="97"/>
      <c r="ASC21" s="95"/>
      <c r="ASD21" s="96"/>
      <c r="ASE21" s="96"/>
      <c r="ASF21" s="96"/>
      <c r="ASG21" s="97"/>
      <c r="ASH21" s="96"/>
      <c r="ASI21" s="96"/>
      <c r="ASJ21" s="96"/>
      <c r="ASK21" s="96"/>
      <c r="ASL21" s="96"/>
      <c r="ASM21" s="99"/>
      <c r="ASN21" s="96"/>
      <c r="ASO21" s="96"/>
      <c r="ASP21" s="96"/>
      <c r="ASQ21" s="97"/>
      <c r="ASR21" s="95"/>
      <c r="ASS21" s="96"/>
      <c r="AST21" s="96"/>
      <c r="ASU21" s="96"/>
      <c r="ASV21" s="97"/>
      <c r="ASW21" s="95"/>
      <c r="ASX21" s="96"/>
      <c r="ASY21" s="96"/>
      <c r="ASZ21" s="96"/>
      <c r="ATA21" s="97"/>
      <c r="ATB21" s="95"/>
      <c r="ATC21" s="96"/>
      <c r="ATD21" s="96"/>
      <c r="ATE21" s="96"/>
      <c r="ATF21" s="97"/>
      <c r="ATG21" s="95"/>
      <c r="ATH21" s="96"/>
      <c r="ATI21" s="96"/>
      <c r="ATJ21" s="96"/>
      <c r="ATK21" s="97"/>
      <c r="ATL21" s="96"/>
      <c r="ATM21" s="96"/>
      <c r="ATN21" s="96"/>
      <c r="ATO21" s="96"/>
      <c r="ATP21" s="98"/>
      <c r="ATQ21" s="99"/>
      <c r="ATR21" s="96"/>
      <c r="ATS21" s="96"/>
      <c r="ATT21" s="96"/>
      <c r="ATU21" s="97"/>
      <c r="ATV21" s="95"/>
      <c r="ATW21" s="96"/>
      <c r="ATX21" s="96"/>
      <c r="ATY21" s="96"/>
      <c r="ATZ21" s="97"/>
      <c r="AUA21" s="95"/>
      <c r="AUB21" s="96"/>
      <c r="AUC21" s="96"/>
      <c r="AUD21" s="96"/>
      <c r="AUE21" s="97"/>
      <c r="AUF21" s="95"/>
      <c r="AUG21" s="96"/>
      <c r="AUH21" s="96"/>
      <c r="AUI21" s="96"/>
      <c r="AUJ21" s="97"/>
      <c r="AUK21" s="95"/>
      <c r="AUL21" s="96"/>
      <c r="AUM21" s="96"/>
      <c r="AUN21" s="96"/>
      <c r="AUO21" s="97"/>
      <c r="AUP21" s="96"/>
      <c r="AUQ21" s="96"/>
      <c r="AUR21" s="96"/>
      <c r="AUS21" s="96"/>
      <c r="AUT21" s="96"/>
      <c r="AUU21" s="100"/>
      <c r="AUV21" s="101"/>
      <c r="AUW21" s="101"/>
      <c r="AUX21" s="101"/>
      <c r="AUY21" s="102"/>
      <c r="AUZ21" s="103"/>
      <c r="AVA21" s="101"/>
      <c r="AVB21" s="101"/>
      <c r="AVC21" s="101"/>
      <c r="AVD21" s="102"/>
      <c r="AVE21" s="95"/>
      <c r="AVF21" s="96"/>
      <c r="AVG21" s="96"/>
      <c r="AVH21" s="96"/>
      <c r="AVI21" s="97"/>
      <c r="AVJ21" s="95"/>
      <c r="AVK21" s="96"/>
      <c r="AVL21" s="96"/>
      <c r="AVM21" s="96"/>
      <c r="AVN21" s="97"/>
      <c r="AVO21" s="95"/>
      <c r="AVP21" s="96"/>
      <c r="AVQ21" s="96"/>
      <c r="AVR21" s="96"/>
      <c r="AVS21" s="97"/>
      <c r="AVT21" s="96"/>
      <c r="AVU21" s="96"/>
      <c r="AVV21" s="96"/>
      <c r="AVW21" s="96"/>
      <c r="AVX21" s="98"/>
      <c r="AVY21" s="99"/>
      <c r="AVZ21" s="96"/>
      <c r="AWA21" s="96"/>
      <c r="AWB21" s="96"/>
      <c r="AWC21" s="97"/>
      <c r="AWD21" s="95"/>
      <c r="AWE21" s="96"/>
      <c r="AWF21" s="96"/>
      <c r="AWG21" s="96"/>
      <c r="AWH21" s="97"/>
      <c r="AWI21" s="95"/>
      <c r="AWJ21" s="96"/>
      <c r="AWK21" s="96"/>
      <c r="AWL21" s="96"/>
      <c r="AWM21" s="97"/>
      <c r="AWN21" s="95"/>
      <c r="AWO21" s="96"/>
      <c r="AWP21" s="96"/>
      <c r="AWQ21" s="96"/>
      <c r="AWR21" s="97"/>
      <c r="AWS21" s="95"/>
      <c r="AWT21" s="96"/>
      <c r="AWU21" s="96"/>
      <c r="AWV21" s="96"/>
      <c r="AWW21" s="97"/>
      <c r="AWX21" s="96"/>
      <c r="AWY21" s="96"/>
      <c r="AWZ21" s="96"/>
      <c r="AXA21" s="96"/>
      <c r="AXB21" s="96"/>
      <c r="AXC21" s="99"/>
      <c r="AXD21" s="96"/>
      <c r="AXE21" s="96"/>
      <c r="AXF21" s="96"/>
      <c r="AXG21" s="97"/>
      <c r="AXH21" s="95"/>
      <c r="AXI21" s="96"/>
      <c r="AXJ21" s="96"/>
      <c r="AXK21" s="96"/>
      <c r="AXL21" s="97"/>
      <c r="AXM21" s="95"/>
      <c r="AXN21" s="96"/>
      <c r="AXO21" s="96"/>
      <c r="AXP21" s="96"/>
      <c r="AXQ21" s="97"/>
      <c r="AXR21" s="95"/>
      <c r="AXS21" s="96"/>
      <c r="AXT21" s="96"/>
      <c r="AXU21" s="96"/>
      <c r="AXV21" s="97"/>
      <c r="AXW21" s="95"/>
      <c r="AXX21" s="96"/>
      <c r="AXY21" s="96"/>
      <c r="AXZ21" s="96"/>
      <c r="AYA21" s="97"/>
      <c r="AYB21" s="96"/>
      <c r="AYC21" s="96"/>
      <c r="AYD21" s="96"/>
      <c r="AYE21" s="96"/>
      <c r="AYF21" s="98"/>
      <c r="AYG21" s="99"/>
      <c r="AYH21" s="96"/>
      <c r="AYI21" s="96"/>
      <c r="AYJ21" s="96"/>
      <c r="AYK21" s="97"/>
      <c r="AYL21" s="95"/>
      <c r="AYM21" s="96"/>
      <c r="AYN21" s="96"/>
      <c r="AYO21" s="96"/>
      <c r="AYP21" s="97"/>
      <c r="AYQ21" s="95"/>
      <c r="AYR21" s="96"/>
      <c r="AYS21" s="96"/>
      <c r="AYT21" s="96"/>
      <c r="AYU21" s="97"/>
      <c r="AYV21" s="95"/>
      <c r="AYW21" s="96"/>
      <c r="AYX21" s="96"/>
      <c r="AYY21" s="96"/>
      <c r="AYZ21" s="97"/>
      <c r="AZA21" s="103"/>
      <c r="AZB21" s="101"/>
      <c r="AZC21" s="101"/>
      <c r="AZD21" s="101"/>
      <c r="AZE21" s="102"/>
      <c r="AZF21" s="101"/>
      <c r="AZG21" s="101"/>
      <c r="AZH21" s="101"/>
      <c r="AZI21" s="101"/>
      <c r="AZJ21" s="101"/>
      <c r="AZK21" s="99"/>
      <c r="AZL21" s="96"/>
      <c r="AZM21" s="96"/>
      <c r="AZN21" s="96"/>
      <c r="AZO21" s="97"/>
      <c r="AZP21" s="95"/>
      <c r="AZQ21" s="96"/>
      <c r="AZR21" s="96"/>
      <c r="AZS21" s="96"/>
      <c r="AZT21" s="97"/>
      <c r="AZU21" s="95"/>
      <c r="AZV21" s="96"/>
      <c r="AZW21" s="96"/>
      <c r="AZX21" s="96"/>
      <c r="AZY21" s="97"/>
      <c r="AZZ21" s="95"/>
      <c r="BAA21" s="96"/>
      <c r="BAB21" s="96"/>
      <c r="BAC21" s="96"/>
      <c r="BAD21" s="97"/>
      <c r="BAE21" s="95"/>
      <c r="BAF21" s="96"/>
      <c r="BAG21" s="96"/>
      <c r="BAH21" s="96"/>
      <c r="BAI21" s="97"/>
      <c r="BAJ21" s="96"/>
      <c r="BAK21" s="96"/>
      <c r="BAL21" s="96"/>
      <c r="BAM21" s="96"/>
      <c r="BAN21" s="98"/>
      <c r="BAO21" s="99"/>
      <c r="BAP21" s="96"/>
      <c r="BAQ21" s="96"/>
      <c r="BAR21" s="96"/>
      <c r="BAS21" s="97"/>
      <c r="BAT21" s="95"/>
      <c r="BAU21" s="96"/>
      <c r="BAV21" s="96"/>
      <c r="BAW21" s="96"/>
      <c r="BAX21" s="97"/>
      <c r="BAY21" s="95"/>
      <c r="BAZ21" s="96"/>
      <c r="BBA21" s="96"/>
      <c r="BBB21" s="96"/>
      <c r="BBC21" s="97"/>
      <c r="BBD21" s="95"/>
      <c r="BBE21" s="96"/>
      <c r="BBF21" s="96"/>
      <c r="BBG21" s="96"/>
      <c r="BBH21" s="97"/>
      <c r="BBI21" s="95"/>
      <c r="BBJ21" s="96"/>
      <c r="BBK21" s="96"/>
      <c r="BBL21" s="96"/>
      <c r="BBM21" s="97"/>
      <c r="BBN21" s="96"/>
      <c r="BBO21" s="96"/>
      <c r="BBP21" s="96"/>
      <c r="BBQ21" s="96"/>
      <c r="BBR21" s="96"/>
      <c r="BBS21" s="99"/>
      <c r="BBT21" s="96"/>
      <c r="BBU21" s="96"/>
      <c r="BBV21" s="96"/>
      <c r="BBW21" s="97"/>
      <c r="BBX21" s="95"/>
      <c r="BBY21" s="96"/>
      <c r="BBZ21" s="96"/>
      <c r="BCA21" s="96"/>
      <c r="BCB21" s="97"/>
      <c r="BCC21" s="95"/>
      <c r="BCD21" s="96"/>
      <c r="BCE21" s="96"/>
      <c r="BCF21" s="96"/>
      <c r="BCG21" s="97"/>
      <c r="BCH21" s="95"/>
      <c r="BCI21" s="96"/>
      <c r="BCJ21" s="96"/>
      <c r="BCK21" s="96"/>
      <c r="BCL21" s="97"/>
      <c r="BCM21" s="95"/>
      <c r="BCN21" s="96"/>
      <c r="BCO21" s="96"/>
      <c r="BCP21" s="96"/>
      <c r="BCQ21" s="97"/>
      <c r="BCR21" s="96"/>
      <c r="BCS21" s="96"/>
      <c r="BCT21" s="96"/>
      <c r="BCU21" s="96"/>
      <c r="BCV21" s="98"/>
      <c r="BCW21" s="99"/>
      <c r="BCX21" s="96"/>
      <c r="BCY21" s="96"/>
      <c r="BCZ21" s="96"/>
      <c r="BDA21" s="97"/>
      <c r="BDB21" s="95"/>
      <c r="BDC21" s="96"/>
      <c r="BDD21" s="96"/>
      <c r="BDE21" s="96"/>
      <c r="BDF21" s="97"/>
      <c r="BDG21" s="79"/>
    </row>
    <row r="22" spans="1:1463" ht="7.5" customHeight="1">
      <c r="A22" s="177" t="s">
        <v>42</v>
      </c>
      <c r="B22" s="178"/>
      <c r="C22" s="80"/>
      <c r="D22" s="81"/>
      <c r="E22" s="81"/>
      <c r="F22" s="81"/>
      <c r="G22" s="82"/>
      <c r="H22" s="81"/>
      <c r="I22" s="81"/>
      <c r="J22" s="81"/>
      <c r="K22" s="81"/>
      <c r="L22" s="83"/>
      <c r="M22" s="84"/>
      <c r="N22" s="81"/>
      <c r="O22" s="81"/>
      <c r="P22" s="81"/>
      <c r="Q22" s="82"/>
      <c r="R22" s="80"/>
      <c r="S22" s="81"/>
      <c r="T22" s="81"/>
      <c r="U22" s="81"/>
      <c r="V22" s="82"/>
      <c r="W22" s="80"/>
      <c r="X22" s="81"/>
      <c r="Y22" s="81"/>
      <c r="Z22" s="81"/>
      <c r="AA22" s="82"/>
      <c r="AB22" s="80"/>
      <c r="AC22" s="81"/>
      <c r="AD22" s="81"/>
      <c r="AE22" s="81"/>
      <c r="AF22" s="82"/>
      <c r="AG22" s="80"/>
      <c r="AH22" s="81"/>
      <c r="AI22" s="81"/>
      <c r="AJ22" s="81"/>
      <c r="AK22" s="82"/>
      <c r="AL22" s="81"/>
      <c r="AM22" s="81"/>
      <c r="AN22" s="81"/>
      <c r="AO22" s="81"/>
      <c r="AP22" s="81"/>
      <c r="AQ22" s="84"/>
      <c r="AR22" s="81"/>
      <c r="AS22" s="81"/>
      <c r="AT22" s="81"/>
      <c r="AU22" s="82"/>
      <c r="AV22" s="80"/>
      <c r="AW22" s="81"/>
      <c r="AX22" s="81"/>
      <c r="AY22" s="81"/>
      <c r="AZ22" s="82"/>
      <c r="BA22" s="80"/>
      <c r="BB22" s="81"/>
      <c r="BC22" s="81"/>
      <c r="BD22" s="81"/>
      <c r="BE22" s="82"/>
      <c r="BF22" s="80"/>
      <c r="BG22" s="81"/>
      <c r="BH22" s="81"/>
      <c r="BI22" s="81"/>
      <c r="BJ22" s="82"/>
      <c r="BK22" s="80"/>
      <c r="BL22" s="81"/>
      <c r="BM22" s="81"/>
      <c r="BN22" s="81"/>
      <c r="BO22" s="82"/>
      <c r="BP22" s="81"/>
      <c r="BQ22" s="81"/>
      <c r="BR22" s="81"/>
      <c r="BS22" s="81"/>
      <c r="BT22" s="83"/>
      <c r="BU22" s="84"/>
      <c r="BV22" s="81"/>
      <c r="BW22" s="81"/>
      <c r="BX22" s="81"/>
      <c r="BY22" s="82"/>
      <c r="BZ22" s="80"/>
      <c r="CA22" s="81"/>
      <c r="CB22" s="81"/>
      <c r="CC22" s="81"/>
      <c r="CD22" s="82"/>
      <c r="CE22" s="80"/>
      <c r="CF22" s="81"/>
      <c r="CG22" s="81"/>
      <c r="CH22" s="81"/>
      <c r="CI22" s="82"/>
      <c r="CJ22" s="80"/>
      <c r="CK22" s="81"/>
      <c r="CL22" s="81"/>
      <c r="CM22" s="81"/>
      <c r="CN22" s="82"/>
      <c r="CO22" s="80"/>
      <c r="CP22" s="81"/>
      <c r="CQ22" s="81"/>
      <c r="CR22" s="81"/>
      <c r="CS22" s="82"/>
      <c r="CT22" s="81"/>
      <c r="CU22" s="81"/>
      <c r="CV22" s="81"/>
      <c r="CW22" s="81"/>
      <c r="CX22" s="81"/>
      <c r="CY22" s="84"/>
      <c r="CZ22" s="81"/>
      <c r="DA22" s="81"/>
      <c r="DB22" s="81"/>
      <c r="DC22" s="82"/>
      <c r="DD22" s="80"/>
      <c r="DE22" s="81"/>
      <c r="DF22" s="81"/>
      <c r="DG22" s="81"/>
      <c r="DH22" s="82"/>
      <c r="DI22" s="80"/>
      <c r="DJ22" s="81"/>
      <c r="DK22" s="81"/>
      <c r="DL22" s="81"/>
      <c r="DM22" s="82"/>
      <c r="DN22" s="80"/>
      <c r="DO22" s="81"/>
      <c r="DP22" s="81"/>
      <c r="DQ22" s="81"/>
      <c r="DR22" s="82"/>
      <c r="DS22" s="80"/>
      <c r="DT22" s="81"/>
      <c r="DU22" s="81"/>
      <c r="DV22" s="81"/>
      <c r="DW22" s="82"/>
      <c r="DX22" s="81"/>
      <c r="DY22" s="81"/>
      <c r="DZ22" s="81"/>
      <c r="EA22" s="81"/>
      <c r="EB22" s="83"/>
      <c r="EC22" s="85"/>
      <c r="ED22" s="86"/>
      <c r="EE22" s="86"/>
      <c r="EF22" s="86"/>
      <c r="EG22" s="87"/>
      <c r="EH22" s="88"/>
      <c r="EI22" s="86"/>
      <c r="EJ22" s="86"/>
      <c r="EK22" s="86"/>
      <c r="EL22" s="87"/>
      <c r="EM22" s="80"/>
      <c r="EN22" s="81"/>
      <c r="EO22" s="81"/>
      <c r="EP22" s="81"/>
      <c r="EQ22" s="82"/>
      <c r="ER22" s="80"/>
      <c r="ES22" s="81"/>
      <c r="ET22" s="81"/>
      <c r="EU22" s="81"/>
      <c r="EV22" s="82"/>
      <c r="EW22" s="80"/>
      <c r="EX22" s="81"/>
      <c r="EY22" s="81"/>
      <c r="EZ22" s="81"/>
      <c r="FA22" s="82"/>
      <c r="FB22" s="81"/>
      <c r="FC22" s="81"/>
      <c r="FD22" s="81"/>
      <c r="FE22" s="81"/>
      <c r="FF22" s="81"/>
      <c r="FG22" s="84"/>
      <c r="FH22" s="81"/>
      <c r="FI22" s="81"/>
      <c r="FJ22" s="81"/>
      <c r="FK22" s="82"/>
      <c r="FL22" s="80"/>
      <c r="FM22" s="81"/>
      <c r="FN22" s="81"/>
      <c r="FO22" s="81"/>
      <c r="FP22" s="82"/>
      <c r="FQ22" s="80"/>
      <c r="FR22" s="81"/>
      <c r="FS22" s="81"/>
      <c r="FT22" s="81"/>
      <c r="FU22" s="82"/>
      <c r="FV22" s="80"/>
      <c r="FW22" s="81"/>
      <c r="FX22" s="81"/>
      <c r="FY22" s="81"/>
      <c r="FZ22" s="82"/>
      <c r="GA22" s="80"/>
      <c r="GB22" s="81"/>
      <c r="GC22" s="81"/>
      <c r="GD22" s="81"/>
      <c r="GE22" s="82"/>
      <c r="GF22" s="81"/>
      <c r="GG22" s="81"/>
      <c r="GH22" s="81"/>
      <c r="GI22" s="81"/>
      <c r="GJ22" s="83"/>
      <c r="GK22" s="84"/>
      <c r="GL22" s="81"/>
      <c r="GM22" s="81"/>
      <c r="GN22" s="81"/>
      <c r="GO22" s="82"/>
      <c r="GP22" s="80"/>
      <c r="GQ22" s="81"/>
      <c r="GR22" s="81"/>
      <c r="GS22" s="81"/>
      <c r="GT22" s="82"/>
      <c r="GU22" s="80"/>
      <c r="GV22" s="81"/>
      <c r="GW22" s="81"/>
      <c r="GX22" s="81"/>
      <c r="GY22" s="82"/>
      <c r="GZ22" s="80"/>
      <c r="HA22" s="81"/>
      <c r="HB22" s="81"/>
      <c r="HC22" s="81"/>
      <c r="HD22" s="82"/>
      <c r="HE22" s="80"/>
      <c r="HF22" s="81"/>
      <c r="HG22" s="81"/>
      <c r="HH22" s="81"/>
      <c r="HI22" s="82"/>
      <c r="HJ22" s="81"/>
      <c r="HK22" s="81"/>
      <c r="HL22" s="81"/>
      <c r="HM22" s="81"/>
      <c r="HN22" s="81"/>
      <c r="HO22" s="84"/>
      <c r="HP22" s="81"/>
      <c r="HQ22" s="81"/>
      <c r="HR22" s="81"/>
      <c r="HS22" s="82"/>
      <c r="HT22" s="80"/>
      <c r="HU22" s="81"/>
      <c r="HV22" s="81"/>
      <c r="HW22" s="81"/>
      <c r="HX22" s="82"/>
      <c r="HY22" s="80"/>
      <c r="HZ22" s="81"/>
      <c r="IA22" s="81"/>
      <c r="IB22" s="81"/>
      <c r="IC22" s="82"/>
      <c r="ID22" s="80"/>
      <c r="IE22" s="81"/>
      <c r="IF22" s="81"/>
      <c r="IG22" s="81"/>
      <c r="IH22" s="82"/>
      <c r="II22" s="88"/>
      <c r="IJ22" s="86"/>
      <c r="IK22" s="86"/>
      <c r="IL22" s="86"/>
      <c r="IM22" s="87"/>
      <c r="IN22" s="86"/>
      <c r="IO22" s="86"/>
      <c r="IP22" s="86"/>
      <c r="IQ22" s="86"/>
      <c r="IR22" s="89"/>
      <c r="IS22" s="85"/>
      <c r="IT22" s="86"/>
      <c r="IU22" s="86"/>
      <c r="IV22" s="86"/>
      <c r="IW22" s="87"/>
      <c r="IX22" s="88"/>
      <c r="IY22" s="86"/>
      <c r="IZ22" s="86"/>
      <c r="JA22" s="86"/>
      <c r="JB22" s="87"/>
      <c r="JC22" s="88"/>
      <c r="JD22" s="86"/>
      <c r="JE22" s="86"/>
      <c r="JF22" s="86"/>
      <c r="JG22" s="87"/>
      <c r="JH22" s="88"/>
      <c r="JI22" s="86"/>
      <c r="JJ22" s="86"/>
      <c r="JK22" s="86"/>
      <c r="JL22" s="87"/>
      <c r="JM22" s="88"/>
      <c r="JN22" s="86"/>
      <c r="JO22" s="86"/>
      <c r="JP22" s="86"/>
      <c r="JQ22" s="87"/>
      <c r="JR22" s="86"/>
      <c r="JS22" s="86"/>
      <c r="JT22" s="86"/>
      <c r="JU22" s="86"/>
      <c r="JV22" s="86"/>
      <c r="JW22" s="85"/>
      <c r="JX22" s="86"/>
      <c r="JY22" s="86"/>
      <c r="JZ22" s="86"/>
      <c r="KA22" s="87"/>
      <c r="KB22" s="88"/>
      <c r="KC22" s="86"/>
      <c r="KD22" s="86"/>
      <c r="KE22" s="86"/>
      <c r="KF22" s="87"/>
      <c r="KG22" s="88"/>
      <c r="KH22" s="86"/>
      <c r="KI22" s="86"/>
      <c r="KJ22" s="86"/>
      <c r="KK22" s="87"/>
      <c r="KL22" s="88"/>
      <c r="KM22" s="86"/>
      <c r="KN22" s="86"/>
      <c r="KO22" s="86"/>
      <c r="KP22" s="87"/>
      <c r="KQ22" s="88"/>
      <c r="KR22" s="86"/>
      <c r="KS22" s="86"/>
      <c r="KT22" s="86"/>
      <c r="KU22" s="87"/>
      <c r="KV22" s="86"/>
      <c r="KW22" s="86"/>
      <c r="KX22" s="86"/>
      <c r="KY22" s="86"/>
      <c r="KZ22" s="89"/>
      <c r="LA22" s="84"/>
      <c r="LB22" s="81"/>
      <c r="LC22" s="81"/>
      <c r="LD22" s="81"/>
      <c r="LE22" s="82"/>
      <c r="LF22" s="80"/>
      <c r="LG22" s="81"/>
      <c r="LH22" s="81"/>
      <c r="LI22" s="81"/>
      <c r="LJ22" s="82"/>
      <c r="LK22" s="80"/>
      <c r="LL22" s="81"/>
      <c r="LM22" s="81"/>
      <c r="LN22" s="81"/>
      <c r="LO22" s="82"/>
      <c r="LP22" s="80"/>
      <c r="LQ22" s="81"/>
      <c r="LR22" s="81"/>
      <c r="LS22" s="81"/>
      <c r="LT22" s="82"/>
      <c r="LU22" s="80"/>
      <c r="LV22" s="81"/>
      <c r="LW22" s="81"/>
      <c r="LX22" s="81"/>
      <c r="LY22" s="82"/>
      <c r="LZ22" s="81"/>
      <c r="MA22" s="81"/>
      <c r="MB22" s="81"/>
      <c r="MC22" s="81"/>
      <c r="MD22" s="81"/>
      <c r="ME22" s="84"/>
      <c r="MF22" s="81"/>
      <c r="MG22" s="81"/>
      <c r="MH22" s="81"/>
      <c r="MI22" s="82"/>
      <c r="MJ22" s="80"/>
      <c r="MK22" s="81"/>
      <c r="ML22" s="81"/>
      <c r="MM22" s="81"/>
      <c r="MN22" s="82"/>
      <c r="MO22" s="80"/>
      <c r="MP22" s="81"/>
      <c r="MQ22" s="81"/>
      <c r="MR22" s="81"/>
      <c r="MS22" s="82"/>
      <c r="MT22" s="80"/>
      <c r="MU22" s="81"/>
      <c r="MV22" s="81"/>
      <c r="MW22" s="81"/>
      <c r="MX22" s="82"/>
      <c r="MY22" s="80"/>
      <c r="MZ22" s="81"/>
      <c r="NA22" s="81"/>
      <c r="NB22" s="81"/>
      <c r="NC22" s="82"/>
      <c r="ND22" s="81"/>
      <c r="NE22" s="81"/>
      <c r="NF22" s="81"/>
      <c r="NG22" s="81"/>
      <c r="NH22" s="83"/>
      <c r="NI22" s="84"/>
      <c r="NJ22" s="81"/>
      <c r="NK22" s="81"/>
      <c r="NL22" s="81"/>
      <c r="NM22" s="82"/>
      <c r="NN22" s="80"/>
      <c r="NO22" s="81"/>
      <c r="NP22" s="81"/>
      <c r="NQ22" s="81"/>
      <c r="NR22" s="82"/>
      <c r="NS22" s="80"/>
      <c r="NT22" s="81"/>
      <c r="NU22" s="81"/>
      <c r="NV22" s="81"/>
      <c r="NW22" s="82"/>
      <c r="NX22" s="80"/>
      <c r="NY22" s="81"/>
      <c r="NZ22" s="81"/>
      <c r="OA22" s="81"/>
      <c r="OB22" s="82"/>
      <c r="OC22" s="80"/>
      <c r="OD22" s="81"/>
      <c r="OE22" s="81"/>
      <c r="OF22" s="81"/>
      <c r="OG22" s="82"/>
      <c r="OH22" s="81"/>
      <c r="OI22" s="81"/>
      <c r="OJ22" s="81"/>
      <c r="OK22" s="81"/>
      <c r="OL22" s="81"/>
      <c r="OM22" s="84"/>
      <c r="ON22" s="81"/>
      <c r="OO22" s="81"/>
      <c r="OP22" s="81"/>
      <c r="OQ22" s="82"/>
      <c r="OR22" s="80"/>
      <c r="OS22" s="81"/>
      <c r="OT22" s="81"/>
      <c r="OU22" s="81"/>
      <c r="OV22" s="82"/>
      <c r="OW22" s="80"/>
      <c r="OX22" s="81"/>
      <c r="OY22" s="81"/>
      <c r="OZ22" s="81"/>
      <c r="PA22" s="82"/>
      <c r="PB22" s="80"/>
      <c r="PC22" s="81"/>
      <c r="PD22" s="81"/>
      <c r="PE22" s="81"/>
      <c r="PF22" s="82"/>
      <c r="PG22" s="80"/>
      <c r="PH22" s="81"/>
      <c r="PI22" s="81"/>
      <c r="PJ22" s="81"/>
      <c r="PK22" s="82"/>
      <c r="PL22" s="81"/>
      <c r="PM22" s="81"/>
      <c r="PN22" s="81"/>
      <c r="PO22" s="81"/>
      <c r="PP22" s="83"/>
      <c r="PQ22" s="84"/>
      <c r="PR22" s="81"/>
      <c r="PS22" s="81"/>
      <c r="PT22" s="81"/>
      <c r="PU22" s="82"/>
      <c r="PV22" s="80"/>
      <c r="PW22" s="81"/>
      <c r="PX22" s="81"/>
      <c r="PY22" s="81"/>
      <c r="PZ22" s="82"/>
      <c r="QA22" s="80"/>
      <c r="QB22" s="81"/>
      <c r="QC22" s="81"/>
      <c r="QD22" s="81"/>
      <c r="QE22" s="82"/>
      <c r="QF22" s="80"/>
      <c r="QG22" s="81"/>
      <c r="QH22" s="81"/>
      <c r="QI22" s="81"/>
      <c r="QJ22" s="82"/>
      <c r="QK22" s="80"/>
      <c r="QL22" s="81"/>
      <c r="QM22" s="81"/>
      <c r="QN22" s="81"/>
      <c r="QO22" s="82"/>
      <c r="QP22" s="81"/>
      <c r="QQ22" s="81"/>
      <c r="QR22" s="81"/>
      <c r="QS22" s="81"/>
      <c r="QT22" s="81"/>
      <c r="QU22" s="84"/>
      <c r="QV22" s="81"/>
      <c r="QW22" s="81"/>
      <c r="QX22" s="81"/>
      <c r="QY22" s="82"/>
      <c r="QZ22" s="80"/>
      <c r="RA22" s="81"/>
      <c r="RB22" s="81"/>
      <c r="RC22" s="81"/>
      <c r="RD22" s="82"/>
      <c r="RE22" s="80"/>
      <c r="RF22" s="81"/>
      <c r="RG22" s="81"/>
      <c r="RH22" s="81"/>
      <c r="RI22" s="82"/>
      <c r="RJ22" s="80"/>
      <c r="RK22" s="81"/>
      <c r="RL22" s="81"/>
      <c r="RM22" s="81"/>
      <c r="RN22" s="82"/>
      <c r="RO22" s="80"/>
      <c r="RP22" s="81"/>
      <c r="RQ22" s="81"/>
      <c r="RR22" s="81"/>
      <c r="RS22" s="82"/>
      <c r="RT22" s="81"/>
      <c r="RU22" s="81"/>
      <c r="RV22" s="81"/>
      <c r="RW22" s="81"/>
      <c r="RX22" s="83"/>
      <c r="RY22" s="84"/>
      <c r="RZ22" s="81"/>
      <c r="SA22" s="81"/>
      <c r="SB22" s="81"/>
      <c r="SC22" s="82"/>
      <c r="SD22" s="80"/>
      <c r="SE22" s="81"/>
      <c r="SF22" s="81"/>
      <c r="SG22" s="81"/>
      <c r="SH22" s="82"/>
      <c r="SI22" s="80"/>
      <c r="SJ22" s="81"/>
      <c r="SK22" s="81"/>
      <c r="SL22" s="81"/>
      <c r="SM22" s="82"/>
      <c r="SN22" s="80"/>
      <c r="SO22" s="81"/>
      <c r="SP22" s="81"/>
      <c r="SQ22" s="81"/>
      <c r="SR22" s="82"/>
      <c r="SS22" s="80"/>
      <c r="ST22" s="81"/>
      <c r="SU22" s="81"/>
      <c r="SV22" s="81"/>
      <c r="SW22" s="82"/>
      <c r="SX22" s="81"/>
      <c r="SY22" s="81"/>
      <c r="SZ22" s="81"/>
      <c r="TA22" s="81"/>
      <c r="TB22" s="81"/>
      <c r="TC22" s="84"/>
      <c r="TD22" s="81"/>
      <c r="TE22" s="81"/>
      <c r="TF22" s="81"/>
      <c r="TG22" s="82"/>
      <c r="TH22" s="80"/>
      <c r="TI22" s="81"/>
      <c r="TJ22" s="81"/>
      <c r="TK22" s="81"/>
      <c r="TL22" s="82"/>
      <c r="TM22" s="80"/>
      <c r="TN22" s="81"/>
      <c r="TO22" s="81"/>
      <c r="TP22" s="81"/>
      <c r="TQ22" s="82"/>
      <c r="TR22" s="80"/>
      <c r="TS22" s="81"/>
      <c r="TT22" s="81"/>
      <c r="TU22" s="81"/>
      <c r="TV22" s="82"/>
      <c r="TW22" s="88"/>
      <c r="TX22" s="86"/>
      <c r="TY22" s="86"/>
      <c r="TZ22" s="86"/>
      <c r="UA22" s="87"/>
      <c r="UB22" s="86"/>
      <c r="UC22" s="86"/>
      <c r="UD22" s="86"/>
      <c r="UE22" s="86"/>
      <c r="UF22" s="83"/>
      <c r="UG22" s="84"/>
      <c r="UH22" s="81"/>
      <c r="UI22" s="81"/>
      <c r="UJ22" s="81"/>
      <c r="UK22" s="82"/>
      <c r="UL22" s="80"/>
      <c r="UM22" s="81"/>
      <c r="UN22" s="81"/>
      <c r="UO22" s="81"/>
      <c r="UP22" s="82"/>
      <c r="UQ22" s="80"/>
      <c r="UR22" s="81"/>
      <c r="US22" s="81"/>
      <c r="UT22" s="81"/>
      <c r="UU22" s="82"/>
      <c r="UV22" s="80"/>
      <c r="UW22" s="81"/>
      <c r="UX22" s="81"/>
      <c r="UY22" s="81"/>
      <c r="UZ22" s="82"/>
      <c r="VA22" s="80"/>
      <c r="VB22" s="81"/>
      <c r="VC22" s="81"/>
      <c r="VD22" s="81"/>
      <c r="VE22" s="82"/>
      <c r="VF22" s="81"/>
      <c r="VG22" s="81"/>
      <c r="VH22" s="81"/>
      <c r="VI22" s="81"/>
      <c r="VJ22" s="81"/>
      <c r="VK22" s="84"/>
      <c r="VL22" s="81"/>
      <c r="VM22" s="81"/>
      <c r="VN22" s="81"/>
      <c r="VO22" s="82"/>
      <c r="VP22" s="80"/>
      <c r="VQ22" s="81"/>
      <c r="VR22" s="81"/>
      <c r="VS22" s="81"/>
      <c r="VT22" s="82"/>
      <c r="VU22" s="80"/>
      <c r="VV22" s="81"/>
      <c r="VW22" s="81"/>
      <c r="VX22" s="81"/>
      <c r="VY22" s="82"/>
      <c r="VZ22" s="80"/>
      <c r="WA22" s="81"/>
      <c r="WB22" s="81"/>
      <c r="WC22" s="81"/>
      <c r="WD22" s="82"/>
      <c r="WE22" s="80"/>
      <c r="WF22" s="81"/>
      <c r="WG22" s="81"/>
      <c r="WH22" s="81"/>
      <c r="WI22" s="82"/>
      <c r="WJ22" s="81"/>
      <c r="WK22" s="81"/>
      <c r="WL22" s="81"/>
      <c r="WM22" s="81"/>
      <c r="WN22" s="83"/>
      <c r="WO22" s="84"/>
      <c r="WP22" s="81"/>
      <c r="WQ22" s="81"/>
      <c r="WR22" s="81"/>
      <c r="WS22" s="82"/>
      <c r="WT22" s="80"/>
      <c r="WU22" s="81"/>
      <c r="WV22" s="81"/>
      <c r="WW22" s="81"/>
      <c r="WX22" s="82"/>
      <c r="WY22" s="80"/>
      <c r="WZ22" s="81"/>
      <c r="XA22" s="81"/>
      <c r="XB22" s="81"/>
      <c r="XC22" s="82"/>
      <c r="XD22" s="80"/>
      <c r="XE22" s="81"/>
      <c r="XF22" s="81"/>
      <c r="XG22" s="81"/>
      <c r="XH22" s="82"/>
      <c r="XI22" s="88"/>
      <c r="XJ22" s="86"/>
      <c r="XK22" s="86"/>
      <c r="XL22" s="86"/>
      <c r="XM22" s="87"/>
      <c r="XN22" s="86"/>
      <c r="XO22" s="86"/>
      <c r="XP22" s="86"/>
      <c r="XQ22" s="86"/>
      <c r="XR22" s="86"/>
      <c r="XS22" s="84"/>
      <c r="XT22" s="81"/>
      <c r="XU22" s="81"/>
      <c r="XV22" s="81"/>
      <c r="XW22" s="82"/>
      <c r="XX22" s="80"/>
      <c r="XY22" s="81"/>
      <c r="XZ22" s="81"/>
      <c r="YA22" s="81"/>
      <c r="YB22" s="82"/>
      <c r="YC22" s="80"/>
      <c r="YD22" s="81"/>
      <c r="YE22" s="81"/>
      <c r="YF22" s="81"/>
      <c r="YG22" s="82"/>
      <c r="YH22" s="80"/>
      <c r="YI22" s="81"/>
      <c r="YJ22" s="81"/>
      <c r="YK22" s="81"/>
      <c r="YL22" s="82"/>
      <c r="YM22" s="80"/>
      <c r="YN22" s="81"/>
      <c r="YO22" s="81"/>
      <c r="YP22" s="81"/>
      <c r="YQ22" s="82"/>
      <c r="YR22" s="81"/>
      <c r="YS22" s="81"/>
      <c r="YT22" s="81"/>
      <c r="YU22" s="81"/>
      <c r="YV22" s="83"/>
      <c r="YW22" s="84"/>
      <c r="YX22" s="81"/>
      <c r="YY22" s="81"/>
      <c r="YZ22" s="81"/>
      <c r="ZA22" s="82"/>
      <c r="ZB22" s="80"/>
      <c r="ZC22" s="81"/>
      <c r="ZD22" s="81"/>
      <c r="ZE22" s="81"/>
      <c r="ZF22" s="82"/>
      <c r="ZG22" s="80"/>
      <c r="ZH22" s="81"/>
      <c r="ZI22" s="81"/>
      <c r="ZJ22" s="81"/>
      <c r="ZK22" s="82"/>
      <c r="ZL22" s="80"/>
      <c r="ZM22" s="81"/>
      <c r="ZN22" s="81"/>
      <c r="ZO22" s="81"/>
      <c r="ZP22" s="82"/>
      <c r="ZQ22" s="80"/>
      <c r="ZR22" s="81"/>
      <c r="ZS22" s="81"/>
      <c r="ZT22" s="81"/>
      <c r="ZU22" s="82"/>
      <c r="ZV22" s="81"/>
      <c r="ZW22" s="81"/>
      <c r="ZX22" s="81"/>
      <c r="ZY22" s="81"/>
      <c r="ZZ22" s="81"/>
      <c r="AAA22" s="84"/>
      <c r="AAB22" s="81"/>
      <c r="AAC22" s="81"/>
      <c r="AAD22" s="81"/>
      <c r="AAE22" s="82"/>
      <c r="AAF22" s="80"/>
      <c r="AAG22" s="81"/>
      <c r="AAH22" s="81"/>
      <c r="AAI22" s="81"/>
      <c r="AAJ22" s="82"/>
      <c r="AAK22" s="80"/>
      <c r="AAL22" s="81"/>
      <c r="AAM22" s="81"/>
      <c r="AAN22" s="81"/>
      <c r="AAO22" s="82"/>
      <c r="AAP22" s="80"/>
      <c r="AAQ22" s="81"/>
      <c r="AAR22" s="81"/>
      <c r="AAS22" s="81"/>
      <c r="AAT22" s="82"/>
      <c r="AAU22" s="90"/>
      <c r="AAV22" s="91"/>
      <c r="AAW22" s="91"/>
      <c r="AAX22" s="91"/>
      <c r="AAY22" s="92"/>
      <c r="AAZ22" s="91"/>
      <c r="ABA22" s="91"/>
      <c r="ABB22" s="91"/>
      <c r="ABC22" s="91"/>
      <c r="ABD22" s="93"/>
      <c r="ABE22" s="94"/>
      <c r="ABF22" s="91"/>
      <c r="ABG22" s="91"/>
      <c r="ABH22" s="91"/>
      <c r="ABI22" s="92"/>
      <c r="ABJ22" s="90"/>
      <c r="ABK22" s="91"/>
      <c r="ABL22" s="91"/>
      <c r="ABM22" s="91"/>
      <c r="ABN22" s="92"/>
      <c r="ABO22" s="90"/>
      <c r="ABP22" s="91"/>
      <c r="ABQ22" s="91"/>
      <c r="ABR22" s="91"/>
      <c r="ABS22" s="92"/>
      <c r="ABT22" s="90"/>
      <c r="ABU22" s="91"/>
      <c r="ABV22" s="91"/>
      <c r="ABW22" s="91"/>
      <c r="ABX22" s="92"/>
      <c r="ABY22" s="90"/>
      <c r="ABZ22" s="91"/>
      <c r="ACA22" s="91"/>
      <c r="ACB22" s="91"/>
      <c r="ACC22" s="92"/>
      <c r="ACD22" s="91"/>
      <c r="ACE22" s="91"/>
      <c r="ACF22" s="91"/>
      <c r="ACG22" s="91"/>
      <c r="ACH22" s="91"/>
      <c r="ACI22" s="94"/>
      <c r="ACJ22" s="91"/>
      <c r="ACK22" s="91"/>
      <c r="ACL22" s="91"/>
      <c r="ACM22" s="92"/>
      <c r="ACN22" s="90"/>
      <c r="ACO22" s="91"/>
      <c r="ACP22" s="91"/>
      <c r="ACQ22" s="91"/>
      <c r="ACR22" s="92"/>
      <c r="ACS22" s="90"/>
      <c r="ACT22" s="91"/>
      <c r="ACU22" s="91"/>
      <c r="ACV22" s="91"/>
      <c r="ACW22" s="92"/>
      <c r="ACX22" s="90"/>
      <c r="ACY22" s="91"/>
      <c r="ACZ22" s="91"/>
      <c r="ADA22" s="91"/>
      <c r="ADB22" s="92"/>
      <c r="ADC22" s="90"/>
      <c r="ADD22" s="91"/>
      <c r="ADE22" s="91"/>
      <c r="ADF22" s="91"/>
      <c r="ADG22" s="92"/>
      <c r="ADH22" s="91"/>
      <c r="ADI22" s="91"/>
      <c r="ADJ22" s="91"/>
      <c r="ADK22" s="91"/>
      <c r="ADL22" s="93"/>
      <c r="ADM22" s="94"/>
      <c r="ADN22" s="91"/>
      <c r="ADO22" s="91"/>
      <c r="ADP22" s="91"/>
      <c r="ADQ22" s="92"/>
      <c r="ADR22" s="90"/>
      <c r="ADS22" s="91"/>
      <c r="ADT22" s="91"/>
      <c r="ADU22" s="91"/>
      <c r="ADV22" s="92"/>
      <c r="ADW22" s="90"/>
      <c r="ADX22" s="91"/>
      <c r="ADY22" s="91"/>
      <c r="ADZ22" s="91"/>
      <c r="AEA22" s="92"/>
      <c r="AEB22" s="90"/>
      <c r="AEC22" s="91"/>
      <c r="AED22" s="91"/>
      <c r="AEE22" s="91"/>
      <c r="AEF22" s="92"/>
      <c r="AEG22" s="90"/>
      <c r="AEH22" s="91"/>
      <c r="AEI22" s="91"/>
      <c r="AEJ22" s="91"/>
      <c r="AEK22" s="92"/>
      <c r="AEL22" s="91"/>
      <c r="AEM22" s="91"/>
      <c r="AEN22" s="91"/>
      <c r="AEO22" s="91"/>
      <c r="AEP22" s="91"/>
      <c r="AEQ22" s="84"/>
      <c r="AER22" s="81"/>
      <c r="AES22" s="81"/>
      <c r="AET22" s="81"/>
      <c r="AEU22" s="82"/>
      <c r="AEV22" s="80"/>
      <c r="AEW22" s="81"/>
      <c r="AEX22" s="81"/>
      <c r="AEY22" s="81"/>
      <c r="AEZ22" s="82"/>
      <c r="AFA22" s="80"/>
      <c r="AFB22" s="81"/>
      <c r="AFC22" s="81"/>
      <c r="AFD22" s="81"/>
      <c r="AFE22" s="82"/>
      <c r="AFF22" s="80"/>
      <c r="AFG22" s="81"/>
      <c r="AFH22" s="81"/>
      <c r="AFI22" s="81"/>
      <c r="AFJ22" s="82"/>
      <c r="AFK22" s="80"/>
      <c r="AFL22" s="81"/>
      <c r="AFM22" s="81"/>
      <c r="AFN22" s="81"/>
      <c r="AFO22" s="82"/>
      <c r="AFP22" s="81"/>
      <c r="AFQ22" s="81"/>
      <c r="AFR22" s="81"/>
      <c r="AFS22" s="81"/>
      <c r="AFT22" s="83"/>
      <c r="AFU22" s="84"/>
      <c r="AFV22" s="81"/>
      <c r="AFW22" s="81"/>
      <c r="AFX22" s="81"/>
      <c r="AFY22" s="82"/>
      <c r="AFZ22" s="80"/>
      <c r="AGA22" s="81"/>
      <c r="AGB22" s="81"/>
      <c r="AGC22" s="81"/>
      <c r="AGD22" s="82"/>
      <c r="AGE22" s="80"/>
      <c r="AGF22" s="81"/>
      <c r="AGG22" s="81"/>
      <c r="AGH22" s="81"/>
      <c r="AGI22" s="82"/>
      <c r="AGJ22" s="80"/>
      <c r="AGK22" s="81"/>
      <c r="AGL22" s="81"/>
      <c r="AGM22" s="81"/>
      <c r="AGN22" s="82"/>
      <c r="AGO22" s="80"/>
      <c r="AGP22" s="81"/>
      <c r="AGQ22" s="81"/>
      <c r="AGR22" s="81"/>
      <c r="AGS22" s="82"/>
      <c r="AGT22" s="81"/>
      <c r="AGU22" s="81"/>
      <c r="AGV22" s="81"/>
      <c r="AGW22" s="81"/>
      <c r="AGX22" s="81"/>
      <c r="AGY22" s="84"/>
      <c r="AGZ22" s="81"/>
      <c r="AHA22" s="81"/>
      <c r="AHB22" s="81"/>
      <c r="AHC22" s="82"/>
      <c r="AHD22" s="80"/>
      <c r="AHE22" s="81"/>
      <c r="AHF22" s="81"/>
      <c r="AHG22" s="81"/>
      <c r="AHH22" s="82"/>
      <c r="AHI22" s="80"/>
      <c r="AHJ22" s="81"/>
      <c r="AHK22" s="81"/>
      <c r="AHL22" s="81"/>
      <c r="AHM22" s="82"/>
      <c r="AHN22" s="80"/>
      <c r="AHO22" s="81"/>
      <c r="AHP22" s="81"/>
      <c r="AHQ22" s="81"/>
      <c r="AHR22" s="82"/>
      <c r="AHS22" s="80"/>
      <c r="AHT22" s="81"/>
      <c r="AHU22" s="81"/>
      <c r="AHV22" s="81"/>
      <c r="AHW22" s="82"/>
      <c r="AHX22" s="81"/>
      <c r="AHY22" s="81"/>
      <c r="AHZ22" s="81"/>
      <c r="AIA22" s="81"/>
      <c r="AIB22" s="83"/>
      <c r="AIC22" s="84"/>
      <c r="AID22" s="81"/>
      <c r="AIE22" s="81"/>
      <c r="AIF22" s="81"/>
      <c r="AIG22" s="82"/>
      <c r="AIH22" s="80"/>
      <c r="AII22" s="81"/>
      <c r="AIJ22" s="81"/>
      <c r="AIK22" s="81"/>
      <c r="AIL22" s="82"/>
      <c r="AIM22" s="80"/>
      <c r="AIN22" s="81"/>
      <c r="AIO22" s="81"/>
      <c r="AIP22" s="81"/>
      <c r="AIQ22" s="82"/>
      <c r="AIR22" s="80"/>
      <c r="AIS22" s="81"/>
      <c r="AIT22" s="81"/>
      <c r="AIU22" s="81"/>
      <c r="AIV22" s="82"/>
      <c r="AIW22" s="80"/>
      <c r="AIX22" s="81"/>
      <c r="AIY22" s="81"/>
      <c r="AIZ22" s="81"/>
      <c r="AJA22" s="82"/>
      <c r="AJB22" s="81"/>
      <c r="AJC22" s="81"/>
      <c r="AJD22" s="81"/>
      <c r="AJE22" s="81"/>
      <c r="AJF22" s="81"/>
      <c r="AJG22" s="85"/>
      <c r="AJH22" s="86"/>
      <c r="AJI22" s="86"/>
      <c r="AJJ22" s="86"/>
      <c r="AJK22" s="87"/>
      <c r="AJL22" s="88"/>
      <c r="AJM22" s="86"/>
      <c r="AJN22" s="86"/>
      <c r="AJO22" s="86"/>
      <c r="AJP22" s="87"/>
      <c r="AJQ22" s="80"/>
      <c r="AJR22" s="81"/>
      <c r="AJS22" s="81"/>
      <c r="AJT22" s="81"/>
      <c r="AJU22" s="82"/>
      <c r="AJV22" s="80"/>
      <c r="AJW22" s="81"/>
      <c r="AJX22" s="81"/>
      <c r="AJY22" s="81"/>
      <c r="AJZ22" s="82"/>
      <c r="AKA22" s="80"/>
      <c r="AKB22" s="81"/>
      <c r="AKC22" s="81"/>
      <c r="AKD22" s="81"/>
      <c r="AKE22" s="82"/>
      <c r="AKF22" s="81"/>
      <c r="AKG22" s="81"/>
      <c r="AKH22" s="81"/>
      <c r="AKI22" s="81"/>
      <c r="AKJ22" s="83"/>
      <c r="AKK22" s="84"/>
      <c r="AKL22" s="81"/>
      <c r="AKM22" s="81"/>
      <c r="AKN22" s="81"/>
      <c r="AKO22" s="82"/>
      <c r="AKP22" s="80"/>
      <c r="AKQ22" s="81"/>
      <c r="AKR22" s="81"/>
      <c r="AKS22" s="81"/>
      <c r="AKT22" s="82"/>
      <c r="AKU22" s="80"/>
      <c r="AKV22" s="81"/>
      <c r="AKW22" s="81"/>
      <c r="AKX22" s="81"/>
      <c r="AKY22" s="82"/>
      <c r="AKZ22" s="80"/>
      <c r="ALA22" s="81"/>
      <c r="ALB22" s="81"/>
      <c r="ALC22" s="81"/>
      <c r="ALD22" s="82"/>
      <c r="ALE22" s="80"/>
      <c r="ALF22" s="81"/>
      <c r="ALG22" s="81"/>
      <c r="ALH22" s="81"/>
      <c r="ALI22" s="82"/>
      <c r="ALJ22" s="81"/>
      <c r="ALK22" s="81"/>
      <c r="ALL22" s="81"/>
      <c r="ALM22" s="81"/>
      <c r="ALN22" s="81"/>
      <c r="ALO22" s="84"/>
      <c r="ALP22" s="81"/>
      <c r="ALQ22" s="81"/>
      <c r="ALR22" s="81"/>
      <c r="ALS22" s="82"/>
      <c r="ALT22" s="80"/>
      <c r="ALU22" s="81"/>
      <c r="ALV22" s="81"/>
      <c r="ALW22" s="81"/>
      <c r="ALX22" s="82"/>
      <c r="ALY22" s="80"/>
      <c r="ALZ22" s="81"/>
      <c r="AMA22" s="81"/>
      <c r="AMB22" s="81"/>
      <c r="AMC22" s="82"/>
      <c r="AMD22" s="80"/>
      <c r="AME22" s="81"/>
      <c r="AMF22" s="81"/>
      <c r="AMG22" s="81"/>
      <c r="AMH22" s="82"/>
      <c r="AMI22" s="80"/>
      <c r="AMJ22" s="81"/>
      <c r="AMK22" s="81"/>
      <c r="AML22" s="81"/>
      <c r="AMM22" s="82"/>
      <c r="AMN22" s="81"/>
      <c r="AMO22" s="81"/>
      <c r="AMP22" s="81"/>
      <c r="AMQ22" s="81"/>
      <c r="AMR22" s="83"/>
      <c r="AMS22" s="84"/>
      <c r="AMT22" s="81"/>
      <c r="AMU22" s="81"/>
      <c r="AMV22" s="81"/>
      <c r="AMW22" s="82"/>
      <c r="AMX22" s="80"/>
      <c r="AMY22" s="81"/>
      <c r="AMZ22" s="81"/>
      <c r="ANA22" s="81"/>
      <c r="ANB22" s="82"/>
      <c r="ANC22" s="80"/>
      <c r="AND22" s="81"/>
      <c r="ANE22" s="81"/>
      <c r="ANF22" s="81"/>
      <c r="ANG22" s="82"/>
      <c r="ANH22" s="80"/>
      <c r="ANI22" s="81"/>
      <c r="ANJ22" s="81"/>
      <c r="ANK22" s="81"/>
      <c r="ANL22" s="82"/>
      <c r="ANM22" s="80"/>
      <c r="ANN22" s="81"/>
      <c r="ANO22" s="81"/>
      <c r="ANP22" s="81"/>
      <c r="ANQ22" s="82"/>
      <c r="ANR22" s="81"/>
      <c r="ANS22" s="81"/>
      <c r="ANT22" s="81"/>
      <c r="ANU22" s="81"/>
      <c r="ANV22" s="81"/>
      <c r="ANW22" s="85"/>
      <c r="ANX22" s="86"/>
      <c r="ANY22" s="86"/>
      <c r="ANZ22" s="86"/>
      <c r="AOA22" s="87"/>
      <c r="AOB22" s="88"/>
      <c r="AOC22" s="86"/>
      <c r="AOD22" s="86"/>
      <c r="AOE22" s="86"/>
      <c r="AOF22" s="87"/>
      <c r="AOG22" s="88"/>
      <c r="AOH22" s="86"/>
      <c r="AOI22" s="86"/>
      <c r="AOJ22" s="86"/>
      <c r="AOK22" s="87"/>
      <c r="AOL22" s="88"/>
      <c r="AOM22" s="86"/>
      <c r="AON22" s="86"/>
      <c r="AOO22" s="86"/>
      <c r="AOP22" s="87"/>
      <c r="AOQ22" s="88"/>
      <c r="AOR22" s="86"/>
      <c r="AOS22" s="86"/>
      <c r="AOT22" s="86"/>
      <c r="AOU22" s="87"/>
      <c r="AOV22" s="86"/>
      <c r="AOW22" s="86"/>
      <c r="AOX22" s="86"/>
      <c r="AOY22" s="86"/>
      <c r="AOZ22" s="89"/>
      <c r="APA22" s="85"/>
      <c r="APB22" s="86"/>
      <c r="APC22" s="86"/>
      <c r="APD22" s="86"/>
      <c r="APE22" s="87"/>
      <c r="APF22" s="88"/>
      <c r="APG22" s="86"/>
      <c r="APH22" s="86"/>
      <c r="API22" s="86"/>
      <c r="APJ22" s="87"/>
      <c r="APK22" s="88"/>
      <c r="APL22" s="86"/>
      <c r="APM22" s="86"/>
      <c r="APN22" s="86"/>
      <c r="APO22" s="87"/>
      <c r="APP22" s="88"/>
      <c r="APQ22" s="86"/>
      <c r="APR22" s="86"/>
      <c r="APS22" s="86"/>
      <c r="APT22" s="87"/>
      <c r="APU22" s="88"/>
      <c r="APV22" s="86"/>
      <c r="APW22" s="86"/>
      <c r="APX22" s="86"/>
      <c r="APY22" s="87"/>
      <c r="APZ22" s="86"/>
      <c r="AQA22" s="86"/>
      <c r="AQB22" s="86"/>
      <c r="AQC22" s="86"/>
      <c r="AQD22" s="86"/>
      <c r="AQE22" s="84"/>
      <c r="AQF22" s="81"/>
      <c r="AQG22" s="81"/>
      <c r="AQH22" s="81"/>
      <c r="AQI22" s="82"/>
      <c r="AQJ22" s="80"/>
      <c r="AQK22" s="81"/>
      <c r="AQL22" s="81"/>
      <c r="AQM22" s="81"/>
      <c r="AQN22" s="82"/>
      <c r="AQO22" s="80"/>
      <c r="AQP22" s="81"/>
      <c r="AQQ22" s="81"/>
      <c r="AQR22" s="81"/>
      <c r="AQS22" s="82"/>
      <c r="AQT22" s="80"/>
      <c r="AQU22" s="81"/>
      <c r="AQV22" s="81"/>
      <c r="AQW22" s="81"/>
      <c r="AQX22" s="82"/>
      <c r="AQY22" s="80"/>
      <c r="AQZ22" s="81"/>
      <c r="ARA22" s="81"/>
      <c r="ARB22" s="81"/>
      <c r="ARC22" s="82"/>
      <c r="ARD22" s="81"/>
      <c r="ARE22" s="81"/>
      <c r="ARF22" s="81"/>
      <c r="ARG22" s="81"/>
      <c r="ARH22" s="83"/>
      <c r="ARI22" s="84"/>
      <c r="ARJ22" s="81"/>
      <c r="ARK22" s="81"/>
      <c r="ARL22" s="81"/>
      <c r="ARM22" s="82"/>
      <c r="ARN22" s="80"/>
      <c r="ARO22" s="81"/>
      <c r="ARP22" s="81"/>
      <c r="ARQ22" s="81"/>
      <c r="ARR22" s="82"/>
      <c r="ARS22" s="80"/>
      <c r="ART22" s="81"/>
      <c r="ARU22" s="81"/>
      <c r="ARV22" s="81"/>
      <c r="ARW22" s="82"/>
      <c r="ARX22" s="80"/>
      <c r="ARY22" s="81"/>
      <c r="ARZ22" s="81"/>
      <c r="ASA22" s="81"/>
      <c r="ASB22" s="82"/>
      <c r="ASC22" s="80"/>
      <c r="ASD22" s="81"/>
      <c r="ASE22" s="81"/>
      <c r="ASF22" s="81"/>
      <c r="ASG22" s="82"/>
      <c r="ASH22" s="81"/>
      <c r="ASI22" s="81"/>
      <c r="ASJ22" s="81"/>
      <c r="ASK22" s="81"/>
      <c r="ASL22" s="81"/>
      <c r="ASM22" s="84"/>
      <c r="ASN22" s="81"/>
      <c r="ASO22" s="81"/>
      <c r="ASP22" s="81"/>
      <c r="ASQ22" s="82"/>
      <c r="ASR22" s="80"/>
      <c r="ASS22" s="81"/>
      <c r="AST22" s="81"/>
      <c r="ASU22" s="81"/>
      <c r="ASV22" s="82"/>
      <c r="ASW22" s="80"/>
      <c r="ASX22" s="81"/>
      <c r="ASY22" s="81"/>
      <c r="ASZ22" s="81"/>
      <c r="ATA22" s="82"/>
      <c r="ATB22" s="80"/>
      <c r="ATC22" s="81"/>
      <c r="ATD22" s="81"/>
      <c r="ATE22" s="81"/>
      <c r="ATF22" s="82"/>
      <c r="ATG22" s="80"/>
      <c r="ATH22" s="81"/>
      <c r="ATI22" s="81"/>
      <c r="ATJ22" s="81"/>
      <c r="ATK22" s="82"/>
      <c r="ATL22" s="81"/>
      <c r="ATM22" s="81"/>
      <c r="ATN22" s="81"/>
      <c r="ATO22" s="81"/>
      <c r="ATP22" s="83"/>
      <c r="ATQ22" s="84"/>
      <c r="ATR22" s="81"/>
      <c r="ATS22" s="81"/>
      <c r="ATT22" s="81"/>
      <c r="ATU22" s="82"/>
      <c r="ATV22" s="80"/>
      <c r="ATW22" s="81"/>
      <c r="ATX22" s="81"/>
      <c r="ATY22" s="81"/>
      <c r="ATZ22" s="82"/>
      <c r="AUA22" s="80"/>
      <c r="AUB22" s="81"/>
      <c r="AUC22" s="81"/>
      <c r="AUD22" s="81"/>
      <c r="AUE22" s="82"/>
      <c r="AUF22" s="80"/>
      <c r="AUG22" s="81"/>
      <c r="AUH22" s="81"/>
      <c r="AUI22" s="81"/>
      <c r="AUJ22" s="82"/>
      <c r="AUK22" s="80"/>
      <c r="AUL22" s="81"/>
      <c r="AUM22" s="81"/>
      <c r="AUN22" s="81"/>
      <c r="AUO22" s="82"/>
      <c r="AUP22" s="81"/>
      <c r="AUQ22" s="81"/>
      <c r="AUR22" s="81"/>
      <c r="AUS22" s="81"/>
      <c r="AUT22" s="81"/>
      <c r="AUU22" s="85"/>
      <c r="AUV22" s="86"/>
      <c r="AUW22" s="86"/>
      <c r="AUX22" s="86"/>
      <c r="AUY22" s="87"/>
      <c r="AUZ22" s="88"/>
      <c r="AVA22" s="86"/>
      <c r="AVB22" s="86"/>
      <c r="AVC22" s="86"/>
      <c r="AVD22" s="87"/>
      <c r="AVE22" s="80"/>
      <c r="AVF22" s="81"/>
      <c r="AVG22" s="81"/>
      <c r="AVH22" s="81"/>
      <c r="AVI22" s="82"/>
      <c r="AVJ22" s="80"/>
      <c r="AVK22" s="81"/>
      <c r="AVL22" s="81"/>
      <c r="AVM22" s="81"/>
      <c r="AVN22" s="82"/>
      <c r="AVO22" s="80"/>
      <c r="AVP22" s="81"/>
      <c r="AVQ22" s="81"/>
      <c r="AVR22" s="81"/>
      <c r="AVS22" s="82"/>
      <c r="AVT22" s="81"/>
      <c r="AVU22" s="81"/>
      <c r="AVV22" s="81"/>
      <c r="AVW22" s="81"/>
      <c r="AVX22" s="83"/>
      <c r="AVY22" s="84"/>
      <c r="AVZ22" s="81"/>
      <c r="AWA22" s="81"/>
      <c r="AWB22" s="81"/>
      <c r="AWC22" s="82"/>
      <c r="AWD22" s="80"/>
      <c r="AWE22" s="81"/>
      <c r="AWF22" s="81"/>
      <c r="AWG22" s="81"/>
      <c r="AWH22" s="82"/>
      <c r="AWI22" s="80"/>
      <c r="AWJ22" s="81"/>
      <c r="AWK22" s="81"/>
      <c r="AWL22" s="81"/>
      <c r="AWM22" s="82"/>
      <c r="AWN22" s="80"/>
      <c r="AWO22" s="81"/>
      <c r="AWP22" s="81"/>
      <c r="AWQ22" s="81"/>
      <c r="AWR22" s="82"/>
      <c r="AWS22" s="80"/>
      <c r="AWT22" s="81"/>
      <c r="AWU22" s="81"/>
      <c r="AWV22" s="81"/>
      <c r="AWW22" s="82"/>
      <c r="AWX22" s="81"/>
      <c r="AWY22" s="81"/>
      <c r="AWZ22" s="81"/>
      <c r="AXA22" s="81"/>
      <c r="AXB22" s="81"/>
      <c r="AXC22" s="84"/>
      <c r="AXD22" s="81"/>
      <c r="AXE22" s="81"/>
      <c r="AXF22" s="81"/>
      <c r="AXG22" s="82"/>
      <c r="AXH22" s="80"/>
      <c r="AXI22" s="81"/>
      <c r="AXJ22" s="81"/>
      <c r="AXK22" s="81"/>
      <c r="AXL22" s="82"/>
      <c r="AXM22" s="80"/>
      <c r="AXN22" s="81"/>
      <c r="AXO22" s="81"/>
      <c r="AXP22" s="81"/>
      <c r="AXQ22" s="82"/>
      <c r="AXR22" s="80"/>
      <c r="AXS22" s="81"/>
      <c r="AXT22" s="81"/>
      <c r="AXU22" s="81"/>
      <c r="AXV22" s="82"/>
      <c r="AXW22" s="80"/>
      <c r="AXX22" s="81"/>
      <c r="AXY22" s="81"/>
      <c r="AXZ22" s="81"/>
      <c r="AYA22" s="82"/>
      <c r="AYB22" s="81"/>
      <c r="AYC22" s="81"/>
      <c r="AYD22" s="81"/>
      <c r="AYE22" s="81"/>
      <c r="AYF22" s="83"/>
      <c r="AYG22" s="84"/>
      <c r="AYH22" s="81"/>
      <c r="AYI22" s="81"/>
      <c r="AYJ22" s="81"/>
      <c r="AYK22" s="82"/>
      <c r="AYL22" s="80"/>
      <c r="AYM22" s="81"/>
      <c r="AYN22" s="81"/>
      <c r="AYO22" s="81"/>
      <c r="AYP22" s="82"/>
      <c r="AYQ22" s="80"/>
      <c r="AYR22" s="81"/>
      <c r="AYS22" s="81"/>
      <c r="AYT22" s="81"/>
      <c r="AYU22" s="82"/>
      <c r="AYV22" s="80"/>
      <c r="AYW22" s="81"/>
      <c r="AYX22" s="81"/>
      <c r="AYY22" s="81"/>
      <c r="AYZ22" s="82"/>
      <c r="AZA22" s="88"/>
      <c r="AZB22" s="86"/>
      <c r="AZC22" s="86"/>
      <c r="AZD22" s="86"/>
      <c r="AZE22" s="87"/>
      <c r="AZF22" s="86"/>
      <c r="AZG22" s="86"/>
      <c r="AZH22" s="86"/>
      <c r="AZI22" s="86"/>
      <c r="AZJ22" s="86"/>
      <c r="AZK22" s="84"/>
      <c r="AZL22" s="81"/>
      <c r="AZM22" s="81"/>
      <c r="AZN22" s="81"/>
      <c r="AZO22" s="82"/>
      <c r="AZP22" s="80"/>
      <c r="AZQ22" s="81"/>
      <c r="AZR22" s="81"/>
      <c r="AZS22" s="81"/>
      <c r="AZT22" s="82"/>
      <c r="AZU22" s="80"/>
      <c r="AZV22" s="81"/>
      <c r="AZW22" s="81"/>
      <c r="AZX22" s="81"/>
      <c r="AZY22" s="82"/>
      <c r="AZZ22" s="80"/>
      <c r="BAA22" s="81"/>
      <c r="BAB22" s="81"/>
      <c r="BAC22" s="81"/>
      <c r="BAD22" s="82"/>
      <c r="BAE22" s="80"/>
      <c r="BAF22" s="81"/>
      <c r="BAG22" s="81"/>
      <c r="BAH22" s="81"/>
      <c r="BAI22" s="82"/>
      <c r="BAJ22" s="81"/>
      <c r="BAK22" s="81"/>
      <c r="BAL22" s="81"/>
      <c r="BAM22" s="81"/>
      <c r="BAN22" s="83"/>
      <c r="BAO22" s="84"/>
      <c r="BAP22" s="81"/>
      <c r="BAQ22" s="81"/>
      <c r="BAR22" s="81"/>
      <c r="BAS22" s="82"/>
      <c r="BAT22" s="80"/>
      <c r="BAU22" s="81"/>
      <c r="BAV22" s="81"/>
      <c r="BAW22" s="81"/>
      <c r="BAX22" s="82"/>
      <c r="BAY22" s="80"/>
      <c r="BAZ22" s="81"/>
      <c r="BBA22" s="81"/>
      <c r="BBB22" s="81"/>
      <c r="BBC22" s="82"/>
      <c r="BBD22" s="80"/>
      <c r="BBE22" s="81"/>
      <c r="BBF22" s="81"/>
      <c r="BBG22" s="81"/>
      <c r="BBH22" s="82"/>
      <c r="BBI22" s="80"/>
      <c r="BBJ22" s="81"/>
      <c r="BBK22" s="81"/>
      <c r="BBL22" s="81"/>
      <c r="BBM22" s="82"/>
      <c r="BBN22" s="81"/>
      <c r="BBO22" s="81"/>
      <c r="BBP22" s="81"/>
      <c r="BBQ22" s="81"/>
      <c r="BBR22" s="81"/>
      <c r="BBS22" s="84"/>
      <c r="BBT22" s="81"/>
      <c r="BBU22" s="81"/>
      <c r="BBV22" s="81"/>
      <c r="BBW22" s="82"/>
      <c r="BBX22" s="80"/>
      <c r="BBY22" s="81"/>
      <c r="BBZ22" s="81"/>
      <c r="BCA22" s="81"/>
      <c r="BCB22" s="82"/>
      <c r="BCC22" s="80"/>
      <c r="BCD22" s="81"/>
      <c r="BCE22" s="81"/>
      <c r="BCF22" s="81"/>
      <c r="BCG22" s="82"/>
      <c r="BCH22" s="80"/>
      <c r="BCI22" s="81"/>
      <c r="BCJ22" s="81"/>
      <c r="BCK22" s="81"/>
      <c r="BCL22" s="82"/>
      <c r="BCM22" s="80"/>
      <c r="BCN22" s="81"/>
      <c r="BCO22" s="81"/>
      <c r="BCP22" s="81"/>
      <c r="BCQ22" s="82"/>
      <c r="BCR22" s="81"/>
      <c r="BCS22" s="81"/>
      <c r="BCT22" s="81"/>
      <c r="BCU22" s="81"/>
      <c r="BCV22" s="83"/>
      <c r="BCW22" s="84"/>
      <c r="BCX22" s="81"/>
      <c r="BCY22" s="81"/>
      <c r="BCZ22" s="81"/>
      <c r="BDA22" s="82"/>
      <c r="BDB22" s="80"/>
      <c r="BDC22" s="81"/>
      <c r="BDD22" s="81"/>
      <c r="BDE22" s="81"/>
      <c r="BDF22" s="82"/>
      <c r="BDG22" s="79"/>
    </row>
    <row r="23" spans="1:1463" ht="74.25" customHeight="1">
      <c r="A23" s="179"/>
      <c r="B23" s="180"/>
      <c r="C23" s="80"/>
      <c r="D23" s="81"/>
      <c r="E23" s="81"/>
      <c r="F23" s="81"/>
      <c r="G23" s="82"/>
      <c r="H23" s="81"/>
      <c r="I23" s="81"/>
      <c r="J23" s="81"/>
      <c r="K23" s="81"/>
      <c r="L23" s="83"/>
      <c r="M23" s="84"/>
      <c r="N23" s="81"/>
      <c r="O23" s="81"/>
      <c r="P23" s="81"/>
      <c r="Q23" s="82"/>
      <c r="R23" s="80"/>
      <c r="S23" s="81"/>
      <c r="T23" s="81"/>
      <c r="U23" s="81"/>
      <c r="V23" s="82"/>
      <c r="W23" s="80"/>
      <c r="X23" s="81"/>
      <c r="Y23" s="81"/>
      <c r="Z23" s="81"/>
      <c r="AA23" s="82"/>
      <c r="AB23" s="80"/>
      <c r="AC23" s="81"/>
      <c r="AD23" s="81"/>
      <c r="AE23" s="81"/>
      <c r="AF23" s="82"/>
      <c r="AG23" s="80"/>
      <c r="AH23" s="81"/>
      <c r="AI23" s="81"/>
      <c r="AJ23" s="81"/>
      <c r="AK23" s="82"/>
      <c r="AL23" s="81"/>
      <c r="AM23" s="81"/>
      <c r="AN23" s="81"/>
      <c r="AO23" s="81"/>
      <c r="AP23" s="81"/>
      <c r="AQ23" s="84"/>
      <c r="AR23" s="81"/>
      <c r="AS23" s="81"/>
      <c r="AT23" s="81"/>
      <c r="AU23" s="82"/>
      <c r="AV23" s="80"/>
      <c r="AW23" s="81"/>
      <c r="AX23" s="81"/>
      <c r="AY23" s="81"/>
      <c r="AZ23" s="82"/>
      <c r="BA23" s="80"/>
      <c r="BB23" s="81"/>
      <c r="BC23" s="81"/>
      <c r="BD23" s="81"/>
      <c r="BE23" s="82"/>
      <c r="BF23" s="80"/>
      <c r="BG23" s="81"/>
      <c r="BH23" s="81"/>
      <c r="BI23" s="81"/>
      <c r="BJ23" s="82"/>
      <c r="BK23" s="80"/>
      <c r="BL23" s="81"/>
      <c r="BM23" s="81"/>
      <c r="BN23" s="81"/>
      <c r="BO23" s="82"/>
      <c r="BP23" s="81"/>
      <c r="BQ23" s="81"/>
      <c r="BR23" s="81"/>
      <c r="BS23" s="81"/>
      <c r="BT23" s="83"/>
      <c r="BU23" s="84"/>
      <c r="BV23" s="81"/>
      <c r="BW23" s="81"/>
      <c r="BX23" s="81"/>
      <c r="BY23" s="82"/>
      <c r="BZ23" s="80"/>
      <c r="CA23" s="81"/>
      <c r="CB23" s="81"/>
      <c r="CC23" s="81"/>
      <c r="CD23" s="82"/>
      <c r="CE23" s="80"/>
      <c r="CF23" s="81"/>
      <c r="CG23" s="81"/>
      <c r="CH23" s="81"/>
      <c r="CI23" s="82"/>
      <c r="CJ23" s="80"/>
      <c r="CK23" s="81"/>
      <c r="CL23" s="81"/>
      <c r="CM23" s="81"/>
      <c r="CN23" s="82"/>
      <c r="CO23" s="80"/>
      <c r="CP23" s="81"/>
      <c r="CQ23" s="81"/>
      <c r="CR23" s="81"/>
      <c r="CS23" s="82"/>
      <c r="CT23" s="81"/>
      <c r="CU23" s="81"/>
      <c r="CV23" s="81"/>
      <c r="CW23" s="81"/>
      <c r="CX23" s="81"/>
      <c r="CY23" s="84"/>
      <c r="CZ23" s="81"/>
      <c r="DA23" s="81"/>
      <c r="DB23" s="81"/>
      <c r="DC23" s="82"/>
      <c r="DD23" s="80"/>
      <c r="DE23" s="81"/>
      <c r="DF23" s="81"/>
      <c r="DG23" s="81"/>
      <c r="DH23" s="82"/>
      <c r="DI23" s="80"/>
      <c r="DJ23" s="81"/>
      <c r="DK23" s="81"/>
      <c r="DL23" s="81"/>
      <c r="DM23" s="82"/>
      <c r="DN23" s="80"/>
      <c r="DO23" s="81"/>
      <c r="DP23" s="81"/>
      <c r="DQ23" s="81"/>
      <c r="DR23" s="82"/>
      <c r="DS23" s="80"/>
      <c r="DT23" s="81"/>
      <c r="DU23" s="81"/>
      <c r="DV23" s="81"/>
      <c r="DW23" s="82"/>
      <c r="DX23" s="81"/>
      <c r="DY23" s="81"/>
      <c r="DZ23" s="81"/>
      <c r="EA23" s="81"/>
      <c r="EB23" s="83"/>
      <c r="EC23" s="85"/>
      <c r="ED23" s="86"/>
      <c r="EE23" s="86"/>
      <c r="EF23" s="86"/>
      <c r="EG23" s="87"/>
      <c r="EH23" s="88"/>
      <c r="EI23" s="86"/>
      <c r="EJ23" s="86"/>
      <c r="EK23" s="86"/>
      <c r="EL23" s="87"/>
      <c r="EM23" s="80"/>
      <c r="EN23" s="81"/>
      <c r="EO23" s="81"/>
      <c r="EP23" s="81"/>
      <c r="EQ23" s="82"/>
      <c r="ER23" s="80"/>
      <c r="ES23" s="81"/>
      <c r="ET23" s="81"/>
      <c r="EU23" s="81"/>
      <c r="EV23" s="82"/>
      <c r="EW23" s="80"/>
      <c r="EX23" s="81"/>
      <c r="EY23" s="81"/>
      <c r="EZ23" s="81"/>
      <c r="FA23" s="82"/>
      <c r="FB23" s="81"/>
      <c r="FC23" s="81"/>
      <c r="FD23" s="81"/>
      <c r="FE23" s="81"/>
      <c r="FF23" s="81"/>
      <c r="FG23" s="84"/>
      <c r="FH23" s="81"/>
      <c r="FI23" s="81"/>
      <c r="FJ23" s="81"/>
      <c r="FK23" s="82"/>
      <c r="FL23" s="80"/>
      <c r="FM23" s="81"/>
      <c r="FN23" s="81"/>
      <c r="FO23" s="81"/>
      <c r="FP23" s="82"/>
      <c r="FQ23" s="80"/>
      <c r="FR23" s="81"/>
      <c r="FS23" s="81"/>
      <c r="FT23" s="81"/>
      <c r="FU23" s="82"/>
      <c r="FV23" s="80"/>
      <c r="FW23" s="81"/>
      <c r="FX23" s="81"/>
      <c r="FY23" s="81"/>
      <c r="FZ23" s="82"/>
      <c r="GA23" s="80"/>
      <c r="GB23" s="81"/>
      <c r="GC23" s="81"/>
      <c r="GD23" s="81"/>
      <c r="GE23" s="82"/>
      <c r="GF23" s="81"/>
      <c r="GG23" s="81"/>
      <c r="GH23" s="81"/>
      <c r="GI23" s="81"/>
      <c r="GJ23" s="83"/>
      <c r="GK23" s="84"/>
      <c r="GL23" s="81"/>
      <c r="GM23" s="81"/>
      <c r="GN23" s="81"/>
      <c r="GO23" s="82"/>
      <c r="GP23" s="80"/>
      <c r="GQ23" s="81"/>
      <c r="GR23" s="81"/>
      <c r="GS23" s="81"/>
      <c r="GT23" s="82"/>
      <c r="GU23" s="80"/>
      <c r="GV23" s="81"/>
      <c r="GW23" s="81"/>
      <c r="GX23" s="81"/>
      <c r="GY23" s="82"/>
      <c r="GZ23" s="80"/>
      <c r="HA23" s="81"/>
      <c r="HB23" s="81"/>
      <c r="HC23" s="81"/>
      <c r="HD23" s="82"/>
      <c r="HE23" s="80"/>
      <c r="HF23" s="81"/>
      <c r="HG23" s="81"/>
      <c r="HH23" s="81"/>
      <c r="HI23" s="82"/>
      <c r="HJ23" s="81"/>
      <c r="HK23" s="81"/>
      <c r="HL23" s="81"/>
      <c r="HM23" s="81"/>
      <c r="HN23" s="81"/>
      <c r="HO23" s="84"/>
      <c r="HP23" s="81"/>
      <c r="HQ23" s="81"/>
      <c r="HR23" s="81"/>
      <c r="HS23" s="82"/>
      <c r="HT23" s="80"/>
      <c r="HU23" s="81"/>
      <c r="HV23" s="81"/>
      <c r="HW23" s="81"/>
      <c r="HX23" s="82"/>
      <c r="HY23" s="80"/>
      <c r="HZ23" s="81"/>
      <c r="IA23" s="81"/>
      <c r="IB23" s="81"/>
      <c r="IC23" s="82"/>
      <c r="ID23" s="80"/>
      <c r="IE23" s="81"/>
      <c r="IF23" s="81"/>
      <c r="IG23" s="81"/>
      <c r="IH23" s="82"/>
      <c r="II23" s="88"/>
      <c r="IJ23" s="86"/>
      <c r="IK23" s="86"/>
      <c r="IL23" s="86"/>
      <c r="IM23" s="87"/>
      <c r="IN23" s="86"/>
      <c r="IO23" s="86"/>
      <c r="IP23" s="86"/>
      <c r="IQ23" s="86"/>
      <c r="IR23" s="89"/>
      <c r="IS23" s="85"/>
      <c r="IT23" s="86"/>
      <c r="IU23" s="86"/>
      <c r="IV23" s="86"/>
      <c r="IW23" s="87"/>
      <c r="IX23" s="88"/>
      <c r="IY23" s="86"/>
      <c r="IZ23" s="86"/>
      <c r="JA23" s="86"/>
      <c r="JB23" s="87"/>
      <c r="JC23" s="88"/>
      <c r="JD23" s="86"/>
      <c r="JE23" s="86"/>
      <c r="JF23" s="86"/>
      <c r="JG23" s="87"/>
      <c r="JH23" s="88"/>
      <c r="JI23" s="86"/>
      <c r="JJ23" s="86"/>
      <c r="JK23" s="86"/>
      <c r="JL23" s="87"/>
      <c r="JM23" s="88"/>
      <c r="JN23" s="86"/>
      <c r="JO23" s="86"/>
      <c r="JP23" s="86"/>
      <c r="JQ23" s="87"/>
      <c r="JR23" s="86"/>
      <c r="JS23" s="86"/>
      <c r="JT23" s="86"/>
      <c r="JU23" s="86"/>
      <c r="JV23" s="86"/>
      <c r="JW23" s="85"/>
      <c r="JX23" s="86"/>
      <c r="JY23" s="86"/>
      <c r="JZ23" s="86"/>
      <c r="KA23" s="87"/>
      <c r="KB23" s="88"/>
      <c r="KC23" s="86"/>
      <c r="KD23" s="86"/>
      <c r="KE23" s="86"/>
      <c r="KF23" s="87"/>
      <c r="KG23" s="88"/>
      <c r="KH23" s="86"/>
      <c r="KI23" s="86"/>
      <c r="KJ23" s="86"/>
      <c r="KK23" s="87"/>
      <c r="KL23" s="88"/>
      <c r="KM23" s="86"/>
      <c r="KN23" s="86"/>
      <c r="KO23" s="86"/>
      <c r="KP23" s="87"/>
      <c r="KQ23" s="88"/>
      <c r="KR23" s="86"/>
      <c r="KS23" s="86"/>
      <c r="KT23" s="86"/>
      <c r="KU23" s="87"/>
      <c r="KV23" s="86"/>
      <c r="KW23" s="86"/>
      <c r="KX23" s="86"/>
      <c r="KY23" s="86"/>
      <c r="KZ23" s="89"/>
      <c r="LA23" s="84"/>
      <c r="LB23" s="81"/>
      <c r="LC23" s="81"/>
      <c r="LD23" s="81"/>
      <c r="LE23" s="82"/>
      <c r="LF23" s="80"/>
      <c r="LG23" s="81"/>
      <c r="LH23" s="81"/>
      <c r="LI23" s="81"/>
      <c r="LJ23" s="82"/>
      <c r="LK23" s="80"/>
      <c r="LL23" s="81"/>
      <c r="LM23" s="81"/>
      <c r="LN23" s="81"/>
      <c r="LO23" s="82"/>
      <c r="LP23" s="80"/>
      <c r="LQ23" s="81"/>
      <c r="LR23" s="81"/>
      <c r="LS23" s="81"/>
      <c r="LT23" s="82"/>
      <c r="LU23" s="80"/>
      <c r="LV23" s="81"/>
      <c r="LW23" s="81"/>
      <c r="LX23" s="81"/>
      <c r="LY23" s="82"/>
      <c r="LZ23" s="81"/>
      <c r="MA23" s="81"/>
      <c r="MB23" s="81"/>
      <c r="MC23" s="81"/>
      <c r="MD23" s="81"/>
      <c r="ME23" s="84"/>
      <c r="MF23" s="81"/>
      <c r="MG23" s="81"/>
      <c r="MH23" s="81"/>
      <c r="MI23" s="82"/>
      <c r="MJ23" s="80"/>
      <c r="MK23" s="81"/>
      <c r="ML23" s="81"/>
      <c r="MM23" s="81"/>
      <c r="MN23" s="82"/>
      <c r="MO23" s="80"/>
      <c r="MP23" s="81"/>
      <c r="MQ23" s="81"/>
      <c r="MR23" s="81"/>
      <c r="MS23" s="82"/>
      <c r="MT23" s="80"/>
      <c r="MU23" s="81"/>
      <c r="MV23" s="81"/>
      <c r="MW23" s="81"/>
      <c r="MX23" s="82"/>
      <c r="MY23" s="80"/>
      <c r="MZ23" s="81"/>
      <c r="NA23" s="81"/>
      <c r="NB23" s="81"/>
      <c r="NC23" s="82"/>
      <c r="ND23" s="81"/>
      <c r="NE23" s="81"/>
      <c r="NF23" s="81"/>
      <c r="NG23" s="81"/>
      <c r="NH23" s="83"/>
      <c r="NI23" s="84"/>
      <c r="NJ23" s="81"/>
      <c r="NK23" s="81"/>
      <c r="NL23" s="81"/>
      <c r="NM23" s="82"/>
      <c r="NN23" s="80"/>
      <c r="NO23" s="81"/>
      <c r="NP23" s="81"/>
      <c r="NQ23" s="81"/>
      <c r="NR23" s="82"/>
      <c r="NS23" s="80"/>
      <c r="NT23" s="81"/>
      <c r="NU23" s="81"/>
      <c r="NV23" s="81"/>
      <c r="NW23" s="82"/>
      <c r="NX23" s="80"/>
      <c r="NY23" s="81"/>
      <c r="NZ23" s="81"/>
      <c r="OA23" s="81"/>
      <c r="OB23" s="82"/>
      <c r="OC23" s="80"/>
      <c r="OD23" s="81"/>
      <c r="OE23" s="81"/>
      <c r="OF23" s="81"/>
      <c r="OG23" s="82"/>
      <c r="OH23" s="81"/>
      <c r="OI23" s="81"/>
      <c r="OJ23" s="81"/>
      <c r="OK23" s="81"/>
      <c r="OL23" s="81"/>
      <c r="OM23" s="84"/>
      <c r="ON23" s="81"/>
      <c r="OO23" s="81"/>
      <c r="OP23" s="81"/>
      <c r="OQ23" s="82"/>
      <c r="OR23" s="80"/>
      <c r="OS23" s="81"/>
      <c r="OT23" s="81"/>
      <c r="OU23" s="81"/>
      <c r="OV23" s="82"/>
      <c r="OW23" s="80"/>
      <c r="OX23" s="81"/>
      <c r="OY23" s="81"/>
      <c r="OZ23" s="81"/>
      <c r="PA23" s="82"/>
      <c r="PB23" s="80"/>
      <c r="PC23" s="81"/>
      <c r="PD23" s="81"/>
      <c r="PE23" s="81"/>
      <c r="PF23" s="82"/>
      <c r="PG23" s="80"/>
      <c r="PH23" s="81"/>
      <c r="PI23" s="81"/>
      <c r="PJ23" s="81"/>
      <c r="PK23" s="82"/>
      <c r="PL23" s="81"/>
      <c r="PM23" s="81"/>
      <c r="PN23" s="81"/>
      <c r="PO23" s="81"/>
      <c r="PP23" s="83"/>
      <c r="PQ23" s="84"/>
      <c r="PR23" s="81"/>
      <c r="PS23" s="81"/>
      <c r="PT23" s="81"/>
      <c r="PU23" s="82"/>
      <c r="PV23" s="80"/>
      <c r="PW23" s="81"/>
      <c r="PX23" s="81"/>
      <c r="PY23" s="81"/>
      <c r="PZ23" s="82"/>
      <c r="QA23" s="80"/>
      <c r="QB23" s="81"/>
      <c r="QC23" s="81"/>
      <c r="QD23" s="81"/>
      <c r="QE23" s="82"/>
      <c r="QF23" s="80"/>
      <c r="QG23" s="81"/>
      <c r="QH23" s="81"/>
      <c r="QI23" s="81"/>
      <c r="QJ23" s="82"/>
      <c r="QK23" s="80"/>
      <c r="QL23" s="81"/>
      <c r="QM23" s="81"/>
      <c r="QN23" s="81"/>
      <c r="QO23" s="82"/>
      <c r="QP23" s="81"/>
      <c r="QQ23" s="81"/>
      <c r="QR23" s="81"/>
      <c r="QS23" s="81"/>
      <c r="QT23" s="81"/>
      <c r="QU23" s="84"/>
      <c r="QV23" s="81"/>
      <c r="QW23" s="81"/>
      <c r="QX23" s="81"/>
      <c r="QY23" s="82"/>
      <c r="QZ23" s="80"/>
      <c r="RA23" s="81"/>
      <c r="RB23" s="81"/>
      <c r="RC23" s="81"/>
      <c r="RD23" s="82"/>
      <c r="RE23" s="80"/>
      <c r="RF23" s="81"/>
      <c r="RG23" s="81"/>
      <c r="RH23" s="81"/>
      <c r="RI23" s="82"/>
      <c r="RJ23" s="80"/>
      <c r="RK23" s="81"/>
      <c r="RL23" s="81"/>
      <c r="RM23" s="81"/>
      <c r="RN23" s="82"/>
      <c r="RO23" s="80"/>
      <c r="RP23" s="81"/>
      <c r="RQ23" s="81"/>
      <c r="RR23" s="81"/>
      <c r="RS23" s="82"/>
      <c r="RT23" s="81"/>
      <c r="RU23" s="81"/>
      <c r="RV23" s="81"/>
      <c r="RW23" s="81"/>
      <c r="RX23" s="83"/>
      <c r="RY23" s="84"/>
      <c r="RZ23" s="81"/>
      <c r="SA23" s="81"/>
      <c r="SB23" s="81"/>
      <c r="SC23" s="82"/>
      <c r="SD23" s="80"/>
      <c r="SE23" s="81"/>
      <c r="SF23" s="81"/>
      <c r="SG23" s="81"/>
      <c r="SH23" s="82"/>
      <c r="SI23" s="80"/>
      <c r="SJ23" s="81"/>
      <c r="SK23" s="81"/>
      <c r="SL23" s="81"/>
      <c r="SM23" s="82"/>
      <c r="SN23" s="80"/>
      <c r="SO23" s="81"/>
      <c r="SP23" s="81"/>
      <c r="SQ23" s="81"/>
      <c r="SR23" s="82"/>
      <c r="SS23" s="80"/>
      <c r="ST23" s="81"/>
      <c r="SU23" s="81"/>
      <c r="SV23" s="81"/>
      <c r="SW23" s="82"/>
      <c r="SX23" s="81"/>
      <c r="SY23" s="81"/>
      <c r="SZ23" s="81"/>
      <c r="TA23" s="81"/>
      <c r="TB23" s="81"/>
      <c r="TC23" s="84"/>
      <c r="TD23" s="81"/>
      <c r="TE23" s="81"/>
      <c r="TF23" s="81"/>
      <c r="TG23" s="82"/>
      <c r="TH23" s="80"/>
      <c r="TI23" s="81"/>
      <c r="TJ23" s="81"/>
      <c r="TK23" s="81"/>
      <c r="TL23" s="82"/>
      <c r="TM23" s="80"/>
      <c r="TN23" s="81"/>
      <c r="TO23" s="81"/>
      <c r="TP23" s="81"/>
      <c r="TQ23" s="82"/>
      <c r="TR23" s="80"/>
      <c r="TS23" s="81"/>
      <c r="TT23" s="81"/>
      <c r="TU23" s="81"/>
      <c r="TV23" s="82"/>
      <c r="TW23" s="88"/>
      <c r="TX23" s="86"/>
      <c r="TY23" s="86"/>
      <c r="TZ23" s="86"/>
      <c r="UA23" s="87"/>
      <c r="UB23" s="86"/>
      <c r="UC23" s="86"/>
      <c r="UD23" s="86"/>
      <c r="UE23" s="86"/>
      <c r="UF23" s="83"/>
      <c r="UG23" s="84"/>
      <c r="UH23" s="81"/>
      <c r="UI23" s="81"/>
      <c r="UJ23" s="81"/>
      <c r="UK23" s="82"/>
      <c r="UL23" s="80"/>
      <c r="UM23" s="81"/>
      <c r="UN23" s="81"/>
      <c r="UO23" s="81"/>
      <c r="UP23" s="82"/>
      <c r="UQ23" s="80"/>
      <c r="UR23" s="81"/>
      <c r="US23" s="81"/>
      <c r="UT23" s="81"/>
      <c r="UU23" s="82"/>
      <c r="UV23" s="80"/>
      <c r="UW23" s="81"/>
      <c r="UX23" s="81"/>
      <c r="UY23" s="81"/>
      <c r="UZ23" s="82"/>
      <c r="VA23" s="80"/>
      <c r="VB23" s="81"/>
      <c r="VC23" s="81"/>
      <c r="VD23" s="81"/>
      <c r="VE23" s="82"/>
      <c r="VF23" s="81"/>
      <c r="VG23" s="81"/>
      <c r="VH23" s="81"/>
      <c r="VI23" s="81"/>
      <c r="VJ23" s="81"/>
      <c r="VK23" s="84"/>
      <c r="VL23" s="81"/>
      <c r="VM23" s="81"/>
      <c r="VN23" s="81"/>
      <c r="VO23" s="82"/>
      <c r="VP23" s="80"/>
      <c r="VQ23" s="81"/>
      <c r="VR23" s="81"/>
      <c r="VS23" s="81"/>
      <c r="VT23" s="82"/>
      <c r="VU23" s="80"/>
      <c r="VV23" s="81"/>
      <c r="VW23" s="81"/>
      <c r="VX23" s="81"/>
      <c r="VY23" s="82"/>
      <c r="VZ23" s="80"/>
      <c r="WA23" s="81"/>
      <c r="WB23" s="81"/>
      <c r="WC23" s="81"/>
      <c r="WD23" s="82"/>
      <c r="WE23" s="80"/>
      <c r="WF23" s="81"/>
      <c r="WG23" s="81"/>
      <c r="WH23" s="81"/>
      <c r="WI23" s="82"/>
      <c r="WJ23" s="81"/>
      <c r="WK23" s="81"/>
      <c r="WL23" s="81"/>
      <c r="WM23" s="81"/>
      <c r="WN23" s="83"/>
      <c r="WO23" s="84"/>
      <c r="WP23" s="81"/>
      <c r="WQ23" s="81"/>
      <c r="WR23" s="81"/>
      <c r="WS23" s="82"/>
      <c r="WT23" s="80"/>
      <c r="WU23" s="81"/>
      <c r="WV23" s="81"/>
      <c r="WW23" s="81"/>
      <c r="WX23" s="82"/>
      <c r="WY23" s="80"/>
      <c r="WZ23" s="81"/>
      <c r="XA23" s="81"/>
      <c r="XB23" s="81"/>
      <c r="XC23" s="82"/>
      <c r="XD23" s="80"/>
      <c r="XE23" s="81"/>
      <c r="XF23" s="81"/>
      <c r="XG23" s="81"/>
      <c r="XH23" s="82"/>
      <c r="XI23" s="88"/>
      <c r="XJ23" s="86"/>
      <c r="XK23" s="86"/>
      <c r="XL23" s="86"/>
      <c r="XM23" s="87"/>
      <c r="XN23" s="86"/>
      <c r="XO23" s="86"/>
      <c r="XP23" s="86"/>
      <c r="XQ23" s="86"/>
      <c r="XR23" s="86"/>
      <c r="XS23" s="84"/>
      <c r="XT23" s="81"/>
      <c r="XU23" s="81"/>
      <c r="XV23" s="81"/>
      <c r="XW23" s="82"/>
      <c r="XX23" s="80"/>
      <c r="XY23" s="81"/>
      <c r="XZ23" s="81"/>
      <c r="YA23" s="81"/>
      <c r="YB23" s="82"/>
      <c r="YC23" s="80"/>
      <c r="YD23" s="81"/>
      <c r="YE23" s="81"/>
      <c r="YF23" s="81"/>
      <c r="YG23" s="82"/>
      <c r="YH23" s="80"/>
      <c r="YI23" s="81"/>
      <c r="YJ23" s="81"/>
      <c r="YK23" s="81"/>
      <c r="YL23" s="82"/>
      <c r="YM23" s="80"/>
      <c r="YN23" s="81"/>
      <c r="YO23" s="81"/>
      <c r="YP23" s="81"/>
      <c r="YQ23" s="82"/>
      <c r="YR23" s="81"/>
      <c r="YS23" s="81"/>
      <c r="YT23" s="81"/>
      <c r="YU23" s="81"/>
      <c r="YV23" s="83"/>
      <c r="YW23" s="84"/>
      <c r="YX23" s="81"/>
      <c r="YY23" s="81"/>
      <c r="YZ23" s="81"/>
      <c r="ZA23" s="82"/>
      <c r="ZB23" s="80"/>
      <c r="ZC23" s="81"/>
      <c r="ZD23" s="81"/>
      <c r="ZE23" s="81"/>
      <c r="ZF23" s="82"/>
      <c r="ZG23" s="80"/>
      <c r="ZH23" s="81"/>
      <c r="ZI23" s="81"/>
      <c r="ZJ23" s="81"/>
      <c r="ZK23" s="82"/>
      <c r="ZL23" s="80"/>
      <c r="ZM23" s="81"/>
      <c r="ZN23" s="81"/>
      <c r="ZO23" s="81"/>
      <c r="ZP23" s="82"/>
      <c r="ZQ23" s="80"/>
      <c r="ZR23" s="81"/>
      <c r="ZS23" s="81"/>
      <c r="ZT23" s="81"/>
      <c r="ZU23" s="82"/>
      <c r="ZV23" s="81"/>
      <c r="ZW23" s="81"/>
      <c r="ZX23" s="81"/>
      <c r="ZY23" s="81"/>
      <c r="ZZ23" s="81"/>
      <c r="AAA23" s="84"/>
      <c r="AAB23" s="81"/>
      <c r="AAC23" s="81"/>
      <c r="AAD23" s="81"/>
      <c r="AAE23" s="82"/>
      <c r="AAF23" s="80"/>
      <c r="AAG23" s="81"/>
      <c r="AAH23" s="81"/>
      <c r="AAI23" s="81"/>
      <c r="AAJ23" s="82"/>
      <c r="AAK23" s="80"/>
      <c r="AAL23" s="81"/>
      <c r="AAM23" s="81"/>
      <c r="AAN23" s="81"/>
      <c r="AAO23" s="82"/>
      <c r="AAP23" s="80"/>
      <c r="AAQ23" s="81"/>
      <c r="AAR23" s="81"/>
      <c r="AAS23" s="81"/>
      <c r="AAT23" s="82"/>
      <c r="AAU23" s="90"/>
      <c r="AAV23" s="91"/>
      <c r="AAW23" s="91"/>
      <c r="AAX23" s="91"/>
      <c r="AAY23" s="92"/>
      <c r="AAZ23" s="91"/>
      <c r="ABA23" s="91"/>
      <c r="ABB23" s="91"/>
      <c r="ABC23" s="91"/>
      <c r="ABD23" s="93"/>
      <c r="ABE23" s="94"/>
      <c r="ABF23" s="91"/>
      <c r="ABG23" s="91"/>
      <c r="ABH23" s="91"/>
      <c r="ABI23" s="92"/>
      <c r="ABJ23" s="90"/>
      <c r="ABK23" s="91"/>
      <c r="ABL23" s="91"/>
      <c r="ABM23" s="91"/>
      <c r="ABN23" s="92"/>
      <c r="ABO23" s="90"/>
      <c r="ABP23" s="91"/>
      <c r="ABQ23" s="91"/>
      <c r="ABR23" s="91"/>
      <c r="ABS23" s="92"/>
      <c r="ABT23" s="90"/>
      <c r="ABU23" s="91"/>
      <c r="ABV23" s="91"/>
      <c r="ABW23" s="91"/>
      <c r="ABX23" s="92"/>
      <c r="ABY23" s="90"/>
      <c r="ABZ23" s="91"/>
      <c r="ACA23" s="91"/>
      <c r="ACB23" s="91"/>
      <c r="ACC23" s="92"/>
      <c r="ACD23" s="91"/>
      <c r="ACE23" s="91"/>
      <c r="ACF23" s="91"/>
      <c r="ACG23" s="91"/>
      <c r="ACH23" s="91"/>
      <c r="ACI23" s="94"/>
      <c r="ACJ23" s="91"/>
      <c r="ACK23" s="91"/>
      <c r="ACL23" s="91"/>
      <c r="ACM23" s="92"/>
      <c r="ACN23" s="90"/>
      <c r="ACO23" s="91"/>
      <c r="ACP23" s="91"/>
      <c r="ACQ23" s="91"/>
      <c r="ACR23" s="92"/>
      <c r="ACS23" s="90"/>
      <c r="ACT23" s="91"/>
      <c r="ACU23" s="91"/>
      <c r="ACV23" s="91"/>
      <c r="ACW23" s="92"/>
      <c r="ACX23" s="90"/>
      <c r="ACY23" s="91"/>
      <c r="ACZ23" s="91"/>
      <c r="ADA23" s="91"/>
      <c r="ADB23" s="92"/>
      <c r="ADC23" s="90"/>
      <c r="ADD23" s="91"/>
      <c r="ADE23" s="91"/>
      <c r="ADF23" s="91"/>
      <c r="ADG23" s="92"/>
      <c r="ADH23" s="91"/>
      <c r="ADI23" s="91"/>
      <c r="ADJ23" s="91"/>
      <c r="ADK23" s="91"/>
      <c r="ADL23" s="93"/>
      <c r="ADM23" s="94"/>
      <c r="ADN23" s="91"/>
      <c r="ADO23" s="91"/>
      <c r="ADP23" s="91"/>
      <c r="ADQ23" s="92"/>
      <c r="ADR23" s="90"/>
      <c r="ADS23" s="91"/>
      <c r="ADT23" s="91"/>
      <c r="ADU23" s="91"/>
      <c r="ADV23" s="92"/>
      <c r="ADW23" s="90"/>
      <c r="ADX23" s="91"/>
      <c r="ADY23" s="91"/>
      <c r="ADZ23" s="91"/>
      <c r="AEA23" s="92"/>
      <c r="AEB23" s="90"/>
      <c r="AEC23" s="91"/>
      <c r="AED23" s="91"/>
      <c r="AEE23" s="91"/>
      <c r="AEF23" s="92"/>
      <c r="AEG23" s="90"/>
      <c r="AEH23" s="91"/>
      <c r="AEI23" s="91"/>
      <c r="AEJ23" s="91"/>
      <c r="AEK23" s="92"/>
      <c r="AEL23" s="91"/>
      <c r="AEM23" s="91"/>
      <c r="AEN23" s="91"/>
      <c r="AEO23" s="91"/>
      <c r="AEP23" s="91"/>
      <c r="AEQ23" s="84"/>
      <c r="AER23" s="81"/>
      <c r="AES23" s="81"/>
      <c r="AET23" s="81"/>
      <c r="AEU23" s="82"/>
      <c r="AEV23" s="80"/>
      <c r="AEW23" s="81"/>
      <c r="AEX23" s="81"/>
      <c r="AEY23" s="81"/>
      <c r="AEZ23" s="82"/>
      <c r="AFA23" s="80"/>
      <c r="AFB23" s="81"/>
      <c r="AFC23" s="81"/>
      <c r="AFD23" s="81"/>
      <c r="AFE23" s="82"/>
      <c r="AFF23" s="80"/>
      <c r="AFG23" s="81"/>
      <c r="AFH23" s="81"/>
      <c r="AFI23" s="81"/>
      <c r="AFJ23" s="82"/>
      <c r="AFK23" s="80"/>
      <c r="AFL23" s="81"/>
      <c r="AFM23" s="81"/>
      <c r="AFN23" s="81"/>
      <c r="AFO23" s="82"/>
      <c r="AFP23" s="81"/>
      <c r="AFQ23" s="81"/>
      <c r="AFR23" s="81"/>
      <c r="AFS23" s="81"/>
      <c r="AFT23" s="83"/>
      <c r="AFU23" s="84"/>
      <c r="AFV23" s="81"/>
      <c r="AFW23" s="81"/>
      <c r="AFX23" s="81"/>
      <c r="AFY23" s="82"/>
      <c r="AFZ23" s="80"/>
      <c r="AGA23" s="81"/>
      <c r="AGB23" s="81"/>
      <c r="AGC23" s="81"/>
      <c r="AGD23" s="82"/>
      <c r="AGE23" s="80"/>
      <c r="AGF23" s="81"/>
      <c r="AGG23" s="81"/>
      <c r="AGH23" s="81"/>
      <c r="AGI23" s="82"/>
      <c r="AGJ23" s="80"/>
      <c r="AGK23" s="81"/>
      <c r="AGL23" s="81"/>
      <c r="AGM23" s="81"/>
      <c r="AGN23" s="82"/>
      <c r="AGO23" s="80"/>
      <c r="AGP23" s="81"/>
      <c r="AGQ23" s="81"/>
      <c r="AGR23" s="81"/>
      <c r="AGS23" s="82"/>
      <c r="AGT23" s="81"/>
      <c r="AGU23" s="81"/>
      <c r="AGV23" s="81"/>
      <c r="AGW23" s="81"/>
      <c r="AGX23" s="81"/>
      <c r="AGY23" s="84"/>
      <c r="AGZ23" s="81"/>
      <c r="AHA23" s="81"/>
      <c r="AHB23" s="81"/>
      <c r="AHC23" s="82"/>
      <c r="AHD23" s="80"/>
      <c r="AHE23" s="81"/>
      <c r="AHF23" s="81"/>
      <c r="AHG23" s="81"/>
      <c r="AHH23" s="82"/>
      <c r="AHI23" s="80"/>
      <c r="AHJ23" s="81"/>
      <c r="AHK23" s="81"/>
      <c r="AHL23" s="81"/>
      <c r="AHM23" s="82"/>
      <c r="AHN23" s="80"/>
      <c r="AHO23" s="81"/>
      <c r="AHP23" s="81"/>
      <c r="AHQ23" s="81"/>
      <c r="AHR23" s="82"/>
      <c r="AHS23" s="80"/>
      <c r="AHT23" s="81"/>
      <c r="AHU23" s="81"/>
      <c r="AHV23" s="81"/>
      <c r="AHW23" s="82"/>
      <c r="AHX23" s="81"/>
      <c r="AHY23" s="81"/>
      <c r="AHZ23" s="81"/>
      <c r="AIA23" s="81"/>
      <c r="AIB23" s="83"/>
      <c r="AIC23" s="84"/>
      <c r="AID23" s="81"/>
      <c r="AIE23" s="81"/>
      <c r="AIF23" s="81"/>
      <c r="AIG23" s="82"/>
      <c r="AIH23" s="80"/>
      <c r="AII23" s="81"/>
      <c r="AIJ23" s="81"/>
      <c r="AIK23" s="81"/>
      <c r="AIL23" s="82"/>
      <c r="AIM23" s="80"/>
      <c r="AIN23" s="81"/>
      <c r="AIO23" s="81"/>
      <c r="AIP23" s="81"/>
      <c r="AIQ23" s="82"/>
      <c r="AIR23" s="80"/>
      <c r="AIS23" s="81"/>
      <c r="AIT23" s="81"/>
      <c r="AIU23" s="81"/>
      <c r="AIV23" s="82"/>
      <c r="AIW23" s="80"/>
      <c r="AIX23" s="81"/>
      <c r="AIY23" s="81"/>
      <c r="AIZ23" s="81"/>
      <c r="AJA23" s="82"/>
      <c r="AJB23" s="81"/>
      <c r="AJC23" s="81"/>
      <c r="AJD23" s="81"/>
      <c r="AJE23" s="81"/>
      <c r="AJF23" s="81"/>
      <c r="AJG23" s="85"/>
      <c r="AJH23" s="86"/>
      <c r="AJI23" s="86"/>
      <c r="AJJ23" s="86"/>
      <c r="AJK23" s="87"/>
      <c r="AJL23" s="88"/>
      <c r="AJM23" s="86"/>
      <c r="AJN23" s="86"/>
      <c r="AJO23" s="86"/>
      <c r="AJP23" s="87"/>
      <c r="AJQ23" s="80"/>
      <c r="AJR23" s="81"/>
      <c r="AJS23" s="81"/>
      <c r="AJT23" s="81"/>
      <c r="AJU23" s="82"/>
      <c r="AJV23" s="80"/>
      <c r="AJW23" s="81"/>
      <c r="AJX23" s="81"/>
      <c r="AJY23" s="81"/>
      <c r="AJZ23" s="82"/>
      <c r="AKA23" s="80"/>
      <c r="AKB23" s="81"/>
      <c r="AKC23" s="81"/>
      <c r="AKD23" s="81"/>
      <c r="AKE23" s="82"/>
      <c r="AKF23" s="81"/>
      <c r="AKG23" s="81"/>
      <c r="AKH23" s="81"/>
      <c r="AKI23" s="81"/>
      <c r="AKJ23" s="83"/>
      <c r="AKK23" s="84"/>
      <c r="AKL23" s="81"/>
      <c r="AKM23" s="81"/>
      <c r="AKN23" s="81"/>
      <c r="AKO23" s="82"/>
      <c r="AKP23" s="80"/>
      <c r="AKQ23" s="81"/>
      <c r="AKR23" s="81"/>
      <c r="AKS23" s="81"/>
      <c r="AKT23" s="82"/>
      <c r="AKU23" s="80"/>
      <c r="AKV23" s="81"/>
      <c r="AKW23" s="81"/>
      <c r="AKX23" s="81"/>
      <c r="AKY23" s="82"/>
      <c r="AKZ23" s="80"/>
      <c r="ALA23" s="81"/>
      <c r="ALB23" s="81"/>
      <c r="ALC23" s="81"/>
      <c r="ALD23" s="82"/>
      <c r="ALE23" s="80"/>
      <c r="ALF23" s="81"/>
      <c r="ALG23" s="81"/>
      <c r="ALH23" s="81"/>
      <c r="ALI23" s="82"/>
      <c r="ALJ23" s="81"/>
      <c r="ALK23" s="81"/>
      <c r="ALL23" s="81"/>
      <c r="ALM23" s="81"/>
      <c r="ALN23" s="81"/>
      <c r="ALO23" s="84"/>
      <c r="ALP23" s="81"/>
      <c r="ALQ23" s="81"/>
      <c r="ALR23" s="81"/>
      <c r="ALS23" s="82"/>
      <c r="ALT23" s="80"/>
      <c r="ALU23" s="81"/>
      <c r="ALV23" s="81"/>
      <c r="ALW23" s="81"/>
      <c r="ALX23" s="82"/>
      <c r="ALY23" s="80"/>
      <c r="ALZ23" s="81"/>
      <c r="AMA23" s="81"/>
      <c r="AMB23" s="81"/>
      <c r="AMC23" s="82"/>
      <c r="AMD23" s="80"/>
      <c r="AME23" s="81"/>
      <c r="AMF23" s="81"/>
      <c r="AMG23" s="81"/>
      <c r="AMH23" s="82"/>
      <c r="AMI23" s="80"/>
      <c r="AMJ23" s="81"/>
      <c r="AMK23" s="81"/>
      <c r="AML23" s="81"/>
      <c r="AMM23" s="82"/>
      <c r="AMN23" s="81"/>
      <c r="AMO23" s="81"/>
      <c r="AMP23" s="81"/>
      <c r="AMQ23" s="81"/>
      <c r="AMR23" s="83"/>
      <c r="AMS23" s="84"/>
      <c r="AMT23" s="81"/>
      <c r="AMU23" s="81"/>
      <c r="AMV23" s="81"/>
      <c r="AMW23" s="82"/>
      <c r="AMX23" s="80"/>
      <c r="AMY23" s="81"/>
      <c r="AMZ23" s="81"/>
      <c r="ANA23" s="81"/>
      <c r="ANB23" s="82"/>
      <c r="ANC23" s="80"/>
      <c r="AND23" s="81"/>
      <c r="ANE23" s="81"/>
      <c r="ANF23" s="81"/>
      <c r="ANG23" s="82"/>
      <c r="ANH23" s="80"/>
      <c r="ANI23" s="81"/>
      <c r="ANJ23" s="81"/>
      <c r="ANK23" s="81"/>
      <c r="ANL23" s="82"/>
      <c r="ANM23" s="80"/>
      <c r="ANN23" s="81"/>
      <c r="ANO23" s="81"/>
      <c r="ANP23" s="81"/>
      <c r="ANQ23" s="82"/>
      <c r="ANR23" s="81"/>
      <c r="ANS23" s="81"/>
      <c r="ANT23" s="81"/>
      <c r="ANU23" s="81"/>
      <c r="ANV23" s="81"/>
      <c r="ANW23" s="85"/>
      <c r="ANX23" s="86"/>
      <c r="ANY23" s="86"/>
      <c r="ANZ23" s="86"/>
      <c r="AOA23" s="87"/>
      <c r="AOB23" s="88"/>
      <c r="AOC23" s="86"/>
      <c r="AOD23" s="86"/>
      <c r="AOE23" s="86"/>
      <c r="AOF23" s="87"/>
      <c r="AOG23" s="88"/>
      <c r="AOH23" s="86"/>
      <c r="AOI23" s="86"/>
      <c r="AOJ23" s="86"/>
      <c r="AOK23" s="87"/>
      <c r="AOL23" s="88"/>
      <c r="AOM23" s="86"/>
      <c r="AON23" s="86"/>
      <c r="AOO23" s="86"/>
      <c r="AOP23" s="87"/>
      <c r="AOQ23" s="88"/>
      <c r="AOR23" s="86"/>
      <c r="AOS23" s="86"/>
      <c r="AOT23" s="86"/>
      <c r="AOU23" s="87"/>
      <c r="AOV23" s="86"/>
      <c r="AOW23" s="86"/>
      <c r="AOX23" s="86"/>
      <c r="AOY23" s="86"/>
      <c r="AOZ23" s="89"/>
      <c r="APA23" s="85"/>
      <c r="APB23" s="86"/>
      <c r="APC23" s="86"/>
      <c r="APD23" s="86"/>
      <c r="APE23" s="87"/>
      <c r="APF23" s="88"/>
      <c r="APG23" s="86"/>
      <c r="APH23" s="86"/>
      <c r="API23" s="86"/>
      <c r="APJ23" s="87"/>
      <c r="APK23" s="88"/>
      <c r="APL23" s="86"/>
      <c r="APM23" s="86"/>
      <c r="APN23" s="86"/>
      <c r="APO23" s="87"/>
      <c r="APP23" s="88"/>
      <c r="APQ23" s="86"/>
      <c r="APR23" s="86"/>
      <c r="APS23" s="86"/>
      <c r="APT23" s="87"/>
      <c r="APU23" s="88"/>
      <c r="APV23" s="86"/>
      <c r="APW23" s="86"/>
      <c r="APX23" s="86"/>
      <c r="APY23" s="87"/>
      <c r="APZ23" s="86"/>
      <c r="AQA23" s="86"/>
      <c r="AQB23" s="86"/>
      <c r="AQC23" s="86"/>
      <c r="AQD23" s="86"/>
      <c r="AQE23" s="84"/>
      <c r="AQF23" s="81"/>
      <c r="AQG23" s="81"/>
      <c r="AQH23" s="81"/>
      <c r="AQI23" s="82"/>
      <c r="AQJ23" s="80"/>
      <c r="AQK23" s="81"/>
      <c r="AQL23" s="81"/>
      <c r="AQM23" s="81"/>
      <c r="AQN23" s="82"/>
      <c r="AQO23" s="80"/>
      <c r="AQP23" s="81"/>
      <c r="AQQ23" s="81"/>
      <c r="AQR23" s="81"/>
      <c r="AQS23" s="82"/>
      <c r="AQT23" s="80"/>
      <c r="AQU23" s="81"/>
      <c r="AQV23" s="81"/>
      <c r="AQW23" s="81"/>
      <c r="AQX23" s="82"/>
      <c r="AQY23" s="80"/>
      <c r="AQZ23" s="81"/>
      <c r="ARA23" s="81"/>
      <c r="ARB23" s="81"/>
      <c r="ARC23" s="82"/>
      <c r="ARD23" s="81"/>
      <c r="ARE23" s="81"/>
      <c r="ARF23" s="81"/>
      <c r="ARG23" s="81"/>
      <c r="ARH23" s="83"/>
      <c r="ARI23" s="84"/>
      <c r="ARJ23" s="81"/>
      <c r="ARK23" s="81"/>
      <c r="ARL23" s="81"/>
      <c r="ARM23" s="82"/>
      <c r="ARN23" s="80"/>
      <c r="ARO23" s="81"/>
      <c r="ARP23" s="81"/>
      <c r="ARQ23" s="81"/>
      <c r="ARR23" s="82"/>
      <c r="ARS23" s="80"/>
      <c r="ART23" s="81"/>
      <c r="ARU23" s="81"/>
      <c r="ARV23" s="81"/>
      <c r="ARW23" s="82"/>
      <c r="ARX23" s="80"/>
      <c r="ARY23" s="81"/>
      <c r="ARZ23" s="81"/>
      <c r="ASA23" s="81"/>
      <c r="ASB23" s="82"/>
      <c r="ASC23" s="80"/>
      <c r="ASD23" s="81"/>
      <c r="ASE23" s="81"/>
      <c r="ASF23" s="81"/>
      <c r="ASG23" s="82"/>
      <c r="ASH23" s="81"/>
      <c r="ASI23" s="81"/>
      <c r="ASJ23" s="81"/>
      <c r="ASK23" s="81"/>
      <c r="ASL23" s="81"/>
      <c r="ASM23" s="84"/>
      <c r="ASN23" s="81"/>
      <c r="ASO23" s="81"/>
      <c r="ASP23" s="81"/>
      <c r="ASQ23" s="82"/>
      <c r="ASR23" s="80"/>
      <c r="ASS23" s="81"/>
      <c r="AST23" s="81"/>
      <c r="ASU23" s="81"/>
      <c r="ASV23" s="82"/>
      <c r="ASW23" s="80"/>
      <c r="ASX23" s="81"/>
      <c r="ASY23" s="81"/>
      <c r="ASZ23" s="81"/>
      <c r="ATA23" s="82"/>
      <c r="ATB23" s="80"/>
      <c r="ATC23" s="81"/>
      <c r="ATD23" s="81"/>
      <c r="ATE23" s="81"/>
      <c r="ATF23" s="82"/>
      <c r="ATG23" s="80"/>
      <c r="ATH23" s="81"/>
      <c r="ATI23" s="81"/>
      <c r="ATJ23" s="81"/>
      <c r="ATK23" s="82"/>
      <c r="ATL23" s="81"/>
      <c r="ATM23" s="81"/>
      <c r="ATN23" s="81"/>
      <c r="ATO23" s="81"/>
      <c r="ATP23" s="83"/>
      <c r="ATQ23" s="84"/>
      <c r="ATR23" s="81"/>
      <c r="ATS23" s="81"/>
      <c r="ATT23" s="81"/>
      <c r="ATU23" s="82"/>
      <c r="ATV23" s="80"/>
      <c r="ATW23" s="81"/>
      <c r="ATX23" s="81"/>
      <c r="ATY23" s="81"/>
      <c r="ATZ23" s="82"/>
      <c r="AUA23" s="80"/>
      <c r="AUB23" s="81"/>
      <c r="AUC23" s="81"/>
      <c r="AUD23" s="81"/>
      <c r="AUE23" s="82"/>
      <c r="AUF23" s="80"/>
      <c r="AUG23" s="81"/>
      <c r="AUH23" s="81"/>
      <c r="AUI23" s="81"/>
      <c r="AUJ23" s="82"/>
      <c r="AUK23" s="80"/>
      <c r="AUL23" s="81"/>
      <c r="AUM23" s="81"/>
      <c r="AUN23" s="81"/>
      <c r="AUO23" s="82"/>
      <c r="AUP23" s="81"/>
      <c r="AUQ23" s="81"/>
      <c r="AUR23" s="81"/>
      <c r="AUS23" s="81"/>
      <c r="AUT23" s="81"/>
      <c r="AUU23" s="85"/>
      <c r="AUV23" s="86"/>
      <c r="AUW23" s="86"/>
      <c r="AUX23" s="86"/>
      <c r="AUY23" s="87"/>
      <c r="AUZ23" s="88"/>
      <c r="AVA23" s="86"/>
      <c r="AVB23" s="86"/>
      <c r="AVC23" s="86"/>
      <c r="AVD23" s="87"/>
      <c r="AVE23" s="80"/>
      <c r="AVF23" s="81"/>
      <c r="AVG23" s="81"/>
      <c r="AVH23" s="81"/>
      <c r="AVI23" s="82"/>
      <c r="AVJ23" s="80"/>
      <c r="AVK23" s="81"/>
      <c r="AVL23" s="81"/>
      <c r="AVM23" s="81"/>
      <c r="AVN23" s="82"/>
      <c r="AVO23" s="80"/>
      <c r="AVP23" s="81"/>
      <c r="AVQ23" s="81"/>
      <c r="AVR23" s="81"/>
      <c r="AVS23" s="82"/>
      <c r="AVT23" s="81"/>
      <c r="AVU23" s="81"/>
      <c r="AVV23" s="81"/>
      <c r="AVW23" s="81"/>
      <c r="AVX23" s="83"/>
      <c r="AVY23" s="84"/>
      <c r="AVZ23" s="81"/>
      <c r="AWA23" s="81"/>
      <c r="AWB23" s="81"/>
      <c r="AWC23" s="82"/>
      <c r="AWD23" s="80"/>
      <c r="AWE23" s="81"/>
      <c r="AWF23" s="81"/>
      <c r="AWG23" s="81"/>
      <c r="AWH23" s="82"/>
      <c r="AWI23" s="80"/>
      <c r="AWJ23" s="81"/>
      <c r="AWK23" s="81"/>
      <c r="AWL23" s="81"/>
      <c r="AWM23" s="82"/>
      <c r="AWN23" s="80"/>
      <c r="AWO23" s="81"/>
      <c r="AWP23" s="81"/>
      <c r="AWQ23" s="81"/>
      <c r="AWR23" s="82"/>
      <c r="AWS23" s="80"/>
      <c r="AWT23" s="81"/>
      <c r="AWU23" s="81"/>
      <c r="AWV23" s="81"/>
      <c r="AWW23" s="82"/>
      <c r="AWX23" s="81"/>
      <c r="AWY23" s="81"/>
      <c r="AWZ23" s="81"/>
      <c r="AXA23" s="81"/>
      <c r="AXB23" s="81"/>
      <c r="AXC23" s="84"/>
      <c r="AXD23" s="81"/>
      <c r="AXE23" s="81"/>
      <c r="AXF23" s="81"/>
      <c r="AXG23" s="82"/>
      <c r="AXH23" s="80"/>
      <c r="AXI23" s="81"/>
      <c r="AXJ23" s="81"/>
      <c r="AXK23" s="81"/>
      <c r="AXL23" s="82"/>
      <c r="AXM23" s="80"/>
      <c r="AXN23" s="81"/>
      <c r="AXO23" s="81"/>
      <c r="AXP23" s="81"/>
      <c r="AXQ23" s="82"/>
      <c r="AXR23" s="80"/>
      <c r="AXS23" s="81"/>
      <c r="AXT23" s="81"/>
      <c r="AXU23" s="81"/>
      <c r="AXV23" s="82"/>
      <c r="AXW23" s="80"/>
      <c r="AXX23" s="81"/>
      <c r="AXY23" s="81"/>
      <c r="AXZ23" s="81"/>
      <c r="AYA23" s="82"/>
      <c r="AYB23" s="81"/>
      <c r="AYC23" s="81"/>
      <c r="AYD23" s="81"/>
      <c r="AYE23" s="81"/>
      <c r="AYF23" s="83"/>
      <c r="AYG23" s="84"/>
      <c r="AYH23" s="81"/>
      <c r="AYI23" s="81"/>
      <c r="AYJ23" s="81"/>
      <c r="AYK23" s="82"/>
      <c r="AYL23" s="80"/>
      <c r="AYM23" s="81"/>
      <c r="AYN23" s="81"/>
      <c r="AYO23" s="81"/>
      <c r="AYP23" s="82"/>
      <c r="AYQ23" s="80"/>
      <c r="AYR23" s="81"/>
      <c r="AYS23" s="81"/>
      <c r="AYT23" s="81"/>
      <c r="AYU23" s="82"/>
      <c r="AYV23" s="80"/>
      <c r="AYW23" s="81"/>
      <c r="AYX23" s="81"/>
      <c r="AYY23" s="81"/>
      <c r="AYZ23" s="82"/>
      <c r="AZA23" s="88"/>
      <c r="AZB23" s="86"/>
      <c r="AZC23" s="86"/>
      <c r="AZD23" s="86"/>
      <c r="AZE23" s="87"/>
      <c r="AZF23" s="86"/>
      <c r="AZG23" s="86"/>
      <c r="AZH23" s="86"/>
      <c r="AZI23" s="86"/>
      <c r="AZJ23" s="86"/>
      <c r="AZK23" s="84"/>
      <c r="AZL23" s="81"/>
      <c r="AZM23" s="81"/>
      <c r="AZN23" s="81"/>
      <c r="AZO23" s="82"/>
      <c r="AZP23" s="80"/>
      <c r="AZQ23" s="81"/>
      <c r="AZR23" s="81"/>
      <c r="AZS23" s="81"/>
      <c r="AZT23" s="82"/>
      <c r="AZU23" s="80"/>
      <c r="AZV23" s="81"/>
      <c r="AZW23" s="81"/>
      <c r="AZX23" s="81"/>
      <c r="AZY23" s="82"/>
      <c r="AZZ23" s="80"/>
      <c r="BAA23" s="81"/>
      <c r="BAB23" s="81"/>
      <c r="BAC23" s="81"/>
      <c r="BAD23" s="82"/>
      <c r="BAE23" s="80"/>
      <c r="BAF23" s="81"/>
      <c r="BAG23" s="81"/>
      <c r="BAH23" s="81"/>
      <c r="BAI23" s="82"/>
      <c r="BAJ23" s="81"/>
      <c r="BAK23" s="81"/>
      <c r="BAL23" s="81"/>
      <c r="BAM23" s="81"/>
      <c r="BAN23" s="83"/>
      <c r="BAO23" s="84"/>
      <c r="BAP23" s="81"/>
      <c r="BAQ23" s="81"/>
      <c r="BAR23" s="81"/>
      <c r="BAS23" s="82"/>
      <c r="BAT23" s="80"/>
      <c r="BAU23" s="81"/>
      <c r="BAV23" s="81"/>
      <c r="BAW23" s="81"/>
      <c r="BAX23" s="82"/>
      <c r="BAY23" s="80"/>
      <c r="BAZ23" s="81"/>
      <c r="BBA23" s="81"/>
      <c r="BBB23" s="81"/>
      <c r="BBC23" s="82"/>
      <c r="BBD23" s="80"/>
      <c r="BBE23" s="81"/>
      <c r="BBF23" s="81"/>
      <c r="BBG23" s="81"/>
      <c r="BBH23" s="82"/>
      <c r="BBI23" s="80"/>
      <c r="BBJ23" s="81"/>
      <c r="BBK23" s="81"/>
      <c r="BBL23" s="81"/>
      <c r="BBM23" s="82"/>
      <c r="BBN23" s="81"/>
      <c r="BBO23" s="81"/>
      <c r="BBP23" s="81"/>
      <c r="BBQ23" s="81"/>
      <c r="BBR23" s="81"/>
      <c r="BBS23" s="84"/>
      <c r="BBT23" s="81"/>
      <c r="BBU23" s="81"/>
      <c r="BBV23" s="81"/>
      <c r="BBW23" s="82"/>
      <c r="BBX23" s="80"/>
      <c r="BBY23" s="81"/>
      <c r="BBZ23" s="81"/>
      <c r="BCA23" s="81"/>
      <c r="BCB23" s="82"/>
      <c r="BCC23" s="80"/>
      <c r="BCD23" s="81"/>
      <c r="BCE23" s="81"/>
      <c r="BCF23" s="81"/>
      <c r="BCG23" s="82"/>
      <c r="BCH23" s="80"/>
      <c r="BCI23" s="81"/>
      <c r="BCJ23" s="81"/>
      <c r="BCK23" s="81"/>
      <c r="BCL23" s="82"/>
      <c r="BCM23" s="80"/>
      <c r="BCN23" s="81"/>
      <c r="BCO23" s="81"/>
      <c r="BCP23" s="81"/>
      <c r="BCQ23" s="82"/>
      <c r="BCR23" s="81"/>
      <c r="BCS23" s="81"/>
      <c r="BCT23" s="81"/>
      <c r="BCU23" s="81"/>
      <c r="BCV23" s="83"/>
      <c r="BCW23" s="84"/>
      <c r="BCX23" s="81"/>
      <c r="BCY23" s="81"/>
      <c r="BCZ23" s="81"/>
      <c r="BDA23" s="82"/>
      <c r="BDB23" s="80"/>
      <c r="BDC23" s="81"/>
      <c r="BDD23" s="81"/>
      <c r="BDE23" s="81"/>
      <c r="BDF23" s="82"/>
      <c r="BDG23" s="79"/>
    </row>
    <row r="24" spans="1:1463" ht="12" customHeight="1">
      <c r="A24" s="179"/>
      <c r="B24" s="180"/>
      <c r="C24" s="80"/>
      <c r="D24" s="81"/>
      <c r="E24" s="81"/>
      <c r="F24" s="81"/>
      <c r="G24" s="82"/>
      <c r="H24" s="81"/>
      <c r="I24" s="81"/>
      <c r="J24" s="81"/>
      <c r="K24" s="81"/>
      <c r="L24" s="83"/>
      <c r="M24" s="84"/>
      <c r="N24" s="81"/>
      <c r="O24" s="81"/>
      <c r="P24" s="81"/>
      <c r="Q24" s="82"/>
      <c r="R24" s="80"/>
      <c r="S24" s="81"/>
      <c r="T24" s="81"/>
      <c r="U24" s="81"/>
      <c r="V24" s="82"/>
      <c r="W24" s="80"/>
      <c r="X24" s="81"/>
      <c r="Y24" s="81"/>
      <c r="Z24" s="81"/>
      <c r="AA24" s="82"/>
      <c r="AB24" s="80"/>
      <c r="AC24" s="81"/>
      <c r="AD24" s="81"/>
      <c r="AE24" s="81"/>
      <c r="AF24" s="82"/>
      <c r="AG24" s="80"/>
      <c r="AH24" s="81"/>
      <c r="AI24" s="81"/>
      <c r="AJ24" s="81"/>
      <c r="AK24" s="82"/>
      <c r="AL24" s="81"/>
      <c r="AM24" s="81"/>
      <c r="AN24" s="81"/>
      <c r="AO24" s="81"/>
      <c r="AP24" s="81"/>
      <c r="AQ24" s="84"/>
      <c r="AR24" s="81"/>
      <c r="AS24" s="81"/>
      <c r="AT24" s="81"/>
      <c r="AU24" s="82"/>
      <c r="AV24" s="80"/>
      <c r="AW24" s="81"/>
      <c r="AX24" s="81"/>
      <c r="AY24" s="81"/>
      <c r="AZ24" s="82"/>
      <c r="BA24" s="80"/>
      <c r="BB24" s="81"/>
      <c r="BC24" s="81"/>
      <c r="BD24" s="81"/>
      <c r="BE24" s="82"/>
      <c r="BF24" s="80"/>
      <c r="BG24" s="81"/>
      <c r="BH24" s="81"/>
      <c r="BI24" s="81"/>
      <c r="BJ24" s="82"/>
      <c r="BK24" s="80"/>
      <c r="BL24" s="81"/>
      <c r="BM24" s="81"/>
      <c r="BN24" s="81"/>
      <c r="BO24" s="82"/>
      <c r="BP24" s="81"/>
      <c r="BQ24" s="81"/>
      <c r="BR24" s="81"/>
      <c r="BS24" s="81"/>
      <c r="BT24" s="83"/>
      <c r="BU24" s="84"/>
      <c r="BV24" s="81"/>
      <c r="BW24" s="81"/>
      <c r="BX24" s="81"/>
      <c r="BY24" s="82"/>
      <c r="BZ24" s="80"/>
      <c r="CA24" s="81"/>
      <c r="CB24" s="81"/>
      <c r="CC24" s="81"/>
      <c r="CD24" s="82"/>
      <c r="CE24" s="80"/>
      <c r="CF24" s="81"/>
      <c r="CG24" s="81"/>
      <c r="CH24" s="81"/>
      <c r="CI24" s="82"/>
      <c r="CJ24" s="80"/>
      <c r="CK24" s="81"/>
      <c r="CL24" s="81"/>
      <c r="CM24" s="81"/>
      <c r="CN24" s="82"/>
      <c r="CO24" s="80"/>
      <c r="CP24" s="81"/>
      <c r="CQ24" s="81"/>
      <c r="CR24" s="81"/>
      <c r="CS24" s="82"/>
      <c r="CT24" s="81"/>
      <c r="CU24" s="81"/>
      <c r="CV24" s="81"/>
      <c r="CW24" s="81"/>
      <c r="CX24" s="81"/>
      <c r="CY24" s="84"/>
      <c r="CZ24" s="81"/>
      <c r="DA24" s="81"/>
      <c r="DB24" s="81"/>
      <c r="DC24" s="82"/>
      <c r="DD24" s="80"/>
      <c r="DE24" s="81"/>
      <c r="DF24" s="81"/>
      <c r="DG24" s="81"/>
      <c r="DH24" s="82"/>
      <c r="DI24" s="80"/>
      <c r="DJ24" s="81"/>
      <c r="DK24" s="81"/>
      <c r="DL24" s="81"/>
      <c r="DM24" s="82"/>
      <c r="DN24" s="80"/>
      <c r="DO24" s="81"/>
      <c r="DP24" s="81"/>
      <c r="DQ24" s="81"/>
      <c r="DR24" s="82"/>
      <c r="DS24" s="80"/>
      <c r="DT24" s="81"/>
      <c r="DU24" s="81"/>
      <c r="DV24" s="81"/>
      <c r="DW24" s="82"/>
      <c r="DX24" s="81"/>
      <c r="DY24" s="81"/>
      <c r="DZ24" s="81"/>
      <c r="EA24" s="81"/>
      <c r="EB24" s="83"/>
      <c r="EC24" s="85"/>
      <c r="ED24" s="86"/>
      <c r="EE24" s="86"/>
      <c r="EF24" s="86"/>
      <c r="EG24" s="87"/>
      <c r="EH24" s="88"/>
      <c r="EI24" s="86"/>
      <c r="EJ24" s="86"/>
      <c r="EK24" s="86"/>
      <c r="EL24" s="87"/>
      <c r="EM24" s="80"/>
      <c r="EN24" s="81"/>
      <c r="EO24" s="81"/>
      <c r="EP24" s="81"/>
      <c r="EQ24" s="82"/>
      <c r="ER24" s="80"/>
      <c r="ES24" s="81"/>
      <c r="ET24" s="81"/>
      <c r="EU24" s="81"/>
      <c r="EV24" s="82"/>
      <c r="EW24" s="80"/>
      <c r="EX24" s="81"/>
      <c r="EY24" s="81"/>
      <c r="EZ24" s="81"/>
      <c r="FA24" s="82"/>
      <c r="FB24" s="81"/>
      <c r="FC24" s="81"/>
      <c r="FD24" s="81"/>
      <c r="FE24" s="81"/>
      <c r="FF24" s="81"/>
      <c r="FG24" s="84"/>
      <c r="FH24" s="81"/>
      <c r="FI24" s="81"/>
      <c r="FJ24" s="81"/>
      <c r="FK24" s="82"/>
      <c r="FL24" s="80"/>
      <c r="FM24" s="81"/>
      <c r="FN24" s="81"/>
      <c r="FO24" s="81"/>
      <c r="FP24" s="82"/>
      <c r="FQ24" s="80"/>
      <c r="FR24" s="81"/>
      <c r="FS24" s="81"/>
      <c r="FT24" s="81"/>
      <c r="FU24" s="82"/>
      <c r="FV24" s="80"/>
      <c r="FW24" s="81"/>
      <c r="FX24" s="81"/>
      <c r="FY24" s="81"/>
      <c r="FZ24" s="82"/>
      <c r="GA24" s="80"/>
      <c r="GB24" s="81"/>
      <c r="GC24" s="81"/>
      <c r="GD24" s="81"/>
      <c r="GE24" s="82"/>
      <c r="GF24" s="81"/>
      <c r="GG24" s="81"/>
      <c r="GH24" s="81"/>
      <c r="GI24" s="81"/>
      <c r="GJ24" s="83"/>
      <c r="GK24" s="84"/>
      <c r="GL24" s="81"/>
      <c r="GM24" s="81"/>
      <c r="GN24" s="81"/>
      <c r="GO24" s="82"/>
      <c r="GP24" s="80"/>
      <c r="GQ24" s="81"/>
      <c r="GR24" s="81"/>
      <c r="GS24" s="81"/>
      <c r="GT24" s="82"/>
      <c r="GU24" s="80"/>
      <c r="GV24" s="81"/>
      <c r="GW24" s="81"/>
      <c r="GX24" s="81"/>
      <c r="GY24" s="82"/>
      <c r="GZ24" s="80"/>
      <c r="HA24" s="81"/>
      <c r="HB24" s="81"/>
      <c r="HC24" s="81"/>
      <c r="HD24" s="82"/>
      <c r="HE24" s="80"/>
      <c r="HF24" s="81"/>
      <c r="HG24" s="81"/>
      <c r="HH24" s="81"/>
      <c r="HI24" s="82"/>
      <c r="HJ24" s="81"/>
      <c r="HK24" s="81"/>
      <c r="HL24" s="81"/>
      <c r="HM24" s="81"/>
      <c r="HN24" s="81"/>
      <c r="HO24" s="84"/>
      <c r="HP24" s="81"/>
      <c r="HQ24" s="81"/>
      <c r="HR24" s="81"/>
      <c r="HS24" s="82"/>
      <c r="HT24" s="80"/>
      <c r="HU24" s="81"/>
      <c r="HV24" s="81"/>
      <c r="HW24" s="81"/>
      <c r="HX24" s="82"/>
      <c r="HY24" s="80"/>
      <c r="HZ24" s="81"/>
      <c r="IA24" s="81"/>
      <c r="IB24" s="81"/>
      <c r="IC24" s="82"/>
      <c r="ID24" s="80"/>
      <c r="IE24" s="81"/>
      <c r="IF24" s="81"/>
      <c r="IG24" s="81"/>
      <c r="IH24" s="82"/>
      <c r="II24" s="88"/>
      <c r="IJ24" s="86"/>
      <c r="IK24" s="86"/>
      <c r="IL24" s="86"/>
      <c r="IM24" s="87"/>
      <c r="IN24" s="86"/>
      <c r="IO24" s="86"/>
      <c r="IP24" s="86"/>
      <c r="IQ24" s="86"/>
      <c r="IR24" s="89"/>
      <c r="IS24" s="85"/>
      <c r="IT24" s="86"/>
      <c r="IU24" s="86"/>
      <c r="IV24" s="86"/>
      <c r="IW24" s="87"/>
      <c r="IX24" s="88"/>
      <c r="IY24" s="86"/>
      <c r="IZ24" s="86"/>
      <c r="JA24" s="86"/>
      <c r="JB24" s="87"/>
      <c r="JC24" s="88"/>
      <c r="JD24" s="86"/>
      <c r="JE24" s="86"/>
      <c r="JF24" s="86"/>
      <c r="JG24" s="87"/>
      <c r="JH24" s="88"/>
      <c r="JI24" s="86"/>
      <c r="JJ24" s="86"/>
      <c r="JK24" s="86"/>
      <c r="JL24" s="87"/>
      <c r="JM24" s="88"/>
      <c r="JN24" s="86"/>
      <c r="JO24" s="86"/>
      <c r="JP24" s="86"/>
      <c r="JQ24" s="87"/>
      <c r="JR24" s="86"/>
      <c r="JS24" s="86"/>
      <c r="JT24" s="86"/>
      <c r="JU24" s="86"/>
      <c r="JV24" s="86"/>
      <c r="JW24" s="85"/>
      <c r="JX24" s="86"/>
      <c r="JY24" s="86"/>
      <c r="JZ24" s="86"/>
      <c r="KA24" s="87"/>
      <c r="KB24" s="88"/>
      <c r="KC24" s="86"/>
      <c r="KD24" s="86"/>
      <c r="KE24" s="86"/>
      <c r="KF24" s="87"/>
      <c r="KG24" s="88"/>
      <c r="KH24" s="86"/>
      <c r="KI24" s="86"/>
      <c r="KJ24" s="86"/>
      <c r="KK24" s="87"/>
      <c r="KL24" s="88"/>
      <c r="KM24" s="86"/>
      <c r="KN24" s="86"/>
      <c r="KO24" s="86"/>
      <c r="KP24" s="87"/>
      <c r="KQ24" s="88"/>
      <c r="KR24" s="86"/>
      <c r="KS24" s="86"/>
      <c r="KT24" s="86"/>
      <c r="KU24" s="87"/>
      <c r="KV24" s="86"/>
      <c r="KW24" s="86"/>
      <c r="KX24" s="86"/>
      <c r="KY24" s="86"/>
      <c r="KZ24" s="89"/>
      <c r="LA24" s="84"/>
      <c r="LB24" s="81"/>
      <c r="LC24" s="81"/>
      <c r="LD24" s="81"/>
      <c r="LE24" s="82"/>
      <c r="LF24" s="80"/>
      <c r="LG24" s="81"/>
      <c r="LH24" s="81"/>
      <c r="LI24" s="81"/>
      <c r="LJ24" s="82"/>
      <c r="LK24" s="80"/>
      <c r="LL24" s="81"/>
      <c r="LM24" s="81"/>
      <c r="LN24" s="81"/>
      <c r="LO24" s="82"/>
      <c r="LP24" s="80"/>
      <c r="LQ24" s="81"/>
      <c r="LR24" s="81"/>
      <c r="LS24" s="81"/>
      <c r="LT24" s="82"/>
      <c r="LU24" s="80"/>
      <c r="LV24" s="81"/>
      <c r="LW24" s="81"/>
      <c r="LX24" s="81"/>
      <c r="LY24" s="82"/>
      <c r="LZ24" s="81"/>
      <c r="MA24" s="81"/>
      <c r="MB24" s="81"/>
      <c r="MC24" s="81"/>
      <c r="MD24" s="81"/>
      <c r="ME24" s="84"/>
      <c r="MF24" s="81"/>
      <c r="MG24" s="81"/>
      <c r="MH24" s="81"/>
      <c r="MI24" s="82"/>
      <c r="MJ24" s="80"/>
      <c r="MK24" s="81"/>
      <c r="ML24" s="81"/>
      <c r="MM24" s="81"/>
      <c r="MN24" s="82"/>
      <c r="MO24" s="80"/>
      <c r="MP24" s="81"/>
      <c r="MQ24" s="81"/>
      <c r="MR24" s="81"/>
      <c r="MS24" s="82"/>
      <c r="MT24" s="80"/>
      <c r="MU24" s="81"/>
      <c r="MV24" s="81"/>
      <c r="MW24" s="81"/>
      <c r="MX24" s="82"/>
      <c r="MY24" s="80"/>
      <c r="MZ24" s="81"/>
      <c r="NA24" s="81"/>
      <c r="NB24" s="81"/>
      <c r="NC24" s="82"/>
      <c r="ND24" s="81"/>
      <c r="NE24" s="81"/>
      <c r="NF24" s="81"/>
      <c r="NG24" s="81"/>
      <c r="NH24" s="83"/>
      <c r="NI24" s="84"/>
      <c r="NJ24" s="81"/>
      <c r="NK24" s="81"/>
      <c r="NL24" s="81"/>
      <c r="NM24" s="82"/>
      <c r="NN24" s="80"/>
      <c r="NO24" s="81"/>
      <c r="NP24" s="81"/>
      <c r="NQ24" s="81"/>
      <c r="NR24" s="82"/>
      <c r="NS24" s="80"/>
      <c r="NT24" s="81"/>
      <c r="NU24" s="81"/>
      <c r="NV24" s="81"/>
      <c r="NW24" s="82"/>
      <c r="NX24" s="80"/>
      <c r="NY24" s="81"/>
      <c r="NZ24" s="81"/>
      <c r="OA24" s="81"/>
      <c r="OB24" s="82"/>
      <c r="OC24" s="80"/>
      <c r="OD24" s="81"/>
      <c r="OE24" s="81"/>
      <c r="OF24" s="81"/>
      <c r="OG24" s="82"/>
      <c r="OH24" s="81"/>
      <c r="OI24" s="81"/>
      <c r="OJ24" s="81"/>
      <c r="OK24" s="81"/>
      <c r="OL24" s="81"/>
      <c r="OM24" s="84"/>
      <c r="ON24" s="81"/>
      <c r="OO24" s="81"/>
      <c r="OP24" s="81"/>
      <c r="OQ24" s="82"/>
      <c r="OR24" s="80"/>
      <c r="OS24" s="81"/>
      <c r="OT24" s="81"/>
      <c r="OU24" s="81"/>
      <c r="OV24" s="82"/>
      <c r="OW24" s="80"/>
      <c r="OX24" s="81"/>
      <c r="OY24" s="81"/>
      <c r="OZ24" s="81"/>
      <c r="PA24" s="82"/>
      <c r="PB24" s="80"/>
      <c r="PC24" s="81"/>
      <c r="PD24" s="81"/>
      <c r="PE24" s="81"/>
      <c r="PF24" s="82"/>
      <c r="PG24" s="80"/>
      <c r="PH24" s="81"/>
      <c r="PI24" s="81"/>
      <c r="PJ24" s="81"/>
      <c r="PK24" s="82"/>
      <c r="PL24" s="81"/>
      <c r="PM24" s="81"/>
      <c r="PN24" s="81"/>
      <c r="PO24" s="81"/>
      <c r="PP24" s="83"/>
      <c r="PQ24" s="84"/>
      <c r="PR24" s="81"/>
      <c r="PS24" s="81"/>
      <c r="PT24" s="81"/>
      <c r="PU24" s="82"/>
      <c r="PV24" s="80"/>
      <c r="PW24" s="81"/>
      <c r="PX24" s="81"/>
      <c r="PY24" s="81"/>
      <c r="PZ24" s="82"/>
      <c r="QA24" s="80"/>
      <c r="QB24" s="81"/>
      <c r="QC24" s="81"/>
      <c r="QD24" s="81"/>
      <c r="QE24" s="82"/>
      <c r="QF24" s="80"/>
      <c r="QG24" s="81"/>
      <c r="QH24" s="81"/>
      <c r="QI24" s="81"/>
      <c r="QJ24" s="82"/>
      <c r="QK24" s="80"/>
      <c r="QL24" s="81"/>
      <c r="QM24" s="81"/>
      <c r="QN24" s="81"/>
      <c r="QO24" s="82"/>
      <c r="QP24" s="81"/>
      <c r="QQ24" s="81"/>
      <c r="QR24" s="81"/>
      <c r="QS24" s="81"/>
      <c r="QT24" s="81"/>
      <c r="QU24" s="84"/>
      <c r="QV24" s="81"/>
      <c r="QW24" s="81"/>
      <c r="QX24" s="81"/>
      <c r="QY24" s="82"/>
      <c r="QZ24" s="80"/>
      <c r="RA24" s="81"/>
      <c r="RB24" s="81"/>
      <c r="RC24" s="81"/>
      <c r="RD24" s="82"/>
      <c r="RE24" s="80"/>
      <c r="RF24" s="81"/>
      <c r="RG24" s="81"/>
      <c r="RH24" s="81"/>
      <c r="RI24" s="82"/>
      <c r="RJ24" s="80"/>
      <c r="RK24" s="81"/>
      <c r="RL24" s="81"/>
      <c r="RM24" s="81"/>
      <c r="RN24" s="82"/>
      <c r="RO24" s="80"/>
      <c r="RP24" s="81"/>
      <c r="RQ24" s="81"/>
      <c r="RR24" s="81"/>
      <c r="RS24" s="82"/>
      <c r="RT24" s="81"/>
      <c r="RU24" s="81"/>
      <c r="RV24" s="81"/>
      <c r="RW24" s="81"/>
      <c r="RX24" s="83"/>
      <c r="RY24" s="84"/>
      <c r="RZ24" s="81"/>
      <c r="SA24" s="81"/>
      <c r="SB24" s="81"/>
      <c r="SC24" s="82"/>
      <c r="SD24" s="80"/>
      <c r="SE24" s="81"/>
      <c r="SF24" s="81"/>
      <c r="SG24" s="81"/>
      <c r="SH24" s="82"/>
      <c r="SI24" s="80"/>
      <c r="SJ24" s="81"/>
      <c r="SK24" s="81"/>
      <c r="SL24" s="81"/>
      <c r="SM24" s="82"/>
      <c r="SN24" s="80"/>
      <c r="SO24" s="81"/>
      <c r="SP24" s="81"/>
      <c r="SQ24" s="81"/>
      <c r="SR24" s="82"/>
      <c r="SS24" s="80"/>
      <c r="ST24" s="81"/>
      <c r="SU24" s="81"/>
      <c r="SV24" s="81"/>
      <c r="SW24" s="82"/>
      <c r="SX24" s="81"/>
      <c r="SY24" s="81"/>
      <c r="SZ24" s="81"/>
      <c r="TA24" s="81"/>
      <c r="TB24" s="81"/>
      <c r="TC24" s="84"/>
      <c r="TD24" s="81"/>
      <c r="TE24" s="81"/>
      <c r="TF24" s="81"/>
      <c r="TG24" s="82"/>
      <c r="TH24" s="80"/>
      <c r="TI24" s="81"/>
      <c r="TJ24" s="81"/>
      <c r="TK24" s="81"/>
      <c r="TL24" s="82"/>
      <c r="TM24" s="80"/>
      <c r="TN24" s="81"/>
      <c r="TO24" s="81"/>
      <c r="TP24" s="81"/>
      <c r="TQ24" s="82"/>
      <c r="TR24" s="80"/>
      <c r="TS24" s="81"/>
      <c r="TT24" s="81"/>
      <c r="TU24" s="81"/>
      <c r="TV24" s="82"/>
      <c r="TW24" s="88"/>
      <c r="TX24" s="86"/>
      <c r="TY24" s="86"/>
      <c r="TZ24" s="86"/>
      <c r="UA24" s="87"/>
      <c r="UB24" s="86"/>
      <c r="UC24" s="86"/>
      <c r="UD24" s="86"/>
      <c r="UE24" s="86"/>
      <c r="UF24" s="83"/>
      <c r="UG24" s="84"/>
      <c r="UH24" s="81"/>
      <c r="UI24" s="81"/>
      <c r="UJ24" s="81"/>
      <c r="UK24" s="82"/>
      <c r="UL24" s="80"/>
      <c r="UM24" s="81"/>
      <c r="UN24" s="81"/>
      <c r="UO24" s="81"/>
      <c r="UP24" s="82"/>
      <c r="UQ24" s="80"/>
      <c r="UR24" s="81"/>
      <c r="US24" s="81"/>
      <c r="UT24" s="81"/>
      <c r="UU24" s="82"/>
      <c r="UV24" s="80"/>
      <c r="UW24" s="81"/>
      <c r="UX24" s="81"/>
      <c r="UY24" s="81"/>
      <c r="UZ24" s="82"/>
      <c r="VA24" s="80"/>
      <c r="VB24" s="81"/>
      <c r="VC24" s="81"/>
      <c r="VD24" s="81"/>
      <c r="VE24" s="82"/>
      <c r="VF24" s="81"/>
      <c r="VG24" s="81"/>
      <c r="VH24" s="81"/>
      <c r="VI24" s="81"/>
      <c r="VJ24" s="81"/>
      <c r="VK24" s="84"/>
      <c r="VL24" s="81"/>
      <c r="VM24" s="81"/>
      <c r="VN24" s="81"/>
      <c r="VO24" s="82"/>
      <c r="VP24" s="80"/>
      <c r="VQ24" s="81"/>
      <c r="VR24" s="81"/>
      <c r="VS24" s="81"/>
      <c r="VT24" s="82"/>
      <c r="VU24" s="80"/>
      <c r="VV24" s="81"/>
      <c r="VW24" s="81"/>
      <c r="VX24" s="81"/>
      <c r="VY24" s="82"/>
      <c r="VZ24" s="80"/>
      <c r="WA24" s="81"/>
      <c r="WB24" s="81"/>
      <c r="WC24" s="81"/>
      <c r="WD24" s="82"/>
      <c r="WE24" s="80"/>
      <c r="WF24" s="81"/>
      <c r="WG24" s="81"/>
      <c r="WH24" s="81"/>
      <c r="WI24" s="82"/>
      <c r="WJ24" s="81"/>
      <c r="WK24" s="81"/>
      <c r="WL24" s="81"/>
      <c r="WM24" s="81"/>
      <c r="WN24" s="83"/>
      <c r="WO24" s="84"/>
      <c r="WP24" s="81"/>
      <c r="WQ24" s="81"/>
      <c r="WR24" s="81"/>
      <c r="WS24" s="82"/>
      <c r="WT24" s="80"/>
      <c r="WU24" s="81"/>
      <c r="WV24" s="81"/>
      <c r="WW24" s="81"/>
      <c r="WX24" s="82"/>
      <c r="WY24" s="80"/>
      <c r="WZ24" s="81"/>
      <c r="XA24" s="81"/>
      <c r="XB24" s="81"/>
      <c r="XC24" s="82"/>
      <c r="XD24" s="80"/>
      <c r="XE24" s="81"/>
      <c r="XF24" s="81"/>
      <c r="XG24" s="81"/>
      <c r="XH24" s="82"/>
      <c r="XI24" s="88"/>
      <c r="XJ24" s="86"/>
      <c r="XK24" s="86"/>
      <c r="XL24" s="86"/>
      <c r="XM24" s="87"/>
      <c r="XN24" s="86"/>
      <c r="XO24" s="86"/>
      <c r="XP24" s="86"/>
      <c r="XQ24" s="86"/>
      <c r="XR24" s="86"/>
      <c r="XS24" s="84"/>
      <c r="XT24" s="81"/>
      <c r="XU24" s="81"/>
      <c r="XV24" s="81"/>
      <c r="XW24" s="82"/>
      <c r="XX24" s="80"/>
      <c r="XY24" s="81"/>
      <c r="XZ24" s="81"/>
      <c r="YA24" s="81"/>
      <c r="YB24" s="82"/>
      <c r="YC24" s="80"/>
      <c r="YD24" s="81"/>
      <c r="YE24" s="81"/>
      <c r="YF24" s="81"/>
      <c r="YG24" s="82"/>
      <c r="YH24" s="80"/>
      <c r="YI24" s="81"/>
      <c r="YJ24" s="81"/>
      <c r="YK24" s="81"/>
      <c r="YL24" s="82"/>
      <c r="YM24" s="80"/>
      <c r="YN24" s="81"/>
      <c r="YO24" s="81"/>
      <c r="YP24" s="81"/>
      <c r="YQ24" s="82"/>
      <c r="YR24" s="81"/>
      <c r="YS24" s="81"/>
      <c r="YT24" s="81"/>
      <c r="YU24" s="81"/>
      <c r="YV24" s="83"/>
      <c r="YW24" s="84"/>
      <c r="YX24" s="81"/>
      <c r="YY24" s="81"/>
      <c r="YZ24" s="81"/>
      <c r="ZA24" s="82"/>
      <c r="ZB24" s="80"/>
      <c r="ZC24" s="81"/>
      <c r="ZD24" s="81"/>
      <c r="ZE24" s="81"/>
      <c r="ZF24" s="82"/>
      <c r="ZG24" s="80"/>
      <c r="ZH24" s="81"/>
      <c r="ZI24" s="81"/>
      <c r="ZJ24" s="81"/>
      <c r="ZK24" s="82"/>
      <c r="ZL24" s="80"/>
      <c r="ZM24" s="81"/>
      <c r="ZN24" s="81"/>
      <c r="ZO24" s="81"/>
      <c r="ZP24" s="82"/>
      <c r="ZQ24" s="80"/>
      <c r="ZR24" s="81"/>
      <c r="ZS24" s="81"/>
      <c r="ZT24" s="81"/>
      <c r="ZU24" s="82"/>
      <c r="ZV24" s="81"/>
      <c r="ZW24" s="81"/>
      <c r="ZX24" s="81"/>
      <c r="ZY24" s="81"/>
      <c r="ZZ24" s="81"/>
      <c r="AAA24" s="84"/>
      <c r="AAB24" s="81"/>
      <c r="AAC24" s="81"/>
      <c r="AAD24" s="81"/>
      <c r="AAE24" s="82"/>
      <c r="AAF24" s="80"/>
      <c r="AAG24" s="81"/>
      <c r="AAH24" s="81"/>
      <c r="AAI24" s="81"/>
      <c r="AAJ24" s="82"/>
      <c r="AAK24" s="80"/>
      <c r="AAL24" s="81"/>
      <c r="AAM24" s="81"/>
      <c r="AAN24" s="81"/>
      <c r="AAO24" s="82"/>
      <c r="AAP24" s="80"/>
      <c r="AAQ24" s="81"/>
      <c r="AAR24" s="81"/>
      <c r="AAS24" s="81"/>
      <c r="AAT24" s="82"/>
      <c r="AAU24" s="90"/>
      <c r="AAV24" s="91"/>
      <c r="AAW24" s="91"/>
      <c r="AAX24" s="91"/>
      <c r="AAY24" s="92"/>
      <c r="AAZ24" s="91"/>
      <c r="ABA24" s="91"/>
      <c r="ABB24" s="91"/>
      <c r="ABC24" s="91"/>
      <c r="ABD24" s="93"/>
      <c r="ABE24" s="94"/>
      <c r="ABF24" s="91"/>
      <c r="ABG24" s="91"/>
      <c r="ABH24" s="91"/>
      <c r="ABI24" s="92"/>
      <c r="ABJ24" s="90"/>
      <c r="ABK24" s="91"/>
      <c r="ABL24" s="91"/>
      <c r="ABM24" s="91"/>
      <c r="ABN24" s="92"/>
      <c r="ABO24" s="90"/>
      <c r="ABP24" s="91"/>
      <c r="ABQ24" s="91"/>
      <c r="ABR24" s="91"/>
      <c r="ABS24" s="92"/>
      <c r="ABT24" s="90"/>
      <c r="ABU24" s="91"/>
      <c r="ABV24" s="91"/>
      <c r="ABW24" s="91"/>
      <c r="ABX24" s="92"/>
      <c r="ABY24" s="90"/>
      <c r="ABZ24" s="91"/>
      <c r="ACA24" s="91"/>
      <c r="ACB24" s="91"/>
      <c r="ACC24" s="92"/>
      <c r="ACD24" s="91"/>
      <c r="ACE24" s="91"/>
      <c r="ACF24" s="91"/>
      <c r="ACG24" s="91"/>
      <c r="ACH24" s="91"/>
      <c r="ACI24" s="94"/>
      <c r="ACJ24" s="91"/>
      <c r="ACK24" s="91"/>
      <c r="ACL24" s="91"/>
      <c r="ACM24" s="92"/>
      <c r="ACN24" s="90"/>
      <c r="ACO24" s="91"/>
      <c r="ACP24" s="91"/>
      <c r="ACQ24" s="91"/>
      <c r="ACR24" s="92"/>
      <c r="ACS24" s="90"/>
      <c r="ACT24" s="91"/>
      <c r="ACU24" s="91"/>
      <c r="ACV24" s="91"/>
      <c r="ACW24" s="92"/>
      <c r="ACX24" s="90"/>
      <c r="ACY24" s="91"/>
      <c r="ACZ24" s="91"/>
      <c r="ADA24" s="91"/>
      <c r="ADB24" s="92"/>
      <c r="ADC24" s="90"/>
      <c r="ADD24" s="91"/>
      <c r="ADE24" s="91"/>
      <c r="ADF24" s="91"/>
      <c r="ADG24" s="92"/>
      <c r="ADH24" s="91"/>
      <c r="ADI24" s="91"/>
      <c r="ADJ24" s="91"/>
      <c r="ADK24" s="91"/>
      <c r="ADL24" s="93"/>
      <c r="ADM24" s="94"/>
      <c r="ADN24" s="91"/>
      <c r="ADO24" s="91"/>
      <c r="ADP24" s="91"/>
      <c r="ADQ24" s="92"/>
      <c r="ADR24" s="90"/>
      <c r="ADS24" s="91"/>
      <c r="ADT24" s="91"/>
      <c r="ADU24" s="91"/>
      <c r="ADV24" s="92"/>
      <c r="ADW24" s="90"/>
      <c r="ADX24" s="91"/>
      <c r="ADY24" s="91"/>
      <c r="ADZ24" s="91"/>
      <c r="AEA24" s="92"/>
      <c r="AEB24" s="90"/>
      <c r="AEC24" s="91"/>
      <c r="AED24" s="91"/>
      <c r="AEE24" s="91"/>
      <c r="AEF24" s="92"/>
      <c r="AEG24" s="90"/>
      <c r="AEH24" s="91"/>
      <c r="AEI24" s="91"/>
      <c r="AEJ24" s="91"/>
      <c r="AEK24" s="92"/>
      <c r="AEL24" s="91"/>
      <c r="AEM24" s="91"/>
      <c r="AEN24" s="91"/>
      <c r="AEO24" s="91"/>
      <c r="AEP24" s="91"/>
      <c r="AEQ24" s="84"/>
      <c r="AER24" s="81"/>
      <c r="AES24" s="81"/>
      <c r="AET24" s="81"/>
      <c r="AEU24" s="82"/>
      <c r="AEV24" s="80"/>
      <c r="AEW24" s="81"/>
      <c r="AEX24" s="81"/>
      <c r="AEY24" s="81"/>
      <c r="AEZ24" s="82"/>
      <c r="AFA24" s="80"/>
      <c r="AFB24" s="81"/>
      <c r="AFC24" s="81"/>
      <c r="AFD24" s="81"/>
      <c r="AFE24" s="82"/>
      <c r="AFF24" s="80"/>
      <c r="AFG24" s="81"/>
      <c r="AFH24" s="81"/>
      <c r="AFI24" s="81"/>
      <c r="AFJ24" s="82"/>
      <c r="AFK24" s="80"/>
      <c r="AFL24" s="81"/>
      <c r="AFM24" s="81"/>
      <c r="AFN24" s="81"/>
      <c r="AFO24" s="82"/>
      <c r="AFP24" s="81"/>
      <c r="AFQ24" s="81"/>
      <c r="AFR24" s="81"/>
      <c r="AFS24" s="81"/>
      <c r="AFT24" s="83"/>
      <c r="AFU24" s="84"/>
      <c r="AFV24" s="81"/>
      <c r="AFW24" s="81"/>
      <c r="AFX24" s="81"/>
      <c r="AFY24" s="82"/>
      <c r="AFZ24" s="80"/>
      <c r="AGA24" s="81"/>
      <c r="AGB24" s="81"/>
      <c r="AGC24" s="81"/>
      <c r="AGD24" s="82"/>
      <c r="AGE24" s="80"/>
      <c r="AGF24" s="81"/>
      <c r="AGG24" s="81"/>
      <c r="AGH24" s="81"/>
      <c r="AGI24" s="82"/>
      <c r="AGJ24" s="80"/>
      <c r="AGK24" s="81"/>
      <c r="AGL24" s="81"/>
      <c r="AGM24" s="81"/>
      <c r="AGN24" s="82"/>
      <c r="AGO24" s="80"/>
      <c r="AGP24" s="81"/>
      <c r="AGQ24" s="81"/>
      <c r="AGR24" s="81"/>
      <c r="AGS24" s="82"/>
      <c r="AGT24" s="81"/>
      <c r="AGU24" s="81"/>
      <c r="AGV24" s="81"/>
      <c r="AGW24" s="81"/>
      <c r="AGX24" s="81"/>
      <c r="AGY24" s="84"/>
      <c r="AGZ24" s="81"/>
      <c r="AHA24" s="81"/>
      <c r="AHB24" s="81"/>
      <c r="AHC24" s="82"/>
      <c r="AHD24" s="80"/>
      <c r="AHE24" s="81"/>
      <c r="AHF24" s="81"/>
      <c r="AHG24" s="81"/>
      <c r="AHH24" s="82"/>
      <c r="AHI24" s="80"/>
      <c r="AHJ24" s="81"/>
      <c r="AHK24" s="81"/>
      <c r="AHL24" s="81"/>
      <c r="AHM24" s="82"/>
      <c r="AHN24" s="80"/>
      <c r="AHO24" s="81"/>
      <c r="AHP24" s="81"/>
      <c r="AHQ24" s="81"/>
      <c r="AHR24" s="82"/>
      <c r="AHS24" s="80"/>
      <c r="AHT24" s="81"/>
      <c r="AHU24" s="81"/>
      <c r="AHV24" s="81"/>
      <c r="AHW24" s="82"/>
      <c r="AHX24" s="81"/>
      <c r="AHY24" s="81"/>
      <c r="AHZ24" s="81"/>
      <c r="AIA24" s="81"/>
      <c r="AIB24" s="83"/>
      <c r="AIC24" s="84"/>
      <c r="AID24" s="81"/>
      <c r="AIE24" s="81"/>
      <c r="AIF24" s="81"/>
      <c r="AIG24" s="82"/>
      <c r="AIH24" s="80"/>
      <c r="AII24" s="81"/>
      <c r="AIJ24" s="81"/>
      <c r="AIK24" s="81"/>
      <c r="AIL24" s="82"/>
      <c r="AIM24" s="80"/>
      <c r="AIN24" s="81"/>
      <c r="AIO24" s="81"/>
      <c r="AIP24" s="81"/>
      <c r="AIQ24" s="82"/>
      <c r="AIR24" s="80"/>
      <c r="AIS24" s="81"/>
      <c r="AIT24" s="81"/>
      <c r="AIU24" s="81"/>
      <c r="AIV24" s="82"/>
      <c r="AIW24" s="80"/>
      <c r="AIX24" s="81"/>
      <c r="AIY24" s="81"/>
      <c r="AIZ24" s="81"/>
      <c r="AJA24" s="82"/>
      <c r="AJB24" s="81"/>
      <c r="AJC24" s="81"/>
      <c r="AJD24" s="81"/>
      <c r="AJE24" s="81"/>
      <c r="AJF24" s="81"/>
      <c r="AJG24" s="85"/>
      <c r="AJH24" s="86"/>
      <c r="AJI24" s="86"/>
      <c r="AJJ24" s="86"/>
      <c r="AJK24" s="87"/>
      <c r="AJL24" s="88"/>
      <c r="AJM24" s="86"/>
      <c r="AJN24" s="86"/>
      <c r="AJO24" s="86"/>
      <c r="AJP24" s="87"/>
      <c r="AJQ24" s="80"/>
      <c r="AJR24" s="81"/>
      <c r="AJS24" s="81"/>
      <c r="AJT24" s="81"/>
      <c r="AJU24" s="82"/>
      <c r="AJV24" s="80"/>
      <c r="AJW24" s="81"/>
      <c r="AJX24" s="81"/>
      <c r="AJY24" s="81"/>
      <c r="AJZ24" s="82"/>
      <c r="AKA24" s="80"/>
      <c r="AKB24" s="81"/>
      <c r="AKC24" s="81"/>
      <c r="AKD24" s="81"/>
      <c r="AKE24" s="82"/>
      <c r="AKF24" s="81"/>
      <c r="AKG24" s="81"/>
      <c r="AKH24" s="81"/>
      <c r="AKI24" s="81"/>
      <c r="AKJ24" s="83"/>
      <c r="AKK24" s="84"/>
      <c r="AKL24" s="81"/>
      <c r="AKM24" s="81"/>
      <c r="AKN24" s="81"/>
      <c r="AKO24" s="82"/>
      <c r="AKP24" s="80"/>
      <c r="AKQ24" s="81"/>
      <c r="AKR24" s="81"/>
      <c r="AKS24" s="81"/>
      <c r="AKT24" s="82"/>
      <c r="AKU24" s="80"/>
      <c r="AKV24" s="81"/>
      <c r="AKW24" s="81"/>
      <c r="AKX24" s="81"/>
      <c r="AKY24" s="82"/>
      <c r="AKZ24" s="80"/>
      <c r="ALA24" s="81"/>
      <c r="ALB24" s="81"/>
      <c r="ALC24" s="81"/>
      <c r="ALD24" s="82"/>
      <c r="ALE24" s="80"/>
      <c r="ALF24" s="81"/>
      <c r="ALG24" s="81"/>
      <c r="ALH24" s="81"/>
      <c r="ALI24" s="82"/>
      <c r="ALJ24" s="81"/>
      <c r="ALK24" s="81"/>
      <c r="ALL24" s="81"/>
      <c r="ALM24" s="81"/>
      <c r="ALN24" s="81"/>
      <c r="ALO24" s="84"/>
      <c r="ALP24" s="81"/>
      <c r="ALQ24" s="81"/>
      <c r="ALR24" s="81"/>
      <c r="ALS24" s="82"/>
      <c r="ALT24" s="80"/>
      <c r="ALU24" s="81"/>
      <c r="ALV24" s="81"/>
      <c r="ALW24" s="81"/>
      <c r="ALX24" s="82"/>
      <c r="ALY24" s="80"/>
      <c r="ALZ24" s="81"/>
      <c r="AMA24" s="81"/>
      <c r="AMB24" s="81"/>
      <c r="AMC24" s="82"/>
      <c r="AMD24" s="80"/>
      <c r="AME24" s="81"/>
      <c r="AMF24" s="81"/>
      <c r="AMG24" s="81"/>
      <c r="AMH24" s="82"/>
      <c r="AMI24" s="80"/>
      <c r="AMJ24" s="81"/>
      <c r="AMK24" s="81"/>
      <c r="AML24" s="81"/>
      <c r="AMM24" s="82"/>
      <c r="AMN24" s="81"/>
      <c r="AMO24" s="81"/>
      <c r="AMP24" s="81"/>
      <c r="AMQ24" s="81"/>
      <c r="AMR24" s="83"/>
      <c r="AMS24" s="84"/>
      <c r="AMT24" s="81"/>
      <c r="AMU24" s="81"/>
      <c r="AMV24" s="81"/>
      <c r="AMW24" s="82"/>
      <c r="AMX24" s="80"/>
      <c r="AMY24" s="81"/>
      <c r="AMZ24" s="81"/>
      <c r="ANA24" s="81"/>
      <c r="ANB24" s="82"/>
      <c r="ANC24" s="80"/>
      <c r="AND24" s="81"/>
      <c r="ANE24" s="81"/>
      <c r="ANF24" s="81"/>
      <c r="ANG24" s="82"/>
      <c r="ANH24" s="80"/>
      <c r="ANI24" s="81"/>
      <c r="ANJ24" s="81"/>
      <c r="ANK24" s="81"/>
      <c r="ANL24" s="82"/>
      <c r="ANM24" s="80"/>
      <c r="ANN24" s="81"/>
      <c r="ANO24" s="81"/>
      <c r="ANP24" s="81"/>
      <c r="ANQ24" s="82"/>
      <c r="ANR24" s="81"/>
      <c r="ANS24" s="81"/>
      <c r="ANT24" s="81"/>
      <c r="ANU24" s="81"/>
      <c r="ANV24" s="81"/>
      <c r="ANW24" s="85"/>
      <c r="ANX24" s="86"/>
      <c r="ANY24" s="86"/>
      <c r="ANZ24" s="86"/>
      <c r="AOA24" s="87"/>
      <c r="AOB24" s="88"/>
      <c r="AOC24" s="86"/>
      <c r="AOD24" s="86"/>
      <c r="AOE24" s="86"/>
      <c r="AOF24" s="87"/>
      <c r="AOG24" s="88"/>
      <c r="AOH24" s="86"/>
      <c r="AOI24" s="86"/>
      <c r="AOJ24" s="86"/>
      <c r="AOK24" s="87"/>
      <c r="AOL24" s="88"/>
      <c r="AOM24" s="86"/>
      <c r="AON24" s="86"/>
      <c r="AOO24" s="86"/>
      <c r="AOP24" s="87"/>
      <c r="AOQ24" s="88"/>
      <c r="AOR24" s="86"/>
      <c r="AOS24" s="86"/>
      <c r="AOT24" s="86"/>
      <c r="AOU24" s="87"/>
      <c r="AOV24" s="86"/>
      <c r="AOW24" s="86"/>
      <c r="AOX24" s="86"/>
      <c r="AOY24" s="86"/>
      <c r="AOZ24" s="89"/>
      <c r="APA24" s="85"/>
      <c r="APB24" s="86"/>
      <c r="APC24" s="86"/>
      <c r="APD24" s="86"/>
      <c r="APE24" s="87"/>
      <c r="APF24" s="88"/>
      <c r="APG24" s="86"/>
      <c r="APH24" s="86"/>
      <c r="API24" s="86"/>
      <c r="APJ24" s="87"/>
      <c r="APK24" s="88"/>
      <c r="APL24" s="86"/>
      <c r="APM24" s="86"/>
      <c r="APN24" s="86"/>
      <c r="APO24" s="87"/>
      <c r="APP24" s="88"/>
      <c r="APQ24" s="86"/>
      <c r="APR24" s="86"/>
      <c r="APS24" s="86"/>
      <c r="APT24" s="87"/>
      <c r="APU24" s="88"/>
      <c r="APV24" s="86"/>
      <c r="APW24" s="86"/>
      <c r="APX24" s="86"/>
      <c r="APY24" s="87"/>
      <c r="APZ24" s="86"/>
      <c r="AQA24" s="86"/>
      <c r="AQB24" s="86"/>
      <c r="AQC24" s="86"/>
      <c r="AQD24" s="86"/>
      <c r="AQE24" s="84"/>
      <c r="AQF24" s="81"/>
      <c r="AQG24" s="81"/>
      <c r="AQH24" s="81"/>
      <c r="AQI24" s="82"/>
      <c r="AQJ24" s="80"/>
      <c r="AQK24" s="81"/>
      <c r="AQL24" s="81"/>
      <c r="AQM24" s="81"/>
      <c r="AQN24" s="82"/>
      <c r="AQO24" s="80"/>
      <c r="AQP24" s="81"/>
      <c r="AQQ24" s="81"/>
      <c r="AQR24" s="81"/>
      <c r="AQS24" s="82"/>
      <c r="AQT24" s="80"/>
      <c r="AQU24" s="81"/>
      <c r="AQV24" s="81"/>
      <c r="AQW24" s="81"/>
      <c r="AQX24" s="82"/>
      <c r="AQY24" s="80"/>
      <c r="AQZ24" s="81"/>
      <c r="ARA24" s="81"/>
      <c r="ARB24" s="81"/>
      <c r="ARC24" s="82"/>
      <c r="ARD24" s="81"/>
      <c r="ARE24" s="81"/>
      <c r="ARF24" s="81"/>
      <c r="ARG24" s="81"/>
      <c r="ARH24" s="83"/>
      <c r="ARI24" s="84"/>
      <c r="ARJ24" s="81"/>
      <c r="ARK24" s="81"/>
      <c r="ARL24" s="81"/>
      <c r="ARM24" s="82"/>
      <c r="ARN24" s="80"/>
      <c r="ARO24" s="81"/>
      <c r="ARP24" s="81"/>
      <c r="ARQ24" s="81"/>
      <c r="ARR24" s="82"/>
      <c r="ARS24" s="80"/>
      <c r="ART24" s="81"/>
      <c r="ARU24" s="81"/>
      <c r="ARV24" s="81"/>
      <c r="ARW24" s="82"/>
      <c r="ARX24" s="80"/>
      <c r="ARY24" s="81"/>
      <c r="ARZ24" s="81"/>
      <c r="ASA24" s="81"/>
      <c r="ASB24" s="82"/>
      <c r="ASC24" s="80"/>
      <c r="ASD24" s="81"/>
      <c r="ASE24" s="81"/>
      <c r="ASF24" s="81"/>
      <c r="ASG24" s="82"/>
      <c r="ASH24" s="81"/>
      <c r="ASI24" s="81"/>
      <c r="ASJ24" s="81"/>
      <c r="ASK24" s="81"/>
      <c r="ASL24" s="81"/>
      <c r="ASM24" s="84"/>
      <c r="ASN24" s="81"/>
      <c r="ASO24" s="81"/>
      <c r="ASP24" s="81"/>
      <c r="ASQ24" s="82"/>
      <c r="ASR24" s="80"/>
      <c r="ASS24" s="81"/>
      <c r="AST24" s="81"/>
      <c r="ASU24" s="81"/>
      <c r="ASV24" s="82"/>
      <c r="ASW24" s="80"/>
      <c r="ASX24" s="81"/>
      <c r="ASY24" s="81"/>
      <c r="ASZ24" s="81"/>
      <c r="ATA24" s="82"/>
      <c r="ATB24" s="80"/>
      <c r="ATC24" s="81"/>
      <c r="ATD24" s="81"/>
      <c r="ATE24" s="81"/>
      <c r="ATF24" s="82"/>
      <c r="ATG24" s="80"/>
      <c r="ATH24" s="81"/>
      <c r="ATI24" s="81"/>
      <c r="ATJ24" s="81"/>
      <c r="ATK24" s="82"/>
      <c r="ATL24" s="81"/>
      <c r="ATM24" s="81"/>
      <c r="ATN24" s="81"/>
      <c r="ATO24" s="81"/>
      <c r="ATP24" s="83"/>
      <c r="ATQ24" s="84"/>
      <c r="ATR24" s="81"/>
      <c r="ATS24" s="81"/>
      <c r="ATT24" s="81"/>
      <c r="ATU24" s="82"/>
      <c r="ATV24" s="80"/>
      <c r="ATW24" s="81"/>
      <c r="ATX24" s="81"/>
      <c r="ATY24" s="81"/>
      <c r="ATZ24" s="82"/>
      <c r="AUA24" s="80"/>
      <c r="AUB24" s="81"/>
      <c r="AUC24" s="81"/>
      <c r="AUD24" s="81"/>
      <c r="AUE24" s="82"/>
      <c r="AUF24" s="80"/>
      <c r="AUG24" s="81"/>
      <c r="AUH24" s="81"/>
      <c r="AUI24" s="81"/>
      <c r="AUJ24" s="82"/>
      <c r="AUK24" s="80"/>
      <c r="AUL24" s="81"/>
      <c r="AUM24" s="81"/>
      <c r="AUN24" s="81"/>
      <c r="AUO24" s="82"/>
      <c r="AUP24" s="81"/>
      <c r="AUQ24" s="81"/>
      <c r="AUR24" s="81"/>
      <c r="AUS24" s="81"/>
      <c r="AUT24" s="81"/>
      <c r="AUU24" s="85"/>
      <c r="AUV24" s="86"/>
      <c r="AUW24" s="86"/>
      <c r="AUX24" s="86"/>
      <c r="AUY24" s="87"/>
      <c r="AUZ24" s="88"/>
      <c r="AVA24" s="86"/>
      <c r="AVB24" s="86"/>
      <c r="AVC24" s="86"/>
      <c r="AVD24" s="87"/>
      <c r="AVE24" s="80"/>
      <c r="AVF24" s="81"/>
      <c r="AVG24" s="81"/>
      <c r="AVH24" s="81"/>
      <c r="AVI24" s="82"/>
      <c r="AVJ24" s="80"/>
      <c r="AVK24" s="81"/>
      <c r="AVL24" s="81"/>
      <c r="AVM24" s="81"/>
      <c r="AVN24" s="82"/>
      <c r="AVO24" s="80"/>
      <c r="AVP24" s="81"/>
      <c r="AVQ24" s="81"/>
      <c r="AVR24" s="81"/>
      <c r="AVS24" s="82"/>
      <c r="AVT24" s="81"/>
      <c r="AVU24" s="81"/>
      <c r="AVV24" s="81"/>
      <c r="AVW24" s="81"/>
      <c r="AVX24" s="83"/>
      <c r="AVY24" s="84"/>
      <c r="AVZ24" s="81"/>
      <c r="AWA24" s="81"/>
      <c r="AWB24" s="81"/>
      <c r="AWC24" s="82"/>
      <c r="AWD24" s="80"/>
      <c r="AWE24" s="81"/>
      <c r="AWF24" s="81"/>
      <c r="AWG24" s="81"/>
      <c r="AWH24" s="82"/>
      <c r="AWI24" s="80"/>
      <c r="AWJ24" s="81"/>
      <c r="AWK24" s="81"/>
      <c r="AWL24" s="81"/>
      <c r="AWM24" s="82"/>
      <c r="AWN24" s="80"/>
      <c r="AWO24" s="81"/>
      <c r="AWP24" s="81"/>
      <c r="AWQ24" s="81"/>
      <c r="AWR24" s="82"/>
      <c r="AWS24" s="80"/>
      <c r="AWT24" s="81"/>
      <c r="AWU24" s="81"/>
      <c r="AWV24" s="81"/>
      <c r="AWW24" s="82"/>
      <c r="AWX24" s="81"/>
      <c r="AWY24" s="81"/>
      <c r="AWZ24" s="81"/>
      <c r="AXA24" s="81"/>
      <c r="AXB24" s="81"/>
      <c r="AXC24" s="84"/>
      <c r="AXD24" s="81"/>
      <c r="AXE24" s="81"/>
      <c r="AXF24" s="81"/>
      <c r="AXG24" s="82"/>
      <c r="AXH24" s="80"/>
      <c r="AXI24" s="81"/>
      <c r="AXJ24" s="81"/>
      <c r="AXK24" s="81"/>
      <c r="AXL24" s="82"/>
      <c r="AXM24" s="80"/>
      <c r="AXN24" s="81"/>
      <c r="AXO24" s="81"/>
      <c r="AXP24" s="81"/>
      <c r="AXQ24" s="82"/>
      <c r="AXR24" s="80"/>
      <c r="AXS24" s="81"/>
      <c r="AXT24" s="81"/>
      <c r="AXU24" s="81"/>
      <c r="AXV24" s="82"/>
      <c r="AXW24" s="80"/>
      <c r="AXX24" s="81"/>
      <c r="AXY24" s="81"/>
      <c r="AXZ24" s="81"/>
      <c r="AYA24" s="82"/>
      <c r="AYB24" s="81"/>
      <c r="AYC24" s="81"/>
      <c r="AYD24" s="81"/>
      <c r="AYE24" s="81"/>
      <c r="AYF24" s="83"/>
      <c r="AYG24" s="84"/>
      <c r="AYH24" s="81"/>
      <c r="AYI24" s="81"/>
      <c r="AYJ24" s="81"/>
      <c r="AYK24" s="82"/>
      <c r="AYL24" s="80"/>
      <c r="AYM24" s="81"/>
      <c r="AYN24" s="81"/>
      <c r="AYO24" s="81"/>
      <c r="AYP24" s="82"/>
      <c r="AYQ24" s="80"/>
      <c r="AYR24" s="81"/>
      <c r="AYS24" s="81"/>
      <c r="AYT24" s="81"/>
      <c r="AYU24" s="82"/>
      <c r="AYV24" s="80"/>
      <c r="AYW24" s="81"/>
      <c r="AYX24" s="81"/>
      <c r="AYY24" s="81"/>
      <c r="AYZ24" s="82"/>
      <c r="AZA24" s="88"/>
      <c r="AZB24" s="86"/>
      <c r="AZC24" s="86"/>
      <c r="AZD24" s="86"/>
      <c r="AZE24" s="87"/>
      <c r="AZF24" s="86"/>
      <c r="AZG24" s="86"/>
      <c r="AZH24" s="86"/>
      <c r="AZI24" s="86"/>
      <c r="AZJ24" s="86"/>
      <c r="AZK24" s="84"/>
      <c r="AZL24" s="81"/>
      <c r="AZM24" s="81"/>
      <c r="AZN24" s="81"/>
      <c r="AZO24" s="82"/>
      <c r="AZP24" s="80"/>
      <c r="AZQ24" s="81"/>
      <c r="AZR24" s="81"/>
      <c r="AZS24" s="81"/>
      <c r="AZT24" s="82"/>
      <c r="AZU24" s="80"/>
      <c r="AZV24" s="81"/>
      <c r="AZW24" s="81"/>
      <c r="AZX24" s="81"/>
      <c r="AZY24" s="82"/>
      <c r="AZZ24" s="80"/>
      <c r="BAA24" s="81"/>
      <c r="BAB24" s="81"/>
      <c r="BAC24" s="81"/>
      <c r="BAD24" s="82"/>
      <c r="BAE24" s="80"/>
      <c r="BAF24" s="81"/>
      <c r="BAG24" s="81"/>
      <c r="BAH24" s="81"/>
      <c r="BAI24" s="82"/>
      <c r="BAJ24" s="81"/>
      <c r="BAK24" s="81"/>
      <c r="BAL24" s="81"/>
      <c r="BAM24" s="81"/>
      <c r="BAN24" s="83"/>
      <c r="BAO24" s="84"/>
      <c r="BAP24" s="81"/>
      <c r="BAQ24" s="81"/>
      <c r="BAR24" s="81"/>
      <c r="BAS24" s="82"/>
      <c r="BAT24" s="80"/>
      <c r="BAU24" s="81"/>
      <c r="BAV24" s="81"/>
      <c r="BAW24" s="81"/>
      <c r="BAX24" s="82"/>
      <c r="BAY24" s="80"/>
      <c r="BAZ24" s="81"/>
      <c r="BBA24" s="81"/>
      <c r="BBB24" s="81"/>
      <c r="BBC24" s="82"/>
      <c r="BBD24" s="80"/>
      <c r="BBE24" s="81"/>
      <c r="BBF24" s="81"/>
      <c r="BBG24" s="81"/>
      <c r="BBH24" s="82"/>
      <c r="BBI24" s="80"/>
      <c r="BBJ24" s="81"/>
      <c r="BBK24" s="81"/>
      <c r="BBL24" s="81"/>
      <c r="BBM24" s="82"/>
      <c r="BBN24" s="81"/>
      <c r="BBO24" s="81"/>
      <c r="BBP24" s="81"/>
      <c r="BBQ24" s="81"/>
      <c r="BBR24" s="81"/>
      <c r="BBS24" s="84"/>
      <c r="BBT24" s="81"/>
      <c r="BBU24" s="81"/>
      <c r="BBV24" s="81"/>
      <c r="BBW24" s="82"/>
      <c r="BBX24" s="80"/>
      <c r="BBY24" s="81"/>
      <c r="BBZ24" s="81"/>
      <c r="BCA24" s="81"/>
      <c r="BCB24" s="82"/>
      <c r="BCC24" s="80"/>
      <c r="BCD24" s="81"/>
      <c r="BCE24" s="81"/>
      <c r="BCF24" s="81"/>
      <c r="BCG24" s="82"/>
      <c r="BCH24" s="80"/>
      <c r="BCI24" s="81"/>
      <c r="BCJ24" s="81"/>
      <c r="BCK24" s="81"/>
      <c r="BCL24" s="82"/>
      <c r="BCM24" s="80"/>
      <c r="BCN24" s="81"/>
      <c r="BCO24" s="81"/>
      <c r="BCP24" s="81"/>
      <c r="BCQ24" s="82"/>
      <c r="BCR24" s="81"/>
      <c r="BCS24" s="81"/>
      <c r="BCT24" s="81"/>
      <c r="BCU24" s="81"/>
      <c r="BCV24" s="83"/>
      <c r="BCW24" s="84"/>
      <c r="BCX24" s="81"/>
      <c r="BCY24" s="81"/>
      <c r="BCZ24" s="81"/>
      <c r="BDA24" s="82"/>
      <c r="BDB24" s="80"/>
      <c r="BDC24" s="81"/>
      <c r="BDD24" s="81"/>
      <c r="BDE24" s="81"/>
      <c r="BDF24" s="82"/>
      <c r="BDG24" s="79"/>
    </row>
    <row r="25" spans="1:1463" ht="12" customHeight="1">
      <c r="A25" s="112"/>
      <c r="B25" s="110"/>
      <c r="C25" s="80"/>
      <c r="D25" s="81"/>
      <c r="E25" s="81"/>
      <c r="F25" s="81"/>
      <c r="G25" s="82"/>
      <c r="H25" s="81"/>
      <c r="I25" s="81"/>
      <c r="J25" s="81"/>
      <c r="K25" s="81"/>
      <c r="L25" s="83"/>
      <c r="M25" s="84"/>
      <c r="N25" s="81"/>
      <c r="O25" s="81"/>
      <c r="P25" s="81"/>
      <c r="Q25" s="82"/>
      <c r="R25" s="80"/>
      <c r="S25" s="81"/>
      <c r="T25" s="81"/>
      <c r="U25" s="81"/>
      <c r="V25" s="82"/>
      <c r="W25" s="80"/>
      <c r="X25" s="81"/>
      <c r="Y25" s="81"/>
      <c r="Z25" s="81"/>
      <c r="AA25" s="82"/>
      <c r="AB25" s="80"/>
      <c r="AC25" s="81"/>
      <c r="AD25" s="81"/>
      <c r="AE25" s="81"/>
      <c r="AF25" s="82"/>
      <c r="AG25" s="80"/>
      <c r="AH25" s="81"/>
      <c r="AI25" s="81"/>
      <c r="AJ25" s="81"/>
      <c r="AK25" s="82"/>
      <c r="AL25" s="81"/>
      <c r="AM25" s="81"/>
      <c r="AN25" s="81"/>
      <c r="AO25" s="81"/>
      <c r="AP25" s="81"/>
      <c r="AQ25" s="84"/>
      <c r="AR25" s="81"/>
      <c r="AS25" s="81"/>
      <c r="AT25" s="81"/>
      <c r="AU25" s="82"/>
      <c r="AV25" s="80"/>
      <c r="AW25" s="81"/>
      <c r="AX25" s="81"/>
      <c r="AY25" s="81"/>
      <c r="AZ25" s="82"/>
      <c r="BA25" s="80"/>
      <c r="BB25" s="81"/>
      <c r="BC25" s="81"/>
      <c r="BD25" s="81"/>
      <c r="BE25" s="82"/>
      <c r="BF25" s="80"/>
      <c r="BG25" s="81"/>
      <c r="BH25" s="81"/>
      <c r="BI25" s="81"/>
      <c r="BJ25" s="82"/>
      <c r="BK25" s="80"/>
      <c r="BL25" s="81"/>
      <c r="BM25" s="81"/>
      <c r="BN25" s="81"/>
      <c r="BO25" s="82"/>
      <c r="BP25" s="81"/>
      <c r="BQ25" s="81"/>
      <c r="BR25" s="81"/>
      <c r="BS25" s="81"/>
      <c r="BT25" s="83"/>
      <c r="BU25" s="84"/>
      <c r="BV25" s="81"/>
      <c r="BW25" s="81"/>
      <c r="BX25" s="81"/>
      <c r="BY25" s="82"/>
      <c r="BZ25" s="80"/>
      <c r="CA25" s="81"/>
      <c r="CB25" s="81"/>
      <c r="CC25" s="81"/>
      <c r="CD25" s="82"/>
      <c r="CE25" s="80"/>
      <c r="CF25" s="81"/>
      <c r="CG25" s="81"/>
      <c r="CH25" s="81"/>
      <c r="CI25" s="82"/>
      <c r="CJ25" s="80"/>
      <c r="CK25" s="81"/>
      <c r="CL25" s="81"/>
      <c r="CM25" s="81"/>
      <c r="CN25" s="82"/>
      <c r="CO25" s="80"/>
      <c r="CP25" s="81"/>
      <c r="CQ25" s="81"/>
      <c r="CR25" s="81"/>
      <c r="CS25" s="82"/>
      <c r="CT25" s="81"/>
      <c r="CU25" s="81"/>
      <c r="CV25" s="81"/>
      <c r="CW25" s="81"/>
      <c r="CX25" s="81"/>
      <c r="CY25" s="84"/>
      <c r="CZ25" s="81"/>
      <c r="DA25" s="81"/>
      <c r="DB25" s="81"/>
      <c r="DC25" s="82"/>
      <c r="DD25" s="80"/>
      <c r="DE25" s="81"/>
      <c r="DF25" s="81"/>
      <c r="DG25" s="81"/>
      <c r="DH25" s="82"/>
      <c r="DI25" s="80"/>
      <c r="DJ25" s="81"/>
      <c r="DK25" s="81"/>
      <c r="DL25" s="81"/>
      <c r="DM25" s="82"/>
      <c r="DN25" s="80"/>
      <c r="DO25" s="81"/>
      <c r="DP25" s="81"/>
      <c r="DQ25" s="81"/>
      <c r="DR25" s="82"/>
      <c r="DS25" s="80"/>
      <c r="DT25" s="81"/>
      <c r="DU25" s="81"/>
      <c r="DV25" s="81"/>
      <c r="DW25" s="82"/>
      <c r="DX25" s="81"/>
      <c r="DY25" s="81"/>
      <c r="DZ25" s="81"/>
      <c r="EA25" s="81"/>
      <c r="EB25" s="83"/>
      <c r="EC25" s="85"/>
      <c r="ED25" s="86"/>
      <c r="EE25" s="86"/>
      <c r="EF25" s="86"/>
      <c r="EG25" s="87"/>
      <c r="EH25" s="88"/>
      <c r="EI25" s="86"/>
      <c r="EJ25" s="86"/>
      <c r="EK25" s="86"/>
      <c r="EL25" s="87"/>
      <c r="EM25" s="80"/>
      <c r="EN25" s="81"/>
      <c r="EO25" s="81"/>
      <c r="EP25" s="81"/>
      <c r="EQ25" s="82"/>
      <c r="ER25" s="80"/>
      <c r="ES25" s="81"/>
      <c r="ET25" s="81"/>
      <c r="EU25" s="81"/>
      <c r="EV25" s="82"/>
      <c r="EW25" s="80"/>
      <c r="EX25" s="81"/>
      <c r="EY25" s="81"/>
      <c r="EZ25" s="81"/>
      <c r="FA25" s="82"/>
      <c r="FB25" s="81"/>
      <c r="FC25" s="81"/>
      <c r="FD25" s="81"/>
      <c r="FE25" s="81"/>
      <c r="FF25" s="81"/>
      <c r="FG25" s="84"/>
      <c r="FH25" s="81"/>
      <c r="FI25" s="81"/>
      <c r="FJ25" s="81"/>
      <c r="FK25" s="82"/>
      <c r="FL25" s="80"/>
      <c r="FM25" s="81"/>
      <c r="FN25" s="81"/>
      <c r="FO25" s="81"/>
      <c r="FP25" s="82"/>
      <c r="FQ25" s="80"/>
      <c r="FR25" s="81"/>
      <c r="FS25" s="81"/>
      <c r="FT25" s="81"/>
      <c r="FU25" s="82"/>
      <c r="FV25" s="80"/>
      <c r="FW25" s="81"/>
      <c r="FX25" s="81"/>
      <c r="FY25" s="81"/>
      <c r="FZ25" s="82"/>
      <c r="GA25" s="80"/>
      <c r="GB25" s="81"/>
      <c r="GC25" s="81"/>
      <c r="GD25" s="81"/>
      <c r="GE25" s="82"/>
      <c r="GF25" s="81"/>
      <c r="GG25" s="81"/>
      <c r="GH25" s="81"/>
      <c r="GI25" s="81"/>
      <c r="GJ25" s="83"/>
      <c r="GK25" s="84"/>
      <c r="GL25" s="81"/>
      <c r="GM25" s="81"/>
      <c r="GN25" s="81"/>
      <c r="GO25" s="82"/>
      <c r="GP25" s="80"/>
      <c r="GQ25" s="81"/>
      <c r="GR25" s="81"/>
      <c r="GS25" s="81"/>
      <c r="GT25" s="82"/>
      <c r="GU25" s="80"/>
      <c r="GV25" s="81"/>
      <c r="GW25" s="81"/>
      <c r="GX25" s="81"/>
      <c r="GY25" s="82"/>
      <c r="GZ25" s="80"/>
      <c r="HA25" s="81"/>
      <c r="HB25" s="81"/>
      <c r="HC25" s="81"/>
      <c r="HD25" s="82"/>
      <c r="HE25" s="80"/>
      <c r="HF25" s="81"/>
      <c r="HG25" s="81"/>
      <c r="HH25" s="81"/>
      <c r="HI25" s="82"/>
      <c r="HJ25" s="81"/>
      <c r="HK25" s="81"/>
      <c r="HL25" s="81"/>
      <c r="HM25" s="81"/>
      <c r="HN25" s="81"/>
      <c r="HO25" s="84"/>
      <c r="HP25" s="81"/>
      <c r="HQ25" s="81"/>
      <c r="HR25" s="81"/>
      <c r="HS25" s="82"/>
      <c r="HT25" s="80"/>
      <c r="HU25" s="81"/>
      <c r="HV25" s="81"/>
      <c r="HW25" s="81"/>
      <c r="HX25" s="82"/>
      <c r="HY25" s="80"/>
      <c r="HZ25" s="81"/>
      <c r="IA25" s="81"/>
      <c r="IB25" s="81"/>
      <c r="IC25" s="82"/>
      <c r="ID25" s="80"/>
      <c r="IE25" s="81"/>
      <c r="IF25" s="81"/>
      <c r="IG25" s="81"/>
      <c r="IH25" s="82"/>
      <c r="II25" s="88"/>
      <c r="IJ25" s="86"/>
      <c r="IK25" s="86"/>
      <c r="IL25" s="86"/>
      <c r="IM25" s="87"/>
      <c r="IN25" s="86"/>
      <c r="IO25" s="86"/>
      <c r="IP25" s="86"/>
      <c r="IQ25" s="86"/>
      <c r="IR25" s="89"/>
      <c r="IS25" s="85"/>
      <c r="IT25" s="86"/>
      <c r="IU25" s="86"/>
      <c r="IV25" s="86"/>
      <c r="IW25" s="87"/>
      <c r="IX25" s="88"/>
      <c r="IY25" s="86"/>
      <c r="IZ25" s="86"/>
      <c r="JA25" s="86"/>
      <c r="JB25" s="87"/>
      <c r="JC25" s="88"/>
      <c r="JD25" s="86"/>
      <c r="JE25" s="86"/>
      <c r="JF25" s="86"/>
      <c r="JG25" s="87"/>
      <c r="JH25" s="88"/>
      <c r="JI25" s="86"/>
      <c r="JJ25" s="86"/>
      <c r="JK25" s="86"/>
      <c r="JL25" s="87"/>
      <c r="JM25" s="88"/>
      <c r="JN25" s="86"/>
      <c r="JO25" s="86"/>
      <c r="JP25" s="86"/>
      <c r="JQ25" s="87"/>
      <c r="JR25" s="86"/>
      <c r="JS25" s="86"/>
      <c r="JT25" s="86"/>
      <c r="JU25" s="86"/>
      <c r="JV25" s="86"/>
      <c r="JW25" s="85"/>
      <c r="JX25" s="86"/>
      <c r="JY25" s="86"/>
      <c r="JZ25" s="86"/>
      <c r="KA25" s="87"/>
      <c r="KB25" s="88"/>
      <c r="KC25" s="86"/>
      <c r="KD25" s="86"/>
      <c r="KE25" s="86"/>
      <c r="KF25" s="87"/>
      <c r="KG25" s="88"/>
      <c r="KH25" s="86"/>
      <c r="KI25" s="86"/>
      <c r="KJ25" s="86"/>
      <c r="KK25" s="87"/>
      <c r="KL25" s="88"/>
      <c r="KM25" s="86"/>
      <c r="KN25" s="86"/>
      <c r="KO25" s="86"/>
      <c r="KP25" s="87"/>
      <c r="KQ25" s="88"/>
      <c r="KR25" s="86"/>
      <c r="KS25" s="86"/>
      <c r="KT25" s="86"/>
      <c r="KU25" s="87"/>
      <c r="KV25" s="86"/>
      <c r="KW25" s="86"/>
      <c r="KX25" s="86"/>
      <c r="KY25" s="86"/>
      <c r="KZ25" s="89"/>
      <c r="LA25" s="84"/>
      <c r="LB25" s="81"/>
      <c r="LC25" s="81"/>
      <c r="LD25" s="81"/>
      <c r="LE25" s="82"/>
      <c r="LF25" s="80"/>
      <c r="LG25" s="81"/>
      <c r="LH25" s="81"/>
      <c r="LI25" s="81"/>
      <c r="LJ25" s="82"/>
      <c r="LK25" s="80"/>
      <c r="LL25" s="81"/>
      <c r="LM25" s="81"/>
      <c r="LN25" s="81"/>
      <c r="LO25" s="82"/>
      <c r="LP25" s="80"/>
      <c r="LQ25" s="81"/>
      <c r="LR25" s="81"/>
      <c r="LS25" s="81"/>
      <c r="LT25" s="82"/>
      <c r="LU25" s="80"/>
      <c r="LV25" s="81"/>
      <c r="LW25" s="81"/>
      <c r="LX25" s="81"/>
      <c r="LY25" s="82"/>
      <c r="LZ25" s="81"/>
      <c r="MA25" s="81"/>
      <c r="MB25" s="81"/>
      <c r="MC25" s="81"/>
      <c r="MD25" s="81"/>
      <c r="ME25" s="84"/>
      <c r="MF25" s="81"/>
      <c r="MG25" s="81"/>
      <c r="MH25" s="81"/>
      <c r="MI25" s="82"/>
      <c r="MJ25" s="80"/>
      <c r="MK25" s="81"/>
      <c r="ML25" s="81"/>
      <c r="MM25" s="81"/>
      <c r="MN25" s="82"/>
      <c r="MO25" s="80"/>
      <c r="MP25" s="81"/>
      <c r="MQ25" s="81"/>
      <c r="MR25" s="81"/>
      <c r="MS25" s="82"/>
      <c r="MT25" s="80"/>
      <c r="MU25" s="81"/>
      <c r="MV25" s="81"/>
      <c r="MW25" s="81"/>
      <c r="MX25" s="82"/>
      <c r="MY25" s="80"/>
      <c r="MZ25" s="81"/>
      <c r="NA25" s="81"/>
      <c r="NB25" s="81"/>
      <c r="NC25" s="82"/>
      <c r="ND25" s="81"/>
      <c r="NE25" s="81"/>
      <c r="NF25" s="81"/>
      <c r="NG25" s="81"/>
      <c r="NH25" s="83"/>
      <c r="NI25" s="84"/>
      <c r="NJ25" s="81"/>
      <c r="NK25" s="81"/>
      <c r="NL25" s="81"/>
      <c r="NM25" s="82"/>
      <c r="NN25" s="80"/>
      <c r="NO25" s="81"/>
      <c r="NP25" s="81"/>
      <c r="NQ25" s="81"/>
      <c r="NR25" s="82"/>
      <c r="NS25" s="80"/>
      <c r="NT25" s="81"/>
      <c r="NU25" s="81"/>
      <c r="NV25" s="81"/>
      <c r="NW25" s="82"/>
      <c r="NX25" s="80"/>
      <c r="NY25" s="81"/>
      <c r="NZ25" s="81"/>
      <c r="OA25" s="81"/>
      <c r="OB25" s="82"/>
      <c r="OC25" s="80"/>
      <c r="OD25" s="81"/>
      <c r="OE25" s="81"/>
      <c r="OF25" s="81"/>
      <c r="OG25" s="82"/>
      <c r="OH25" s="81"/>
      <c r="OI25" s="81"/>
      <c r="OJ25" s="81"/>
      <c r="OK25" s="81"/>
      <c r="OL25" s="81"/>
      <c r="OM25" s="84"/>
      <c r="ON25" s="81"/>
      <c r="OO25" s="81"/>
      <c r="OP25" s="81"/>
      <c r="OQ25" s="82"/>
      <c r="OR25" s="80"/>
      <c r="OS25" s="81"/>
      <c r="OT25" s="81"/>
      <c r="OU25" s="81"/>
      <c r="OV25" s="82"/>
      <c r="OW25" s="80"/>
      <c r="OX25" s="81"/>
      <c r="OY25" s="81"/>
      <c r="OZ25" s="81"/>
      <c r="PA25" s="82"/>
      <c r="PB25" s="80"/>
      <c r="PC25" s="81"/>
      <c r="PD25" s="81"/>
      <c r="PE25" s="81"/>
      <c r="PF25" s="82"/>
      <c r="PG25" s="80"/>
      <c r="PH25" s="81"/>
      <c r="PI25" s="81"/>
      <c r="PJ25" s="81"/>
      <c r="PK25" s="82"/>
      <c r="PL25" s="81"/>
      <c r="PM25" s="81"/>
      <c r="PN25" s="81"/>
      <c r="PO25" s="81"/>
      <c r="PP25" s="83"/>
      <c r="PQ25" s="84"/>
      <c r="PR25" s="81"/>
      <c r="PS25" s="81"/>
      <c r="PT25" s="81"/>
      <c r="PU25" s="82"/>
      <c r="PV25" s="80"/>
      <c r="PW25" s="81"/>
      <c r="PX25" s="81"/>
      <c r="PY25" s="81"/>
      <c r="PZ25" s="82"/>
      <c r="QA25" s="80"/>
      <c r="QB25" s="81"/>
      <c r="QC25" s="81"/>
      <c r="QD25" s="81"/>
      <c r="QE25" s="82"/>
      <c r="QF25" s="80"/>
      <c r="QG25" s="81"/>
      <c r="QH25" s="81"/>
      <c r="QI25" s="81"/>
      <c r="QJ25" s="82"/>
      <c r="QK25" s="80"/>
      <c r="QL25" s="81"/>
      <c r="QM25" s="81"/>
      <c r="QN25" s="81"/>
      <c r="QO25" s="82"/>
      <c r="QP25" s="81"/>
      <c r="QQ25" s="81"/>
      <c r="QR25" s="81"/>
      <c r="QS25" s="81"/>
      <c r="QT25" s="81"/>
      <c r="QU25" s="84"/>
      <c r="QV25" s="81"/>
      <c r="QW25" s="81"/>
      <c r="QX25" s="81"/>
      <c r="QY25" s="82"/>
      <c r="QZ25" s="80"/>
      <c r="RA25" s="81"/>
      <c r="RB25" s="81"/>
      <c r="RC25" s="81"/>
      <c r="RD25" s="82"/>
      <c r="RE25" s="80"/>
      <c r="RF25" s="81"/>
      <c r="RG25" s="81"/>
      <c r="RH25" s="81"/>
      <c r="RI25" s="82"/>
      <c r="RJ25" s="80"/>
      <c r="RK25" s="81"/>
      <c r="RL25" s="81"/>
      <c r="RM25" s="81"/>
      <c r="RN25" s="82"/>
      <c r="RO25" s="80"/>
      <c r="RP25" s="81"/>
      <c r="RQ25" s="81"/>
      <c r="RR25" s="81"/>
      <c r="RS25" s="82"/>
      <c r="RT25" s="81"/>
      <c r="RU25" s="81"/>
      <c r="RV25" s="81"/>
      <c r="RW25" s="81"/>
      <c r="RX25" s="83"/>
      <c r="RY25" s="84"/>
      <c r="RZ25" s="81"/>
      <c r="SA25" s="81"/>
      <c r="SB25" s="81"/>
      <c r="SC25" s="82"/>
      <c r="SD25" s="80"/>
      <c r="SE25" s="81"/>
      <c r="SF25" s="81"/>
      <c r="SG25" s="81"/>
      <c r="SH25" s="82"/>
      <c r="SI25" s="80"/>
      <c r="SJ25" s="81"/>
      <c r="SK25" s="81"/>
      <c r="SL25" s="81"/>
      <c r="SM25" s="82"/>
      <c r="SN25" s="80"/>
      <c r="SO25" s="81"/>
      <c r="SP25" s="81"/>
      <c r="SQ25" s="81"/>
      <c r="SR25" s="82"/>
      <c r="SS25" s="80"/>
      <c r="ST25" s="81"/>
      <c r="SU25" s="81"/>
      <c r="SV25" s="81"/>
      <c r="SW25" s="82"/>
      <c r="SX25" s="81"/>
      <c r="SY25" s="81"/>
      <c r="SZ25" s="81"/>
      <c r="TA25" s="81"/>
      <c r="TB25" s="81"/>
      <c r="TC25" s="84"/>
      <c r="TD25" s="81"/>
      <c r="TE25" s="81"/>
      <c r="TF25" s="81"/>
      <c r="TG25" s="82"/>
      <c r="TH25" s="80"/>
      <c r="TI25" s="81"/>
      <c r="TJ25" s="81"/>
      <c r="TK25" s="81"/>
      <c r="TL25" s="82"/>
      <c r="TM25" s="80"/>
      <c r="TN25" s="81"/>
      <c r="TO25" s="81"/>
      <c r="TP25" s="81"/>
      <c r="TQ25" s="82"/>
      <c r="TR25" s="80"/>
      <c r="TS25" s="81"/>
      <c r="TT25" s="81"/>
      <c r="TU25" s="81"/>
      <c r="TV25" s="82"/>
      <c r="TW25" s="88"/>
      <c r="TX25" s="86"/>
      <c r="TY25" s="86"/>
      <c r="TZ25" s="86"/>
      <c r="UA25" s="87"/>
      <c r="UB25" s="86"/>
      <c r="UC25" s="86"/>
      <c r="UD25" s="86"/>
      <c r="UE25" s="86"/>
      <c r="UF25" s="83"/>
      <c r="UG25" s="84"/>
      <c r="UH25" s="81"/>
      <c r="UI25" s="81"/>
      <c r="UJ25" s="81"/>
      <c r="UK25" s="82"/>
      <c r="UL25" s="80"/>
      <c r="UM25" s="81"/>
      <c r="UN25" s="81"/>
      <c r="UO25" s="81"/>
      <c r="UP25" s="82"/>
      <c r="UQ25" s="80"/>
      <c r="UR25" s="81"/>
      <c r="US25" s="81"/>
      <c r="UT25" s="81"/>
      <c r="UU25" s="82"/>
      <c r="UV25" s="80"/>
      <c r="UW25" s="81"/>
      <c r="UX25" s="81"/>
      <c r="UY25" s="81"/>
      <c r="UZ25" s="82"/>
      <c r="VA25" s="80"/>
      <c r="VB25" s="81"/>
      <c r="VC25" s="81"/>
      <c r="VD25" s="81"/>
      <c r="VE25" s="82"/>
      <c r="VF25" s="81"/>
      <c r="VG25" s="81"/>
      <c r="VH25" s="81"/>
      <c r="VI25" s="81"/>
      <c r="VJ25" s="81"/>
      <c r="VK25" s="84"/>
      <c r="VL25" s="81"/>
      <c r="VM25" s="81"/>
      <c r="VN25" s="81"/>
      <c r="VO25" s="82"/>
      <c r="VP25" s="80"/>
      <c r="VQ25" s="81"/>
      <c r="VR25" s="81"/>
      <c r="VS25" s="81"/>
      <c r="VT25" s="82"/>
      <c r="VU25" s="80"/>
      <c r="VV25" s="81"/>
      <c r="VW25" s="81"/>
      <c r="VX25" s="81"/>
      <c r="VY25" s="82"/>
      <c r="VZ25" s="80"/>
      <c r="WA25" s="81"/>
      <c r="WB25" s="81"/>
      <c r="WC25" s="81"/>
      <c r="WD25" s="82"/>
      <c r="WE25" s="80"/>
      <c r="WF25" s="81"/>
      <c r="WG25" s="81"/>
      <c r="WH25" s="81"/>
      <c r="WI25" s="82"/>
      <c r="WJ25" s="81"/>
      <c r="WK25" s="81"/>
      <c r="WL25" s="81"/>
      <c r="WM25" s="81"/>
      <c r="WN25" s="83"/>
      <c r="WO25" s="84"/>
      <c r="WP25" s="81"/>
      <c r="WQ25" s="81"/>
      <c r="WR25" s="81"/>
      <c r="WS25" s="82"/>
      <c r="WT25" s="80"/>
      <c r="WU25" s="81"/>
      <c r="WV25" s="81"/>
      <c r="WW25" s="81"/>
      <c r="WX25" s="82"/>
      <c r="WY25" s="80"/>
      <c r="WZ25" s="81"/>
      <c r="XA25" s="81"/>
      <c r="XB25" s="81"/>
      <c r="XC25" s="82"/>
      <c r="XD25" s="80"/>
      <c r="XE25" s="81"/>
      <c r="XF25" s="81"/>
      <c r="XG25" s="81"/>
      <c r="XH25" s="82"/>
      <c r="XI25" s="88"/>
      <c r="XJ25" s="86"/>
      <c r="XK25" s="86"/>
      <c r="XL25" s="86"/>
      <c r="XM25" s="87"/>
      <c r="XN25" s="86"/>
      <c r="XO25" s="86"/>
      <c r="XP25" s="86"/>
      <c r="XQ25" s="86"/>
      <c r="XR25" s="86"/>
      <c r="XS25" s="84"/>
      <c r="XT25" s="81"/>
      <c r="XU25" s="81"/>
      <c r="XV25" s="81"/>
      <c r="XW25" s="82"/>
      <c r="XX25" s="80"/>
      <c r="XY25" s="81"/>
      <c r="XZ25" s="81"/>
      <c r="YA25" s="81"/>
      <c r="YB25" s="82"/>
      <c r="YC25" s="80"/>
      <c r="YD25" s="81"/>
      <c r="YE25" s="81"/>
      <c r="YF25" s="81"/>
      <c r="YG25" s="82"/>
      <c r="YH25" s="80"/>
      <c r="YI25" s="81"/>
      <c r="YJ25" s="81"/>
      <c r="YK25" s="81"/>
      <c r="YL25" s="82"/>
      <c r="YM25" s="80"/>
      <c r="YN25" s="81"/>
      <c r="YO25" s="81"/>
      <c r="YP25" s="81"/>
      <c r="YQ25" s="82"/>
      <c r="YR25" s="81"/>
      <c r="YS25" s="81"/>
      <c r="YT25" s="81"/>
      <c r="YU25" s="81"/>
      <c r="YV25" s="83"/>
      <c r="YW25" s="84"/>
      <c r="YX25" s="81"/>
      <c r="YY25" s="81"/>
      <c r="YZ25" s="81"/>
      <c r="ZA25" s="82"/>
      <c r="ZB25" s="80"/>
      <c r="ZC25" s="81"/>
      <c r="ZD25" s="81"/>
      <c r="ZE25" s="81"/>
      <c r="ZF25" s="82"/>
      <c r="ZG25" s="80"/>
      <c r="ZH25" s="81"/>
      <c r="ZI25" s="81"/>
      <c r="ZJ25" s="81"/>
      <c r="ZK25" s="82"/>
      <c r="ZL25" s="80"/>
      <c r="ZM25" s="81"/>
      <c r="ZN25" s="81"/>
      <c r="ZO25" s="81"/>
      <c r="ZP25" s="82"/>
      <c r="ZQ25" s="80"/>
      <c r="ZR25" s="81"/>
      <c r="ZS25" s="81"/>
      <c r="ZT25" s="81"/>
      <c r="ZU25" s="82"/>
      <c r="ZV25" s="81"/>
      <c r="ZW25" s="81"/>
      <c r="ZX25" s="81"/>
      <c r="ZY25" s="81"/>
      <c r="ZZ25" s="81"/>
      <c r="AAA25" s="84"/>
      <c r="AAB25" s="81"/>
      <c r="AAC25" s="81"/>
      <c r="AAD25" s="81"/>
      <c r="AAE25" s="82"/>
      <c r="AAF25" s="80"/>
      <c r="AAG25" s="81"/>
      <c r="AAH25" s="81"/>
      <c r="AAI25" s="81"/>
      <c r="AAJ25" s="82"/>
      <c r="AAK25" s="80"/>
      <c r="AAL25" s="81"/>
      <c r="AAM25" s="81"/>
      <c r="AAN25" s="81"/>
      <c r="AAO25" s="82"/>
      <c r="AAP25" s="80"/>
      <c r="AAQ25" s="81"/>
      <c r="AAR25" s="81"/>
      <c r="AAS25" s="81"/>
      <c r="AAT25" s="82"/>
      <c r="AAU25" s="90"/>
      <c r="AAV25" s="91"/>
      <c r="AAW25" s="91"/>
      <c r="AAX25" s="91"/>
      <c r="AAY25" s="92"/>
      <c r="AAZ25" s="91"/>
      <c r="ABA25" s="91"/>
      <c r="ABB25" s="91"/>
      <c r="ABC25" s="91"/>
      <c r="ABD25" s="93"/>
      <c r="ABE25" s="94"/>
      <c r="ABF25" s="91"/>
      <c r="ABG25" s="91"/>
      <c r="ABH25" s="91"/>
      <c r="ABI25" s="92"/>
      <c r="ABJ25" s="90"/>
      <c r="ABK25" s="91"/>
      <c r="ABL25" s="91"/>
      <c r="ABM25" s="91"/>
      <c r="ABN25" s="92"/>
      <c r="ABO25" s="90"/>
      <c r="ABP25" s="91"/>
      <c r="ABQ25" s="91"/>
      <c r="ABR25" s="91"/>
      <c r="ABS25" s="92"/>
      <c r="ABT25" s="90"/>
      <c r="ABU25" s="91"/>
      <c r="ABV25" s="91"/>
      <c r="ABW25" s="91"/>
      <c r="ABX25" s="92"/>
      <c r="ABY25" s="90"/>
      <c r="ABZ25" s="91"/>
      <c r="ACA25" s="91"/>
      <c r="ACB25" s="91"/>
      <c r="ACC25" s="92"/>
      <c r="ACD25" s="91"/>
      <c r="ACE25" s="91"/>
      <c r="ACF25" s="91"/>
      <c r="ACG25" s="91"/>
      <c r="ACH25" s="91"/>
      <c r="ACI25" s="94"/>
      <c r="ACJ25" s="91"/>
      <c r="ACK25" s="91"/>
      <c r="ACL25" s="91"/>
      <c r="ACM25" s="92"/>
      <c r="ACN25" s="90"/>
      <c r="ACO25" s="91"/>
      <c r="ACP25" s="91"/>
      <c r="ACQ25" s="91"/>
      <c r="ACR25" s="92"/>
      <c r="ACS25" s="90"/>
      <c r="ACT25" s="91"/>
      <c r="ACU25" s="91"/>
      <c r="ACV25" s="91"/>
      <c r="ACW25" s="92"/>
      <c r="ACX25" s="90"/>
      <c r="ACY25" s="91"/>
      <c r="ACZ25" s="91"/>
      <c r="ADA25" s="91"/>
      <c r="ADB25" s="92"/>
      <c r="ADC25" s="90"/>
      <c r="ADD25" s="91"/>
      <c r="ADE25" s="91"/>
      <c r="ADF25" s="91"/>
      <c r="ADG25" s="92"/>
      <c r="ADH25" s="91"/>
      <c r="ADI25" s="91"/>
      <c r="ADJ25" s="91"/>
      <c r="ADK25" s="91"/>
      <c r="ADL25" s="93"/>
      <c r="ADM25" s="94"/>
      <c r="ADN25" s="91"/>
      <c r="ADO25" s="91"/>
      <c r="ADP25" s="91"/>
      <c r="ADQ25" s="92"/>
      <c r="ADR25" s="90"/>
      <c r="ADS25" s="91"/>
      <c r="ADT25" s="91"/>
      <c r="ADU25" s="91"/>
      <c r="ADV25" s="92"/>
      <c r="ADW25" s="90"/>
      <c r="ADX25" s="91"/>
      <c r="ADY25" s="91"/>
      <c r="ADZ25" s="91"/>
      <c r="AEA25" s="92"/>
      <c r="AEB25" s="90"/>
      <c r="AEC25" s="91"/>
      <c r="AED25" s="91"/>
      <c r="AEE25" s="91"/>
      <c r="AEF25" s="92"/>
      <c r="AEG25" s="90"/>
      <c r="AEH25" s="91"/>
      <c r="AEI25" s="91"/>
      <c r="AEJ25" s="91"/>
      <c r="AEK25" s="92"/>
      <c r="AEL25" s="91"/>
      <c r="AEM25" s="91"/>
      <c r="AEN25" s="91"/>
      <c r="AEO25" s="91"/>
      <c r="AEP25" s="91"/>
      <c r="AEQ25" s="84"/>
      <c r="AER25" s="81"/>
      <c r="AES25" s="81"/>
      <c r="AET25" s="81"/>
      <c r="AEU25" s="82"/>
      <c r="AEV25" s="80"/>
      <c r="AEW25" s="81"/>
      <c r="AEX25" s="81"/>
      <c r="AEY25" s="81"/>
      <c r="AEZ25" s="82"/>
      <c r="AFA25" s="80"/>
      <c r="AFB25" s="81"/>
      <c r="AFC25" s="81"/>
      <c r="AFD25" s="81"/>
      <c r="AFE25" s="82"/>
      <c r="AFF25" s="80"/>
      <c r="AFG25" s="81"/>
      <c r="AFH25" s="81"/>
      <c r="AFI25" s="81"/>
      <c r="AFJ25" s="82"/>
      <c r="AFK25" s="80"/>
      <c r="AFL25" s="81"/>
      <c r="AFM25" s="81"/>
      <c r="AFN25" s="81"/>
      <c r="AFO25" s="82"/>
      <c r="AFP25" s="81"/>
      <c r="AFQ25" s="81"/>
      <c r="AFR25" s="81"/>
      <c r="AFS25" s="81"/>
      <c r="AFT25" s="83"/>
      <c r="AFU25" s="84"/>
      <c r="AFV25" s="81"/>
      <c r="AFW25" s="81"/>
      <c r="AFX25" s="81"/>
      <c r="AFY25" s="82"/>
      <c r="AFZ25" s="80"/>
      <c r="AGA25" s="81"/>
      <c r="AGB25" s="81"/>
      <c r="AGC25" s="81"/>
      <c r="AGD25" s="82"/>
      <c r="AGE25" s="80"/>
      <c r="AGF25" s="81"/>
      <c r="AGG25" s="81"/>
      <c r="AGH25" s="81"/>
      <c r="AGI25" s="82"/>
      <c r="AGJ25" s="80"/>
      <c r="AGK25" s="81"/>
      <c r="AGL25" s="81"/>
      <c r="AGM25" s="81"/>
      <c r="AGN25" s="82"/>
      <c r="AGO25" s="80"/>
      <c r="AGP25" s="81"/>
      <c r="AGQ25" s="81"/>
      <c r="AGR25" s="81"/>
      <c r="AGS25" s="82"/>
      <c r="AGT25" s="81"/>
      <c r="AGU25" s="81"/>
      <c r="AGV25" s="81"/>
      <c r="AGW25" s="81"/>
      <c r="AGX25" s="81"/>
      <c r="AGY25" s="84"/>
      <c r="AGZ25" s="81"/>
      <c r="AHA25" s="81"/>
      <c r="AHB25" s="81"/>
      <c r="AHC25" s="82"/>
      <c r="AHD25" s="80"/>
      <c r="AHE25" s="81"/>
      <c r="AHF25" s="81"/>
      <c r="AHG25" s="81"/>
      <c r="AHH25" s="82"/>
      <c r="AHI25" s="80"/>
      <c r="AHJ25" s="81"/>
      <c r="AHK25" s="81"/>
      <c r="AHL25" s="81"/>
      <c r="AHM25" s="82"/>
      <c r="AHN25" s="80"/>
      <c r="AHO25" s="81"/>
      <c r="AHP25" s="81"/>
      <c r="AHQ25" s="81"/>
      <c r="AHR25" s="82"/>
      <c r="AHS25" s="80"/>
      <c r="AHT25" s="81"/>
      <c r="AHU25" s="81"/>
      <c r="AHV25" s="81"/>
      <c r="AHW25" s="82"/>
      <c r="AHX25" s="81"/>
      <c r="AHY25" s="81"/>
      <c r="AHZ25" s="81"/>
      <c r="AIA25" s="81"/>
      <c r="AIB25" s="83"/>
      <c r="AIC25" s="84"/>
      <c r="AID25" s="81"/>
      <c r="AIE25" s="81"/>
      <c r="AIF25" s="81"/>
      <c r="AIG25" s="82"/>
      <c r="AIH25" s="80"/>
      <c r="AII25" s="81"/>
      <c r="AIJ25" s="81"/>
      <c r="AIK25" s="81"/>
      <c r="AIL25" s="82"/>
      <c r="AIM25" s="80"/>
      <c r="AIN25" s="81"/>
      <c r="AIO25" s="81"/>
      <c r="AIP25" s="81"/>
      <c r="AIQ25" s="82"/>
      <c r="AIR25" s="80"/>
      <c r="AIS25" s="81"/>
      <c r="AIT25" s="81"/>
      <c r="AIU25" s="81"/>
      <c r="AIV25" s="82"/>
      <c r="AIW25" s="80"/>
      <c r="AIX25" s="81"/>
      <c r="AIY25" s="81"/>
      <c r="AIZ25" s="81"/>
      <c r="AJA25" s="82"/>
      <c r="AJB25" s="81"/>
      <c r="AJC25" s="81"/>
      <c r="AJD25" s="81"/>
      <c r="AJE25" s="81"/>
      <c r="AJF25" s="81"/>
      <c r="AJG25" s="85"/>
      <c r="AJH25" s="86"/>
      <c r="AJI25" s="86"/>
      <c r="AJJ25" s="86"/>
      <c r="AJK25" s="87"/>
      <c r="AJL25" s="88"/>
      <c r="AJM25" s="86"/>
      <c r="AJN25" s="86"/>
      <c r="AJO25" s="86"/>
      <c r="AJP25" s="87"/>
      <c r="AJQ25" s="80"/>
      <c r="AJR25" s="81"/>
      <c r="AJS25" s="81"/>
      <c r="AJT25" s="81"/>
      <c r="AJU25" s="82"/>
      <c r="AJV25" s="80"/>
      <c r="AJW25" s="81"/>
      <c r="AJX25" s="81"/>
      <c r="AJY25" s="81"/>
      <c r="AJZ25" s="82"/>
      <c r="AKA25" s="80"/>
      <c r="AKB25" s="81"/>
      <c r="AKC25" s="81"/>
      <c r="AKD25" s="81"/>
      <c r="AKE25" s="82"/>
      <c r="AKF25" s="81"/>
      <c r="AKG25" s="81"/>
      <c r="AKH25" s="81"/>
      <c r="AKI25" s="81"/>
      <c r="AKJ25" s="83"/>
      <c r="AKK25" s="84"/>
      <c r="AKL25" s="81"/>
      <c r="AKM25" s="81"/>
      <c r="AKN25" s="81"/>
      <c r="AKO25" s="82"/>
      <c r="AKP25" s="80"/>
      <c r="AKQ25" s="81"/>
      <c r="AKR25" s="81"/>
      <c r="AKS25" s="81"/>
      <c r="AKT25" s="82"/>
      <c r="AKU25" s="80"/>
      <c r="AKV25" s="81"/>
      <c r="AKW25" s="81"/>
      <c r="AKX25" s="81"/>
      <c r="AKY25" s="82"/>
      <c r="AKZ25" s="80"/>
      <c r="ALA25" s="81"/>
      <c r="ALB25" s="81"/>
      <c r="ALC25" s="81"/>
      <c r="ALD25" s="82"/>
      <c r="ALE25" s="80"/>
      <c r="ALF25" s="81"/>
      <c r="ALG25" s="81"/>
      <c r="ALH25" s="81"/>
      <c r="ALI25" s="82"/>
      <c r="ALJ25" s="81"/>
      <c r="ALK25" s="81"/>
      <c r="ALL25" s="81"/>
      <c r="ALM25" s="81"/>
      <c r="ALN25" s="81"/>
      <c r="ALO25" s="84"/>
      <c r="ALP25" s="81"/>
      <c r="ALQ25" s="81"/>
      <c r="ALR25" s="81"/>
      <c r="ALS25" s="82"/>
      <c r="ALT25" s="80"/>
      <c r="ALU25" s="81"/>
      <c r="ALV25" s="81"/>
      <c r="ALW25" s="81"/>
      <c r="ALX25" s="82"/>
      <c r="ALY25" s="80"/>
      <c r="ALZ25" s="81"/>
      <c r="AMA25" s="81"/>
      <c r="AMB25" s="81"/>
      <c r="AMC25" s="82"/>
      <c r="AMD25" s="80"/>
      <c r="AME25" s="81"/>
      <c r="AMF25" s="81"/>
      <c r="AMG25" s="81"/>
      <c r="AMH25" s="82"/>
      <c r="AMI25" s="80"/>
      <c r="AMJ25" s="81"/>
      <c r="AMK25" s="81"/>
      <c r="AML25" s="81"/>
      <c r="AMM25" s="82"/>
      <c r="AMN25" s="81"/>
      <c r="AMO25" s="81"/>
      <c r="AMP25" s="81"/>
      <c r="AMQ25" s="81"/>
      <c r="AMR25" s="83"/>
      <c r="AMS25" s="84"/>
      <c r="AMT25" s="81"/>
      <c r="AMU25" s="81"/>
      <c r="AMV25" s="81"/>
      <c r="AMW25" s="82"/>
      <c r="AMX25" s="80"/>
      <c r="AMY25" s="81"/>
      <c r="AMZ25" s="81"/>
      <c r="ANA25" s="81"/>
      <c r="ANB25" s="82"/>
      <c r="ANC25" s="80"/>
      <c r="AND25" s="81"/>
      <c r="ANE25" s="81"/>
      <c r="ANF25" s="81"/>
      <c r="ANG25" s="82"/>
      <c r="ANH25" s="80"/>
      <c r="ANI25" s="81"/>
      <c r="ANJ25" s="81"/>
      <c r="ANK25" s="81"/>
      <c r="ANL25" s="82"/>
      <c r="ANM25" s="80"/>
      <c r="ANN25" s="81"/>
      <c r="ANO25" s="81"/>
      <c r="ANP25" s="81"/>
      <c r="ANQ25" s="82"/>
      <c r="ANR25" s="81"/>
      <c r="ANS25" s="81"/>
      <c r="ANT25" s="81"/>
      <c r="ANU25" s="81"/>
      <c r="ANV25" s="81"/>
      <c r="ANW25" s="85"/>
      <c r="ANX25" s="86"/>
      <c r="ANY25" s="86"/>
      <c r="ANZ25" s="86"/>
      <c r="AOA25" s="87"/>
      <c r="AOB25" s="88"/>
      <c r="AOC25" s="86"/>
      <c r="AOD25" s="86"/>
      <c r="AOE25" s="86"/>
      <c r="AOF25" s="87"/>
      <c r="AOG25" s="88"/>
      <c r="AOH25" s="86"/>
      <c r="AOI25" s="86"/>
      <c r="AOJ25" s="86"/>
      <c r="AOK25" s="87"/>
      <c r="AOL25" s="88"/>
      <c r="AOM25" s="86"/>
      <c r="AON25" s="86"/>
      <c r="AOO25" s="86"/>
      <c r="AOP25" s="87"/>
      <c r="AOQ25" s="88"/>
      <c r="AOR25" s="86"/>
      <c r="AOS25" s="86"/>
      <c r="AOT25" s="86"/>
      <c r="AOU25" s="87"/>
      <c r="AOV25" s="86"/>
      <c r="AOW25" s="86"/>
      <c r="AOX25" s="86"/>
      <c r="AOY25" s="86"/>
      <c r="AOZ25" s="89"/>
      <c r="APA25" s="85"/>
      <c r="APB25" s="86"/>
      <c r="APC25" s="86"/>
      <c r="APD25" s="86"/>
      <c r="APE25" s="87"/>
      <c r="APF25" s="88"/>
      <c r="APG25" s="86"/>
      <c r="APH25" s="86"/>
      <c r="API25" s="86"/>
      <c r="APJ25" s="87"/>
      <c r="APK25" s="88"/>
      <c r="APL25" s="86"/>
      <c r="APM25" s="86"/>
      <c r="APN25" s="86"/>
      <c r="APO25" s="87"/>
      <c r="APP25" s="88"/>
      <c r="APQ25" s="86"/>
      <c r="APR25" s="86"/>
      <c r="APS25" s="86"/>
      <c r="APT25" s="87"/>
      <c r="APU25" s="88"/>
      <c r="APV25" s="86"/>
      <c r="APW25" s="86"/>
      <c r="APX25" s="86"/>
      <c r="APY25" s="87"/>
      <c r="APZ25" s="86"/>
      <c r="AQA25" s="86"/>
      <c r="AQB25" s="86"/>
      <c r="AQC25" s="86"/>
      <c r="AQD25" s="86"/>
      <c r="AQE25" s="84"/>
      <c r="AQF25" s="81"/>
      <c r="AQG25" s="81"/>
      <c r="AQH25" s="81"/>
      <c r="AQI25" s="82"/>
      <c r="AQJ25" s="80"/>
      <c r="AQK25" s="81"/>
      <c r="AQL25" s="81"/>
      <c r="AQM25" s="81"/>
      <c r="AQN25" s="82"/>
      <c r="AQO25" s="80"/>
      <c r="AQP25" s="81"/>
      <c r="AQQ25" s="81"/>
      <c r="AQR25" s="81"/>
      <c r="AQS25" s="82"/>
      <c r="AQT25" s="80"/>
      <c r="AQU25" s="81"/>
      <c r="AQV25" s="81"/>
      <c r="AQW25" s="81"/>
      <c r="AQX25" s="82"/>
      <c r="AQY25" s="80"/>
      <c r="AQZ25" s="81"/>
      <c r="ARA25" s="81"/>
      <c r="ARB25" s="81"/>
      <c r="ARC25" s="82"/>
      <c r="ARD25" s="81"/>
      <c r="ARE25" s="81"/>
      <c r="ARF25" s="81"/>
      <c r="ARG25" s="81"/>
      <c r="ARH25" s="83"/>
      <c r="ARI25" s="84"/>
      <c r="ARJ25" s="81"/>
      <c r="ARK25" s="81"/>
      <c r="ARL25" s="81"/>
      <c r="ARM25" s="82"/>
      <c r="ARN25" s="80"/>
      <c r="ARO25" s="81"/>
      <c r="ARP25" s="81"/>
      <c r="ARQ25" s="81"/>
      <c r="ARR25" s="82"/>
      <c r="ARS25" s="80"/>
      <c r="ART25" s="81"/>
      <c r="ARU25" s="81"/>
      <c r="ARV25" s="81"/>
      <c r="ARW25" s="82"/>
      <c r="ARX25" s="80"/>
      <c r="ARY25" s="81"/>
      <c r="ARZ25" s="81"/>
      <c r="ASA25" s="81"/>
      <c r="ASB25" s="82"/>
      <c r="ASC25" s="80"/>
      <c r="ASD25" s="81"/>
      <c r="ASE25" s="81"/>
      <c r="ASF25" s="81"/>
      <c r="ASG25" s="82"/>
      <c r="ASH25" s="81"/>
      <c r="ASI25" s="81"/>
      <c r="ASJ25" s="81"/>
      <c r="ASK25" s="81"/>
      <c r="ASL25" s="81"/>
      <c r="ASM25" s="84"/>
      <c r="ASN25" s="81"/>
      <c r="ASO25" s="81"/>
      <c r="ASP25" s="81"/>
      <c r="ASQ25" s="82"/>
      <c r="ASR25" s="80"/>
      <c r="ASS25" s="81"/>
      <c r="AST25" s="81"/>
      <c r="ASU25" s="81"/>
      <c r="ASV25" s="82"/>
      <c r="ASW25" s="80"/>
      <c r="ASX25" s="81"/>
      <c r="ASY25" s="81"/>
      <c r="ASZ25" s="81"/>
      <c r="ATA25" s="82"/>
      <c r="ATB25" s="80"/>
      <c r="ATC25" s="81"/>
      <c r="ATD25" s="81"/>
      <c r="ATE25" s="81"/>
      <c r="ATF25" s="82"/>
      <c r="ATG25" s="80"/>
      <c r="ATH25" s="81"/>
      <c r="ATI25" s="81"/>
      <c r="ATJ25" s="81"/>
      <c r="ATK25" s="82"/>
      <c r="ATL25" s="81"/>
      <c r="ATM25" s="81"/>
      <c r="ATN25" s="81"/>
      <c r="ATO25" s="81"/>
      <c r="ATP25" s="83"/>
      <c r="ATQ25" s="84"/>
      <c r="ATR25" s="81"/>
      <c r="ATS25" s="81"/>
      <c r="ATT25" s="81"/>
      <c r="ATU25" s="82"/>
      <c r="ATV25" s="80"/>
      <c r="ATW25" s="81"/>
      <c r="ATX25" s="81"/>
      <c r="ATY25" s="81"/>
      <c r="ATZ25" s="82"/>
      <c r="AUA25" s="80"/>
      <c r="AUB25" s="81"/>
      <c r="AUC25" s="81"/>
      <c r="AUD25" s="81"/>
      <c r="AUE25" s="82"/>
      <c r="AUF25" s="80"/>
      <c r="AUG25" s="81"/>
      <c r="AUH25" s="81"/>
      <c r="AUI25" s="81"/>
      <c r="AUJ25" s="82"/>
      <c r="AUK25" s="80"/>
      <c r="AUL25" s="81"/>
      <c r="AUM25" s="81"/>
      <c r="AUN25" s="81"/>
      <c r="AUO25" s="82"/>
      <c r="AUP25" s="81"/>
      <c r="AUQ25" s="81"/>
      <c r="AUR25" s="81"/>
      <c r="AUS25" s="81"/>
      <c r="AUT25" s="81"/>
      <c r="AUU25" s="85"/>
      <c r="AUV25" s="86"/>
      <c r="AUW25" s="86"/>
      <c r="AUX25" s="86"/>
      <c r="AUY25" s="87"/>
      <c r="AUZ25" s="88"/>
      <c r="AVA25" s="86"/>
      <c r="AVB25" s="86"/>
      <c r="AVC25" s="86"/>
      <c r="AVD25" s="87"/>
      <c r="AVE25" s="80"/>
      <c r="AVF25" s="81"/>
      <c r="AVG25" s="81"/>
      <c r="AVH25" s="81"/>
      <c r="AVI25" s="82"/>
      <c r="AVJ25" s="80"/>
      <c r="AVK25" s="81"/>
      <c r="AVL25" s="81"/>
      <c r="AVM25" s="81"/>
      <c r="AVN25" s="82"/>
      <c r="AVO25" s="80"/>
      <c r="AVP25" s="81"/>
      <c r="AVQ25" s="81"/>
      <c r="AVR25" s="81"/>
      <c r="AVS25" s="82"/>
      <c r="AVT25" s="81"/>
      <c r="AVU25" s="81"/>
      <c r="AVV25" s="81"/>
      <c r="AVW25" s="81"/>
      <c r="AVX25" s="83"/>
      <c r="AVY25" s="84"/>
      <c r="AVZ25" s="81"/>
      <c r="AWA25" s="81"/>
      <c r="AWB25" s="81"/>
      <c r="AWC25" s="82"/>
      <c r="AWD25" s="80"/>
      <c r="AWE25" s="81"/>
      <c r="AWF25" s="81"/>
      <c r="AWG25" s="81"/>
      <c r="AWH25" s="82"/>
      <c r="AWI25" s="80"/>
      <c r="AWJ25" s="81"/>
      <c r="AWK25" s="81"/>
      <c r="AWL25" s="81"/>
      <c r="AWM25" s="82"/>
      <c r="AWN25" s="80"/>
      <c r="AWO25" s="81"/>
      <c r="AWP25" s="81"/>
      <c r="AWQ25" s="81"/>
      <c r="AWR25" s="82"/>
      <c r="AWS25" s="80"/>
      <c r="AWT25" s="81"/>
      <c r="AWU25" s="81"/>
      <c r="AWV25" s="81"/>
      <c r="AWW25" s="82"/>
      <c r="AWX25" s="81"/>
      <c r="AWY25" s="81"/>
      <c r="AWZ25" s="81"/>
      <c r="AXA25" s="81"/>
      <c r="AXB25" s="81"/>
      <c r="AXC25" s="84"/>
      <c r="AXD25" s="81"/>
      <c r="AXE25" s="81"/>
      <c r="AXF25" s="81"/>
      <c r="AXG25" s="82"/>
      <c r="AXH25" s="80"/>
      <c r="AXI25" s="81"/>
      <c r="AXJ25" s="81"/>
      <c r="AXK25" s="81"/>
      <c r="AXL25" s="82"/>
      <c r="AXM25" s="80"/>
      <c r="AXN25" s="81"/>
      <c r="AXO25" s="81"/>
      <c r="AXP25" s="81"/>
      <c r="AXQ25" s="82"/>
      <c r="AXR25" s="80"/>
      <c r="AXS25" s="81"/>
      <c r="AXT25" s="81"/>
      <c r="AXU25" s="81"/>
      <c r="AXV25" s="82"/>
      <c r="AXW25" s="80"/>
      <c r="AXX25" s="81"/>
      <c r="AXY25" s="81"/>
      <c r="AXZ25" s="81"/>
      <c r="AYA25" s="82"/>
      <c r="AYB25" s="81"/>
      <c r="AYC25" s="81"/>
      <c r="AYD25" s="81"/>
      <c r="AYE25" s="81"/>
      <c r="AYF25" s="83"/>
      <c r="AYG25" s="84"/>
      <c r="AYH25" s="81"/>
      <c r="AYI25" s="81"/>
      <c r="AYJ25" s="81"/>
      <c r="AYK25" s="82"/>
      <c r="AYL25" s="80"/>
      <c r="AYM25" s="81"/>
      <c r="AYN25" s="81"/>
      <c r="AYO25" s="81"/>
      <c r="AYP25" s="82"/>
      <c r="AYQ25" s="80"/>
      <c r="AYR25" s="81"/>
      <c r="AYS25" s="81"/>
      <c r="AYT25" s="81"/>
      <c r="AYU25" s="82"/>
      <c r="AYV25" s="80"/>
      <c r="AYW25" s="81"/>
      <c r="AYX25" s="81"/>
      <c r="AYY25" s="81"/>
      <c r="AYZ25" s="82"/>
      <c r="AZA25" s="88"/>
      <c r="AZB25" s="86"/>
      <c r="AZC25" s="86"/>
      <c r="AZD25" s="86"/>
      <c r="AZE25" s="87"/>
      <c r="AZF25" s="86"/>
      <c r="AZG25" s="86"/>
      <c r="AZH25" s="86"/>
      <c r="AZI25" s="86"/>
      <c r="AZJ25" s="86"/>
      <c r="AZK25" s="84"/>
      <c r="AZL25" s="81"/>
      <c r="AZM25" s="81"/>
      <c r="AZN25" s="81"/>
      <c r="AZO25" s="82"/>
      <c r="AZP25" s="80"/>
      <c r="AZQ25" s="81"/>
      <c r="AZR25" s="81"/>
      <c r="AZS25" s="81"/>
      <c r="AZT25" s="82"/>
      <c r="AZU25" s="80"/>
      <c r="AZV25" s="81"/>
      <c r="AZW25" s="81"/>
      <c r="AZX25" s="81"/>
      <c r="AZY25" s="82"/>
      <c r="AZZ25" s="80"/>
      <c r="BAA25" s="81"/>
      <c r="BAB25" s="81"/>
      <c r="BAC25" s="81"/>
      <c r="BAD25" s="82"/>
      <c r="BAE25" s="80"/>
      <c r="BAF25" s="81"/>
      <c r="BAG25" s="81"/>
      <c r="BAH25" s="81"/>
      <c r="BAI25" s="82"/>
      <c r="BAJ25" s="81"/>
      <c r="BAK25" s="81"/>
      <c r="BAL25" s="81"/>
      <c r="BAM25" s="81"/>
      <c r="BAN25" s="83"/>
      <c r="BAO25" s="84"/>
      <c r="BAP25" s="81"/>
      <c r="BAQ25" s="81"/>
      <c r="BAR25" s="81"/>
      <c r="BAS25" s="82"/>
      <c r="BAT25" s="80"/>
      <c r="BAU25" s="81"/>
      <c r="BAV25" s="81"/>
      <c r="BAW25" s="81"/>
      <c r="BAX25" s="82"/>
      <c r="BAY25" s="80"/>
      <c r="BAZ25" s="81"/>
      <c r="BBA25" s="81"/>
      <c r="BBB25" s="81"/>
      <c r="BBC25" s="82"/>
      <c r="BBD25" s="80"/>
      <c r="BBE25" s="81"/>
      <c r="BBF25" s="81"/>
      <c r="BBG25" s="81"/>
      <c r="BBH25" s="82"/>
      <c r="BBI25" s="80"/>
      <c r="BBJ25" s="81"/>
      <c r="BBK25" s="81"/>
      <c r="BBL25" s="81"/>
      <c r="BBM25" s="82"/>
      <c r="BBN25" s="81"/>
      <c r="BBO25" s="81"/>
      <c r="BBP25" s="81"/>
      <c r="BBQ25" s="81"/>
      <c r="BBR25" s="81"/>
      <c r="BBS25" s="84"/>
      <c r="BBT25" s="81"/>
      <c r="BBU25" s="81"/>
      <c r="BBV25" s="81"/>
      <c r="BBW25" s="82"/>
      <c r="BBX25" s="80"/>
      <c r="BBY25" s="81"/>
      <c r="BBZ25" s="81"/>
      <c r="BCA25" s="81"/>
      <c r="BCB25" s="82"/>
      <c r="BCC25" s="80"/>
      <c r="BCD25" s="81"/>
      <c r="BCE25" s="81"/>
      <c r="BCF25" s="81"/>
      <c r="BCG25" s="82"/>
      <c r="BCH25" s="80"/>
      <c r="BCI25" s="81"/>
      <c r="BCJ25" s="81"/>
      <c r="BCK25" s="81"/>
      <c r="BCL25" s="82"/>
      <c r="BCM25" s="80"/>
      <c r="BCN25" s="81"/>
      <c r="BCO25" s="81"/>
      <c r="BCP25" s="81"/>
      <c r="BCQ25" s="82"/>
      <c r="BCR25" s="81"/>
      <c r="BCS25" s="81"/>
      <c r="BCT25" s="81"/>
      <c r="BCU25" s="81"/>
      <c r="BCV25" s="83"/>
      <c r="BCW25" s="84"/>
      <c r="BCX25" s="81"/>
      <c r="BCY25" s="81"/>
      <c r="BCZ25" s="81"/>
      <c r="BDA25" s="82"/>
      <c r="BDB25" s="80"/>
      <c r="BDC25" s="81"/>
      <c r="BDD25" s="81"/>
      <c r="BDE25" s="81"/>
      <c r="BDF25" s="82"/>
      <c r="BDG25" s="79"/>
    </row>
    <row r="26" spans="1:1463" ht="26.25" customHeight="1">
      <c r="A26" s="112"/>
      <c r="B26" s="110"/>
      <c r="C26" s="80"/>
      <c r="D26" s="81"/>
      <c r="E26" s="81"/>
      <c r="F26" s="81"/>
      <c r="G26" s="82"/>
      <c r="H26" s="81"/>
      <c r="I26" s="81"/>
      <c r="J26" s="81"/>
      <c r="K26" s="81"/>
      <c r="L26" s="83"/>
      <c r="M26" s="84"/>
      <c r="N26" s="81"/>
      <c r="O26" s="81"/>
      <c r="P26" s="81"/>
      <c r="Q26" s="82"/>
      <c r="R26" s="80"/>
      <c r="S26" s="81"/>
      <c r="T26" s="81"/>
      <c r="U26" s="81"/>
      <c r="V26" s="82"/>
      <c r="W26" s="80"/>
      <c r="X26" s="81"/>
      <c r="Y26" s="81"/>
      <c r="Z26" s="81"/>
      <c r="AA26" s="82"/>
      <c r="AB26" s="80"/>
      <c r="AC26" s="81"/>
      <c r="AD26" s="81"/>
      <c r="AE26" s="81"/>
      <c r="AF26" s="82"/>
      <c r="AG26" s="80"/>
      <c r="AH26" s="81"/>
      <c r="AI26" s="81"/>
      <c r="AJ26" s="81"/>
      <c r="AK26" s="82"/>
      <c r="AL26" s="81"/>
      <c r="AM26" s="81"/>
      <c r="AN26" s="81"/>
      <c r="AO26" s="81"/>
      <c r="AP26" s="81"/>
      <c r="AQ26" s="84"/>
      <c r="AR26" s="81"/>
      <c r="AS26" s="81"/>
      <c r="AT26" s="81"/>
      <c r="AU26" s="82"/>
      <c r="AV26" s="80"/>
      <c r="AW26" s="81"/>
      <c r="AX26" s="81"/>
      <c r="AY26" s="81"/>
      <c r="AZ26" s="82"/>
      <c r="BA26" s="80"/>
      <c r="BB26" s="81"/>
      <c r="BC26" s="81"/>
      <c r="BD26" s="81"/>
      <c r="BE26" s="82"/>
      <c r="BF26" s="80"/>
      <c r="BG26" s="81"/>
      <c r="BH26" s="81"/>
      <c r="BI26" s="81"/>
      <c r="BJ26" s="82"/>
      <c r="BK26" s="80"/>
      <c r="BL26" s="81"/>
      <c r="BM26" s="81"/>
      <c r="BN26" s="81"/>
      <c r="BO26" s="82"/>
      <c r="BP26" s="81"/>
      <c r="BQ26" s="81"/>
      <c r="BR26" s="81"/>
      <c r="BS26" s="81"/>
      <c r="BT26" s="83"/>
      <c r="BU26" s="84"/>
      <c r="BV26" s="81"/>
      <c r="BW26" s="81"/>
      <c r="BX26" s="81"/>
      <c r="BY26" s="82"/>
      <c r="BZ26" s="80"/>
      <c r="CA26" s="81"/>
      <c r="CB26" s="81"/>
      <c r="CC26" s="81"/>
      <c r="CD26" s="82"/>
      <c r="CE26" s="80"/>
      <c r="CF26" s="81"/>
      <c r="CG26" s="81"/>
      <c r="CH26" s="81"/>
      <c r="CI26" s="82"/>
      <c r="CJ26" s="80"/>
      <c r="CK26" s="81"/>
      <c r="CL26" s="81"/>
      <c r="CM26" s="81"/>
      <c r="CN26" s="82"/>
      <c r="CO26" s="80"/>
      <c r="CP26" s="81"/>
      <c r="CQ26" s="81"/>
      <c r="CR26" s="81"/>
      <c r="CS26" s="82"/>
      <c r="CT26" s="81"/>
      <c r="CU26" s="81"/>
      <c r="CV26" s="81"/>
      <c r="CW26" s="81"/>
      <c r="CX26" s="81"/>
      <c r="CY26" s="84"/>
      <c r="CZ26" s="81"/>
      <c r="DA26" s="81"/>
      <c r="DB26" s="81"/>
      <c r="DC26" s="82"/>
      <c r="DD26" s="80"/>
      <c r="DE26" s="81"/>
      <c r="DF26" s="81"/>
      <c r="DG26" s="81"/>
      <c r="DH26" s="82"/>
      <c r="DI26" s="80"/>
      <c r="DJ26" s="81"/>
      <c r="DK26" s="81"/>
      <c r="DL26" s="81"/>
      <c r="DM26" s="82"/>
      <c r="DN26" s="80"/>
      <c r="DO26" s="81"/>
      <c r="DP26" s="81"/>
      <c r="DQ26" s="81"/>
      <c r="DR26" s="82"/>
      <c r="DS26" s="80"/>
      <c r="DT26" s="81"/>
      <c r="DU26" s="81"/>
      <c r="DV26" s="81"/>
      <c r="DW26" s="82"/>
      <c r="DX26" s="81"/>
      <c r="DY26" s="81"/>
      <c r="DZ26" s="81"/>
      <c r="EA26" s="81"/>
      <c r="EB26" s="83"/>
      <c r="EC26" s="85"/>
      <c r="ED26" s="86"/>
      <c r="EE26" s="86"/>
      <c r="EF26" s="86"/>
      <c r="EG26" s="87"/>
      <c r="EH26" s="88"/>
      <c r="EI26" s="86"/>
      <c r="EJ26" s="86"/>
      <c r="EK26" s="86"/>
      <c r="EL26" s="87"/>
      <c r="EM26" s="80"/>
      <c r="EN26" s="81"/>
      <c r="EO26" s="81"/>
      <c r="EP26" s="81"/>
      <c r="EQ26" s="82"/>
      <c r="ER26" s="80"/>
      <c r="ES26" s="81"/>
      <c r="ET26" s="81"/>
      <c r="EU26" s="81"/>
      <c r="EV26" s="82"/>
      <c r="EW26" s="80"/>
      <c r="EX26" s="81"/>
      <c r="EY26" s="81"/>
      <c r="EZ26" s="81"/>
      <c r="FA26" s="82"/>
      <c r="FB26" s="81"/>
      <c r="FC26" s="81"/>
      <c r="FD26" s="81"/>
      <c r="FE26" s="81"/>
      <c r="FF26" s="81"/>
      <c r="FG26" s="84"/>
      <c r="FH26" s="81"/>
      <c r="FI26" s="81"/>
      <c r="FJ26" s="81"/>
      <c r="FK26" s="82"/>
      <c r="FL26" s="80"/>
      <c r="FM26" s="81"/>
      <c r="FN26" s="81"/>
      <c r="FO26" s="81"/>
      <c r="FP26" s="82"/>
      <c r="FQ26" s="80"/>
      <c r="FR26" s="81"/>
      <c r="FS26" s="81"/>
      <c r="FT26" s="81"/>
      <c r="FU26" s="82"/>
      <c r="FV26" s="80"/>
      <c r="FW26" s="81"/>
      <c r="FX26" s="81"/>
      <c r="FY26" s="81"/>
      <c r="FZ26" s="82"/>
      <c r="GA26" s="80"/>
      <c r="GB26" s="81"/>
      <c r="GC26" s="81"/>
      <c r="GD26" s="81"/>
      <c r="GE26" s="82"/>
      <c r="GF26" s="81"/>
      <c r="GG26" s="81"/>
      <c r="GH26" s="81"/>
      <c r="GI26" s="81"/>
      <c r="GJ26" s="83"/>
      <c r="GK26" s="84"/>
      <c r="GL26" s="81"/>
      <c r="GM26" s="81"/>
      <c r="GN26" s="81"/>
      <c r="GO26" s="82"/>
      <c r="GP26" s="80"/>
      <c r="GQ26" s="81"/>
      <c r="GR26" s="81"/>
      <c r="GS26" s="81"/>
      <c r="GT26" s="82"/>
      <c r="GU26" s="80"/>
      <c r="GV26" s="81"/>
      <c r="GW26" s="81"/>
      <c r="GX26" s="81"/>
      <c r="GY26" s="82"/>
      <c r="GZ26" s="80"/>
      <c r="HA26" s="81"/>
      <c r="HB26" s="81"/>
      <c r="HC26" s="81"/>
      <c r="HD26" s="82"/>
      <c r="HE26" s="80"/>
      <c r="HF26" s="81"/>
      <c r="HG26" s="81"/>
      <c r="HH26" s="81"/>
      <c r="HI26" s="82"/>
      <c r="HJ26" s="81"/>
      <c r="HK26" s="81"/>
      <c r="HL26" s="81"/>
      <c r="HM26" s="81"/>
      <c r="HN26" s="81"/>
      <c r="HO26" s="84"/>
      <c r="HP26" s="81"/>
      <c r="HQ26" s="81"/>
      <c r="HR26" s="81"/>
      <c r="HS26" s="82"/>
      <c r="HT26" s="80"/>
      <c r="HU26" s="81"/>
      <c r="HV26" s="81"/>
      <c r="HW26" s="81"/>
      <c r="HX26" s="82"/>
      <c r="HY26" s="80"/>
      <c r="HZ26" s="81"/>
      <c r="IA26" s="81"/>
      <c r="IB26" s="81"/>
      <c r="IC26" s="82"/>
      <c r="ID26" s="80"/>
      <c r="IE26" s="81"/>
      <c r="IF26" s="81"/>
      <c r="IG26" s="81"/>
      <c r="IH26" s="82"/>
      <c r="II26" s="88"/>
      <c r="IJ26" s="86"/>
      <c r="IK26" s="86"/>
      <c r="IL26" s="86"/>
      <c r="IM26" s="87"/>
      <c r="IN26" s="86"/>
      <c r="IO26" s="86"/>
      <c r="IP26" s="86"/>
      <c r="IQ26" s="86"/>
      <c r="IR26" s="89"/>
      <c r="IS26" s="85"/>
      <c r="IT26" s="86"/>
      <c r="IU26" s="86"/>
      <c r="IV26" s="86"/>
      <c r="IW26" s="87"/>
      <c r="IX26" s="88"/>
      <c r="IY26" s="86"/>
      <c r="IZ26" s="86"/>
      <c r="JA26" s="86"/>
      <c r="JB26" s="87"/>
      <c r="JC26" s="88"/>
      <c r="JD26" s="86"/>
      <c r="JE26" s="86"/>
      <c r="JF26" s="86"/>
      <c r="JG26" s="87"/>
      <c r="JH26" s="88"/>
      <c r="JI26" s="86"/>
      <c r="JJ26" s="86"/>
      <c r="JK26" s="86"/>
      <c r="JL26" s="87"/>
      <c r="JM26" s="88"/>
      <c r="JN26" s="86"/>
      <c r="JO26" s="86"/>
      <c r="JP26" s="86"/>
      <c r="JQ26" s="87"/>
      <c r="JR26" s="86"/>
      <c r="JS26" s="86"/>
      <c r="JT26" s="86"/>
      <c r="JU26" s="86"/>
      <c r="JV26" s="86"/>
      <c r="JW26" s="85"/>
      <c r="JX26" s="86"/>
      <c r="JY26" s="86"/>
      <c r="JZ26" s="86"/>
      <c r="KA26" s="87"/>
      <c r="KB26" s="88"/>
      <c r="KC26" s="86"/>
      <c r="KD26" s="86"/>
      <c r="KE26" s="86"/>
      <c r="KF26" s="87"/>
      <c r="KG26" s="88"/>
      <c r="KH26" s="86"/>
      <c r="KI26" s="86"/>
      <c r="KJ26" s="86"/>
      <c r="KK26" s="87"/>
      <c r="KL26" s="88"/>
      <c r="KM26" s="86"/>
      <c r="KN26" s="86"/>
      <c r="KO26" s="86"/>
      <c r="KP26" s="87"/>
      <c r="KQ26" s="88"/>
      <c r="KR26" s="86"/>
      <c r="KS26" s="86"/>
      <c r="KT26" s="86"/>
      <c r="KU26" s="87"/>
      <c r="KV26" s="86"/>
      <c r="KW26" s="86"/>
      <c r="KX26" s="86"/>
      <c r="KY26" s="86"/>
      <c r="KZ26" s="89"/>
      <c r="LA26" s="84"/>
      <c r="LB26" s="81"/>
      <c r="LC26" s="81"/>
      <c r="LD26" s="81"/>
      <c r="LE26" s="82"/>
      <c r="LF26" s="80"/>
      <c r="LG26" s="81"/>
      <c r="LH26" s="81"/>
      <c r="LI26" s="81"/>
      <c r="LJ26" s="82"/>
      <c r="LK26" s="80"/>
      <c r="LL26" s="81"/>
      <c r="LM26" s="81"/>
      <c r="LN26" s="81"/>
      <c r="LO26" s="82"/>
      <c r="LP26" s="80"/>
      <c r="LQ26" s="81"/>
      <c r="LR26" s="81"/>
      <c r="LS26" s="81"/>
      <c r="LT26" s="82"/>
      <c r="LU26" s="80"/>
      <c r="LV26" s="81"/>
      <c r="LW26" s="81"/>
      <c r="LX26" s="81"/>
      <c r="LY26" s="82"/>
      <c r="LZ26" s="81"/>
      <c r="MA26" s="81"/>
      <c r="MB26" s="81"/>
      <c r="MC26" s="81"/>
      <c r="MD26" s="81"/>
      <c r="ME26" s="84"/>
      <c r="MF26" s="81"/>
      <c r="MG26" s="81"/>
      <c r="MH26" s="81"/>
      <c r="MI26" s="82"/>
      <c r="MJ26" s="80"/>
      <c r="MK26" s="81"/>
      <c r="ML26" s="81"/>
      <c r="MM26" s="81"/>
      <c r="MN26" s="82"/>
      <c r="MO26" s="80"/>
      <c r="MP26" s="81"/>
      <c r="MQ26" s="81"/>
      <c r="MR26" s="81"/>
      <c r="MS26" s="82"/>
      <c r="MT26" s="80"/>
      <c r="MU26" s="81"/>
      <c r="MV26" s="81"/>
      <c r="MW26" s="81"/>
      <c r="MX26" s="82"/>
      <c r="MY26" s="80"/>
      <c r="MZ26" s="81"/>
      <c r="NA26" s="81"/>
      <c r="NB26" s="81"/>
      <c r="NC26" s="82"/>
      <c r="ND26" s="81"/>
      <c r="NE26" s="81"/>
      <c r="NF26" s="81"/>
      <c r="NG26" s="81"/>
      <c r="NH26" s="83"/>
      <c r="NI26" s="84"/>
      <c r="NJ26" s="81"/>
      <c r="NK26" s="81"/>
      <c r="NL26" s="81"/>
      <c r="NM26" s="82"/>
      <c r="NN26" s="80"/>
      <c r="NO26" s="81"/>
      <c r="NP26" s="81"/>
      <c r="NQ26" s="81"/>
      <c r="NR26" s="82"/>
      <c r="NS26" s="80"/>
      <c r="NT26" s="81"/>
      <c r="NU26" s="81"/>
      <c r="NV26" s="81"/>
      <c r="NW26" s="82"/>
      <c r="NX26" s="80"/>
      <c r="NY26" s="81"/>
      <c r="NZ26" s="81"/>
      <c r="OA26" s="81"/>
      <c r="OB26" s="82"/>
      <c r="OC26" s="80"/>
      <c r="OD26" s="81"/>
      <c r="OE26" s="81"/>
      <c r="OF26" s="81"/>
      <c r="OG26" s="82"/>
      <c r="OH26" s="81"/>
      <c r="OI26" s="81"/>
      <c r="OJ26" s="81"/>
      <c r="OK26" s="81"/>
      <c r="OL26" s="81"/>
      <c r="OM26" s="84"/>
      <c r="ON26" s="81"/>
      <c r="OO26" s="81"/>
      <c r="OP26" s="81"/>
      <c r="OQ26" s="82"/>
      <c r="OR26" s="80"/>
      <c r="OS26" s="81"/>
      <c r="OT26" s="81"/>
      <c r="OU26" s="81"/>
      <c r="OV26" s="82"/>
      <c r="OW26" s="80"/>
      <c r="OX26" s="81"/>
      <c r="OY26" s="81"/>
      <c r="OZ26" s="81"/>
      <c r="PA26" s="82"/>
      <c r="PB26" s="80"/>
      <c r="PC26" s="81"/>
      <c r="PD26" s="81"/>
      <c r="PE26" s="81"/>
      <c r="PF26" s="82"/>
      <c r="PG26" s="80"/>
      <c r="PH26" s="81"/>
      <c r="PI26" s="81"/>
      <c r="PJ26" s="81"/>
      <c r="PK26" s="82"/>
      <c r="PL26" s="81"/>
      <c r="PM26" s="81"/>
      <c r="PN26" s="81"/>
      <c r="PO26" s="81"/>
      <c r="PP26" s="83"/>
      <c r="PQ26" s="84"/>
      <c r="PR26" s="81"/>
      <c r="PS26" s="81"/>
      <c r="PT26" s="81"/>
      <c r="PU26" s="82"/>
      <c r="PV26" s="80"/>
      <c r="PW26" s="81"/>
      <c r="PX26" s="81"/>
      <c r="PY26" s="81"/>
      <c r="PZ26" s="82"/>
      <c r="QA26" s="80"/>
      <c r="QB26" s="81"/>
      <c r="QC26" s="81"/>
      <c r="QD26" s="81"/>
      <c r="QE26" s="82"/>
      <c r="QF26" s="80"/>
      <c r="QG26" s="81"/>
      <c r="QH26" s="81"/>
      <c r="QI26" s="81"/>
      <c r="QJ26" s="82"/>
      <c r="QK26" s="80"/>
      <c r="QL26" s="81"/>
      <c r="QM26" s="81"/>
      <c r="QN26" s="81"/>
      <c r="QO26" s="82"/>
      <c r="QP26" s="81"/>
      <c r="QQ26" s="81"/>
      <c r="QR26" s="81"/>
      <c r="QS26" s="81"/>
      <c r="QT26" s="81"/>
      <c r="QU26" s="84"/>
      <c r="QV26" s="81"/>
      <c r="QW26" s="81"/>
      <c r="QX26" s="81"/>
      <c r="QY26" s="82"/>
      <c r="QZ26" s="80"/>
      <c r="RA26" s="81"/>
      <c r="RB26" s="81"/>
      <c r="RC26" s="81"/>
      <c r="RD26" s="82"/>
      <c r="RE26" s="80"/>
      <c r="RF26" s="81"/>
      <c r="RG26" s="81"/>
      <c r="RH26" s="81"/>
      <c r="RI26" s="82"/>
      <c r="RJ26" s="80"/>
      <c r="RK26" s="81"/>
      <c r="RL26" s="81"/>
      <c r="RM26" s="81"/>
      <c r="RN26" s="82"/>
      <c r="RO26" s="80"/>
      <c r="RP26" s="81"/>
      <c r="RQ26" s="81"/>
      <c r="RR26" s="81"/>
      <c r="RS26" s="82"/>
      <c r="RT26" s="81"/>
      <c r="RU26" s="81"/>
      <c r="RV26" s="81"/>
      <c r="RW26" s="81"/>
      <c r="RX26" s="83"/>
      <c r="RY26" s="84"/>
      <c r="RZ26" s="81"/>
      <c r="SA26" s="81"/>
      <c r="SB26" s="81"/>
      <c r="SC26" s="82"/>
      <c r="SD26" s="80"/>
      <c r="SE26" s="81"/>
      <c r="SF26" s="81"/>
      <c r="SG26" s="81"/>
      <c r="SH26" s="82"/>
      <c r="SI26" s="80"/>
      <c r="SJ26" s="81"/>
      <c r="SK26" s="81"/>
      <c r="SL26" s="81"/>
      <c r="SM26" s="82"/>
      <c r="SN26" s="80"/>
      <c r="SO26" s="81"/>
      <c r="SP26" s="81"/>
      <c r="SQ26" s="81"/>
      <c r="SR26" s="82"/>
      <c r="SS26" s="80"/>
      <c r="ST26" s="81"/>
      <c r="SU26" s="81"/>
      <c r="SV26" s="81"/>
      <c r="SW26" s="82"/>
      <c r="SX26" s="81"/>
      <c r="SY26" s="81"/>
      <c r="SZ26" s="81"/>
      <c r="TA26" s="81"/>
      <c r="TB26" s="81"/>
      <c r="TC26" s="84"/>
      <c r="TD26" s="81"/>
      <c r="TE26" s="81"/>
      <c r="TF26" s="81"/>
      <c r="TG26" s="82"/>
      <c r="TH26" s="80"/>
      <c r="TI26" s="81"/>
      <c r="TJ26" s="81"/>
      <c r="TK26" s="81"/>
      <c r="TL26" s="82"/>
      <c r="TM26" s="80"/>
      <c r="TN26" s="81"/>
      <c r="TO26" s="81"/>
      <c r="TP26" s="81"/>
      <c r="TQ26" s="82"/>
      <c r="TR26" s="80"/>
      <c r="TS26" s="81"/>
      <c r="TT26" s="81"/>
      <c r="TU26" s="81"/>
      <c r="TV26" s="82"/>
      <c r="TW26" s="88"/>
      <c r="TX26" s="86"/>
      <c r="TY26" s="86"/>
      <c r="TZ26" s="86"/>
      <c r="UA26" s="87"/>
      <c r="UB26" s="86"/>
      <c r="UC26" s="86"/>
      <c r="UD26" s="86"/>
      <c r="UE26" s="86"/>
      <c r="UF26" s="83"/>
      <c r="UG26" s="84"/>
      <c r="UH26" s="81"/>
      <c r="UI26" s="81"/>
      <c r="UJ26" s="81"/>
      <c r="UK26" s="82"/>
      <c r="UL26" s="80"/>
      <c r="UM26" s="81"/>
      <c r="UN26" s="81"/>
      <c r="UO26" s="81"/>
      <c r="UP26" s="82"/>
      <c r="UQ26" s="80"/>
      <c r="UR26" s="81"/>
      <c r="US26" s="81"/>
      <c r="UT26" s="81"/>
      <c r="UU26" s="82"/>
      <c r="UV26" s="80"/>
      <c r="UW26" s="81"/>
      <c r="UX26" s="81"/>
      <c r="UY26" s="81"/>
      <c r="UZ26" s="82"/>
      <c r="VA26" s="80"/>
      <c r="VB26" s="81"/>
      <c r="VC26" s="81"/>
      <c r="VD26" s="81"/>
      <c r="VE26" s="82"/>
      <c r="VF26" s="81"/>
      <c r="VG26" s="81"/>
      <c r="VH26" s="81"/>
      <c r="VI26" s="81"/>
      <c r="VJ26" s="81"/>
      <c r="VK26" s="84"/>
      <c r="VL26" s="81"/>
      <c r="VM26" s="81"/>
      <c r="VN26" s="81"/>
      <c r="VO26" s="82"/>
      <c r="VP26" s="80"/>
      <c r="VQ26" s="81"/>
      <c r="VR26" s="81"/>
      <c r="VS26" s="81"/>
      <c r="VT26" s="82"/>
      <c r="VU26" s="80"/>
      <c r="VV26" s="81"/>
      <c r="VW26" s="81"/>
      <c r="VX26" s="81"/>
      <c r="VY26" s="82"/>
      <c r="VZ26" s="80"/>
      <c r="WA26" s="81"/>
      <c r="WB26" s="81"/>
      <c r="WC26" s="81"/>
      <c r="WD26" s="82"/>
      <c r="WE26" s="80"/>
      <c r="WF26" s="81"/>
      <c r="WG26" s="81"/>
      <c r="WH26" s="81"/>
      <c r="WI26" s="82"/>
      <c r="WJ26" s="81"/>
      <c r="WK26" s="81"/>
      <c r="WL26" s="81"/>
      <c r="WM26" s="81"/>
      <c r="WN26" s="83"/>
      <c r="WO26" s="84"/>
      <c r="WP26" s="81"/>
      <c r="WQ26" s="81"/>
      <c r="WR26" s="81"/>
      <c r="WS26" s="82"/>
      <c r="WT26" s="80"/>
      <c r="WU26" s="81"/>
      <c r="WV26" s="81"/>
      <c r="WW26" s="81"/>
      <c r="WX26" s="82"/>
      <c r="WY26" s="80"/>
      <c r="WZ26" s="81"/>
      <c r="XA26" s="81"/>
      <c r="XB26" s="81"/>
      <c r="XC26" s="82"/>
      <c r="XD26" s="80"/>
      <c r="XE26" s="81"/>
      <c r="XF26" s="81"/>
      <c r="XG26" s="81"/>
      <c r="XH26" s="82"/>
      <c r="XI26" s="88"/>
      <c r="XJ26" s="86"/>
      <c r="XK26" s="86"/>
      <c r="XL26" s="86"/>
      <c r="XM26" s="87"/>
      <c r="XN26" s="86"/>
      <c r="XO26" s="86"/>
      <c r="XP26" s="86"/>
      <c r="XQ26" s="86"/>
      <c r="XR26" s="86"/>
      <c r="XS26" s="84"/>
      <c r="XT26" s="81"/>
      <c r="XU26" s="81"/>
      <c r="XV26" s="81"/>
      <c r="XW26" s="82"/>
      <c r="XX26" s="80"/>
      <c r="XY26" s="81"/>
      <c r="XZ26" s="81"/>
      <c r="YA26" s="81"/>
      <c r="YB26" s="82"/>
      <c r="YC26" s="80"/>
      <c r="YD26" s="81"/>
      <c r="YE26" s="81"/>
      <c r="YF26" s="81"/>
      <c r="YG26" s="82"/>
      <c r="YH26" s="80"/>
      <c r="YI26" s="81"/>
      <c r="YJ26" s="81"/>
      <c r="YK26" s="81"/>
      <c r="YL26" s="82"/>
      <c r="YM26" s="80"/>
      <c r="YN26" s="81"/>
      <c r="YO26" s="81"/>
      <c r="YP26" s="81"/>
      <c r="YQ26" s="82"/>
      <c r="YR26" s="81"/>
      <c r="YS26" s="81"/>
      <c r="YT26" s="81"/>
      <c r="YU26" s="81"/>
      <c r="YV26" s="83"/>
      <c r="YW26" s="84"/>
      <c r="YX26" s="81"/>
      <c r="YY26" s="81"/>
      <c r="YZ26" s="81"/>
      <c r="ZA26" s="82"/>
      <c r="ZB26" s="80"/>
      <c r="ZC26" s="81"/>
      <c r="ZD26" s="81"/>
      <c r="ZE26" s="81"/>
      <c r="ZF26" s="82"/>
      <c r="ZG26" s="80"/>
      <c r="ZH26" s="81"/>
      <c r="ZI26" s="81"/>
      <c r="ZJ26" s="81"/>
      <c r="ZK26" s="82"/>
      <c r="ZL26" s="80"/>
      <c r="ZM26" s="81"/>
      <c r="ZN26" s="81"/>
      <c r="ZO26" s="81"/>
      <c r="ZP26" s="82"/>
      <c r="ZQ26" s="80"/>
      <c r="ZR26" s="81"/>
      <c r="ZS26" s="81"/>
      <c r="ZT26" s="81"/>
      <c r="ZU26" s="82"/>
      <c r="ZV26" s="81"/>
      <c r="ZW26" s="81"/>
      <c r="ZX26" s="81"/>
      <c r="ZY26" s="81"/>
      <c r="ZZ26" s="81"/>
      <c r="AAA26" s="84"/>
      <c r="AAB26" s="81"/>
      <c r="AAC26" s="81"/>
      <c r="AAD26" s="81"/>
      <c r="AAE26" s="82"/>
      <c r="AAF26" s="80"/>
      <c r="AAG26" s="81"/>
      <c r="AAH26" s="81"/>
      <c r="AAI26" s="81"/>
      <c r="AAJ26" s="82"/>
      <c r="AAK26" s="80"/>
      <c r="AAL26" s="81"/>
      <c r="AAM26" s="81"/>
      <c r="AAN26" s="81"/>
      <c r="AAO26" s="82"/>
      <c r="AAP26" s="80"/>
      <c r="AAQ26" s="81"/>
      <c r="AAR26" s="81"/>
      <c r="AAS26" s="81"/>
      <c r="AAT26" s="82"/>
      <c r="AAU26" s="90"/>
      <c r="AAV26" s="91"/>
      <c r="AAW26" s="91"/>
      <c r="AAX26" s="91"/>
      <c r="AAY26" s="92"/>
      <c r="AAZ26" s="91"/>
      <c r="ABA26" s="91"/>
      <c r="ABB26" s="91"/>
      <c r="ABC26" s="91"/>
      <c r="ABD26" s="93"/>
      <c r="ABE26" s="94"/>
      <c r="ABF26" s="91"/>
      <c r="ABG26" s="91"/>
      <c r="ABH26" s="91"/>
      <c r="ABI26" s="92"/>
      <c r="ABJ26" s="90"/>
      <c r="ABK26" s="91"/>
      <c r="ABL26" s="91"/>
      <c r="ABM26" s="91"/>
      <c r="ABN26" s="92"/>
      <c r="ABO26" s="90"/>
      <c r="ABP26" s="91"/>
      <c r="ABQ26" s="91"/>
      <c r="ABR26" s="91"/>
      <c r="ABS26" s="92"/>
      <c r="ABT26" s="90"/>
      <c r="ABU26" s="91"/>
      <c r="ABV26" s="91"/>
      <c r="ABW26" s="91"/>
      <c r="ABX26" s="92"/>
      <c r="ABY26" s="90"/>
      <c r="ABZ26" s="91"/>
      <c r="ACA26" s="91"/>
      <c r="ACB26" s="91"/>
      <c r="ACC26" s="92"/>
      <c r="ACD26" s="91"/>
      <c r="ACE26" s="91"/>
      <c r="ACF26" s="91"/>
      <c r="ACG26" s="91"/>
      <c r="ACH26" s="91"/>
      <c r="ACI26" s="94"/>
      <c r="ACJ26" s="91"/>
      <c r="ACK26" s="91"/>
      <c r="ACL26" s="91"/>
      <c r="ACM26" s="92"/>
      <c r="ACN26" s="90"/>
      <c r="ACO26" s="91"/>
      <c r="ACP26" s="91"/>
      <c r="ACQ26" s="91"/>
      <c r="ACR26" s="92"/>
      <c r="ACS26" s="90"/>
      <c r="ACT26" s="91"/>
      <c r="ACU26" s="91"/>
      <c r="ACV26" s="91"/>
      <c r="ACW26" s="92"/>
      <c r="ACX26" s="90"/>
      <c r="ACY26" s="91"/>
      <c r="ACZ26" s="91"/>
      <c r="ADA26" s="91"/>
      <c r="ADB26" s="92"/>
      <c r="ADC26" s="90"/>
      <c r="ADD26" s="91"/>
      <c r="ADE26" s="91"/>
      <c r="ADF26" s="91"/>
      <c r="ADG26" s="92"/>
      <c r="ADH26" s="91"/>
      <c r="ADI26" s="91"/>
      <c r="ADJ26" s="91"/>
      <c r="ADK26" s="91"/>
      <c r="ADL26" s="93"/>
      <c r="ADM26" s="94"/>
      <c r="ADN26" s="91"/>
      <c r="ADO26" s="91"/>
      <c r="ADP26" s="91"/>
      <c r="ADQ26" s="92"/>
      <c r="ADR26" s="90"/>
      <c r="ADS26" s="91"/>
      <c r="ADT26" s="91"/>
      <c r="ADU26" s="91"/>
      <c r="ADV26" s="92"/>
      <c r="ADW26" s="90"/>
      <c r="ADX26" s="91"/>
      <c r="ADY26" s="91"/>
      <c r="ADZ26" s="91"/>
      <c r="AEA26" s="92"/>
      <c r="AEB26" s="90"/>
      <c r="AEC26" s="91"/>
      <c r="AED26" s="91"/>
      <c r="AEE26" s="91"/>
      <c r="AEF26" s="92"/>
      <c r="AEG26" s="90"/>
      <c r="AEH26" s="91"/>
      <c r="AEI26" s="91"/>
      <c r="AEJ26" s="91"/>
      <c r="AEK26" s="92"/>
      <c r="AEL26" s="91"/>
      <c r="AEM26" s="91"/>
      <c r="AEN26" s="91"/>
      <c r="AEO26" s="91"/>
      <c r="AEP26" s="91"/>
      <c r="AEQ26" s="84"/>
      <c r="AER26" s="81"/>
      <c r="AES26" s="81"/>
      <c r="AET26" s="81"/>
      <c r="AEU26" s="82"/>
      <c r="AEV26" s="80"/>
      <c r="AEW26" s="81"/>
      <c r="AEX26" s="81"/>
      <c r="AEY26" s="81"/>
      <c r="AEZ26" s="82"/>
      <c r="AFA26" s="80"/>
      <c r="AFB26" s="81"/>
      <c r="AFC26" s="81"/>
      <c r="AFD26" s="81"/>
      <c r="AFE26" s="82"/>
      <c r="AFF26" s="80"/>
      <c r="AFG26" s="81"/>
      <c r="AFH26" s="81"/>
      <c r="AFI26" s="81"/>
      <c r="AFJ26" s="82"/>
      <c r="AFK26" s="80"/>
      <c r="AFL26" s="81"/>
      <c r="AFM26" s="81"/>
      <c r="AFN26" s="81"/>
      <c r="AFO26" s="82"/>
      <c r="AFP26" s="81"/>
      <c r="AFQ26" s="81"/>
      <c r="AFR26" s="81"/>
      <c r="AFS26" s="81"/>
      <c r="AFT26" s="83"/>
      <c r="AFU26" s="84"/>
      <c r="AFV26" s="81"/>
      <c r="AFW26" s="81"/>
      <c r="AFX26" s="81"/>
      <c r="AFY26" s="82"/>
      <c r="AFZ26" s="80"/>
      <c r="AGA26" s="81"/>
      <c r="AGB26" s="81"/>
      <c r="AGC26" s="81"/>
      <c r="AGD26" s="82"/>
      <c r="AGE26" s="80"/>
      <c r="AGF26" s="81"/>
      <c r="AGG26" s="81"/>
      <c r="AGH26" s="81"/>
      <c r="AGI26" s="82"/>
      <c r="AGJ26" s="80"/>
      <c r="AGK26" s="81"/>
      <c r="AGL26" s="81"/>
      <c r="AGM26" s="81"/>
      <c r="AGN26" s="82"/>
      <c r="AGO26" s="80"/>
      <c r="AGP26" s="81"/>
      <c r="AGQ26" s="81"/>
      <c r="AGR26" s="81"/>
      <c r="AGS26" s="82"/>
      <c r="AGT26" s="81"/>
      <c r="AGU26" s="81"/>
      <c r="AGV26" s="81"/>
      <c r="AGW26" s="81"/>
      <c r="AGX26" s="81"/>
      <c r="AGY26" s="84"/>
      <c r="AGZ26" s="81"/>
      <c r="AHA26" s="81"/>
      <c r="AHB26" s="81"/>
      <c r="AHC26" s="82"/>
      <c r="AHD26" s="80"/>
      <c r="AHE26" s="81"/>
      <c r="AHF26" s="81"/>
      <c r="AHG26" s="81"/>
      <c r="AHH26" s="82"/>
      <c r="AHI26" s="80"/>
      <c r="AHJ26" s="81"/>
      <c r="AHK26" s="81"/>
      <c r="AHL26" s="81"/>
      <c r="AHM26" s="82"/>
      <c r="AHN26" s="80"/>
      <c r="AHO26" s="81"/>
      <c r="AHP26" s="81"/>
      <c r="AHQ26" s="81"/>
      <c r="AHR26" s="82"/>
      <c r="AHS26" s="80"/>
      <c r="AHT26" s="81"/>
      <c r="AHU26" s="81"/>
      <c r="AHV26" s="81"/>
      <c r="AHW26" s="82"/>
      <c r="AHX26" s="81"/>
      <c r="AHY26" s="81"/>
      <c r="AHZ26" s="81"/>
      <c r="AIA26" s="81"/>
      <c r="AIB26" s="83"/>
      <c r="AIC26" s="84"/>
      <c r="AID26" s="81"/>
      <c r="AIE26" s="81"/>
      <c r="AIF26" s="81"/>
      <c r="AIG26" s="82"/>
      <c r="AIH26" s="80"/>
      <c r="AII26" s="81"/>
      <c r="AIJ26" s="81"/>
      <c r="AIK26" s="81"/>
      <c r="AIL26" s="82"/>
      <c r="AIM26" s="80"/>
      <c r="AIN26" s="81"/>
      <c r="AIO26" s="81"/>
      <c r="AIP26" s="81"/>
      <c r="AIQ26" s="82"/>
      <c r="AIR26" s="80"/>
      <c r="AIS26" s="81"/>
      <c r="AIT26" s="81"/>
      <c r="AIU26" s="81"/>
      <c r="AIV26" s="82"/>
      <c r="AIW26" s="80"/>
      <c r="AIX26" s="81"/>
      <c r="AIY26" s="81"/>
      <c r="AIZ26" s="81"/>
      <c r="AJA26" s="82"/>
      <c r="AJB26" s="81"/>
      <c r="AJC26" s="81"/>
      <c r="AJD26" s="81"/>
      <c r="AJE26" s="81"/>
      <c r="AJF26" s="81"/>
      <c r="AJG26" s="85"/>
      <c r="AJH26" s="86"/>
      <c r="AJI26" s="86"/>
      <c r="AJJ26" s="86"/>
      <c r="AJK26" s="87"/>
      <c r="AJL26" s="88"/>
      <c r="AJM26" s="86"/>
      <c r="AJN26" s="86"/>
      <c r="AJO26" s="86"/>
      <c r="AJP26" s="87"/>
      <c r="AJQ26" s="80"/>
      <c r="AJR26" s="81"/>
      <c r="AJS26" s="81"/>
      <c r="AJT26" s="81"/>
      <c r="AJU26" s="82"/>
      <c r="AJV26" s="80"/>
      <c r="AJW26" s="81"/>
      <c r="AJX26" s="81"/>
      <c r="AJY26" s="81"/>
      <c r="AJZ26" s="82"/>
      <c r="AKA26" s="80"/>
      <c r="AKB26" s="81"/>
      <c r="AKC26" s="81"/>
      <c r="AKD26" s="81"/>
      <c r="AKE26" s="82"/>
      <c r="AKF26" s="81"/>
      <c r="AKG26" s="81"/>
      <c r="AKH26" s="81"/>
      <c r="AKI26" s="81"/>
      <c r="AKJ26" s="83"/>
      <c r="AKK26" s="84"/>
      <c r="AKL26" s="81"/>
      <c r="AKM26" s="81"/>
      <c r="AKN26" s="81"/>
      <c r="AKO26" s="82"/>
      <c r="AKP26" s="80"/>
      <c r="AKQ26" s="81"/>
      <c r="AKR26" s="81"/>
      <c r="AKS26" s="81"/>
      <c r="AKT26" s="82"/>
      <c r="AKU26" s="80"/>
      <c r="AKV26" s="81"/>
      <c r="AKW26" s="81"/>
      <c r="AKX26" s="81"/>
      <c r="AKY26" s="82"/>
      <c r="AKZ26" s="80"/>
      <c r="ALA26" s="81"/>
      <c r="ALB26" s="81"/>
      <c r="ALC26" s="81"/>
      <c r="ALD26" s="82"/>
      <c r="ALE26" s="80"/>
      <c r="ALF26" s="81"/>
      <c r="ALG26" s="81"/>
      <c r="ALH26" s="81"/>
      <c r="ALI26" s="82"/>
      <c r="ALJ26" s="81"/>
      <c r="ALK26" s="81"/>
      <c r="ALL26" s="81"/>
      <c r="ALM26" s="81"/>
      <c r="ALN26" s="81"/>
      <c r="ALO26" s="84"/>
      <c r="ALP26" s="81"/>
      <c r="ALQ26" s="81"/>
      <c r="ALR26" s="81"/>
      <c r="ALS26" s="82"/>
      <c r="ALT26" s="80"/>
      <c r="ALU26" s="81"/>
      <c r="ALV26" s="81"/>
      <c r="ALW26" s="81"/>
      <c r="ALX26" s="82"/>
      <c r="ALY26" s="80"/>
      <c r="ALZ26" s="81"/>
      <c r="AMA26" s="81"/>
      <c r="AMB26" s="81"/>
      <c r="AMC26" s="82"/>
      <c r="AMD26" s="80"/>
      <c r="AME26" s="81"/>
      <c r="AMF26" s="81"/>
      <c r="AMG26" s="81"/>
      <c r="AMH26" s="82"/>
      <c r="AMI26" s="80"/>
      <c r="AMJ26" s="81"/>
      <c r="AMK26" s="81"/>
      <c r="AML26" s="81"/>
      <c r="AMM26" s="82"/>
      <c r="AMN26" s="81"/>
      <c r="AMO26" s="81"/>
      <c r="AMP26" s="81"/>
      <c r="AMQ26" s="81"/>
      <c r="AMR26" s="83"/>
      <c r="AMS26" s="84"/>
      <c r="AMT26" s="81"/>
      <c r="AMU26" s="81"/>
      <c r="AMV26" s="81"/>
      <c r="AMW26" s="82"/>
      <c r="AMX26" s="80"/>
      <c r="AMY26" s="81"/>
      <c r="AMZ26" s="81"/>
      <c r="ANA26" s="81"/>
      <c r="ANB26" s="82"/>
      <c r="ANC26" s="80"/>
      <c r="AND26" s="81"/>
      <c r="ANE26" s="81"/>
      <c r="ANF26" s="81"/>
      <c r="ANG26" s="82"/>
      <c r="ANH26" s="80"/>
      <c r="ANI26" s="81"/>
      <c r="ANJ26" s="81"/>
      <c r="ANK26" s="81"/>
      <c r="ANL26" s="82"/>
      <c r="ANM26" s="80"/>
      <c r="ANN26" s="81"/>
      <c r="ANO26" s="81"/>
      <c r="ANP26" s="81"/>
      <c r="ANQ26" s="82"/>
      <c r="ANR26" s="81"/>
      <c r="ANS26" s="81"/>
      <c r="ANT26" s="81"/>
      <c r="ANU26" s="81"/>
      <c r="ANV26" s="81"/>
      <c r="ANW26" s="85"/>
      <c r="ANX26" s="86"/>
      <c r="ANY26" s="86"/>
      <c r="ANZ26" s="86"/>
      <c r="AOA26" s="87"/>
      <c r="AOB26" s="88"/>
      <c r="AOC26" s="86"/>
      <c r="AOD26" s="86"/>
      <c r="AOE26" s="86"/>
      <c r="AOF26" s="87"/>
      <c r="AOG26" s="88"/>
      <c r="AOH26" s="86"/>
      <c r="AOI26" s="86"/>
      <c r="AOJ26" s="86"/>
      <c r="AOK26" s="87"/>
      <c r="AOL26" s="88"/>
      <c r="AOM26" s="86"/>
      <c r="AON26" s="86"/>
      <c r="AOO26" s="86"/>
      <c r="AOP26" s="87"/>
      <c r="AOQ26" s="88"/>
      <c r="AOR26" s="86"/>
      <c r="AOS26" s="86"/>
      <c r="AOT26" s="86"/>
      <c r="AOU26" s="87"/>
      <c r="AOV26" s="86"/>
      <c r="AOW26" s="86"/>
      <c r="AOX26" s="86"/>
      <c r="AOY26" s="86"/>
      <c r="AOZ26" s="89"/>
      <c r="APA26" s="85"/>
      <c r="APB26" s="86"/>
      <c r="APC26" s="86"/>
      <c r="APD26" s="86"/>
      <c r="APE26" s="87"/>
      <c r="APF26" s="88"/>
      <c r="APG26" s="86"/>
      <c r="APH26" s="86"/>
      <c r="API26" s="86"/>
      <c r="APJ26" s="87"/>
      <c r="APK26" s="88"/>
      <c r="APL26" s="86"/>
      <c r="APM26" s="86"/>
      <c r="APN26" s="86"/>
      <c r="APO26" s="87"/>
      <c r="APP26" s="88"/>
      <c r="APQ26" s="86"/>
      <c r="APR26" s="86"/>
      <c r="APS26" s="86"/>
      <c r="APT26" s="87"/>
      <c r="APU26" s="88"/>
      <c r="APV26" s="86"/>
      <c r="APW26" s="86"/>
      <c r="APX26" s="86"/>
      <c r="APY26" s="87"/>
      <c r="APZ26" s="86"/>
      <c r="AQA26" s="86"/>
      <c r="AQB26" s="86"/>
      <c r="AQC26" s="86"/>
      <c r="AQD26" s="86"/>
      <c r="AQE26" s="84"/>
      <c r="AQF26" s="81"/>
      <c r="AQG26" s="81"/>
      <c r="AQH26" s="81"/>
      <c r="AQI26" s="82"/>
      <c r="AQJ26" s="80"/>
      <c r="AQK26" s="81"/>
      <c r="AQL26" s="81"/>
      <c r="AQM26" s="81"/>
      <c r="AQN26" s="82"/>
      <c r="AQO26" s="80"/>
      <c r="AQP26" s="81"/>
      <c r="AQQ26" s="81"/>
      <c r="AQR26" s="81"/>
      <c r="AQS26" s="82"/>
      <c r="AQT26" s="80"/>
      <c r="AQU26" s="81"/>
      <c r="AQV26" s="81"/>
      <c r="AQW26" s="81"/>
      <c r="AQX26" s="82"/>
      <c r="AQY26" s="80"/>
      <c r="AQZ26" s="81"/>
      <c r="ARA26" s="81"/>
      <c r="ARB26" s="81"/>
      <c r="ARC26" s="82"/>
      <c r="ARD26" s="81"/>
      <c r="ARE26" s="81"/>
      <c r="ARF26" s="81"/>
      <c r="ARG26" s="81"/>
      <c r="ARH26" s="83"/>
      <c r="ARI26" s="84"/>
      <c r="ARJ26" s="81"/>
      <c r="ARK26" s="81"/>
      <c r="ARL26" s="81"/>
      <c r="ARM26" s="82"/>
      <c r="ARN26" s="80"/>
      <c r="ARO26" s="81"/>
      <c r="ARP26" s="81"/>
      <c r="ARQ26" s="81"/>
      <c r="ARR26" s="82"/>
      <c r="ARS26" s="80"/>
      <c r="ART26" s="81"/>
      <c r="ARU26" s="81"/>
      <c r="ARV26" s="81"/>
      <c r="ARW26" s="82"/>
      <c r="ARX26" s="80"/>
      <c r="ARY26" s="81"/>
      <c r="ARZ26" s="81"/>
      <c r="ASA26" s="81"/>
      <c r="ASB26" s="82"/>
      <c r="ASC26" s="80"/>
      <c r="ASD26" s="81"/>
      <c r="ASE26" s="81"/>
      <c r="ASF26" s="81"/>
      <c r="ASG26" s="82"/>
      <c r="ASH26" s="81"/>
      <c r="ASI26" s="81"/>
      <c r="ASJ26" s="81"/>
      <c r="ASK26" s="81"/>
      <c r="ASL26" s="81"/>
      <c r="ASM26" s="84"/>
      <c r="ASN26" s="81"/>
      <c r="ASO26" s="81"/>
      <c r="ASP26" s="81"/>
      <c r="ASQ26" s="82"/>
      <c r="ASR26" s="80"/>
      <c r="ASS26" s="81"/>
      <c r="AST26" s="81"/>
      <c r="ASU26" s="81"/>
      <c r="ASV26" s="82"/>
      <c r="ASW26" s="80"/>
      <c r="ASX26" s="81"/>
      <c r="ASY26" s="81"/>
      <c r="ASZ26" s="81"/>
      <c r="ATA26" s="82"/>
      <c r="ATB26" s="80"/>
      <c r="ATC26" s="81"/>
      <c r="ATD26" s="81"/>
      <c r="ATE26" s="81"/>
      <c r="ATF26" s="82"/>
      <c r="ATG26" s="80"/>
      <c r="ATH26" s="81"/>
      <c r="ATI26" s="81"/>
      <c r="ATJ26" s="81"/>
      <c r="ATK26" s="82"/>
      <c r="ATL26" s="81"/>
      <c r="ATM26" s="81"/>
      <c r="ATN26" s="81"/>
      <c r="ATO26" s="81"/>
      <c r="ATP26" s="83"/>
      <c r="ATQ26" s="84"/>
      <c r="ATR26" s="81"/>
      <c r="ATS26" s="81"/>
      <c r="ATT26" s="81"/>
      <c r="ATU26" s="82"/>
      <c r="ATV26" s="80"/>
      <c r="ATW26" s="81"/>
      <c r="ATX26" s="81"/>
      <c r="ATY26" s="81"/>
      <c r="ATZ26" s="82"/>
      <c r="AUA26" s="80"/>
      <c r="AUB26" s="81"/>
      <c r="AUC26" s="81"/>
      <c r="AUD26" s="81"/>
      <c r="AUE26" s="82"/>
      <c r="AUF26" s="80"/>
      <c r="AUG26" s="81"/>
      <c r="AUH26" s="81"/>
      <c r="AUI26" s="81"/>
      <c r="AUJ26" s="82"/>
      <c r="AUK26" s="80"/>
      <c r="AUL26" s="81"/>
      <c r="AUM26" s="81"/>
      <c r="AUN26" s="81"/>
      <c r="AUO26" s="82"/>
      <c r="AUP26" s="81"/>
      <c r="AUQ26" s="81"/>
      <c r="AUR26" s="81"/>
      <c r="AUS26" s="81"/>
      <c r="AUT26" s="81"/>
      <c r="AUU26" s="85"/>
      <c r="AUV26" s="86"/>
      <c r="AUW26" s="86"/>
      <c r="AUX26" s="86"/>
      <c r="AUY26" s="87"/>
      <c r="AUZ26" s="88"/>
      <c r="AVA26" s="86"/>
      <c r="AVB26" s="86"/>
      <c r="AVC26" s="86"/>
      <c r="AVD26" s="87"/>
      <c r="AVE26" s="80"/>
      <c r="AVF26" s="81"/>
      <c r="AVG26" s="81"/>
      <c r="AVH26" s="81"/>
      <c r="AVI26" s="82"/>
      <c r="AVJ26" s="80"/>
      <c r="AVK26" s="81"/>
      <c r="AVL26" s="81"/>
      <c r="AVM26" s="81"/>
      <c r="AVN26" s="82"/>
      <c r="AVO26" s="80"/>
      <c r="AVP26" s="81"/>
      <c r="AVQ26" s="81"/>
      <c r="AVR26" s="81"/>
      <c r="AVS26" s="82"/>
      <c r="AVT26" s="81"/>
      <c r="AVU26" s="81"/>
      <c r="AVV26" s="81"/>
      <c r="AVW26" s="81"/>
      <c r="AVX26" s="83"/>
      <c r="AVY26" s="84"/>
      <c r="AVZ26" s="81"/>
      <c r="AWA26" s="81"/>
      <c r="AWB26" s="81"/>
      <c r="AWC26" s="82"/>
      <c r="AWD26" s="80"/>
      <c r="AWE26" s="81"/>
      <c r="AWF26" s="81"/>
      <c r="AWG26" s="81"/>
      <c r="AWH26" s="82"/>
      <c r="AWI26" s="80"/>
      <c r="AWJ26" s="81"/>
      <c r="AWK26" s="81"/>
      <c r="AWL26" s="81"/>
      <c r="AWM26" s="82"/>
      <c r="AWN26" s="80"/>
      <c r="AWO26" s="81"/>
      <c r="AWP26" s="81"/>
      <c r="AWQ26" s="81"/>
      <c r="AWR26" s="82"/>
      <c r="AWS26" s="80"/>
      <c r="AWT26" s="81"/>
      <c r="AWU26" s="81"/>
      <c r="AWV26" s="81"/>
      <c r="AWW26" s="82"/>
      <c r="AWX26" s="81"/>
      <c r="AWY26" s="81"/>
      <c r="AWZ26" s="81"/>
      <c r="AXA26" s="81"/>
      <c r="AXB26" s="81"/>
      <c r="AXC26" s="84"/>
      <c r="AXD26" s="81"/>
      <c r="AXE26" s="81"/>
      <c r="AXF26" s="81"/>
      <c r="AXG26" s="82"/>
      <c r="AXH26" s="80"/>
      <c r="AXI26" s="81"/>
      <c r="AXJ26" s="81"/>
      <c r="AXK26" s="81"/>
      <c r="AXL26" s="82"/>
      <c r="AXM26" s="80"/>
      <c r="AXN26" s="81"/>
      <c r="AXO26" s="81"/>
      <c r="AXP26" s="81"/>
      <c r="AXQ26" s="82"/>
      <c r="AXR26" s="80"/>
      <c r="AXS26" s="81"/>
      <c r="AXT26" s="81"/>
      <c r="AXU26" s="81"/>
      <c r="AXV26" s="82"/>
      <c r="AXW26" s="80"/>
      <c r="AXX26" s="81"/>
      <c r="AXY26" s="81"/>
      <c r="AXZ26" s="81"/>
      <c r="AYA26" s="82"/>
      <c r="AYB26" s="81"/>
      <c r="AYC26" s="81"/>
      <c r="AYD26" s="81"/>
      <c r="AYE26" s="81"/>
      <c r="AYF26" s="83"/>
      <c r="AYG26" s="84"/>
      <c r="AYH26" s="81"/>
      <c r="AYI26" s="81"/>
      <c r="AYJ26" s="81"/>
      <c r="AYK26" s="82"/>
      <c r="AYL26" s="80"/>
      <c r="AYM26" s="81"/>
      <c r="AYN26" s="81"/>
      <c r="AYO26" s="81"/>
      <c r="AYP26" s="82"/>
      <c r="AYQ26" s="80"/>
      <c r="AYR26" s="81"/>
      <c r="AYS26" s="81"/>
      <c r="AYT26" s="81"/>
      <c r="AYU26" s="82"/>
      <c r="AYV26" s="80"/>
      <c r="AYW26" s="81"/>
      <c r="AYX26" s="81"/>
      <c r="AYY26" s="81"/>
      <c r="AYZ26" s="82"/>
      <c r="AZA26" s="88"/>
      <c r="AZB26" s="86"/>
      <c r="AZC26" s="86"/>
      <c r="AZD26" s="86"/>
      <c r="AZE26" s="87"/>
      <c r="AZF26" s="86"/>
      <c r="AZG26" s="86"/>
      <c r="AZH26" s="86"/>
      <c r="AZI26" s="86"/>
      <c r="AZJ26" s="86"/>
      <c r="AZK26" s="84"/>
      <c r="AZL26" s="81"/>
      <c r="AZM26" s="81"/>
      <c r="AZN26" s="81"/>
      <c r="AZO26" s="82"/>
      <c r="AZP26" s="80"/>
      <c r="AZQ26" s="81"/>
      <c r="AZR26" s="81"/>
      <c r="AZS26" s="81"/>
      <c r="AZT26" s="82"/>
      <c r="AZU26" s="80"/>
      <c r="AZV26" s="81"/>
      <c r="AZW26" s="81"/>
      <c r="AZX26" s="81"/>
      <c r="AZY26" s="82"/>
      <c r="AZZ26" s="80"/>
      <c r="BAA26" s="81"/>
      <c r="BAB26" s="81"/>
      <c r="BAC26" s="81"/>
      <c r="BAD26" s="82"/>
      <c r="BAE26" s="80"/>
      <c r="BAF26" s="81"/>
      <c r="BAG26" s="81"/>
      <c r="BAH26" s="81"/>
      <c r="BAI26" s="82"/>
      <c r="BAJ26" s="81"/>
      <c r="BAK26" s="81"/>
      <c r="BAL26" s="81"/>
      <c r="BAM26" s="81"/>
      <c r="BAN26" s="83"/>
      <c r="BAO26" s="84"/>
      <c r="BAP26" s="81"/>
      <c r="BAQ26" s="81"/>
      <c r="BAR26" s="81"/>
      <c r="BAS26" s="82"/>
      <c r="BAT26" s="80"/>
      <c r="BAU26" s="81"/>
      <c r="BAV26" s="81"/>
      <c r="BAW26" s="81"/>
      <c r="BAX26" s="82"/>
      <c r="BAY26" s="80"/>
      <c r="BAZ26" s="81"/>
      <c r="BBA26" s="81"/>
      <c r="BBB26" s="81"/>
      <c r="BBC26" s="82"/>
      <c r="BBD26" s="80"/>
      <c r="BBE26" s="81"/>
      <c r="BBF26" s="81"/>
      <c r="BBG26" s="81"/>
      <c r="BBH26" s="82"/>
      <c r="BBI26" s="80"/>
      <c r="BBJ26" s="81"/>
      <c r="BBK26" s="81"/>
      <c r="BBL26" s="81"/>
      <c r="BBM26" s="82"/>
      <c r="BBN26" s="81"/>
      <c r="BBO26" s="81"/>
      <c r="BBP26" s="81"/>
      <c r="BBQ26" s="81"/>
      <c r="BBR26" s="81"/>
      <c r="BBS26" s="84"/>
      <c r="BBT26" s="81"/>
      <c r="BBU26" s="81"/>
      <c r="BBV26" s="81"/>
      <c r="BBW26" s="82"/>
      <c r="BBX26" s="80"/>
      <c r="BBY26" s="81"/>
      <c r="BBZ26" s="81"/>
      <c r="BCA26" s="81"/>
      <c r="BCB26" s="82"/>
      <c r="BCC26" s="80"/>
      <c r="BCD26" s="81"/>
      <c r="BCE26" s="81"/>
      <c r="BCF26" s="81"/>
      <c r="BCG26" s="82"/>
      <c r="BCH26" s="80"/>
      <c r="BCI26" s="81"/>
      <c r="BCJ26" s="81"/>
      <c r="BCK26" s="81"/>
      <c r="BCL26" s="82"/>
      <c r="BCM26" s="80"/>
      <c r="BCN26" s="81"/>
      <c r="BCO26" s="81"/>
      <c r="BCP26" s="81"/>
      <c r="BCQ26" s="82"/>
      <c r="BCR26" s="81"/>
      <c r="BCS26" s="81"/>
      <c r="BCT26" s="81"/>
      <c r="BCU26" s="81"/>
      <c r="BCV26" s="83"/>
      <c r="BCW26" s="84"/>
      <c r="BCX26" s="81"/>
      <c r="BCY26" s="81"/>
      <c r="BCZ26" s="81"/>
      <c r="BDA26" s="82"/>
      <c r="BDB26" s="80"/>
      <c r="BDC26" s="81"/>
      <c r="BDD26" s="81"/>
      <c r="BDE26" s="81"/>
      <c r="BDF26" s="82"/>
      <c r="BDG26" s="79"/>
    </row>
    <row r="27" spans="1:1463" ht="12" customHeight="1">
      <c r="A27" s="113"/>
      <c r="B27" s="111"/>
      <c r="C27" s="80"/>
      <c r="D27" s="81"/>
      <c r="E27" s="81"/>
      <c r="F27" s="81"/>
      <c r="G27" s="82"/>
      <c r="H27" s="81"/>
      <c r="I27" s="81"/>
      <c r="J27" s="81"/>
      <c r="K27" s="81"/>
      <c r="L27" s="83"/>
      <c r="M27" s="84"/>
      <c r="N27" s="81"/>
      <c r="O27" s="81"/>
      <c r="P27" s="81"/>
      <c r="Q27" s="82"/>
      <c r="R27" s="80"/>
      <c r="S27" s="81"/>
      <c r="T27" s="81"/>
      <c r="U27" s="81"/>
      <c r="V27" s="82"/>
      <c r="W27" s="80"/>
      <c r="X27" s="81"/>
      <c r="Y27" s="81"/>
      <c r="Z27" s="81"/>
      <c r="AA27" s="82"/>
      <c r="AB27" s="80"/>
      <c r="AC27" s="81"/>
      <c r="AD27" s="81"/>
      <c r="AE27" s="81"/>
      <c r="AF27" s="82"/>
      <c r="AG27" s="80"/>
      <c r="AH27" s="81"/>
      <c r="AI27" s="81"/>
      <c r="AJ27" s="81"/>
      <c r="AK27" s="82"/>
      <c r="AL27" s="81"/>
      <c r="AM27" s="81"/>
      <c r="AN27" s="81"/>
      <c r="AO27" s="81"/>
      <c r="AP27" s="81"/>
      <c r="AQ27" s="84"/>
      <c r="AR27" s="81"/>
      <c r="AS27" s="81"/>
      <c r="AT27" s="81"/>
      <c r="AU27" s="82"/>
      <c r="AV27" s="80"/>
      <c r="AW27" s="81"/>
      <c r="AX27" s="81"/>
      <c r="AY27" s="81"/>
      <c r="AZ27" s="82"/>
      <c r="BA27" s="80"/>
      <c r="BB27" s="81"/>
      <c r="BC27" s="81"/>
      <c r="BD27" s="81"/>
      <c r="BE27" s="82"/>
      <c r="BF27" s="80"/>
      <c r="BG27" s="81"/>
      <c r="BH27" s="81"/>
      <c r="BI27" s="81"/>
      <c r="BJ27" s="82"/>
      <c r="BK27" s="80"/>
      <c r="BL27" s="81"/>
      <c r="BM27" s="81"/>
      <c r="BN27" s="81"/>
      <c r="BO27" s="82"/>
      <c r="BP27" s="81"/>
      <c r="BQ27" s="81"/>
      <c r="BR27" s="81"/>
      <c r="BS27" s="81"/>
      <c r="BT27" s="83"/>
      <c r="BU27" s="84"/>
      <c r="BV27" s="81"/>
      <c r="BW27" s="81"/>
      <c r="BX27" s="81"/>
      <c r="BY27" s="82"/>
      <c r="BZ27" s="80"/>
      <c r="CA27" s="81"/>
      <c r="CB27" s="81"/>
      <c r="CC27" s="81"/>
      <c r="CD27" s="82"/>
      <c r="CE27" s="80"/>
      <c r="CF27" s="81"/>
      <c r="CG27" s="81"/>
      <c r="CH27" s="81"/>
      <c r="CI27" s="82"/>
      <c r="CJ27" s="80"/>
      <c r="CK27" s="81"/>
      <c r="CL27" s="81"/>
      <c r="CM27" s="81"/>
      <c r="CN27" s="82"/>
      <c r="CO27" s="80"/>
      <c r="CP27" s="81"/>
      <c r="CQ27" s="81"/>
      <c r="CR27" s="81"/>
      <c r="CS27" s="82"/>
      <c r="CT27" s="81"/>
      <c r="CU27" s="81"/>
      <c r="CV27" s="81"/>
      <c r="CW27" s="81"/>
      <c r="CX27" s="81"/>
      <c r="CY27" s="84"/>
      <c r="CZ27" s="81"/>
      <c r="DA27" s="81"/>
      <c r="DB27" s="81"/>
      <c r="DC27" s="82"/>
      <c r="DD27" s="80"/>
      <c r="DE27" s="81"/>
      <c r="DF27" s="81"/>
      <c r="DG27" s="81"/>
      <c r="DH27" s="82"/>
      <c r="DI27" s="80"/>
      <c r="DJ27" s="81"/>
      <c r="DK27" s="81"/>
      <c r="DL27" s="81"/>
      <c r="DM27" s="82"/>
      <c r="DN27" s="80"/>
      <c r="DO27" s="81"/>
      <c r="DP27" s="81"/>
      <c r="DQ27" s="81"/>
      <c r="DR27" s="82"/>
      <c r="DS27" s="80"/>
      <c r="DT27" s="81"/>
      <c r="DU27" s="81"/>
      <c r="DV27" s="81"/>
      <c r="DW27" s="82"/>
      <c r="DX27" s="81"/>
      <c r="DY27" s="81"/>
      <c r="DZ27" s="81"/>
      <c r="EA27" s="81"/>
      <c r="EB27" s="83"/>
      <c r="EC27" s="85"/>
      <c r="ED27" s="86"/>
      <c r="EE27" s="86"/>
      <c r="EF27" s="86"/>
      <c r="EG27" s="87"/>
      <c r="EH27" s="88"/>
      <c r="EI27" s="86"/>
      <c r="EJ27" s="86"/>
      <c r="EK27" s="86"/>
      <c r="EL27" s="87"/>
      <c r="EM27" s="80"/>
      <c r="EN27" s="81"/>
      <c r="EO27" s="81"/>
      <c r="EP27" s="81"/>
      <c r="EQ27" s="82"/>
      <c r="ER27" s="80"/>
      <c r="ES27" s="81"/>
      <c r="ET27" s="81"/>
      <c r="EU27" s="81"/>
      <c r="EV27" s="82"/>
      <c r="EW27" s="80"/>
      <c r="EX27" s="81"/>
      <c r="EY27" s="81"/>
      <c r="EZ27" s="81"/>
      <c r="FA27" s="82"/>
      <c r="FB27" s="81"/>
      <c r="FC27" s="81"/>
      <c r="FD27" s="81"/>
      <c r="FE27" s="81"/>
      <c r="FF27" s="81"/>
      <c r="FG27" s="84"/>
      <c r="FH27" s="81"/>
      <c r="FI27" s="81"/>
      <c r="FJ27" s="81"/>
      <c r="FK27" s="82"/>
      <c r="FL27" s="80"/>
      <c r="FM27" s="81"/>
      <c r="FN27" s="81"/>
      <c r="FO27" s="81"/>
      <c r="FP27" s="82"/>
      <c r="FQ27" s="80"/>
      <c r="FR27" s="81"/>
      <c r="FS27" s="81"/>
      <c r="FT27" s="81"/>
      <c r="FU27" s="82"/>
      <c r="FV27" s="80"/>
      <c r="FW27" s="81"/>
      <c r="FX27" s="81"/>
      <c r="FY27" s="81"/>
      <c r="FZ27" s="82"/>
      <c r="GA27" s="80"/>
      <c r="GB27" s="81"/>
      <c r="GC27" s="81"/>
      <c r="GD27" s="81"/>
      <c r="GE27" s="82"/>
      <c r="GF27" s="81"/>
      <c r="GG27" s="81"/>
      <c r="GH27" s="81"/>
      <c r="GI27" s="81"/>
      <c r="GJ27" s="83"/>
      <c r="GK27" s="84"/>
      <c r="GL27" s="81"/>
      <c r="GM27" s="81"/>
      <c r="GN27" s="81"/>
      <c r="GO27" s="82"/>
      <c r="GP27" s="80"/>
      <c r="GQ27" s="81"/>
      <c r="GR27" s="81"/>
      <c r="GS27" s="81"/>
      <c r="GT27" s="82"/>
      <c r="GU27" s="80"/>
      <c r="GV27" s="81"/>
      <c r="GW27" s="81"/>
      <c r="GX27" s="81"/>
      <c r="GY27" s="82"/>
      <c r="GZ27" s="80"/>
      <c r="HA27" s="81"/>
      <c r="HB27" s="81"/>
      <c r="HC27" s="81"/>
      <c r="HD27" s="82"/>
      <c r="HE27" s="80"/>
      <c r="HF27" s="81"/>
      <c r="HG27" s="81"/>
      <c r="HH27" s="81"/>
      <c r="HI27" s="82"/>
      <c r="HJ27" s="81"/>
      <c r="HK27" s="81"/>
      <c r="HL27" s="81"/>
      <c r="HM27" s="81"/>
      <c r="HN27" s="81"/>
      <c r="HO27" s="84"/>
      <c r="HP27" s="81"/>
      <c r="HQ27" s="81"/>
      <c r="HR27" s="81"/>
      <c r="HS27" s="82"/>
      <c r="HT27" s="80"/>
      <c r="HU27" s="81"/>
      <c r="HV27" s="81"/>
      <c r="HW27" s="81"/>
      <c r="HX27" s="82"/>
      <c r="HY27" s="80"/>
      <c r="HZ27" s="81"/>
      <c r="IA27" s="81"/>
      <c r="IB27" s="81"/>
      <c r="IC27" s="82"/>
      <c r="ID27" s="80"/>
      <c r="IE27" s="81"/>
      <c r="IF27" s="81"/>
      <c r="IG27" s="81"/>
      <c r="IH27" s="82"/>
      <c r="II27" s="88"/>
      <c r="IJ27" s="86"/>
      <c r="IK27" s="86"/>
      <c r="IL27" s="86"/>
      <c r="IM27" s="87"/>
      <c r="IN27" s="86"/>
      <c r="IO27" s="86"/>
      <c r="IP27" s="86"/>
      <c r="IQ27" s="86"/>
      <c r="IR27" s="89"/>
      <c r="IS27" s="85"/>
      <c r="IT27" s="86"/>
      <c r="IU27" s="86"/>
      <c r="IV27" s="86"/>
      <c r="IW27" s="87"/>
      <c r="IX27" s="88"/>
      <c r="IY27" s="86"/>
      <c r="IZ27" s="86"/>
      <c r="JA27" s="86"/>
      <c r="JB27" s="87"/>
      <c r="JC27" s="88"/>
      <c r="JD27" s="86"/>
      <c r="JE27" s="86"/>
      <c r="JF27" s="86"/>
      <c r="JG27" s="87"/>
      <c r="JH27" s="88"/>
      <c r="JI27" s="86"/>
      <c r="JJ27" s="86"/>
      <c r="JK27" s="86"/>
      <c r="JL27" s="87"/>
      <c r="JM27" s="88"/>
      <c r="JN27" s="86"/>
      <c r="JO27" s="86"/>
      <c r="JP27" s="86"/>
      <c r="JQ27" s="87"/>
      <c r="JR27" s="86"/>
      <c r="JS27" s="86"/>
      <c r="JT27" s="86"/>
      <c r="JU27" s="86"/>
      <c r="JV27" s="86"/>
      <c r="JW27" s="85"/>
      <c r="JX27" s="86"/>
      <c r="JY27" s="86"/>
      <c r="JZ27" s="86"/>
      <c r="KA27" s="87"/>
      <c r="KB27" s="88"/>
      <c r="KC27" s="86"/>
      <c r="KD27" s="86"/>
      <c r="KE27" s="86"/>
      <c r="KF27" s="87"/>
      <c r="KG27" s="88"/>
      <c r="KH27" s="86"/>
      <c r="KI27" s="86"/>
      <c r="KJ27" s="86"/>
      <c r="KK27" s="87"/>
      <c r="KL27" s="88"/>
      <c r="KM27" s="86"/>
      <c r="KN27" s="86"/>
      <c r="KO27" s="86"/>
      <c r="KP27" s="87"/>
      <c r="KQ27" s="88"/>
      <c r="KR27" s="86"/>
      <c r="KS27" s="86"/>
      <c r="KT27" s="86"/>
      <c r="KU27" s="87"/>
      <c r="KV27" s="86"/>
      <c r="KW27" s="86"/>
      <c r="KX27" s="86"/>
      <c r="KY27" s="86"/>
      <c r="KZ27" s="89"/>
      <c r="LA27" s="84"/>
      <c r="LB27" s="81"/>
      <c r="LC27" s="81"/>
      <c r="LD27" s="81"/>
      <c r="LE27" s="82"/>
      <c r="LF27" s="80"/>
      <c r="LG27" s="81"/>
      <c r="LH27" s="81"/>
      <c r="LI27" s="81"/>
      <c r="LJ27" s="82"/>
      <c r="LK27" s="80"/>
      <c r="LL27" s="81"/>
      <c r="LM27" s="81"/>
      <c r="LN27" s="81"/>
      <c r="LO27" s="82"/>
      <c r="LP27" s="80"/>
      <c r="LQ27" s="81"/>
      <c r="LR27" s="81"/>
      <c r="LS27" s="81"/>
      <c r="LT27" s="82"/>
      <c r="LU27" s="80"/>
      <c r="LV27" s="81"/>
      <c r="LW27" s="81"/>
      <c r="LX27" s="81"/>
      <c r="LY27" s="82"/>
      <c r="LZ27" s="81"/>
      <c r="MA27" s="81"/>
      <c r="MB27" s="81"/>
      <c r="MC27" s="81"/>
      <c r="MD27" s="81"/>
      <c r="ME27" s="84"/>
      <c r="MF27" s="81"/>
      <c r="MG27" s="81"/>
      <c r="MH27" s="81"/>
      <c r="MI27" s="82"/>
      <c r="MJ27" s="80"/>
      <c r="MK27" s="81"/>
      <c r="ML27" s="81"/>
      <c r="MM27" s="81"/>
      <c r="MN27" s="82"/>
      <c r="MO27" s="80"/>
      <c r="MP27" s="81"/>
      <c r="MQ27" s="81"/>
      <c r="MR27" s="81"/>
      <c r="MS27" s="82"/>
      <c r="MT27" s="80"/>
      <c r="MU27" s="81"/>
      <c r="MV27" s="81"/>
      <c r="MW27" s="81"/>
      <c r="MX27" s="82"/>
      <c r="MY27" s="80"/>
      <c r="MZ27" s="81"/>
      <c r="NA27" s="81"/>
      <c r="NB27" s="81"/>
      <c r="NC27" s="82"/>
      <c r="ND27" s="81"/>
      <c r="NE27" s="81"/>
      <c r="NF27" s="81"/>
      <c r="NG27" s="81"/>
      <c r="NH27" s="83"/>
      <c r="NI27" s="84"/>
      <c r="NJ27" s="81"/>
      <c r="NK27" s="81"/>
      <c r="NL27" s="81"/>
      <c r="NM27" s="82"/>
      <c r="NN27" s="80"/>
      <c r="NO27" s="81"/>
      <c r="NP27" s="81"/>
      <c r="NQ27" s="81"/>
      <c r="NR27" s="82"/>
      <c r="NS27" s="80"/>
      <c r="NT27" s="81"/>
      <c r="NU27" s="81"/>
      <c r="NV27" s="81"/>
      <c r="NW27" s="82"/>
      <c r="NX27" s="80"/>
      <c r="NY27" s="81"/>
      <c r="NZ27" s="81"/>
      <c r="OA27" s="81"/>
      <c r="OB27" s="82"/>
      <c r="OC27" s="80"/>
      <c r="OD27" s="81"/>
      <c r="OE27" s="81"/>
      <c r="OF27" s="81"/>
      <c r="OG27" s="82"/>
      <c r="OH27" s="81"/>
      <c r="OI27" s="81"/>
      <c r="OJ27" s="81"/>
      <c r="OK27" s="81"/>
      <c r="OL27" s="81"/>
      <c r="OM27" s="84"/>
      <c r="ON27" s="81"/>
      <c r="OO27" s="81"/>
      <c r="OP27" s="81"/>
      <c r="OQ27" s="82"/>
      <c r="OR27" s="80"/>
      <c r="OS27" s="81"/>
      <c r="OT27" s="81"/>
      <c r="OU27" s="81"/>
      <c r="OV27" s="82"/>
      <c r="OW27" s="80"/>
      <c r="OX27" s="81"/>
      <c r="OY27" s="81"/>
      <c r="OZ27" s="81"/>
      <c r="PA27" s="82"/>
      <c r="PB27" s="80"/>
      <c r="PC27" s="81"/>
      <c r="PD27" s="81"/>
      <c r="PE27" s="81"/>
      <c r="PF27" s="82"/>
      <c r="PG27" s="80"/>
      <c r="PH27" s="81"/>
      <c r="PI27" s="81"/>
      <c r="PJ27" s="81"/>
      <c r="PK27" s="82"/>
      <c r="PL27" s="81"/>
      <c r="PM27" s="81"/>
      <c r="PN27" s="81"/>
      <c r="PO27" s="81"/>
      <c r="PP27" s="83"/>
      <c r="PQ27" s="84"/>
      <c r="PR27" s="81"/>
      <c r="PS27" s="81"/>
      <c r="PT27" s="81"/>
      <c r="PU27" s="82"/>
      <c r="PV27" s="80"/>
      <c r="PW27" s="81"/>
      <c r="PX27" s="81"/>
      <c r="PY27" s="81"/>
      <c r="PZ27" s="82"/>
      <c r="QA27" s="80"/>
      <c r="QB27" s="81"/>
      <c r="QC27" s="81"/>
      <c r="QD27" s="81"/>
      <c r="QE27" s="82"/>
      <c r="QF27" s="80"/>
      <c r="QG27" s="81"/>
      <c r="QH27" s="81"/>
      <c r="QI27" s="81"/>
      <c r="QJ27" s="82"/>
      <c r="QK27" s="80"/>
      <c r="QL27" s="81"/>
      <c r="QM27" s="81"/>
      <c r="QN27" s="81"/>
      <c r="QO27" s="82"/>
      <c r="QP27" s="81"/>
      <c r="QQ27" s="81"/>
      <c r="QR27" s="81"/>
      <c r="QS27" s="81"/>
      <c r="QT27" s="81"/>
      <c r="QU27" s="84"/>
      <c r="QV27" s="81"/>
      <c r="QW27" s="81"/>
      <c r="QX27" s="81"/>
      <c r="QY27" s="82"/>
      <c r="QZ27" s="80"/>
      <c r="RA27" s="81"/>
      <c r="RB27" s="81"/>
      <c r="RC27" s="81"/>
      <c r="RD27" s="82"/>
      <c r="RE27" s="80"/>
      <c r="RF27" s="81"/>
      <c r="RG27" s="81"/>
      <c r="RH27" s="81"/>
      <c r="RI27" s="82"/>
      <c r="RJ27" s="80"/>
      <c r="RK27" s="81"/>
      <c r="RL27" s="81"/>
      <c r="RM27" s="81"/>
      <c r="RN27" s="82"/>
      <c r="RO27" s="80"/>
      <c r="RP27" s="81"/>
      <c r="RQ27" s="81"/>
      <c r="RR27" s="81"/>
      <c r="RS27" s="82"/>
      <c r="RT27" s="81"/>
      <c r="RU27" s="81"/>
      <c r="RV27" s="81"/>
      <c r="RW27" s="81"/>
      <c r="RX27" s="83"/>
      <c r="RY27" s="84"/>
      <c r="RZ27" s="81"/>
      <c r="SA27" s="81"/>
      <c r="SB27" s="81"/>
      <c r="SC27" s="82"/>
      <c r="SD27" s="80"/>
      <c r="SE27" s="81"/>
      <c r="SF27" s="81"/>
      <c r="SG27" s="81"/>
      <c r="SH27" s="82"/>
      <c r="SI27" s="80"/>
      <c r="SJ27" s="81"/>
      <c r="SK27" s="81"/>
      <c r="SL27" s="81"/>
      <c r="SM27" s="82"/>
      <c r="SN27" s="80"/>
      <c r="SO27" s="81"/>
      <c r="SP27" s="81"/>
      <c r="SQ27" s="81"/>
      <c r="SR27" s="82"/>
      <c r="SS27" s="80"/>
      <c r="ST27" s="81"/>
      <c r="SU27" s="81"/>
      <c r="SV27" s="81"/>
      <c r="SW27" s="82"/>
      <c r="SX27" s="81"/>
      <c r="SY27" s="81"/>
      <c r="SZ27" s="81"/>
      <c r="TA27" s="81"/>
      <c r="TB27" s="81"/>
      <c r="TC27" s="84"/>
      <c r="TD27" s="81"/>
      <c r="TE27" s="81"/>
      <c r="TF27" s="81"/>
      <c r="TG27" s="82"/>
      <c r="TH27" s="80"/>
      <c r="TI27" s="81"/>
      <c r="TJ27" s="81"/>
      <c r="TK27" s="81"/>
      <c r="TL27" s="82"/>
      <c r="TM27" s="80"/>
      <c r="TN27" s="81"/>
      <c r="TO27" s="81"/>
      <c r="TP27" s="81"/>
      <c r="TQ27" s="82"/>
      <c r="TR27" s="80"/>
      <c r="TS27" s="81"/>
      <c r="TT27" s="81"/>
      <c r="TU27" s="81"/>
      <c r="TV27" s="82"/>
      <c r="TW27" s="88"/>
      <c r="TX27" s="86"/>
      <c r="TY27" s="86"/>
      <c r="TZ27" s="86"/>
      <c r="UA27" s="87"/>
      <c r="UB27" s="86"/>
      <c r="UC27" s="86"/>
      <c r="UD27" s="86"/>
      <c r="UE27" s="86"/>
      <c r="UF27" s="83"/>
      <c r="UG27" s="84"/>
      <c r="UH27" s="81"/>
      <c r="UI27" s="81"/>
      <c r="UJ27" s="81"/>
      <c r="UK27" s="82"/>
      <c r="UL27" s="80"/>
      <c r="UM27" s="81"/>
      <c r="UN27" s="81"/>
      <c r="UO27" s="81"/>
      <c r="UP27" s="82"/>
      <c r="UQ27" s="80"/>
      <c r="UR27" s="81"/>
      <c r="US27" s="81"/>
      <c r="UT27" s="81"/>
      <c r="UU27" s="82"/>
      <c r="UV27" s="80"/>
      <c r="UW27" s="81"/>
      <c r="UX27" s="81"/>
      <c r="UY27" s="81"/>
      <c r="UZ27" s="82"/>
      <c r="VA27" s="80"/>
      <c r="VB27" s="81"/>
      <c r="VC27" s="81"/>
      <c r="VD27" s="81"/>
      <c r="VE27" s="82"/>
      <c r="VF27" s="81"/>
      <c r="VG27" s="81"/>
      <c r="VH27" s="81"/>
      <c r="VI27" s="81"/>
      <c r="VJ27" s="81"/>
      <c r="VK27" s="84"/>
      <c r="VL27" s="81"/>
      <c r="VM27" s="81"/>
      <c r="VN27" s="81"/>
      <c r="VO27" s="82"/>
      <c r="VP27" s="80"/>
      <c r="VQ27" s="81"/>
      <c r="VR27" s="81"/>
      <c r="VS27" s="81"/>
      <c r="VT27" s="82"/>
      <c r="VU27" s="80"/>
      <c r="VV27" s="81"/>
      <c r="VW27" s="81"/>
      <c r="VX27" s="81"/>
      <c r="VY27" s="82"/>
      <c r="VZ27" s="80"/>
      <c r="WA27" s="81"/>
      <c r="WB27" s="81"/>
      <c r="WC27" s="81"/>
      <c r="WD27" s="82"/>
      <c r="WE27" s="80"/>
      <c r="WF27" s="81"/>
      <c r="WG27" s="81"/>
      <c r="WH27" s="81"/>
      <c r="WI27" s="82"/>
      <c r="WJ27" s="81"/>
      <c r="WK27" s="81"/>
      <c r="WL27" s="81"/>
      <c r="WM27" s="81"/>
      <c r="WN27" s="83"/>
      <c r="WO27" s="84"/>
      <c r="WP27" s="81"/>
      <c r="WQ27" s="81"/>
      <c r="WR27" s="81"/>
      <c r="WS27" s="82"/>
      <c r="WT27" s="80"/>
      <c r="WU27" s="81"/>
      <c r="WV27" s="81"/>
      <c r="WW27" s="81"/>
      <c r="WX27" s="82"/>
      <c r="WY27" s="80"/>
      <c r="WZ27" s="81"/>
      <c r="XA27" s="81"/>
      <c r="XB27" s="81"/>
      <c r="XC27" s="82"/>
      <c r="XD27" s="80"/>
      <c r="XE27" s="81"/>
      <c r="XF27" s="81"/>
      <c r="XG27" s="81"/>
      <c r="XH27" s="82"/>
      <c r="XI27" s="88"/>
      <c r="XJ27" s="86"/>
      <c r="XK27" s="86"/>
      <c r="XL27" s="86"/>
      <c r="XM27" s="87"/>
      <c r="XN27" s="86"/>
      <c r="XO27" s="86"/>
      <c r="XP27" s="86"/>
      <c r="XQ27" s="86"/>
      <c r="XR27" s="86"/>
      <c r="XS27" s="84"/>
      <c r="XT27" s="81"/>
      <c r="XU27" s="81"/>
      <c r="XV27" s="81"/>
      <c r="XW27" s="82"/>
      <c r="XX27" s="80"/>
      <c r="XY27" s="81"/>
      <c r="XZ27" s="81"/>
      <c r="YA27" s="81"/>
      <c r="YB27" s="82"/>
      <c r="YC27" s="80"/>
      <c r="YD27" s="81"/>
      <c r="YE27" s="81"/>
      <c r="YF27" s="81"/>
      <c r="YG27" s="82"/>
      <c r="YH27" s="80"/>
      <c r="YI27" s="81"/>
      <c r="YJ27" s="81"/>
      <c r="YK27" s="81"/>
      <c r="YL27" s="82"/>
      <c r="YM27" s="80"/>
      <c r="YN27" s="81"/>
      <c r="YO27" s="81"/>
      <c r="YP27" s="81"/>
      <c r="YQ27" s="82"/>
      <c r="YR27" s="81"/>
      <c r="YS27" s="81"/>
      <c r="YT27" s="81"/>
      <c r="YU27" s="81"/>
      <c r="YV27" s="83"/>
      <c r="YW27" s="84"/>
      <c r="YX27" s="81"/>
      <c r="YY27" s="81"/>
      <c r="YZ27" s="81"/>
      <c r="ZA27" s="82"/>
      <c r="ZB27" s="80"/>
      <c r="ZC27" s="81"/>
      <c r="ZD27" s="81"/>
      <c r="ZE27" s="81"/>
      <c r="ZF27" s="82"/>
      <c r="ZG27" s="80"/>
      <c r="ZH27" s="81"/>
      <c r="ZI27" s="81"/>
      <c r="ZJ27" s="81"/>
      <c r="ZK27" s="82"/>
      <c r="ZL27" s="80"/>
      <c r="ZM27" s="81"/>
      <c r="ZN27" s="81"/>
      <c r="ZO27" s="81"/>
      <c r="ZP27" s="82"/>
      <c r="ZQ27" s="80"/>
      <c r="ZR27" s="81"/>
      <c r="ZS27" s="81"/>
      <c r="ZT27" s="81"/>
      <c r="ZU27" s="82"/>
      <c r="ZV27" s="81"/>
      <c r="ZW27" s="81"/>
      <c r="ZX27" s="81"/>
      <c r="ZY27" s="81"/>
      <c r="ZZ27" s="81"/>
      <c r="AAA27" s="84"/>
      <c r="AAB27" s="81"/>
      <c r="AAC27" s="81"/>
      <c r="AAD27" s="81"/>
      <c r="AAE27" s="82"/>
      <c r="AAF27" s="80"/>
      <c r="AAG27" s="81"/>
      <c r="AAH27" s="81"/>
      <c r="AAI27" s="81"/>
      <c r="AAJ27" s="82"/>
      <c r="AAK27" s="80"/>
      <c r="AAL27" s="81"/>
      <c r="AAM27" s="81"/>
      <c r="AAN27" s="81"/>
      <c r="AAO27" s="82"/>
      <c r="AAP27" s="80"/>
      <c r="AAQ27" s="81"/>
      <c r="AAR27" s="81"/>
      <c r="AAS27" s="81"/>
      <c r="AAT27" s="82"/>
      <c r="AAU27" s="90"/>
      <c r="AAV27" s="91"/>
      <c r="AAW27" s="91"/>
      <c r="AAX27" s="91"/>
      <c r="AAY27" s="92"/>
      <c r="AAZ27" s="91"/>
      <c r="ABA27" s="91"/>
      <c r="ABB27" s="91"/>
      <c r="ABC27" s="91"/>
      <c r="ABD27" s="93"/>
      <c r="ABE27" s="94"/>
      <c r="ABF27" s="91"/>
      <c r="ABG27" s="91"/>
      <c r="ABH27" s="91"/>
      <c r="ABI27" s="92"/>
      <c r="ABJ27" s="90"/>
      <c r="ABK27" s="91"/>
      <c r="ABL27" s="91"/>
      <c r="ABM27" s="91"/>
      <c r="ABN27" s="92"/>
      <c r="ABO27" s="90"/>
      <c r="ABP27" s="91"/>
      <c r="ABQ27" s="91"/>
      <c r="ABR27" s="91"/>
      <c r="ABS27" s="92"/>
      <c r="ABT27" s="90"/>
      <c r="ABU27" s="91"/>
      <c r="ABV27" s="91"/>
      <c r="ABW27" s="91"/>
      <c r="ABX27" s="92"/>
      <c r="ABY27" s="90"/>
      <c r="ABZ27" s="91"/>
      <c r="ACA27" s="91"/>
      <c r="ACB27" s="91"/>
      <c r="ACC27" s="92"/>
      <c r="ACD27" s="91"/>
      <c r="ACE27" s="91"/>
      <c r="ACF27" s="91"/>
      <c r="ACG27" s="91"/>
      <c r="ACH27" s="91"/>
      <c r="ACI27" s="94"/>
      <c r="ACJ27" s="91"/>
      <c r="ACK27" s="91"/>
      <c r="ACL27" s="91"/>
      <c r="ACM27" s="92"/>
      <c r="ACN27" s="90"/>
      <c r="ACO27" s="91"/>
      <c r="ACP27" s="91"/>
      <c r="ACQ27" s="91"/>
      <c r="ACR27" s="92"/>
      <c r="ACS27" s="90"/>
      <c r="ACT27" s="91"/>
      <c r="ACU27" s="91"/>
      <c r="ACV27" s="91"/>
      <c r="ACW27" s="92"/>
      <c r="ACX27" s="90"/>
      <c r="ACY27" s="91"/>
      <c r="ACZ27" s="91"/>
      <c r="ADA27" s="91"/>
      <c r="ADB27" s="92"/>
      <c r="ADC27" s="90"/>
      <c r="ADD27" s="91"/>
      <c r="ADE27" s="91"/>
      <c r="ADF27" s="91"/>
      <c r="ADG27" s="92"/>
      <c r="ADH27" s="91"/>
      <c r="ADI27" s="91"/>
      <c r="ADJ27" s="91"/>
      <c r="ADK27" s="91"/>
      <c r="ADL27" s="93"/>
      <c r="ADM27" s="94"/>
      <c r="ADN27" s="91"/>
      <c r="ADO27" s="91"/>
      <c r="ADP27" s="91"/>
      <c r="ADQ27" s="92"/>
      <c r="ADR27" s="90"/>
      <c r="ADS27" s="91"/>
      <c r="ADT27" s="91"/>
      <c r="ADU27" s="91"/>
      <c r="ADV27" s="92"/>
      <c r="ADW27" s="90"/>
      <c r="ADX27" s="91"/>
      <c r="ADY27" s="91"/>
      <c r="ADZ27" s="91"/>
      <c r="AEA27" s="92"/>
      <c r="AEB27" s="90"/>
      <c r="AEC27" s="91"/>
      <c r="AED27" s="91"/>
      <c r="AEE27" s="91"/>
      <c r="AEF27" s="92"/>
      <c r="AEG27" s="90"/>
      <c r="AEH27" s="91"/>
      <c r="AEI27" s="91"/>
      <c r="AEJ27" s="91"/>
      <c r="AEK27" s="92"/>
      <c r="AEL27" s="91"/>
      <c r="AEM27" s="91"/>
      <c r="AEN27" s="91"/>
      <c r="AEO27" s="91"/>
      <c r="AEP27" s="91"/>
      <c r="AEQ27" s="84"/>
      <c r="AER27" s="81"/>
      <c r="AES27" s="81"/>
      <c r="AET27" s="81"/>
      <c r="AEU27" s="82"/>
      <c r="AEV27" s="80"/>
      <c r="AEW27" s="81"/>
      <c r="AEX27" s="81"/>
      <c r="AEY27" s="81"/>
      <c r="AEZ27" s="82"/>
      <c r="AFA27" s="80"/>
      <c r="AFB27" s="81"/>
      <c r="AFC27" s="81"/>
      <c r="AFD27" s="81"/>
      <c r="AFE27" s="82"/>
      <c r="AFF27" s="80"/>
      <c r="AFG27" s="81"/>
      <c r="AFH27" s="81"/>
      <c r="AFI27" s="81"/>
      <c r="AFJ27" s="82"/>
      <c r="AFK27" s="80"/>
      <c r="AFL27" s="81"/>
      <c r="AFM27" s="81"/>
      <c r="AFN27" s="81"/>
      <c r="AFO27" s="82"/>
      <c r="AFP27" s="81"/>
      <c r="AFQ27" s="81"/>
      <c r="AFR27" s="81"/>
      <c r="AFS27" s="81"/>
      <c r="AFT27" s="83"/>
      <c r="AFU27" s="84"/>
      <c r="AFV27" s="81"/>
      <c r="AFW27" s="81"/>
      <c r="AFX27" s="81"/>
      <c r="AFY27" s="82"/>
      <c r="AFZ27" s="80"/>
      <c r="AGA27" s="81"/>
      <c r="AGB27" s="81"/>
      <c r="AGC27" s="81"/>
      <c r="AGD27" s="82"/>
      <c r="AGE27" s="80"/>
      <c r="AGF27" s="81"/>
      <c r="AGG27" s="81"/>
      <c r="AGH27" s="81"/>
      <c r="AGI27" s="82"/>
      <c r="AGJ27" s="80"/>
      <c r="AGK27" s="81"/>
      <c r="AGL27" s="81"/>
      <c r="AGM27" s="81"/>
      <c r="AGN27" s="82"/>
      <c r="AGO27" s="80"/>
      <c r="AGP27" s="81"/>
      <c r="AGQ27" s="81"/>
      <c r="AGR27" s="81"/>
      <c r="AGS27" s="82"/>
      <c r="AGT27" s="81"/>
      <c r="AGU27" s="81"/>
      <c r="AGV27" s="81"/>
      <c r="AGW27" s="81"/>
      <c r="AGX27" s="81"/>
      <c r="AGY27" s="84"/>
      <c r="AGZ27" s="81"/>
      <c r="AHA27" s="81"/>
      <c r="AHB27" s="81"/>
      <c r="AHC27" s="82"/>
      <c r="AHD27" s="80"/>
      <c r="AHE27" s="81"/>
      <c r="AHF27" s="81"/>
      <c r="AHG27" s="81"/>
      <c r="AHH27" s="82"/>
      <c r="AHI27" s="80"/>
      <c r="AHJ27" s="81"/>
      <c r="AHK27" s="81"/>
      <c r="AHL27" s="81"/>
      <c r="AHM27" s="82"/>
      <c r="AHN27" s="80"/>
      <c r="AHO27" s="81"/>
      <c r="AHP27" s="81"/>
      <c r="AHQ27" s="81"/>
      <c r="AHR27" s="82"/>
      <c r="AHS27" s="80"/>
      <c r="AHT27" s="81"/>
      <c r="AHU27" s="81"/>
      <c r="AHV27" s="81"/>
      <c r="AHW27" s="82"/>
      <c r="AHX27" s="81"/>
      <c r="AHY27" s="81"/>
      <c r="AHZ27" s="81"/>
      <c r="AIA27" s="81"/>
      <c r="AIB27" s="83"/>
      <c r="AIC27" s="84"/>
      <c r="AID27" s="81"/>
      <c r="AIE27" s="81"/>
      <c r="AIF27" s="81"/>
      <c r="AIG27" s="82"/>
      <c r="AIH27" s="80"/>
      <c r="AII27" s="81"/>
      <c r="AIJ27" s="81"/>
      <c r="AIK27" s="81"/>
      <c r="AIL27" s="82"/>
      <c r="AIM27" s="80"/>
      <c r="AIN27" s="81"/>
      <c r="AIO27" s="81"/>
      <c r="AIP27" s="81"/>
      <c r="AIQ27" s="82"/>
      <c r="AIR27" s="80"/>
      <c r="AIS27" s="81"/>
      <c r="AIT27" s="81"/>
      <c r="AIU27" s="81"/>
      <c r="AIV27" s="82"/>
      <c r="AIW27" s="80"/>
      <c r="AIX27" s="81"/>
      <c r="AIY27" s="81"/>
      <c r="AIZ27" s="81"/>
      <c r="AJA27" s="82"/>
      <c r="AJB27" s="81"/>
      <c r="AJC27" s="81"/>
      <c r="AJD27" s="81"/>
      <c r="AJE27" s="81"/>
      <c r="AJF27" s="81"/>
      <c r="AJG27" s="85"/>
      <c r="AJH27" s="86"/>
      <c r="AJI27" s="86"/>
      <c r="AJJ27" s="86"/>
      <c r="AJK27" s="87"/>
      <c r="AJL27" s="88"/>
      <c r="AJM27" s="86"/>
      <c r="AJN27" s="86"/>
      <c r="AJO27" s="86"/>
      <c r="AJP27" s="87"/>
      <c r="AJQ27" s="80"/>
      <c r="AJR27" s="81"/>
      <c r="AJS27" s="81"/>
      <c r="AJT27" s="81"/>
      <c r="AJU27" s="82"/>
      <c r="AJV27" s="80"/>
      <c r="AJW27" s="81"/>
      <c r="AJX27" s="81"/>
      <c r="AJY27" s="81"/>
      <c r="AJZ27" s="82"/>
      <c r="AKA27" s="80"/>
      <c r="AKB27" s="81"/>
      <c r="AKC27" s="81"/>
      <c r="AKD27" s="81"/>
      <c r="AKE27" s="82"/>
      <c r="AKF27" s="81"/>
      <c r="AKG27" s="81"/>
      <c r="AKH27" s="81"/>
      <c r="AKI27" s="81"/>
      <c r="AKJ27" s="83"/>
      <c r="AKK27" s="84"/>
      <c r="AKL27" s="81"/>
      <c r="AKM27" s="81"/>
      <c r="AKN27" s="81"/>
      <c r="AKO27" s="82"/>
      <c r="AKP27" s="80"/>
      <c r="AKQ27" s="81"/>
      <c r="AKR27" s="81"/>
      <c r="AKS27" s="81"/>
      <c r="AKT27" s="82"/>
      <c r="AKU27" s="80"/>
      <c r="AKV27" s="81"/>
      <c r="AKW27" s="81"/>
      <c r="AKX27" s="81"/>
      <c r="AKY27" s="82"/>
      <c r="AKZ27" s="80"/>
      <c r="ALA27" s="81"/>
      <c r="ALB27" s="81"/>
      <c r="ALC27" s="81"/>
      <c r="ALD27" s="82"/>
      <c r="ALE27" s="80"/>
      <c r="ALF27" s="81"/>
      <c r="ALG27" s="81"/>
      <c r="ALH27" s="81"/>
      <c r="ALI27" s="82"/>
      <c r="ALJ27" s="81"/>
      <c r="ALK27" s="81"/>
      <c r="ALL27" s="81"/>
      <c r="ALM27" s="81"/>
      <c r="ALN27" s="81"/>
      <c r="ALO27" s="84"/>
      <c r="ALP27" s="81"/>
      <c r="ALQ27" s="81"/>
      <c r="ALR27" s="81"/>
      <c r="ALS27" s="82"/>
      <c r="ALT27" s="80"/>
      <c r="ALU27" s="81"/>
      <c r="ALV27" s="81"/>
      <c r="ALW27" s="81"/>
      <c r="ALX27" s="82"/>
      <c r="ALY27" s="80"/>
      <c r="ALZ27" s="81"/>
      <c r="AMA27" s="81"/>
      <c r="AMB27" s="81"/>
      <c r="AMC27" s="82"/>
      <c r="AMD27" s="80"/>
      <c r="AME27" s="81"/>
      <c r="AMF27" s="81"/>
      <c r="AMG27" s="81"/>
      <c r="AMH27" s="82"/>
      <c r="AMI27" s="80"/>
      <c r="AMJ27" s="81"/>
      <c r="AMK27" s="81"/>
      <c r="AML27" s="81"/>
      <c r="AMM27" s="82"/>
      <c r="AMN27" s="81"/>
      <c r="AMO27" s="81"/>
      <c r="AMP27" s="81"/>
      <c r="AMQ27" s="81"/>
      <c r="AMR27" s="83"/>
      <c r="AMS27" s="84"/>
      <c r="AMT27" s="81"/>
      <c r="AMU27" s="81"/>
      <c r="AMV27" s="81"/>
      <c r="AMW27" s="82"/>
      <c r="AMX27" s="80"/>
      <c r="AMY27" s="81"/>
      <c r="AMZ27" s="81"/>
      <c r="ANA27" s="81"/>
      <c r="ANB27" s="82"/>
      <c r="ANC27" s="80"/>
      <c r="AND27" s="81"/>
      <c r="ANE27" s="81"/>
      <c r="ANF27" s="81"/>
      <c r="ANG27" s="82"/>
      <c r="ANH27" s="80"/>
      <c r="ANI27" s="81"/>
      <c r="ANJ27" s="81"/>
      <c r="ANK27" s="81"/>
      <c r="ANL27" s="82"/>
      <c r="ANM27" s="80"/>
      <c r="ANN27" s="81"/>
      <c r="ANO27" s="81"/>
      <c r="ANP27" s="81"/>
      <c r="ANQ27" s="82"/>
      <c r="ANR27" s="81"/>
      <c r="ANS27" s="81"/>
      <c r="ANT27" s="81"/>
      <c r="ANU27" s="81"/>
      <c r="ANV27" s="81"/>
      <c r="ANW27" s="85"/>
      <c r="ANX27" s="86"/>
      <c r="ANY27" s="86"/>
      <c r="ANZ27" s="86"/>
      <c r="AOA27" s="87"/>
      <c r="AOB27" s="88"/>
      <c r="AOC27" s="86"/>
      <c r="AOD27" s="86"/>
      <c r="AOE27" s="86"/>
      <c r="AOF27" s="87"/>
      <c r="AOG27" s="88"/>
      <c r="AOH27" s="86"/>
      <c r="AOI27" s="86"/>
      <c r="AOJ27" s="86"/>
      <c r="AOK27" s="87"/>
      <c r="AOL27" s="88"/>
      <c r="AOM27" s="86"/>
      <c r="AON27" s="86"/>
      <c r="AOO27" s="86"/>
      <c r="AOP27" s="87"/>
      <c r="AOQ27" s="88"/>
      <c r="AOR27" s="86"/>
      <c r="AOS27" s="86"/>
      <c r="AOT27" s="86"/>
      <c r="AOU27" s="87"/>
      <c r="AOV27" s="86"/>
      <c r="AOW27" s="86"/>
      <c r="AOX27" s="86"/>
      <c r="AOY27" s="86"/>
      <c r="AOZ27" s="89"/>
      <c r="APA27" s="85"/>
      <c r="APB27" s="86"/>
      <c r="APC27" s="86"/>
      <c r="APD27" s="86"/>
      <c r="APE27" s="87"/>
      <c r="APF27" s="88"/>
      <c r="APG27" s="86"/>
      <c r="APH27" s="86"/>
      <c r="API27" s="86"/>
      <c r="APJ27" s="87"/>
      <c r="APK27" s="88"/>
      <c r="APL27" s="86"/>
      <c r="APM27" s="86"/>
      <c r="APN27" s="86"/>
      <c r="APO27" s="87"/>
      <c r="APP27" s="88"/>
      <c r="APQ27" s="86"/>
      <c r="APR27" s="86"/>
      <c r="APS27" s="86"/>
      <c r="APT27" s="87"/>
      <c r="APU27" s="88"/>
      <c r="APV27" s="86"/>
      <c r="APW27" s="86"/>
      <c r="APX27" s="86"/>
      <c r="APY27" s="87"/>
      <c r="APZ27" s="86"/>
      <c r="AQA27" s="86"/>
      <c r="AQB27" s="86"/>
      <c r="AQC27" s="86"/>
      <c r="AQD27" s="86"/>
      <c r="AQE27" s="84"/>
      <c r="AQF27" s="81"/>
      <c r="AQG27" s="81"/>
      <c r="AQH27" s="81"/>
      <c r="AQI27" s="82"/>
      <c r="AQJ27" s="80"/>
      <c r="AQK27" s="81"/>
      <c r="AQL27" s="81"/>
      <c r="AQM27" s="81"/>
      <c r="AQN27" s="82"/>
      <c r="AQO27" s="80"/>
      <c r="AQP27" s="81"/>
      <c r="AQQ27" s="81"/>
      <c r="AQR27" s="81"/>
      <c r="AQS27" s="82"/>
      <c r="AQT27" s="80"/>
      <c r="AQU27" s="81"/>
      <c r="AQV27" s="81"/>
      <c r="AQW27" s="81"/>
      <c r="AQX27" s="82"/>
      <c r="AQY27" s="80"/>
      <c r="AQZ27" s="81"/>
      <c r="ARA27" s="81"/>
      <c r="ARB27" s="81"/>
      <c r="ARC27" s="82"/>
      <c r="ARD27" s="81"/>
      <c r="ARE27" s="81"/>
      <c r="ARF27" s="81"/>
      <c r="ARG27" s="81"/>
      <c r="ARH27" s="83"/>
      <c r="ARI27" s="84"/>
      <c r="ARJ27" s="81"/>
      <c r="ARK27" s="81"/>
      <c r="ARL27" s="81"/>
      <c r="ARM27" s="82"/>
      <c r="ARN27" s="80"/>
      <c r="ARO27" s="81"/>
      <c r="ARP27" s="81"/>
      <c r="ARQ27" s="81"/>
      <c r="ARR27" s="82"/>
      <c r="ARS27" s="80"/>
      <c r="ART27" s="81"/>
      <c r="ARU27" s="81"/>
      <c r="ARV27" s="81"/>
      <c r="ARW27" s="82"/>
      <c r="ARX27" s="80"/>
      <c r="ARY27" s="81"/>
      <c r="ARZ27" s="81"/>
      <c r="ASA27" s="81"/>
      <c r="ASB27" s="82"/>
      <c r="ASC27" s="80"/>
      <c r="ASD27" s="81"/>
      <c r="ASE27" s="81"/>
      <c r="ASF27" s="81"/>
      <c r="ASG27" s="82"/>
      <c r="ASH27" s="81"/>
      <c r="ASI27" s="81"/>
      <c r="ASJ27" s="81"/>
      <c r="ASK27" s="81"/>
      <c r="ASL27" s="81"/>
      <c r="ASM27" s="84"/>
      <c r="ASN27" s="81"/>
      <c r="ASO27" s="81"/>
      <c r="ASP27" s="81"/>
      <c r="ASQ27" s="82"/>
      <c r="ASR27" s="80"/>
      <c r="ASS27" s="81"/>
      <c r="AST27" s="81"/>
      <c r="ASU27" s="81"/>
      <c r="ASV27" s="82"/>
      <c r="ASW27" s="80"/>
      <c r="ASX27" s="81"/>
      <c r="ASY27" s="81"/>
      <c r="ASZ27" s="81"/>
      <c r="ATA27" s="82"/>
      <c r="ATB27" s="80"/>
      <c r="ATC27" s="81"/>
      <c r="ATD27" s="81"/>
      <c r="ATE27" s="81"/>
      <c r="ATF27" s="82"/>
      <c r="ATG27" s="80"/>
      <c r="ATH27" s="81"/>
      <c r="ATI27" s="81"/>
      <c r="ATJ27" s="81"/>
      <c r="ATK27" s="82"/>
      <c r="ATL27" s="81"/>
      <c r="ATM27" s="81"/>
      <c r="ATN27" s="81"/>
      <c r="ATO27" s="81"/>
      <c r="ATP27" s="83"/>
      <c r="ATQ27" s="84"/>
      <c r="ATR27" s="81"/>
      <c r="ATS27" s="81"/>
      <c r="ATT27" s="81"/>
      <c r="ATU27" s="82"/>
      <c r="ATV27" s="80"/>
      <c r="ATW27" s="81"/>
      <c r="ATX27" s="81"/>
      <c r="ATY27" s="81"/>
      <c r="ATZ27" s="82"/>
      <c r="AUA27" s="80"/>
      <c r="AUB27" s="81"/>
      <c r="AUC27" s="81"/>
      <c r="AUD27" s="81"/>
      <c r="AUE27" s="82"/>
      <c r="AUF27" s="80"/>
      <c r="AUG27" s="81"/>
      <c r="AUH27" s="81"/>
      <c r="AUI27" s="81"/>
      <c r="AUJ27" s="82"/>
      <c r="AUK27" s="80"/>
      <c r="AUL27" s="81"/>
      <c r="AUM27" s="81"/>
      <c r="AUN27" s="81"/>
      <c r="AUO27" s="82"/>
      <c r="AUP27" s="81"/>
      <c r="AUQ27" s="81"/>
      <c r="AUR27" s="81"/>
      <c r="AUS27" s="81"/>
      <c r="AUT27" s="81"/>
      <c r="AUU27" s="85"/>
      <c r="AUV27" s="86"/>
      <c r="AUW27" s="86"/>
      <c r="AUX27" s="86"/>
      <c r="AUY27" s="87"/>
      <c r="AUZ27" s="88"/>
      <c r="AVA27" s="86"/>
      <c r="AVB27" s="86"/>
      <c r="AVC27" s="86"/>
      <c r="AVD27" s="87"/>
      <c r="AVE27" s="80"/>
      <c r="AVF27" s="81"/>
      <c r="AVG27" s="81"/>
      <c r="AVH27" s="81"/>
      <c r="AVI27" s="82"/>
      <c r="AVJ27" s="80"/>
      <c r="AVK27" s="81"/>
      <c r="AVL27" s="81"/>
      <c r="AVM27" s="81"/>
      <c r="AVN27" s="82"/>
      <c r="AVO27" s="80"/>
      <c r="AVP27" s="81"/>
      <c r="AVQ27" s="81"/>
      <c r="AVR27" s="81"/>
      <c r="AVS27" s="82"/>
      <c r="AVT27" s="81"/>
      <c r="AVU27" s="81"/>
      <c r="AVV27" s="81"/>
      <c r="AVW27" s="81"/>
      <c r="AVX27" s="83"/>
      <c r="AVY27" s="84"/>
      <c r="AVZ27" s="81"/>
      <c r="AWA27" s="81"/>
      <c r="AWB27" s="81"/>
      <c r="AWC27" s="82"/>
      <c r="AWD27" s="80"/>
      <c r="AWE27" s="81"/>
      <c r="AWF27" s="81"/>
      <c r="AWG27" s="81"/>
      <c r="AWH27" s="82"/>
      <c r="AWI27" s="80"/>
      <c r="AWJ27" s="81"/>
      <c r="AWK27" s="81"/>
      <c r="AWL27" s="81"/>
      <c r="AWM27" s="82"/>
      <c r="AWN27" s="80"/>
      <c r="AWO27" s="81"/>
      <c r="AWP27" s="81"/>
      <c r="AWQ27" s="81"/>
      <c r="AWR27" s="82"/>
      <c r="AWS27" s="80"/>
      <c r="AWT27" s="81"/>
      <c r="AWU27" s="81"/>
      <c r="AWV27" s="81"/>
      <c r="AWW27" s="82"/>
      <c r="AWX27" s="81"/>
      <c r="AWY27" s="81"/>
      <c r="AWZ27" s="81"/>
      <c r="AXA27" s="81"/>
      <c r="AXB27" s="81"/>
      <c r="AXC27" s="84"/>
      <c r="AXD27" s="81"/>
      <c r="AXE27" s="81"/>
      <c r="AXF27" s="81"/>
      <c r="AXG27" s="82"/>
      <c r="AXH27" s="80"/>
      <c r="AXI27" s="81"/>
      <c r="AXJ27" s="81"/>
      <c r="AXK27" s="81"/>
      <c r="AXL27" s="82"/>
      <c r="AXM27" s="80"/>
      <c r="AXN27" s="81"/>
      <c r="AXO27" s="81"/>
      <c r="AXP27" s="81"/>
      <c r="AXQ27" s="82"/>
      <c r="AXR27" s="80"/>
      <c r="AXS27" s="81"/>
      <c r="AXT27" s="81"/>
      <c r="AXU27" s="81"/>
      <c r="AXV27" s="82"/>
      <c r="AXW27" s="80"/>
      <c r="AXX27" s="81"/>
      <c r="AXY27" s="81"/>
      <c r="AXZ27" s="81"/>
      <c r="AYA27" s="82"/>
      <c r="AYB27" s="81"/>
      <c r="AYC27" s="81"/>
      <c r="AYD27" s="81"/>
      <c r="AYE27" s="81"/>
      <c r="AYF27" s="83"/>
      <c r="AYG27" s="84"/>
      <c r="AYH27" s="81"/>
      <c r="AYI27" s="81"/>
      <c r="AYJ27" s="81"/>
      <c r="AYK27" s="82"/>
      <c r="AYL27" s="80"/>
      <c r="AYM27" s="81"/>
      <c r="AYN27" s="81"/>
      <c r="AYO27" s="81"/>
      <c r="AYP27" s="82"/>
      <c r="AYQ27" s="80"/>
      <c r="AYR27" s="81"/>
      <c r="AYS27" s="81"/>
      <c r="AYT27" s="81"/>
      <c r="AYU27" s="82"/>
      <c r="AYV27" s="80"/>
      <c r="AYW27" s="81"/>
      <c r="AYX27" s="81"/>
      <c r="AYY27" s="81"/>
      <c r="AYZ27" s="82"/>
      <c r="AZA27" s="88"/>
      <c r="AZB27" s="86"/>
      <c r="AZC27" s="86"/>
      <c r="AZD27" s="86"/>
      <c r="AZE27" s="87"/>
      <c r="AZF27" s="86"/>
      <c r="AZG27" s="86"/>
      <c r="AZH27" s="86"/>
      <c r="AZI27" s="86"/>
      <c r="AZJ27" s="86"/>
      <c r="AZK27" s="84"/>
      <c r="AZL27" s="81"/>
      <c r="AZM27" s="81"/>
      <c r="AZN27" s="81"/>
      <c r="AZO27" s="82"/>
      <c r="AZP27" s="80"/>
      <c r="AZQ27" s="81"/>
      <c r="AZR27" s="81"/>
      <c r="AZS27" s="81"/>
      <c r="AZT27" s="82"/>
      <c r="AZU27" s="80"/>
      <c r="AZV27" s="81"/>
      <c r="AZW27" s="81"/>
      <c r="AZX27" s="81"/>
      <c r="AZY27" s="82"/>
      <c r="AZZ27" s="80"/>
      <c r="BAA27" s="81"/>
      <c r="BAB27" s="81"/>
      <c r="BAC27" s="81"/>
      <c r="BAD27" s="82"/>
      <c r="BAE27" s="80"/>
      <c r="BAF27" s="81"/>
      <c r="BAG27" s="81"/>
      <c r="BAH27" s="81"/>
      <c r="BAI27" s="82"/>
      <c r="BAJ27" s="81"/>
      <c r="BAK27" s="81"/>
      <c r="BAL27" s="81"/>
      <c r="BAM27" s="81"/>
      <c r="BAN27" s="83"/>
      <c r="BAO27" s="84"/>
      <c r="BAP27" s="81"/>
      <c r="BAQ27" s="81"/>
      <c r="BAR27" s="81"/>
      <c r="BAS27" s="82"/>
      <c r="BAT27" s="80"/>
      <c r="BAU27" s="81"/>
      <c r="BAV27" s="81"/>
      <c r="BAW27" s="81"/>
      <c r="BAX27" s="82"/>
      <c r="BAY27" s="80"/>
      <c r="BAZ27" s="81"/>
      <c r="BBA27" s="81"/>
      <c r="BBB27" s="81"/>
      <c r="BBC27" s="82"/>
      <c r="BBD27" s="80"/>
      <c r="BBE27" s="81"/>
      <c r="BBF27" s="81"/>
      <c r="BBG27" s="81"/>
      <c r="BBH27" s="82"/>
      <c r="BBI27" s="80"/>
      <c r="BBJ27" s="81"/>
      <c r="BBK27" s="81"/>
      <c r="BBL27" s="81"/>
      <c r="BBM27" s="82"/>
      <c r="BBN27" s="81"/>
      <c r="BBO27" s="81"/>
      <c r="BBP27" s="81"/>
      <c r="BBQ27" s="81"/>
      <c r="BBR27" s="81"/>
      <c r="BBS27" s="84"/>
      <c r="BBT27" s="81"/>
      <c r="BBU27" s="81"/>
      <c r="BBV27" s="81"/>
      <c r="BBW27" s="82"/>
      <c r="BBX27" s="80"/>
      <c r="BBY27" s="81"/>
      <c r="BBZ27" s="81"/>
      <c r="BCA27" s="81"/>
      <c r="BCB27" s="82"/>
      <c r="BCC27" s="80"/>
      <c r="BCD27" s="81"/>
      <c r="BCE27" s="81"/>
      <c r="BCF27" s="81"/>
      <c r="BCG27" s="82"/>
      <c r="BCH27" s="80"/>
      <c r="BCI27" s="81"/>
      <c r="BCJ27" s="81"/>
      <c r="BCK27" s="81"/>
      <c r="BCL27" s="82"/>
      <c r="BCM27" s="80"/>
      <c r="BCN27" s="81"/>
      <c r="BCO27" s="81"/>
      <c r="BCP27" s="81"/>
      <c r="BCQ27" s="82"/>
      <c r="BCR27" s="81"/>
      <c r="BCS27" s="81"/>
      <c r="BCT27" s="81"/>
      <c r="BCU27" s="81"/>
      <c r="BCV27" s="83"/>
      <c r="BCW27" s="84"/>
      <c r="BCX27" s="81"/>
      <c r="BCY27" s="81"/>
      <c r="BCZ27" s="81"/>
      <c r="BDA27" s="82"/>
      <c r="BDB27" s="80"/>
      <c r="BDC27" s="81"/>
      <c r="BDD27" s="81"/>
      <c r="BDE27" s="81"/>
      <c r="BDF27" s="82"/>
      <c r="BDG27" s="79"/>
    </row>
    <row r="28" spans="1:1463" ht="7.5" customHeight="1">
      <c r="A28" s="177" t="s">
        <v>43</v>
      </c>
      <c r="B28" s="178"/>
      <c r="C28" s="64"/>
      <c r="D28" s="65"/>
      <c r="E28" s="65"/>
      <c r="F28" s="65"/>
      <c r="G28" s="66"/>
      <c r="H28" s="65"/>
      <c r="I28" s="65"/>
      <c r="J28" s="65"/>
      <c r="K28" s="65"/>
      <c r="L28" s="67"/>
      <c r="M28" s="68"/>
      <c r="N28" s="65"/>
      <c r="O28" s="65"/>
      <c r="P28" s="65"/>
      <c r="Q28" s="66"/>
      <c r="R28" s="64"/>
      <c r="S28" s="65"/>
      <c r="T28" s="65"/>
      <c r="U28" s="65"/>
      <c r="V28" s="66"/>
      <c r="W28" s="64"/>
      <c r="X28" s="65"/>
      <c r="Y28" s="65"/>
      <c r="Z28" s="65"/>
      <c r="AA28" s="66"/>
      <c r="AB28" s="64"/>
      <c r="AC28" s="65"/>
      <c r="AD28" s="65"/>
      <c r="AE28" s="65"/>
      <c r="AF28" s="66"/>
      <c r="AG28" s="64"/>
      <c r="AH28" s="65"/>
      <c r="AI28" s="65"/>
      <c r="AJ28" s="65"/>
      <c r="AK28" s="66"/>
      <c r="AL28" s="65"/>
      <c r="AM28" s="65"/>
      <c r="AN28" s="65"/>
      <c r="AO28" s="65"/>
      <c r="AP28" s="65"/>
      <c r="AQ28" s="68"/>
      <c r="AR28" s="65"/>
      <c r="AS28" s="65"/>
      <c r="AT28" s="65"/>
      <c r="AU28" s="66"/>
      <c r="AV28" s="64"/>
      <c r="AW28" s="65"/>
      <c r="AX28" s="65"/>
      <c r="AY28" s="65"/>
      <c r="AZ28" s="66"/>
      <c r="BA28" s="64"/>
      <c r="BB28" s="65"/>
      <c r="BC28" s="65"/>
      <c r="BD28" s="65"/>
      <c r="BE28" s="66"/>
      <c r="BF28" s="64"/>
      <c r="BG28" s="65"/>
      <c r="BH28" s="65"/>
      <c r="BI28" s="65"/>
      <c r="BJ28" s="66"/>
      <c r="BK28" s="64"/>
      <c r="BL28" s="65"/>
      <c r="BM28" s="65"/>
      <c r="BN28" s="65"/>
      <c r="BO28" s="66"/>
      <c r="BP28" s="65"/>
      <c r="BQ28" s="65"/>
      <c r="BR28" s="65"/>
      <c r="BS28" s="65"/>
      <c r="BT28" s="67"/>
      <c r="BU28" s="68"/>
      <c r="BV28" s="65"/>
      <c r="BW28" s="65"/>
      <c r="BX28" s="65"/>
      <c r="BY28" s="66"/>
      <c r="BZ28" s="64"/>
      <c r="CA28" s="65"/>
      <c r="CB28" s="65"/>
      <c r="CC28" s="65"/>
      <c r="CD28" s="66"/>
      <c r="CE28" s="64"/>
      <c r="CF28" s="65"/>
      <c r="CG28" s="65"/>
      <c r="CH28" s="65"/>
      <c r="CI28" s="66"/>
      <c r="CJ28" s="64"/>
      <c r="CK28" s="65"/>
      <c r="CL28" s="65"/>
      <c r="CM28" s="65"/>
      <c r="CN28" s="66"/>
      <c r="CO28" s="64"/>
      <c r="CP28" s="65"/>
      <c r="CQ28" s="65"/>
      <c r="CR28" s="65"/>
      <c r="CS28" s="66"/>
      <c r="CT28" s="65"/>
      <c r="CU28" s="65"/>
      <c r="CV28" s="65"/>
      <c r="CW28" s="65"/>
      <c r="CX28" s="65"/>
      <c r="CY28" s="68"/>
      <c r="CZ28" s="65"/>
      <c r="DA28" s="65"/>
      <c r="DB28" s="65"/>
      <c r="DC28" s="66"/>
      <c r="DD28" s="64"/>
      <c r="DE28" s="65"/>
      <c r="DF28" s="65"/>
      <c r="DG28" s="65"/>
      <c r="DH28" s="66"/>
      <c r="DI28" s="64"/>
      <c r="DJ28" s="65"/>
      <c r="DK28" s="65"/>
      <c r="DL28" s="65"/>
      <c r="DM28" s="66"/>
      <c r="DN28" s="64"/>
      <c r="DO28" s="65"/>
      <c r="DP28" s="65"/>
      <c r="DQ28" s="65"/>
      <c r="DR28" s="66"/>
      <c r="DS28" s="64"/>
      <c r="DT28" s="65"/>
      <c r="DU28" s="65"/>
      <c r="DV28" s="65"/>
      <c r="DW28" s="66"/>
      <c r="DX28" s="65"/>
      <c r="DY28" s="65"/>
      <c r="DZ28" s="65"/>
      <c r="EA28" s="65"/>
      <c r="EB28" s="67"/>
      <c r="EC28" s="69"/>
      <c r="ED28" s="70"/>
      <c r="EE28" s="70"/>
      <c r="EF28" s="70"/>
      <c r="EG28" s="71"/>
      <c r="EH28" s="72"/>
      <c r="EI28" s="70"/>
      <c r="EJ28" s="70"/>
      <c r="EK28" s="70"/>
      <c r="EL28" s="71"/>
      <c r="EM28" s="64"/>
      <c r="EN28" s="65"/>
      <c r="EO28" s="65"/>
      <c r="EP28" s="65"/>
      <c r="EQ28" s="66"/>
      <c r="ER28" s="64"/>
      <c r="ES28" s="65"/>
      <c r="ET28" s="65"/>
      <c r="EU28" s="65"/>
      <c r="EV28" s="66"/>
      <c r="EW28" s="64"/>
      <c r="EX28" s="65"/>
      <c r="EY28" s="65"/>
      <c r="EZ28" s="65"/>
      <c r="FA28" s="66"/>
      <c r="FB28" s="65"/>
      <c r="FC28" s="65"/>
      <c r="FD28" s="65"/>
      <c r="FE28" s="65"/>
      <c r="FF28" s="65"/>
      <c r="FG28" s="68"/>
      <c r="FH28" s="65"/>
      <c r="FI28" s="65"/>
      <c r="FJ28" s="65"/>
      <c r="FK28" s="66"/>
      <c r="FL28" s="64"/>
      <c r="FM28" s="65"/>
      <c r="FN28" s="65"/>
      <c r="FO28" s="65"/>
      <c r="FP28" s="66"/>
      <c r="FQ28" s="64"/>
      <c r="FR28" s="65"/>
      <c r="FS28" s="65"/>
      <c r="FT28" s="65"/>
      <c r="FU28" s="66"/>
      <c r="FV28" s="64"/>
      <c r="FW28" s="65"/>
      <c r="FX28" s="65"/>
      <c r="FY28" s="65"/>
      <c r="FZ28" s="66"/>
      <c r="GA28" s="64"/>
      <c r="GB28" s="65"/>
      <c r="GC28" s="65"/>
      <c r="GD28" s="65"/>
      <c r="GE28" s="66"/>
      <c r="GF28" s="65"/>
      <c r="GG28" s="65"/>
      <c r="GH28" s="65"/>
      <c r="GI28" s="65"/>
      <c r="GJ28" s="67"/>
      <c r="GK28" s="68"/>
      <c r="GL28" s="65"/>
      <c r="GM28" s="65"/>
      <c r="GN28" s="65"/>
      <c r="GO28" s="66"/>
      <c r="GP28" s="64"/>
      <c r="GQ28" s="65"/>
      <c r="GR28" s="65"/>
      <c r="GS28" s="65"/>
      <c r="GT28" s="66"/>
      <c r="GU28" s="64"/>
      <c r="GV28" s="65"/>
      <c r="GW28" s="65"/>
      <c r="GX28" s="65"/>
      <c r="GY28" s="66"/>
      <c r="GZ28" s="64"/>
      <c r="HA28" s="65"/>
      <c r="HB28" s="65"/>
      <c r="HC28" s="65"/>
      <c r="HD28" s="66"/>
      <c r="HE28" s="64"/>
      <c r="HF28" s="65"/>
      <c r="HG28" s="65"/>
      <c r="HH28" s="65"/>
      <c r="HI28" s="66"/>
      <c r="HJ28" s="65"/>
      <c r="HK28" s="65"/>
      <c r="HL28" s="65"/>
      <c r="HM28" s="65"/>
      <c r="HN28" s="65"/>
      <c r="HO28" s="68"/>
      <c r="HP28" s="65"/>
      <c r="HQ28" s="65"/>
      <c r="HR28" s="65"/>
      <c r="HS28" s="66"/>
      <c r="HT28" s="64"/>
      <c r="HU28" s="65"/>
      <c r="HV28" s="65"/>
      <c r="HW28" s="65"/>
      <c r="HX28" s="66"/>
      <c r="HY28" s="64"/>
      <c r="HZ28" s="65"/>
      <c r="IA28" s="65"/>
      <c r="IB28" s="65"/>
      <c r="IC28" s="66"/>
      <c r="ID28" s="64"/>
      <c r="IE28" s="65"/>
      <c r="IF28" s="65"/>
      <c r="IG28" s="65"/>
      <c r="IH28" s="66"/>
      <c r="II28" s="72"/>
      <c r="IJ28" s="70"/>
      <c r="IK28" s="70"/>
      <c r="IL28" s="70"/>
      <c r="IM28" s="71"/>
      <c r="IN28" s="70"/>
      <c r="IO28" s="70"/>
      <c r="IP28" s="70"/>
      <c r="IQ28" s="70"/>
      <c r="IR28" s="73"/>
      <c r="IS28" s="69"/>
      <c r="IT28" s="70"/>
      <c r="IU28" s="70"/>
      <c r="IV28" s="70"/>
      <c r="IW28" s="71"/>
      <c r="IX28" s="72"/>
      <c r="IY28" s="70"/>
      <c r="IZ28" s="70"/>
      <c r="JA28" s="70"/>
      <c r="JB28" s="71"/>
      <c r="JC28" s="72"/>
      <c r="JD28" s="70"/>
      <c r="JE28" s="70"/>
      <c r="JF28" s="70"/>
      <c r="JG28" s="71"/>
      <c r="JH28" s="72"/>
      <c r="JI28" s="70"/>
      <c r="JJ28" s="70"/>
      <c r="JK28" s="70"/>
      <c r="JL28" s="71"/>
      <c r="JM28" s="72"/>
      <c r="JN28" s="70"/>
      <c r="JO28" s="70"/>
      <c r="JP28" s="70"/>
      <c r="JQ28" s="71"/>
      <c r="JR28" s="70"/>
      <c r="JS28" s="70"/>
      <c r="JT28" s="70"/>
      <c r="JU28" s="70"/>
      <c r="JV28" s="70"/>
      <c r="JW28" s="69"/>
      <c r="JX28" s="70"/>
      <c r="JY28" s="70"/>
      <c r="JZ28" s="70"/>
      <c r="KA28" s="71"/>
      <c r="KB28" s="72"/>
      <c r="KC28" s="70"/>
      <c r="KD28" s="70"/>
      <c r="KE28" s="70"/>
      <c r="KF28" s="71"/>
      <c r="KG28" s="72"/>
      <c r="KH28" s="70"/>
      <c r="KI28" s="70"/>
      <c r="KJ28" s="70"/>
      <c r="KK28" s="71"/>
      <c r="KL28" s="72"/>
      <c r="KM28" s="70"/>
      <c r="KN28" s="70"/>
      <c r="KO28" s="70"/>
      <c r="KP28" s="71"/>
      <c r="KQ28" s="72"/>
      <c r="KR28" s="70"/>
      <c r="KS28" s="70"/>
      <c r="KT28" s="70"/>
      <c r="KU28" s="71"/>
      <c r="KV28" s="70"/>
      <c r="KW28" s="70"/>
      <c r="KX28" s="70"/>
      <c r="KY28" s="70"/>
      <c r="KZ28" s="73"/>
      <c r="LA28" s="68"/>
      <c r="LB28" s="65"/>
      <c r="LC28" s="65"/>
      <c r="LD28" s="65"/>
      <c r="LE28" s="66"/>
      <c r="LF28" s="64"/>
      <c r="LG28" s="65"/>
      <c r="LH28" s="65"/>
      <c r="LI28" s="65"/>
      <c r="LJ28" s="66"/>
      <c r="LK28" s="64"/>
      <c r="LL28" s="65"/>
      <c r="LM28" s="65"/>
      <c r="LN28" s="65"/>
      <c r="LO28" s="66"/>
      <c r="LP28" s="64"/>
      <c r="LQ28" s="65"/>
      <c r="LR28" s="65"/>
      <c r="LS28" s="65"/>
      <c r="LT28" s="66"/>
      <c r="LU28" s="64"/>
      <c r="LV28" s="65"/>
      <c r="LW28" s="65"/>
      <c r="LX28" s="65"/>
      <c r="LY28" s="66"/>
      <c r="LZ28" s="65"/>
      <c r="MA28" s="65"/>
      <c r="MB28" s="65"/>
      <c r="MC28" s="65"/>
      <c r="MD28" s="65"/>
      <c r="ME28" s="68"/>
      <c r="MF28" s="65"/>
      <c r="MG28" s="65"/>
      <c r="MH28" s="65"/>
      <c r="MI28" s="66"/>
      <c r="MJ28" s="64"/>
      <c r="MK28" s="65"/>
      <c r="ML28" s="65"/>
      <c r="MM28" s="65"/>
      <c r="MN28" s="66"/>
      <c r="MO28" s="64"/>
      <c r="MP28" s="65"/>
      <c r="MQ28" s="65"/>
      <c r="MR28" s="65"/>
      <c r="MS28" s="66"/>
      <c r="MT28" s="64"/>
      <c r="MU28" s="65"/>
      <c r="MV28" s="65"/>
      <c r="MW28" s="65"/>
      <c r="MX28" s="66"/>
      <c r="MY28" s="64"/>
      <c r="MZ28" s="65"/>
      <c r="NA28" s="65"/>
      <c r="NB28" s="65"/>
      <c r="NC28" s="66"/>
      <c r="ND28" s="65"/>
      <c r="NE28" s="65"/>
      <c r="NF28" s="65"/>
      <c r="NG28" s="65"/>
      <c r="NH28" s="67"/>
      <c r="NI28" s="68"/>
      <c r="NJ28" s="65"/>
      <c r="NK28" s="65"/>
      <c r="NL28" s="65"/>
      <c r="NM28" s="66"/>
      <c r="NN28" s="64"/>
      <c r="NO28" s="65"/>
      <c r="NP28" s="65"/>
      <c r="NQ28" s="65"/>
      <c r="NR28" s="66"/>
      <c r="NS28" s="64"/>
      <c r="NT28" s="65"/>
      <c r="NU28" s="65"/>
      <c r="NV28" s="65"/>
      <c r="NW28" s="66"/>
      <c r="NX28" s="64"/>
      <c r="NY28" s="65"/>
      <c r="NZ28" s="65"/>
      <c r="OA28" s="65"/>
      <c r="OB28" s="66"/>
      <c r="OC28" s="64"/>
      <c r="OD28" s="65"/>
      <c r="OE28" s="65"/>
      <c r="OF28" s="65"/>
      <c r="OG28" s="66"/>
      <c r="OH28" s="65"/>
      <c r="OI28" s="65"/>
      <c r="OJ28" s="65"/>
      <c r="OK28" s="65"/>
      <c r="OL28" s="65"/>
      <c r="OM28" s="68"/>
      <c r="ON28" s="65"/>
      <c r="OO28" s="65"/>
      <c r="OP28" s="65"/>
      <c r="OQ28" s="66"/>
      <c r="OR28" s="64"/>
      <c r="OS28" s="65"/>
      <c r="OT28" s="65"/>
      <c r="OU28" s="65"/>
      <c r="OV28" s="66"/>
      <c r="OW28" s="64"/>
      <c r="OX28" s="65"/>
      <c r="OY28" s="65"/>
      <c r="OZ28" s="65"/>
      <c r="PA28" s="66"/>
      <c r="PB28" s="64"/>
      <c r="PC28" s="65"/>
      <c r="PD28" s="65"/>
      <c r="PE28" s="65"/>
      <c r="PF28" s="66"/>
      <c r="PG28" s="64"/>
      <c r="PH28" s="65"/>
      <c r="PI28" s="65"/>
      <c r="PJ28" s="65"/>
      <c r="PK28" s="66"/>
      <c r="PL28" s="65"/>
      <c r="PM28" s="65"/>
      <c r="PN28" s="65"/>
      <c r="PO28" s="65"/>
      <c r="PP28" s="67"/>
      <c r="PQ28" s="68"/>
      <c r="PR28" s="65"/>
      <c r="PS28" s="65"/>
      <c r="PT28" s="65"/>
      <c r="PU28" s="66"/>
      <c r="PV28" s="64"/>
      <c r="PW28" s="65"/>
      <c r="PX28" s="65"/>
      <c r="PY28" s="65"/>
      <c r="PZ28" s="66"/>
      <c r="QA28" s="64"/>
      <c r="QB28" s="65"/>
      <c r="QC28" s="65"/>
      <c r="QD28" s="65"/>
      <c r="QE28" s="66"/>
      <c r="QF28" s="64"/>
      <c r="QG28" s="65"/>
      <c r="QH28" s="65"/>
      <c r="QI28" s="65"/>
      <c r="QJ28" s="66"/>
      <c r="QK28" s="64"/>
      <c r="QL28" s="65"/>
      <c r="QM28" s="65"/>
      <c r="QN28" s="65"/>
      <c r="QO28" s="66"/>
      <c r="QP28" s="65"/>
      <c r="QQ28" s="65"/>
      <c r="QR28" s="65"/>
      <c r="QS28" s="65"/>
      <c r="QT28" s="65"/>
      <c r="QU28" s="68"/>
      <c r="QV28" s="65"/>
      <c r="QW28" s="65"/>
      <c r="QX28" s="65"/>
      <c r="QY28" s="66"/>
      <c r="QZ28" s="64"/>
      <c r="RA28" s="65"/>
      <c r="RB28" s="65"/>
      <c r="RC28" s="65"/>
      <c r="RD28" s="66"/>
      <c r="RE28" s="64"/>
      <c r="RF28" s="65"/>
      <c r="RG28" s="65"/>
      <c r="RH28" s="65"/>
      <c r="RI28" s="66"/>
      <c r="RJ28" s="64"/>
      <c r="RK28" s="65"/>
      <c r="RL28" s="65"/>
      <c r="RM28" s="65"/>
      <c r="RN28" s="66"/>
      <c r="RO28" s="64"/>
      <c r="RP28" s="65"/>
      <c r="RQ28" s="65"/>
      <c r="RR28" s="65"/>
      <c r="RS28" s="66"/>
      <c r="RT28" s="65"/>
      <c r="RU28" s="65"/>
      <c r="RV28" s="65"/>
      <c r="RW28" s="65"/>
      <c r="RX28" s="67"/>
      <c r="RY28" s="68"/>
      <c r="RZ28" s="65"/>
      <c r="SA28" s="65"/>
      <c r="SB28" s="65"/>
      <c r="SC28" s="66"/>
      <c r="SD28" s="64"/>
      <c r="SE28" s="65"/>
      <c r="SF28" s="65"/>
      <c r="SG28" s="65"/>
      <c r="SH28" s="66"/>
      <c r="SI28" s="64"/>
      <c r="SJ28" s="65"/>
      <c r="SK28" s="65"/>
      <c r="SL28" s="65"/>
      <c r="SM28" s="66"/>
      <c r="SN28" s="64"/>
      <c r="SO28" s="65"/>
      <c r="SP28" s="65"/>
      <c r="SQ28" s="65"/>
      <c r="SR28" s="66"/>
      <c r="SS28" s="64"/>
      <c r="ST28" s="65"/>
      <c r="SU28" s="65"/>
      <c r="SV28" s="65"/>
      <c r="SW28" s="66"/>
      <c r="SX28" s="65"/>
      <c r="SY28" s="65"/>
      <c r="SZ28" s="65"/>
      <c r="TA28" s="65"/>
      <c r="TB28" s="65"/>
      <c r="TC28" s="68"/>
      <c r="TD28" s="65"/>
      <c r="TE28" s="65"/>
      <c r="TF28" s="65"/>
      <c r="TG28" s="66"/>
      <c r="TH28" s="64"/>
      <c r="TI28" s="65"/>
      <c r="TJ28" s="65"/>
      <c r="TK28" s="65"/>
      <c r="TL28" s="66"/>
      <c r="TM28" s="64"/>
      <c r="TN28" s="65"/>
      <c r="TO28" s="65"/>
      <c r="TP28" s="65"/>
      <c r="TQ28" s="66"/>
      <c r="TR28" s="64"/>
      <c r="TS28" s="65"/>
      <c r="TT28" s="65"/>
      <c r="TU28" s="65"/>
      <c r="TV28" s="66"/>
      <c r="TW28" s="72"/>
      <c r="TX28" s="70"/>
      <c r="TY28" s="70"/>
      <c r="TZ28" s="70"/>
      <c r="UA28" s="71"/>
      <c r="UB28" s="70"/>
      <c r="UC28" s="70"/>
      <c r="UD28" s="70"/>
      <c r="UE28" s="70"/>
      <c r="UF28" s="67"/>
      <c r="UG28" s="68"/>
      <c r="UH28" s="65"/>
      <c r="UI28" s="65"/>
      <c r="UJ28" s="65"/>
      <c r="UK28" s="66"/>
      <c r="UL28" s="64"/>
      <c r="UM28" s="65"/>
      <c r="UN28" s="65"/>
      <c r="UO28" s="65"/>
      <c r="UP28" s="66"/>
      <c r="UQ28" s="64"/>
      <c r="UR28" s="65"/>
      <c r="US28" s="65"/>
      <c r="UT28" s="65"/>
      <c r="UU28" s="66"/>
      <c r="UV28" s="64"/>
      <c r="UW28" s="65"/>
      <c r="UX28" s="65"/>
      <c r="UY28" s="65"/>
      <c r="UZ28" s="66"/>
      <c r="VA28" s="64"/>
      <c r="VB28" s="65"/>
      <c r="VC28" s="65"/>
      <c r="VD28" s="65"/>
      <c r="VE28" s="66"/>
      <c r="VF28" s="65"/>
      <c r="VG28" s="65"/>
      <c r="VH28" s="65"/>
      <c r="VI28" s="65"/>
      <c r="VJ28" s="65"/>
      <c r="VK28" s="68"/>
      <c r="VL28" s="65"/>
      <c r="VM28" s="65"/>
      <c r="VN28" s="65"/>
      <c r="VO28" s="66"/>
      <c r="VP28" s="64"/>
      <c r="VQ28" s="65"/>
      <c r="VR28" s="65"/>
      <c r="VS28" s="65"/>
      <c r="VT28" s="66"/>
      <c r="VU28" s="64"/>
      <c r="VV28" s="65"/>
      <c r="VW28" s="65"/>
      <c r="VX28" s="65"/>
      <c r="VY28" s="66"/>
      <c r="VZ28" s="64"/>
      <c r="WA28" s="65"/>
      <c r="WB28" s="65"/>
      <c r="WC28" s="65"/>
      <c r="WD28" s="66"/>
      <c r="WE28" s="64"/>
      <c r="WF28" s="65"/>
      <c r="WG28" s="65"/>
      <c r="WH28" s="65"/>
      <c r="WI28" s="66"/>
      <c r="WJ28" s="65"/>
      <c r="WK28" s="65"/>
      <c r="WL28" s="65"/>
      <c r="WM28" s="65"/>
      <c r="WN28" s="67"/>
      <c r="WO28" s="68"/>
      <c r="WP28" s="65"/>
      <c r="WQ28" s="65"/>
      <c r="WR28" s="65"/>
      <c r="WS28" s="66"/>
      <c r="WT28" s="64"/>
      <c r="WU28" s="65"/>
      <c r="WV28" s="65"/>
      <c r="WW28" s="65"/>
      <c r="WX28" s="66"/>
      <c r="WY28" s="64"/>
      <c r="WZ28" s="65"/>
      <c r="XA28" s="65"/>
      <c r="XB28" s="65"/>
      <c r="XC28" s="66"/>
      <c r="XD28" s="64"/>
      <c r="XE28" s="65"/>
      <c r="XF28" s="65"/>
      <c r="XG28" s="65"/>
      <c r="XH28" s="66"/>
      <c r="XI28" s="72"/>
      <c r="XJ28" s="70"/>
      <c r="XK28" s="70"/>
      <c r="XL28" s="70"/>
      <c r="XM28" s="71"/>
      <c r="XN28" s="70"/>
      <c r="XO28" s="70"/>
      <c r="XP28" s="70"/>
      <c r="XQ28" s="70"/>
      <c r="XR28" s="70"/>
      <c r="XS28" s="68"/>
      <c r="XT28" s="65"/>
      <c r="XU28" s="65"/>
      <c r="XV28" s="65"/>
      <c r="XW28" s="66"/>
      <c r="XX28" s="64"/>
      <c r="XY28" s="65"/>
      <c r="XZ28" s="65"/>
      <c r="YA28" s="65"/>
      <c r="YB28" s="66"/>
      <c r="YC28" s="64"/>
      <c r="YD28" s="65"/>
      <c r="YE28" s="65"/>
      <c r="YF28" s="65"/>
      <c r="YG28" s="66"/>
      <c r="YH28" s="64"/>
      <c r="YI28" s="65"/>
      <c r="YJ28" s="65"/>
      <c r="YK28" s="65"/>
      <c r="YL28" s="66"/>
      <c r="YM28" s="64"/>
      <c r="YN28" s="65"/>
      <c r="YO28" s="65"/>
      <c r="YP28" s="65"/>
      <c r="YQ28" s="66"/>
      <c r="YR28" s="65"/>
      <c r="YS28" s="65"/>
      <c r="YT28" s="65"/>
      <c r="YU28" s="65"/>
      <c r="YV28" s="67"/>
      <c r="YW28" s="68"/>
      <c r="YX28" s="65"/>
      <c r="YY28" s="65"/>
      <c r="YZ28" s="65"/>
      <c r="ZA28" s="66"/>
      <c r="ZB28" s="64"/>
      <c r="ZC28" s="65"/>
      <c r="ZD28" s="65"/>
      <c r="ZE28" s="65"/>
      <c r="ZF28" s="66"/>
      <c r="ZG28" s="64"/>
      <c r="ZH28" s="65"/>
      <c r="ZI28" s="65"/>
      <c r="ZJ28" s="65"/>
      <c r="ZK28" s="66"/>
      <c r="ZL28" s="64"/>
      <c r="ZM28" s="65"/>
      <c r="ZN28" s="65"/>
      <c r="ZO28" s="65"/>
      <c r="ZP28" s="66"/>
      <c r="ZQ28" s="64"/>
      <c r="ZR28" s="65"/>
      <c r="ZS28" s="65"/>
      <c r="ZT28" s="65"/>
      <c r="ZU28" s="66"/>
      <c r="ZV28" s="65"/>
      <c r="ZW28" s="65"/>
      <c r="ZX28" s="65"/>
      <c r="ZY28" s="65"/>
      <c r="ZZ28" s="65"/>
      <c r="AAA28" s="68"/>
      <c r="AAB28" s="65"/>
      <c r="AAC28" s="65"/>
      <c r="AAD28" s="65"/>
      <c r="AAE28" s="66"/>
      <c r="AAF28" s="64"/>
      <c r="AAG28" s="65"/>
      <c r="AAH28" s="65"/>
      <c r="AAI28" s="65"/>
      <c r="AAJ28" s="66"/>
      <c r="AAK28" s="64"/>
      <c r="AAL28" s="65"/>
      <c r="AAM28" s="65"/>
      <c r="AAN28" s="65"/>
      <c r="AAO28" s="66"/>
      <c r="AAP28" s="64"/>
      <c r="AAQ28" s="65"/>
      <c r="AAR28" s="65"/>
      <c r="AAS28" s="65"/>
      <c r="AAT28" s="66"/>
      <c r="AAU28" s="74"/>
      <c r="AAV28" s="75"/>
      <c r="AAW28" s="75"/>
      <c r="AAX28" s="75"/>
      <c r="AAY28" s="76"/>
      <c r="AAZ28" s="75"/>
      <c r="ABA28" s="75"/>
      <c r="ABB28" s="75"/>
      <c r="ABC28" s="75"/>
      <c r="ABD28" s="77"/>
      <c r="ABE28" s="78"/>
      <c r="ABF28" s="75"/>
      <c r="ABG28" s="75"/>
      <c r="ABH28" s="75"/>
      <c r="ABI28" s="76"/>
      <c r="ABJ28" s="74"/>
      <c r="ABK28" s="75"/>
      <c r="ABL28" s="75"/>
      <c r="ABM28" s="75"/>
      <c r="ABN28" s="76"/>
      <c r="ABO28" s="74"/>
      <c r="ABP28" s="75"/>
      <c r="ABQ28" s="75"/>
      <c r="ABR28" s="75"/>
      <c r="ABS28" s="76"/>
      <c r="ABT28" s="74"/>
      <c r="ABU28" s="75"/>
      <c r="ABV28" s="75"/>
      <c r="ABW28" s="75"/>
      <c r="ABX28" s="76"/>
      <c r="ABY28" s="74"/>
      <c r="ABZ28" s="75"/>
      <c r="ACA28" s="75"/>
      <c r="ACB28" s="75"/>
      <c r="ACC28" s="76"/>
      <c r="ACD28" s="75"/>
      <c r="ACE28" s="75"/>
      <c r="ACF28" s="75"/>
      <c r="ACG28" s="75"/>
      <c r="ACH28" s="75"/>
      <c r="ACI28" s="78"/>
      <c r="ACJ28" s="75"/>
      <c r="ACK28" s="75"/>
      <c r="ACL28" s="75"/>
      <c r="ACM28" s="76"/>
      <c r="ACN28" s="74"/>
      <c r="ACO28" s="75"/>
      <c r="ACP28" s="75"/>
      <c r="ACQ28" s="75"/>
      <c r="ACR28" s="76"/>
      <c r="ACS28" s="74"/>
      <c r="ACT28" s="75"/>
      <c r="ACU28" s="75"/>
      <c r="ACV28" s="75"/>
      <c r="ACW28" s="76"/>
      <c r="ACX28" s="74"/>
      <c r="ACY28" s="75"/>
      <c r="ACZ28" s="75"/>
      <c r="ADA28" s="75"/>
      <c r="ADB28" s="76"/>
      <c r="ADC28" s="74"/>
      <c r="ADD28" s="75"/>
      <c r="ADE28" s="75"/>
      <c r="ADF28" s="75"/>
      <c r="ADG28" s="76"/>
      <c r="ADH28" s="75"/>
      <c r="ADI28" s="75"/>
      <c r="ADJ28" s="75"/>
      <c r="ADK28" s="75"/>
      <c r="ADL28" s="77"/>
      <c r="ADM28" s="78"/>
      <c r="ADN28" s="75"/>
      <c r="ADO28" s="75"/>
      <c r="ADP28" s="75"/>
      <c r="ADQ28" s="76"/>
      <c r="ADR28" s="74"/>
      <c r="ADS28" s="75"/>
      <c r="ADT28" s="75"/>
      <c r="ADU28" s="75"/>
      <c r="ADV28" s="76"/>
      <c r="ADW28" s="74"/>
      <c r="ADX28" s="75"/>
      <c r="ADY28" s="75"/>
      <c r="ADZ28" s="75"/>
      <c r="AEA28" s="76"/>
      <c r="AEB28" s="74"/>
      <c r="AEC28" s="75"/>
      <c r="AED28" s="75"/>
      <c r="AEE28" s="75"/>
      <c r="AEF28" s="76"/>
      <c r="AEG28" s="74"/>
      <c r="AEH28" s="75"/>
      <c r="AEI28" s="75"/>
      <c r="AEJ28" s="75"/>
      <c r="AEK28" s="76"/>
      <c r="AEL28" s="75"/>
      <c r="AEM28" s="75"/>
      <c r="AEN28" s="75"/>
      <c r="AEO28" s="75"/>
      <c r="AEP28" s="75"/>
      <c r="AEQ28" s="68"/>
      <c r="AER28" s="65"/>
      <c r="AES28" s="65"/>
      <c r="AET28" s="65"/>
      <c r="AEU28" s="66"/>
      <c r="AEV28" s="64"/>
      <c r="AEW28" s="65"/>
      <c r="AEX28" s="65"/>
      <c r="AEY28" s="65"/>
      <c r="AEZ28" s="66"/>
      <c r="AFA28" s="64"/>
      <c r="AFB28" s="65"/>
      <c r="AFC28" s="65"/>
      <c r="AFD28" s="65"/>
      <c r="AFE28" s="66"/>
      <c r="AFF28" s="64"/>
      <c r="AFG28" s="65"/>
      <c r="AFH28" s="65"/>
      <c r="AFI28" s="65"/>
      <c r="AFJ28" s="66"/>
      <c r="AFK28" s="64"/>
      <c r="AFL28" s="65"/>
      <c r="AFM28" s="65"/>
      <c r="AFN28" s="65"/>
      <c r="AFO28" s="66"/>
      <c r="AFP28" s="65"/>
      <c r="AFQ28" s="65"/>
      <c r="AFR28" s="65"/>
      <c r="AFS28" s="65"/>
      <c r="AFT28" s="67"/>
      <c r="AFU28" s="68"/>
      <c r="AFV28" s="65"/>
      <c r="AFW28" s="65"/>
      <c r="AFX28" s="65"/>
      <c r="AFY28" s="66"/>
      <c r="AFZ28" s="64"/>
      <c r="AGA28" s="65"/>
      <c r="AGB28" s="65"/>
      <c r="AGC28" s="65"/>
      <c r="AGD28" s="66"/>
      <c r="AGE28" s="64"/>
      <c r="AGF28" s="65"/>
      <c r="AGG28" s="65"/>
      <c r="AGH28" s="65"/>
      <c r="AGI28" s="66"/>
      <c r="AGJ28" s="64"/>
      <c r="AGK28" s="65"/>
      <c r="AGL28" s="65"/>
      <c r="AGM28" s="65"/>
      <c r="AGN28" s="66"/>
      <c r="AGO28" s="64"/>
      <c r="AGP28" s="65"/>
      <c r="AGQ28" s="65"/>
      <c r="AGR28" s="65"/>
      <c r="AGS28" s="66"/>
      <c r="AGT28" s="65"/>
      <c r="AGU28" s="65"/>
      <c r="AGV28" s="65"/>
      <c r="AGW28" s="65"/>
      <c r="AGX28" s="65"/>
      <c r="AGY28" s="68"/>
      <c r="AGZ28" s="65"/>
      <c r="AHA28" s="65"/>
      <c r="AHB28" s="65"/>
      <c r="AHC28" s="66"/>
      <c r="AHD28" s="64"/>
      <c r="AHE28" s="65"/>
      <c r="AHF28" s="65"/>
      <c r="AHG28" s="65"/>
      <c r="AHH28" s="66"/>
      <c r="AHI28" s="64"/>
      <c r="AHJ28" s="65"/>
      <c r="AHK28" s="65"/>
      <c r="AHL28" s="65"/>
      <c r="AHM28" s="66"/>
      <c r="AHN28" s="64"/>
      <c r="AHO28" s="65"/>
      <c r="AHP28" s="65"/>
      <c r="AHQ28" s="65"/>
      <c r="AHR28" s="66"/>
      <c r="AHS28" s="64"/>
      <c r="AHT28" s="65"/>
      <c r="AHU28" s="65"/>
      <c r="AHV28" s="65"/>
      <c r="AHW28" s="66"/>
      <c r="AHX28" s="65"/>
      <c r="AHY28" s="65"/>
      <c r="AHZ28" s="65"/>
      <c r="AIA28" s="65"/>
      <c r="AIB28" s="67"/>
      <c r="AIC28" s="68"/>
      <c r="AID28" s="65"/>
      <c r="AIE28" s="65"/>
      <c r="AIF28" s="65"/>
      <c r="AIG28" s="66"/>
      <c r="AIH28" s="64"/>
      <c r="AII28" s="65"/>
      <c r="AIJ28" s="65"/>
      <c r="AIK28" s="65"/>
      <c r="AIL28" s="66"/>
      <c r="AIM28" s="64"/>
      <c r="AIN28" s="65"/>
      <c r="AIO28" s="65"/>
      <c r="AIP28" s="65"/>
      <c r="AIQ28" s="66"/>
      <c r="AIR28" s="64"/>
      <c r="AIS28" s="65"/>
      <c r="AIT28" s="65"/>
      <c r="AIU28" s="65"/>
      <c r="AIV28" s="66"/>
      <c r="AIW28" s="64"/>
      <c r="AIX28" s="65"/>
      <c r="AIY28" s="65"/>
      <c r="AIZ28" s="65"/>
      <c r="AJA28" s="66"/>
      <c r="AJB28" s="65"/>
      <c r="AJC28" s="65"/>
      <c r="AJD28" s="65"/>
      <c r="AJE28" s="65"/>
      <c r="AJF28" s="65"/>
      <c r="AJG28" s="69"/>
      <c r="AJH28" s="70"/>
      <c r="AJI28" s="70"/>
      <c r="AJJ28" s="70"/>
      <c r="AJK28" s="71"/>
      <c r="AJL28" s="72"/>
      <c r="AJM28" s="70"/>
      <c r="AJN28" s="70"/>
      <c r="AJO28" s="70"/>
      <c r="AJP28" s="71"/>
      <c r="AJQ28" s="64"/>
      <c r="AJR28" s="65"/>
      <c r="AJS28" s="65"/>
      <c r="AJT28" s="65"/>
      <c r="AJU28" s="66"/>
      <c r="AJV28" s="64"/>
      <c r="AJW28" s="65"/>
      <c r="AJX28" s="65"/>
      <c r="AJY28" s="65"/>
      <c r="AJZ28" s="66"/>
      <c r="AKA28" s="64"/>
      <c r="AKB28" s="65"/>
      <c r="AKC28" s="65"/>
      <c r="AKD28" s="65"/>
      <c r="AKE28" s="66"/>
      <c r="AKF28" s="65"/>
      <c r="AKG28" s="65"/>
      <c r="AKH28" s="65"/>
      <c r="AKI28" s="65"/>
      <c r="AKJ28" s="67"/>
      <c r="AKK28" s="68"/>
      <c r="AKL28" s="65"/>
      <c r="AKM28" s="65"/>
      <c r="AKN28" s="65"/>
      <c r="AKO28" s="66"/>
      <c r="AKP28" s="64"/>
      <c r="AKQ28" s="65"/>
      <c r="AKR28" s="65"/>
      <c r="AKS28" s="65"/>
      <c r="AKT28" s="66"/>
      <c r="AKU28" s="64"/>
      <c r="AKV28" s="65"/>
      <c r="AKW28" s="65"/>
      <c r="AKX28" s="65"/>
      <c r="AKY28" s="66"/>
      <c r="AKZ28" s="64"/>
      <c r="ALA28" s="65"/>
      <c r="ALB28" s="65"/>
      <c r="ALC28" s="65"/>
      <c r="ALD28" s="66"/>
      <c r="ALE28" s="64"/>
      <c r="ALF28" s="65"/>
      <c r="ALG28" s="65"/>
      <c r="ALH28" s="65"/>
      <c r="ALI28" s="66"/>
      <c r="ALJ28" s="65"/>
      <c r="ALK28" s="65"/>
      <c r="ALL28" s="65"/>
      <c r="ALM28" s="65"/>
      <c r="ALN28" s="65"/>
      <c r="ALO28" s="68"/>
      <c r="ALP28" s="65"/>
      <c r="ALQ28" s="65"/>
      <c r="ALR28" s="65"/>
      <c r="ALS28" s="66"/>
      <c r="ALT28" s="64"/>
      <c r="ALU28" s="65"/>
      <c r="ALV28" s="65"/>
      <c r="ALW28" s="65"/>
      <c r="ALX28" s="66"/>
      <c r="ALY28" s="64"/>
      <c r="ALZ28" s="65"/>
      <c r="AMA28" s="65"/>
      <c r="AMB28" s="65"/>
      <c r="AMC28" s="66"/>
      <c r="AMD28" s="64"/>
      <c r="AME28" s="65"/>
      <c r="AMF28" s="65"/>
      <c r="AMG28" s="65"/>
      <c r="AMH28" s="66"/>
      <c r="AMI28" s="64"/>
      <c r="AMJ28" s="65"/>
      <c r="AMK28" s="65"/>
      <c r="AML28" s="65"/>
      <c r="AMM28" s="66"/>
      <c r="AMN28" s="65"/>
      <c r="AMO28" s="65"/>
      <c r="AMP28" s="65"/>
      <c r="AMQ28" s="65"/>
      <c r="AMR28" s="67"/>
      <c r="AMS28" s="68"/>
      <c r="AMT28" s="65"/>
      <c r="AMU28" s="65"/>
      <c r="AMV28" s="65"/>
      <c r="AMW28" s="66"/>
      <c r="AMX28" s="64"/>
      <c r="AMY28" s="65"/>
      <c r="AMZ28" s="65"/>
      <c r="ANA28" s="65"/>
      <c r="ANB28" s="66"/>
      <c r="ANC28" s="64"/>
      <c r="AND28" s="65"/>
      <c r="ANE28" s="65"/>
      <c r="ANF28" s="65"/>
      <c r="ANG28" s="66"/>
      <c r="ANH28" s="64"/>
      <c r="ANI28" s="65"/>
      <c r="ANJ28" s="65"/>
      <c r="ANK28" s="65"/>
      <c r="ANL28" s="66"/>
      <c r="ANM28" s="64"/>
      <c r="ANN28" s="65"/>
      <c r="ANO28" s="65"/>
      <c r="ANP28" s="65"/>
      <c r="ANQ28" s="66"/>
      <c r="ANR28" s="65"/>
      <c r="ANS28" s="65"/>
      <c r="ANT28" s="65"/>
      <c r="ANU28" s="65"/>
      <c r="ANV28" s="65"/>
      <c r="ANW28" s="69"/>
      <c r="ANX28" s="70"/>
      <c r="ANY28" s="70"/>
      <c r="ANZ28" s="70"/>
      <c r="AOA28" s="71"/>
      <c r="AOB28" s="72"/>
      <c r="AOC28" s="70"/>
      <c r="AOD28" s="70"/>
      <c r="AOE28" s="70"/>
      <c r="AOF28" s="71"/>
      <c r="AOG28" s="72"/>
      <c r="AOH28" s="70"/>
      <c r="AOI28" s="70"/>
      <c r="AOJ28" s="70"/>
      <c r="AOK28" s="71"/>
      <c r="AOL28" s="72"/>
      <c r="AOM28" s="70"/>
      <c r="AON28" s="70"/>
      <c r="AOO28" s="70"/>
      <c r="AOP28" s="71"/>
      <c r="AOQ28" s="72"/>
      <c r="AOR28" s="70"/>
      <c r="AOS28" s="70"/>
      <c r="AOT28" s="70"/>
      <c r="AOU28" s="71"/>
      <c r="AOV28" s="70"/>
      <c r="AOW28" s="70"/>
      <c r="AOX28" s="70"/>
      <c r="AOY28" s="70"/>
      <c r="AOZ28" s="73"/>
      <c r="APA28" s="69"/>
      <c r="APB28" s="70"/>
      <c r="APC28" s="70"/>
      <c r="APD28" s="70"/>
      <c r="APE28" s="71"/>
      <c r="APF28" s="72"/>
      <c r="APG28" s="70"/>
      <c r="APH28" s="70"/>
      <c r="API28" s="70"/>
      <c r="APJ28" s="71"/>
      <c r="APK28" s="72"/>
      <c r="APL28" s="70"/>
      <c r="APM28" s="70"/>
      <c r="APN28" s="70"/>
      <c r="APO28" s="71"/>
      <c r="APP28" s="72"/>
      <c r="APQ28" s="70"/>
      <c r="APR28" s="70"/>
      <c r="APS28" s="70"/>
      <c r="APT28" s="71"/>
      <c r="APU28" s="72"/>
      <c r="APV28" s="70"/>
      <c r="APW28" s="70"/>
      <c r="APX28" s="70"/>
      <c r="APY28" s="71"/>
      <c r="APZ28" s="70"/>
      <c r="AQA28" s="70"/>
      <c r="AQB28" s="70"/>
      <c r="AQC28" s="70"/>
      <c r="AQD28" s="70"/>
      <c r="AQE28" s="68"/>
      <c r="AQF28" s="65"/>
      <c r="AQG28" s="65"/>
      <c r="AQH28" s="65"/>
      <c r="AQI28" s="66"/>
      <c r="AQJ28" s="64"/>
      <c r="AQK28" s="65"/>
      <c r="AQL28" s="65"/>
      <c r="AQM28" s="65"/>
      <c r="AQN28" s="66"/>
      <c r="AQO28" s="64"/>
      <c r="AQP28" s="65"/>
      <c r="AQQ28" s="65"/>
      <c r="AQR28" s="65"/>
      <c r="AQS28" s="66"/>
      <c r="AQT28" s="64"/>
      <c r="AQU28" s="65"/>
      <c r="AQV28" s="65"/>
      <c r="AQW28" s="65"/>
      <c r="AQX28" s="66"/>
      <c r="AQY28" s="64"/>
      <c r="AQZ28" s="65"/>
      <c r="ARA28" s="65"/>
      <c r="ARB28" s="65"/>
      <c r="ARC28" s="66"/>
      <c r="ARD28" s="65"/>
      <c r="ARE28" s="65"/>
      <c r="ARF28" s="65"/>
      <c r="ARG28" s="65"/>
      <c r="ARH28" s="67"/>
      <c r="ARI28" s="68"/>
      <c r="ARJ28" s="65"/>
      <c r="ARK28" s="65"/>
      <c r="ARL28" s="65"/>
      <c r="ARM28" s="66"/>
      <c r="ARN28" s="64"/>
      <c r="ARO28" s="65"/>
      <c r="ARP28" s="65"/>
      <c r="ARQ28" s="65"/>
      <c r="ARR28" s="66"/>
      <c r="ARS28" s="64"/>
      <c r="ART28" s="65"/>
      <c r="ARU28" s="65"/>
      <c r="ARV28" s="65"/>
      <c r="ARW28" s="66"/>
      <c r="ARX28" s="64"/>
      <c r="ARY28" s="65"/>
      <c r="ARZ28" s="65"/>
      <c r="ASA28" s="65"/>
      <c r="ASB28" s="66"/>
      <c r="ASC28" s="64"/>
      <c r="ASD28" s="65"/>
      <c r="ASE28" s="65"/>
      <c r="ASF28" s="65"/>
      <c r="ASG28" s="66"/>
      <c r="ASH28" s="65"/>
      <c r="ASI28" s="65"/>
      <c r="ASJ28" s="65"/>
      <c r="ASK28" s="65"/>
      <c r="ASL28" s="65"/>
      <c r="ASM28" s="68"/>
      <c r="ASN28" s="65"/>
      <c r="ASO28" s="65"/>
      <c r="ASP28" s="65"/>
      <c r="ASQ28" s="66"/>
      <c r="ASR28" s="64"/>
      <c r="ASS28" s="65"/>
      <c r="AST28" s="65"/>
      <c r="ASU28" s="65"/>
      <c r="ASV28" s="66"/>
      <c r="ASW28" s="64"/>
      <c r="ASX28" s="65"/>
      <c r="ASY28" s="65"/>
      <c r="ASZ28" s="65"/>
      <c r="ATA28" s="66"/>
      <c r="ATB28" s="64"/>
      <c r="ATC28" s="65"/>
      <c r="ATD28" s="65"/>
      <c r="ATE28" s="65"/>
      <c r="ATF28" s="66"/>
      <c r="ATG28" s="64"/>
      <c r="ATH28" s="65"/>
      <c r="ATI28" s="65"/>
      <c r="ATJ28" s="65"/>
      <c r="ATK28" s="66"/>
      <c r="ATL28" s="65"/>
      <c r="ATM28" s="65"/>
      <c r="ATN28" s="65"/>
      <c r="ATO28" s="65"/>
      <c r="ATP28" s="67"/>
      <c r="ATQ28" s="68"/>
      <c r="ATR28" s="65"/>
      <c r="ATS28" s="65"/>
      <c r="ATT28" s="65"/>
      <c r="ATU28" s="66"/>
      <c r="ATV28" s="64"/>
      <c r="ATW28" s="65"/>
      <c r="ATX28" s="65"/>
      <c r="ATY28" s="65"/>
      <c r="ATZ28" s="66"/>
      <c r="AUA28" s="64"/>
      <c r="AUB28" s="65"/>
      <c r="AUC28" s="65"/>
      <c r="AUD28" s="65"/>
      <c r="AUE28" s="66"/>
      <c r="AUF28" s="64"/>
      <c r="AUG28" s="65"/>
      <c r="AUH28" s="65"/>
      <c r="AUI28" s="65"/>
      <c r="AUJ28" s="66"/>
      <c r="AUK28" s="64"/>
      <c r="AUL28" s="65"/>
      <c r="AUM28" s="65"/>
      <c r="AUN28" s="65"/>
      <c r="AUO28" s="66"/>
      <c r="AUP28" s="65"/>
      <c r="AUQ28" s="65"/>
      <c r="AUR28" s="65"/>
      <c r="AUS28" s="65"/>
      <c r="AUT28" s="65"/>
      <c r="AUU28" s="69"/>
      <c r="AUV28" s="70"/>
      <c r="AUW28" s="70"/>
      <c r="AUX28" s="70"/>
      <c r="AUY28" s="71"/>
      <c r="AUZ28" s="72"/>
      <c r="AVA28" s="70"/>
      <c r="AVB28" s="70"/>
      <c r="AVC28" s="70"/>
      <c r="AVD28" s="71"/>
      <c r="AVE28" s="64"/>
      <c r="AVF28" s="65"/>
      <c r="AVG28" s="65"/>
      <c r="AVH28" s="65"/>
      <c r="AVI28" s="66"/>
      <c r="AVJ28" s="64"/>
      <c r="AVK28" s="65"/>
      <c r="AVL28" s="65"/>
      <c r="AVM28" s="65"/>
      <c r="AVN28" s="66"/>
      <c r="AVO28" s="64"/>
      <c r="AVP28" s="65"/>
      <c r="AVQ28" s="65"/>
      <c r="AVR28" s="65"/>
      <c r="AVS28" s="66"/>
      <c r="AVT28" s="65"/>
      <c r="AVU28" s="65"/>
      <c r="AVV28" s="65"/>
      <c r="AVW28" s="65"/>
      <c r="AVX28" s="67"/>
      <c r="AVY28" s="68"/>
      <c r="AVZ28" s="65"/>
      <c r="AWA28" s="65"/>
      <c r="AWB28" s="65"/>
      <c r="AWC28" s="66"/>
      <c r="AWD28" s="64"/>
      <c r="AWE28" s="65"/>
      <c r="AWF28" s="65"/>
      <c r="AWG28" s="65"/>
      <c r="AWH28" s="66"/>
      <c r="AWI28" s="64"/>
      <c r="AWJ28" s="65"/>
      <c r="AWK28" s="65"/>
      <c r="AWL28" s="65"/>
      <c r="AWM28" s="66"/>
      <c r="AWN28" s="64"/>
      <c r="AWO28" s="65"/>
      <c r="AWP28" s="65"/>
      <c r="AWQ28" s="65"/>
      <c r="AWR28" s="66"/>
      <c r="AWS28" s="64"/>
      <c r="AWT28" s="65"/>
      <c r="AWU28" s="65"/>
      <c r="AWV28" s="65"/>
      <c r="AWW28" s="66"/>
      <c r="AWX28" s="65"/>
      <c r="AWY28" s="65"/>
      <c r="AWZ28" s="65"/>
      <c r="AXA28" s="65"/>
      <c r="AXB28" s="65"/>
      <c r="AXC28" s="68"/>
      <c r="AXD28" s="65"/>
      <c r="AXE28" s="65"/>
      <c r="AXF28" s="65"/>
      <c r="AXG28" s="66"/>
      <c r="AXH28" s="64"/>
      <c r="AXI28" s="65"/>
      <c r="AXJ28" s="65"/>
      <c r="AXK28" s="65"/>
      <c r="AXL28" s="66"/>
      <c r="AXM28" s="64"/>
      <c r="AXN28" s="65"/>
      <c r="AXO28" s="65"/>
      <c r="AXP28" s="65"/>
      <c r="AXQ28" s="66"/>
      <c r="AXR28" s="64"/>
      <c r="AXS28" s="65"/>
      <c r="AXT28" s="65"/>
      <c r="AXU28" s="65"/>
      <c r="AXV28" s="66"/>
      <c r="AXW28" s="64"/>
      <c r="AXX28" s="65"/>
      <c r="AXY28" s="65"/>
      <c r="AXZ28" s="65"/>
      <c r="AYA28" s="66"/>
      <c r="AYB28" s="65"/>
      <c r="AYC28" s="65"/>
      <c r="AYD28" s="65"/>
      <c r="AYE28" s="65"/>
      <c r="AYF28" s="67"/>
      <c r="AYG28" s="68"/>
      <c r="AYH28" s="65"/>
      <c r="AYI28" s="65"/>
      <c r="AYJ28" s="65"/>
      <c r="AYK28" s="66"/>
      <c r="AYL28" s="64"/>
      <c r="AYM28" s="65"/>
      <c r="AYN28" s="65"/>
      <c r="AYO28" s="65"/>
      <c r="AYP28" s="66"/>
      <c r="AYQ28" s="64"/>
      <c r="AYR28" s="65"/>
      <c r="AYS28" s="65"/>
      <c r="AYT28" s="65"/>
      <c r="AYU28" s="66"/>
      <c r="AYV28" s="64"/>
      <c r="AYW28" s="65"/>
      <c r="AYX28" s="65"/>
      <c r="AYY28" s="65"/>
      <c r="AYZ28" s="66"/>
      <c r="AZA28" s="72"/>
      <c r="AZB28" s="70"/>
      <c r="AZC28" s="70"/>
      <c r="AZD28" s="70"/>
      <c r="AZE28" s="71"/>
      <c r="AZF28" s="70"/>
      <c r="AZG28" s="70"/>
      <c r="AZH28" s="70"/>
      <c r="AZI28" s="70"/>
      <c r="AZJ28" s="70"/>
      <c r="AZK28" s="68"/>
      <c r="AZL28" s="65"/>
      <c r="AZM28" s="65"/>
      <c r="AZN28" s="65"/>
      <c r="AZO28" s="66"/>
      <c r="AZP28" s="64"/>
      <c r="AZQ28" s="65"/>
      <c r="AZR28" s="65"/>
      <c r="AZS28" s="65"/>
      <c r="AZT28" s="66"/>
      <c r="AZU28" s="64"/>
      <c r="AZV28" s="65"/>
      <c r="AZW28" s="65"/>
      <c r="AZX28" s="65"/>
      <c r="AZY28" s="66"/>
      <c r="AZZ28" s="64"/>
      <c r="BAA28" s="65"/>
      <c r="BAB28" s="65"/>
      <c r="BAC28" s="65"/>
      <c r="BAD28" s="66"/>
      <c r="BAE28" s="64"/>
      <c r="BAF28" s="65"/>
      <c r="BAG28" s="65"/>
      <c r="BAH28" s="65"/>
      <c r="BAI28" s="66"/>
      <c r="BAJ28" s="65"/>
      <c r="BAK28" s="65"/>
      <c r="BAL28" s="65"/>
      <c r="BAM28" s="65"/>
      <c r="BAN28" s="67"/>
      <c r="BAO28" s="68"/>
      <c r="BAP28" s="65"/>
      <c r="BAQ28" s="65"/>
      <c r="BAR28" s="65"/>
      <c r="BAS28" s="66"/>
      <c r="BAT28" s="64"/>
      <c r="BAU28" s="65"/>
      <c r="BAV28" s="65"/>
      <c r="BAW28" s="65"/>
      <c r="BAX28" s="66"/>
      <c r="BAY28" s="64"/>
      <c r="BAZ28" s="65"/>
      <c r="BBA28" s="65"/>
      <c r="BBB28" s="65"/>
      <c r="BBC28" s="66"/>
      <c r="BBD28" s="64"/>
      <c r="BBE28" s="65"/>
      <c r="BBF28" s="65"/>
      <c r="BBG28" s="65"/>
      <c r="BBH28" s="66"/>
      <c r="BBI28" s="64"/>
      <c r="BBJ28" s="65"/>
      <c r="BBK28" s="65"/>
      <c r="BBL28" s="65"/>
      <c r="BBM28" s="66"/>
      <c r="BBN28" s="65"/>
      <c r="BBO28" s="65"/>
      <c r="BBP28" s="65"/>
      <c r="BBQ28" s="65"/>
      <c r="BBR28" s="65"/>
      <c r="BBS28" s="68"/>
      <c r="BBT28" s="65"/>
      <c r="BBU28" s="65"/>
      <c r="BBV28" s="65"/>
      <c r="BBW28" s="66"/>
      <c r="BBX28" s="64"/>
      <c r="BBY28" s="65"/>
      <c r="BBZ28" s="65"/>
      <c r="BCA28" s="65"/>
      <c r="BCB28" s="66"/>
      <c r="BCC28" s="64"/>
      <c r="BCD28" s="65"/>
      <c r="BCE28" s="65"/>
      <c r="BCF28" s="65"/>
      <c r="BCG28" s="66"/>
      <c r="BCH28" s="64"/>
      <c r="BCI28" s="65"/>
      <c r="BCJ28" s="65"/>
      <c r="BCK28" s="65"/>
      <c r="BCL28" s="66"/>
      <c r="BCM28" s="64"/>
      <c r="BCN28" s="65"/>
      <c r="BCO28" s="65"/>
      <c r="BCP28" s="65"/>
      <c r="BCQ28" s="66"/>
      <c r="BCR28" s="65"/>
      <c r="BCS28" s="65"/>
      <c r="BCT28" s="65"/>
      <c r="BCU28" s="65"/>
      <c r="BCV28" s="67"/>
      <c r="BCW28" s="68"/>
      <c r="BCX28" s="65"/>
      <c r="BCY28" s="65"/>
      <c r="BCZ28" s="65"/>
      <c r="BDA28" s="66"/>
      <c r="BDB28" s="64"/>
      <c r="BDC28" s="65"/>
      <c r="BDD28" s="65"/>
      <c r="BDE28" s="65"/>
      <c r="BDF28" s="66"/>
      <c r="BDG28" s="79"/>
    </row>
    <row r="29" spans="1:1463" ht="74.25" customHeight="1">
      <c r="A29" s="179"/>
      <c r="B29" s="180"/>
      <c r="C29" s="80"/>
      <c r="D29" s="81"/>
      <c r="E29" s="81"/>
      <c r="F29" s="81"/>
      <c r="G29" s="82"/>
      <c r="H29" s="81"/>
      <c r="I29" s="81"/>
      <c r="J29" s="81"/>
      <c r="K29" s="81"/>
      <c r="L29" s="83"/>
      <c r="M29" s="84"/>
      <c r="N29" s="81"/>
      <c r="O29" s="81"/>
      <c r="P29" s="81"/>
      <c r="Q29" s="82"/>
      <c r="R29" s="80"/>
      <c r="S29" s="81"/>
      <c r="T29" s="81"/>
      <c r="U29" s="81"/>
      <c r="V29" s="82"/>
      <c r="W29" s="80"/>
      <c r="X29" s="81"/>
      <c r="Y29" s="81"/>
      <c r="Z29" s="81"/>
      <c r="AA29" s="82"/>
      <c r="AB29" s="80"/>
      <c r="AC29" s="81"/>
      <c r="AD29" s="81"/>
      <c r="AE29" s="81"/>
      <c r="AF29" s="82"/>
      <c r="AG29" s="80"/>
      <c r="AH29" s="81"/>
      <c r="AI29" s="81"/>
      <c r="AJ29" s="81"/>
      <c r="AK29" s="82"/>
      <c r="AL29" s="81"/>
      <c r="AM29" s="81"/>
      <c r="AN29" s="81"/>
      <c r="AO29" s="81"/>
      <c r="AP29" s="81"/>
      <c r="AQ29" s="84"/>
      <c r="AR29" s="81"/>
      <c r="AS29" s="81"/>
      <c r="AT29" s="81"/>
      <c r="AU29" s="82"/>
      <c r="AV29" s="80"/>
      <c r="AW29" s="81"/>
      <c r="AX29" s="81"/>
      <c r="AY29" s="81"/>
      <c r="AZ29" s="82"/>
      <c r="BA29" s="80"/>
      <c r="BB29" s="81"/>
      <c r="BC29" s="81"/>
      <c r="BD29" s="81"/>
      <c r="BE29" s="82"/>
      <c r="BF29" s="80"/>
      <c r="BG29" s="81"/>
      <c r="BH29" s="81"/>
      <c r="BI29" s="81"/>
      <c r="BJ29" s="82"/>
      <c r="BK29" s="80"/>
      <c r="BL29" s="81"/>
      <c r="BM29" s="81"/>
      <c r="BN29" s="81"/>
      <c r="BO29" s="82"/>
      <c r="BP29" s="81"/>
      <c r="BQ29" s="81"/>
      <c r="BR29" s="81"/>
      <c r="BS29" s="81"/>
      <c r="BT29" s="83"/>
      <c r="BU29" s="84"/>
      <c r="BV29" s="81"/>
      <c r="BW29" s="81"/>
      <c r="BX29" s="81"/>
      <c r="BY29" s="82"/>
      <c r="BZ29" s="80"/>
      <c r="CA29" s="81"/>
      <c r="CB29" s="81"/>
      <c r="CC29" s="81"/>
      <c r="CD29" s="82"/>
      <c r="CE29" s="80"/>
      <c r="CF29" s="81"/>
      <c r="CG29" s="81"/>
      <c r="CH29" s="81"/>
      <c r="CI29" s="82"/>
      <c r="CJ29" s="80"/>
      <c r="CK29" s="81"/>
      <c r="CL29" s="81"/>
      <c r="CM29" s="81"/>
      <c r="CN29" s="82"/>
      <c r="CO29" s="80"/>
      <c r="CP29" s="81"/>
      <c r="CQ29" s="81"/>
      <c r="CR29" s="81"/>
      <c r="CS29" s="82"/>
      <c r="CT29" s="81"/>
      <c r="CU29" s="81"/>
      <c r="CV29" s="81"/>
      <c r="CW29" s="81"/>
      <c r="CX29" s="81"/>
      <c r="CY29" s="84"/>
      <c r="CZ29" s="81"/>
      <c r="DA29" s="81"/>
      <c r="DB29" s="81"/>
      <c r="DC29" s="82"/>
      <c r="DD29" s="80"/>
      <c r="DE29" s="81"/>
      <c r="DF29" s="81"/>
      <c r="DG29" s="81"/>
      <c r="DH29" s="82"/>
      <c r="DI29" s="80"/>
      <c r="DJ29" s="81"/>
      <c r="DK29" s="81"/>
      <c r="DL29" s="81"/>
      <c r="DM29" s="82"/>
      <c r="DN29" s="80"/>
      <c r="DO29" s="81"/>
      <c r="DP29" s="81"/>
      <c r="DQ29" s="81"/>
      <c r="DR29" s="82"/>
      <c r="DS29" s="80"/>
      <c r="DT29" s="81"/>
      <c r="DU29" s="81"/>
      <c r="DV29" s="81"/>
      <c r="DW29" s="82"/>
      <c r="DX29" s="81"/>
      <c r="DY29" s="81"/>
      <c r="DZ29" s="81"/>
      <c r="EA29" s="81"/>
      <c r="EB29" s="83"/>
      <c r="EC29" s="85"/>
      <c r="ED29" s="86"/>
      <c r="EE29" s="86"/>
      <c r="EF29" s="86"/>
      <c r="EG29" s="87"/>
      <c r="EH29" s="88"/>
      <c r="EI29" s="86"/>
      <c r="EJ29" s="86"/>
      <c r="EK29" s="86"/>
      <c r="EL29" s="87"/>
      <c r="EM29" s="80"/>
      <c r="EN29" s="81"/>
      <c r="EO29" s="81"/>
      <c r="EP29" s="81"/>
      <c r="EQ29" s="82"/>
      <c r="ER29" s="80"/>
      <c r="ES29" s="81"/>
      <c r="ET29" s="81"/>
      <c r="EU29" s="81"/>
      <c r="EV29" s="82"/>
      <c r="EW29" s="80"/>
      <c r="EX29" s="81"/>
      <c r="EY29" s="81"/>
      <c r="EZ29" s="81"/>
      <c r="FA29" s="82"/>
      <c r="FB29" s="81"/>
      <c r="FC29" s="81"/>
      <c r="FD29" s="81"/>
      <c r="FE29" s="81"/>
      <c r="FF29" s="81"/>
      <c r="FG29" s="84"/>
      <c r="FH29" s="81"/>
      <c r="FI29" s="81"/>
      <c r="FJ29" s="81"/>
      <c r="FK29" s="82"/>
      <c r="FL29" s="80"/>
      <c r="FM29" s="81"/>
      <c r="FN29" s="81"/>
      <c r="FO29" s="81"/>
      <c r="FP29" s="82"/>
      <c r="FQ29" s="80"/>
      <c r="FR29" s="81"/>
      <c r="FS29" s="81"/>
      <c r="FT29" s="81"/>
      <c r="FU29" s="82"/>
      <c r="FV29" s="80"/>
      <c r="FW29" s="81"/>
      <c r="FX29" s="81"/>
      <c r="FY29" s="81"/>
      <c r="FZ29" s="82"/>
      <c r="GA29" s="80"/>
      <c r="GB29" s="81"/>
      <c r="GC29" s="81"/>
      <c r="GD29" s="81"/>
      <c r="GE29" s="82"/>
      <c r="GF29" s="81"/>
      <c r="GG29" s="81"/>
      <c r="GH29" s="81"/>
      <c r="GI29" s="81"/>
      <c r="GJ29" s="83"/>
      <c r="GK29" s="84"/>
      <c r="GL29" s="81"/>
      <c r="GM29" s="81"/>
      <c r="GN29" s="81"/>
      <c r="GO29" s="82"/>
      <c r="GP29" s="80"/>
      <c r="GQ29" s="81"/>
      <c r="GR29" s="81"/>
      <c r="GS29" s="81"/>
      <c r="GT29" s="82"/>
      <c r="GU29" s="80"/>
      <c r="GV29" s="81"/>
      <c r="GW29" s="81"/>
      <c r="GX29" s="81"/>
      <c r="GY29" s="82"/>
      <c r="GZ29" s="80"/>
      <c r="HA29" s="81"/>
      <c r="HB29" s="81"/>
      <c r="HC29" s="81"/>
      <c r="HD29" s="82"/>
      <c r="HE29" s="80"/>
      <c r="HF29" s="81"/>
      <c r="HG29" s="81"/>
      <c r="HH29" s="81"/>
      <c r="HI29" s="82"/>
      <c r="HJ29" s="81"/>
      <c r="HK29" s="81"/>
      <c r="HL29" s="81"/>
      <c r="HM29" s="81"/>
      <c r="HN29" s="81"/>
      <c r="HO29" s="84"/>
      <c r="HP29" s="81"/>
      <c r="HQ29" s="81"/>
      <c r="HR29" s="81"/>
      <c r="HS29" s="82"/>
      <c r="HT29" s="80"/>
      <c r="HU29" s="81"/>
      <c r="HV29" s="81"/>
      <c r="HW29" s="81"/>
      <c r="HX29" s="82"/>
      <c r="HY29" s="80"/>
      <c r="HZ29" s="81"/>
      <c r="IA29" s="81"/>
      <c r="IB29" s="81"/>
      <c r="IC29" s="82"/>
      <c r="ID29" s="80"/>
      <c r="IE29" s="81"/>
      <c r="IF29" s="81"/>
      <c r="IG29" s="81"/>
      <c r="IH29" s="82"/>
      <c r="II29" s="88"/>
      <c r="IJ29" s="86"/>
      <c r="IK29" s="86"/>
      <c r="IL29" s="86"/>
      <c r="IM29" s="87"/>
      <c r="IN29" s="86"/>
      <c r="IO29" s="86"/>
      <c r="IP29" s="86"/>
      <c r="IQ29" s="86"/>
      <c r="IR29" s="89"/>
      <c r="IS29" s="85"/>
      <c r="IT29" s="86"/>
      <c r="IU29" s="86"/>
      <c r="IV29" s="86"/>
      <c r="IW29" s="87"/>
      <c r="IX29" s="88"/>
      <c r="IY29" s="86"/>
      <c r="IZ29" s="86"/>
      <c r="JA29" s="86"/>
      <c r="JB29" s="87"/>
      <c r="JC29" s="88"/>
      <c r="JD29" s="86"/>
      <c r="JE29" s="86"/>
      <c r="JF29" s="86"/>
      <c r="JG29" s="87"/>
      <c r="JH29" s="88"/>
      <c r="JI29" s="86"/>
      <c r="JJ29" s="86"/>
      <c r="JK29" s="86"/>
      <c r="JL29" s="87"/>
      <c r="JM29" s="88"/>
      <c r="JN29" s="86"/>
      <c r="JO29" s="86"/>
      <c r="JP29" s="86"/>
      <c r="JQ29" s="87"/>
      <c r="JR29" s="86"/>
      <c r="JS29" s="86"/>
      <c r="JT29" s="86"/>
      <c r="JU29" s="86"/>
      <c r="JV29" s="86"/>
      <c r="JW29" s="85"/>
      <c r="JX29" s="86"/>
      <c r="JY29" s="86"/>
      <c r="JZ29" s="86"/>
      <c r="KA29" s="87"/>
      <c r="KB29" s="88"/>
      <c r="KC29" s="86"/>
      <c r="KD29" s="86"/>
      <c r="KE29" s="86"/>
      <c r="KF29" s="87"/>
      <c r="KG29" s="88"/>
      <c r="KH29" s="86"/>
      <c r="KI29" s="86"/>
      <c r="KJ29" s="86"/>
      <c r="KK29" s="87"/>
      <c r="KL29" s="88"/>
      <c r="KM29" s="86"/>
      <c r="KN29" s="86"/>
      <c r="KO29" s="86"/>
      <c r="KP29" s="87"/>
      <c r="KQ29" s="88"/>
      <c r="KR29" s="86"/>
      <c r="KS29" s="86"/>
      <c r="KT29" s="86"/>
      <c r="KU29" s="87"/>
      <c r="KV29" s="86"/>
      <c r="KW29" s="86"/>
      <c r="KX29" s="86"/>
      <c r="KY29" s="86"/>
      <c r="KZ29" s="89"/>
      <c r="LA29" s="84"/>
      <c r="LB29" s="81"/>
      <c r="LC29" s="81"/>
      <c r="LD29" s="81"/>
      <c r="LE29" s="82"/>
      <c r="LF29" s="80"/>
      <c r="LG29" s="81"/>
      <c r="LH29" s="81"/>
      <c r="LI29" s="81"/>
      <c r="LJ29" s="82"/>
      <c r="LK29" s="80"/>
      <c r="LL29" s="81"/>
      <c r="LM29" s="81"/>
      <c r="LN29" s="81"/>
      <c r="LO29" s="82"/>
      <c r="LP29" s="80"/>
      <c r="LQ29" s="81"/>
      <c r="LR29" s="81"/>
      <c r="LS29" s="81"/>
      <c r="LT29" s="82"/>
      <c r="LU29" s="80"/>
      <c r="LV29" s="81"/>
      <c r="LW29" s="81"/>
      <c r="LX29" s="81"/>
      <c r="LY29" s="82"/>
      <c r="LZ29" s="81"/>
      <c r="MA29" s="81"/>
      <c r="MB29" s="81"/>
      <c r="MC29" s="81"/>
      <c r="MD29" s="81"/>
      <c r="ME29" s="84"/>
      <c r="MF29" s="81"/>
      <c r="MG29" s="81"/>
      <c r="MH29" s="81"/>
      <c r="MI29" s="82"/>
      <c r="MJ29" s="80"/>
      <c r="MK29" s="81"/>
      <c r="ML29" s="81"/>
      <c r="MM29" s="81"/>
      <c r="MN29" s="82"/>
      <c r="MO29" s="80"/>
      <c r="MP29" s="81"/>
      <c r="MQ29" s="81"/>
      <c r="MR29" s="81"/>
      <c r="MS29" s="82"/>
      <c r="MT29" s="80"/>
      <c r="MU29" s="81"/>
      <c r="MV29" s="81"/>
      <c r="MW29" s="81"/>
      <c r="MX29" s="82"/>
      <c r="MY29" s="80"/>
      <c r="MZ29" s="81"/>
      <c r="NA29" s="81"/>
      <c r="NB29" s="81"/>
      <c r="NC29" s="82"/>
      <c r="ND29" s="81"/>
      <c r="NE29" s="81"/>
      <c r="NF29" s="81"/>
      <c r="NG29" s="81"/>
      <c r="NH29" s="83"/>
      <c r="NI29" s="84"/>
      <c r="NJ29" s="81"/>
      <c r="NK29" s="81"/>
      <c r="NL29" s="81"/>
      <c r="NM29" s="82"/>
      <c r="NN29" s="80"/>
      <c r="NO29" s="81"/>
      <c r="NP29" s="81"/>
      <c r="NQ29" s="81"/>
      <c r="NR29" s="82"/>
      <c r="NS29" s="80"/>
      <c r="NT29" s="81"/>
      <c r="NU29" s="81"/>
      <c r="NV29" s="81"/>
      <c r="NW29" s="82"/>
      <c r="NX29" s="80"/>
      <c r="NY29" s="81"/>
      <c r="NZ29" s="81"/>
      <c r="OA29" s="81"/>
      <c r="OB29" s="82"/>
      <c r="OC29" s="80"/>
      <c r="OD29" s="81"/>
      <c r="OE29" s="81"/>
      <c r="OF29" s="81"/>
      <c r="OG29" s="82"/>
      <c r="OH29" s="81"/>
      <c r="OI29" s="81"/>
      <c r="OJ29" s="81"/>
      <c r="OK29" s="81"/>
      <c r="OL29" s="81"/>
      <c r="OM29" s="84"/>
      <c r="ON29" s="81"/>
      <c r="OO29" s="81"/>
      <c r="OP29" s="81"/>
      <c r="OQ29" s="82"/>
      <c r="OR29" s="80"/>
      <c r="OS29" s="81"/>
      <c r="OT29" s="81"/>
      <c r="OU29" s="81"/>
      <c r="OV29" s="82"/>
      <c r="OW29" s="80"/>
      <c r="OX29" s="81"/>
      <c r="OY29" s="81"/>
      <c r="OZ29" s="81"/>
      <c r="PA29" s="82"/>
      <c r="PB29" s="80"/>
      <c r="PC29" s="81"/>
      <c r="PD29" s="81"/>
      <c r="PE29" s="81"/>
      <c r="PF29" s="82"/>
      <c r="PG29" s="80"/>
      <c r="PH29" s="81"/>
      <c r="PI29" s="81"/>
      <c r="PJ29" s="81"/>
      <c r="PK29" s="82"/>
      <c r="PL29" s="81"/>
      <c r="PM29" s="81"/>
      <c r="PN29" s="81"/>
      <c r="PO29" s="81"/>
      <c r="PP29" s="83"/>
      <c r="PQ29" s="84"/>
      <c r="PR29" s="81"/>
      <c r="PS29" s="81"/>
      <c r="PT29" s="81"/>
      <c r="PU29" s="82"/>
      <c r="PV29" s="80"/>
      <c r="PW29" s="81"/>
      <c r="PX29" s="81"/>
      <c r="PY29" s="81"/>
      <c r="PZ29" s="82"/>
      <c r="QA29" s="80"/>
      <c r="QB29" s="81"/>
      <c r="QC29" s="81"/>
      <c r="QD29" s="81"/>
      <c r="QE29" s="82"/>
      <c r="QF29" s="80"/>
      <c r="QG29" s="81"/>
      <c r="QH29" s="81"/>
      <c r="QI29" s="81"/>
      <c r="QJ29" s="82"/>
      <c r="QK29" s="80"/>
      <c r="QL29" s="81"/>
      <c r="QM29" s="81"/>
      <c r="QN29" s="81"/>
      <c r="QO29" s="82"/>
      <c r="QP29" s="81"/>
      <c r="QQ29" s="81"/>
      <c r="QR29" s="81"/>
      <c r="QS29" s="81"/>
      <c r="QT29" s="81"/>
      <c r="QU29" s="84"/>
      <c r="QV29" s="81"/>
      <c r="QW29" s="81"/>
      <c r="QX29" s="81"/>
      <c r="QY29" s="82"/>
      <c r="QZ29" s="80"/>
      <c r="RA29" s="81"/>
      <c r="RB29" s="81"/>
      <c r="RC29" s="81"/>
      <c r="RD29" s="82"/>
      <c r="RE29" s="80"/>
      <c r="RF29" s="81"/>
      <c r="RG29" s="81"/>
      <c r="RH29" s="81"/>
      <c r="RI29" s="82"/>
      <c r="RJ29" s="80"/>
      <c r="RK29" s="81"/>
      <c r="RL29" s="81"/>
      <c r="RM29" s="81"/>
      <c r="RN29" s="82"/>
      <c r="RO29" s="80"/>
      <c r="RP29" s="81"/>
      <c r="RQ29" s="81"/>
      <c r="RR29" s="81"/>
      <c r="RS29" s="82"/>
      <c r="RT29" s="81"/>
      <c r="RU29" s="81"/>
      <c r="RV29" s="81"/>
      <c r="RW29" s="81"/>
      <c r="RX29" s="83"/>
      <c r="RY29" s="84"/>
      <c r="RZ29" s="81"/>
      <c r="SA29" s="81"/>
      <c r="SB29" s="81"/>
      <c r="SC29" s="82"/>
      <c r="SD29" s="80"/>
      <c r="SE29" s="81"/>
      <c r="SF29" s="81"/>
      <c r="SG29" s="81"/>
      <c r="SH29" s="82"/>
      <c r="SI29" s="80"/>
      <c r="SJ29" s="81"/>
      <c r="SK29" s="81"/>
      <c r="SL29" s="81"/>
      <c r="SM29" s="82"/>
      <c r="SN29" s="80"/>
      <c r="SO29" s="81"/>
      <c r="SP29" s="81"/>
      <c r="SQ29" s="81"/>
      <c r="SR29" s="82"/>
      <c r="SS29" s="80"/>
      <c r="ST29" s="81"/>
      <c r="SU29" s="81"/>
      <c r="SV29" s="81"/>
      <c r="SW29" s="82"/>
      <c r="SX29" s="81"/>
      <c r="SY29" s="81"/>
      <c r="SZ29" s="81"/>
      <c r="TA29" s="81"/>
      <c r="TB29" s="81"/>
      <c r="TC29" s="84"/>
      <c r="TD29" s="81"/>
      <c r="TE29" s="81"/>
      <c r="TF29" s="81"/>
      <c r="TG29" s="82"/>
      <c r="TH29" s="80"/>
      <c r="TI29" s="81"/>
      <c r="TJ29" s="81"/>
      <c r="TK29" s="81"/>
      <c r="TL29" s="82"/>
      <c r="TM29" s="80"/>
      <c r="TN29" s="81"/>
      <c r="TO29" s="81"/>
      <c r="TP29" s="81"/>
      <c r="TQ29" s="82"/>
      <c r="TR29" s="80"/>
      <c r="TS29" s="81"/>
      <c r="TT29" s="81"/>
      <c r="TU29" s="81"/>
      <c r="TV29" s="82"/>
      <c r="TW29" s="88"/>
      <c r="TX29" s="86"/>
      <c r="TY29" s="86"/>
      <c r="TZ29" s="86"/>
      <c r="UA29" s="87"/>
      <c r="UB29" s="86"/>
      <c r="UC29" s="86"/>
      <c r="UD29" s="86"/>
      <c r="UE29" s="86"/>
      <c r="UF29" s="83"/>
      <c r="UG29" s="84"/>
      <c r="UH29" s="81"/>
      <c r="UI29" s="81"/>
      <c r="UJ29" s="81"/>
      <c r="UK29" s="82"/>
      <c r="UL29" s="80"/>
      <c r="UM29" s="81"/>
      <c r="UN29" s="81"/>
      <c r="UO29" s="81"/>
      <c r="UP29" s="82"/>
      <c r="UQ29" s="80"/>
      <c r="UR29" s="81"/>
      <c r="US29" s="81"/>
      <c r="UT29" s="81"/>
      <c r="UU29" s="82"/>
      <c r="UV29" s="80"/>
      <c r="UW29" s="81"/>
      <c r="UX29" s="81"/>
      <c r="UY29" s="81"/>
      <c r="UZ29" s="82"/>
      <c r="VA29" s="80"/>
      <c r="VB29" s="81"/>
      <c r="VC29" s="81"/>
      <c r="VD29" s="81"/>
      <c r="VE29" s="82"/>
      <c r="VF29" s="81"/>
      <c r="VG29" s="81"/>
      <c r="VH29" s="81"/>
      <c r="VI29" s="81"/>
      <c r="VJ29" s="81"/>
      <c r="VK29" s="84"/>
      <c r="VL29" s="81"/>
      <c r="VM29" s="81"/>
      <c r="VN29" s="81"/>
      <c r="VO29" s="82"/>
      <c r="VP29" s="80"/>
      <c r="VQ29" s="81"/>
      <c r="VR29" s="81"/>
      <c r="VS29" s="81"/>
      <c r="VT29" s="82"/>
      <c r="VU29" s="80"/>
      <c r="VV29" s="81"/>
      <c r="VW29" s="81"/>
      <c r="VX29" s="81"/>
      <c r="VY29" s="82"/>
      <c r="VZ29" s="80"/>
      <c r="WA29" s="81"/>
      <c r="WB29" s="81"/>
      <c r="WC29" s="81"/>
      <c r="WD29" s="82"/>
      <c r="WE29" s="80"/>
      <c r="WF29" s="81"/>
      <c r="WG29" s="81"/>
      <c r="WH29" s="81"/>
      <c r="WI29" s="82"/>
      <c r="WJ29" s="81"/>
      <c r="WK29" s="81"/>
      <c r="WL29" s="81"/>
      <c r="WM29" s="81"/>
      <c r="WN29" s="83"/>
      <c r="WO29" s="84"/>
      <c r="WP29" s="81"/>
      <c r="WQ29" s="81"/>
      <c r="WR29" s="81"/>
      <c r="WS29" s="82"/>
      <c r="WT29" s="80"/>
      <c r="WU29" s="81"/>
      <c r="WV29" s="81"/>
      <c r="WW29" s="81"/>
      <c r="WX29" s="82"/>
      <c r="WY29" s="80"/>
      <c r="WZ29" s="81"/>
      <c r="XA29" s="81"/>
      <c r="XB29" s="81"/>
      <c r="XC29" s="82"/>
      <c r="XD29" s="80"/>
      <c r="XE29" s="81"/>
      <c r="XF29" s="81"/>
      <c r="XG29" s="81"/>
      <c r="XH29" s="82"/>
      <c r="XI29" s="88"/>
      <c r="XJ29" s="86"/>
      <c r="XK29" s="86"/>
      <c r="XL29" s="86"/>
      <c r="XM29" s="87"/>
      <c r="XN29" s="86"/>
      <c r="XO29" s="86"/>
      <c r="XP29" s="86"/>
      <c r="XQ29" s="86"/>
      <c r="XR29" s="86"/>
      <c r="XS29" s="84"/>
      <c r="XT29" s="81"/>
      <c r="XU29" s="81"/>
      <c r="XV29" s="81"/>
      <c r="XW29" s="82"/>
      <c r="XX29" s="80"/>
      <c r="XY29" s="81"/>
      <c r="XZ29" s="81"/>
      <c r="YA29" s="81"/>
      <c r="YB29" s="82"/>
      <c r="YC29" s="80"/>
      <c r="YD29" s="81"/>
      <c r="YE29" s="81"/>
      <c r="YF29" s="81"/>
      <c r="YG29" s="82"/>
      <c r="YH29" s="80"/>
      <c r="YI29" s="81"/>
      <c r="YJ29" s="81"/>
      <c r="YK29" s="81"/>
      <c r="YL29" s="82"/>
      <c r="YM29" s="80"/>
      <c r="YN29" s="81"/>
      <c r="YO29" s="81"/>
      <c r="YP29" s="81"/>
      <c r="YQ29" s="82"/>
      <c r="YR29" s="81"/>
      <c r="YS29" s="81"/>
      <c r="YT29" s="81"/>
      <c r="YU29" s="81"/>
      <c r="YV29" s="83"/>
      <c r="YW29" s="84"/>
      <c r="YX29" s="81"/>
      <c r="YY29" s="81"/>
      <c r="YZ29" s="81"/>
      <c r="ZA29" s="82"/>
      <c r="ZB29" s="80"/>
      <c r="ZC29" s="81"/>
      <c r="ZD29" s="81"/>
      <c r="ZE29" s="81"/>
      <c r="ZF29" s="82"/>
      <c r="ZG29" s="80"/>
      <c r="ZH29" s="81"/>
      <c r="ZI29" s="81"/>
      <c r="ZJ29" s="81"/>
      <c r="ZK29" s="82"/>
      <c r="ZL29" s="80"/>
      <c r="ZM29" s="81"/>
      <c r="ZN29" s="81"/>
      <c r="ZO29" s="81"/>
      <c r="ZP29" s="82"/>
      <c r="ZQ29" s="80"/>
      <c r="ZR29" s="81"/>
      <c r="ZS29" s="81"/>
      <c r="ZT29" s="81"/>
      <c r="ZU29" s="82"/>
      <c r="ZV29" s="81"/>
      <c r="ZW29" s="81"/>
      <c r="ZX29" s="81"/>
      <c r="ZY29" s="81"/>
      <c r="ZZ29" s="81"/>
      <c r="AAA29" s="84"/>
      <c r="AAB29" s="81"/>
      <c r="AAC29" s="81"/>
      <c r="AAD29" s="81"/>
      <c r="AAE29" s="82"/>
      <c r="AAF29" s="80"/>
      <c r="AAG29" s="81"/>
      <c r="AAH29" s="81"/>
      <c r="AAI29" s="81"/>
      <c r="AAJ29" s="82"/>
      <c r="AAK29" s="80"/>
      <c r="AAL29" s="81"/>
      <c r="AAM29" s="81"/>
      <c r="AAN29" s="81"/>
      <c r="AAO29" s="82"/>
      <c r="AAP29" s="80"/>
      <c r="AAQ29" s="81"/>
      <c r="AAR29" s="81"/>
      <c r="AAS29" s="81"/>
      <c r="AAT29" s="82"/>
      <c r="AAU29" s="90"/>
      <c r="AAV29" s="91"/>
      <c r="AAW29" s="91"/>
      <c r="AAX29" s="91"/>
      <c r="AAY29" s="92"/>
      <c r="AAZ29" s="91"/>
      <c r="ABA29" s="91"/>
      <c r="ABB29" s="91"/>
      <c r="ABC29" s="91"/>
      <c r="ABD29" s="93"/>
      <c r="ABE29" s="94"/>
      <c r="ABF29" s="91"/>
      <c r="ABG29" s="91"/>
      <c r="ABH29" s="91"/>
      <c r="ABI29" s="92"/>
      <c r="ABJ29" s="90"/>
      <c r="ABK29" s="91"/>
      <c r="ABL29" s="91"/>
      <c r="ABM29" s="91"/>
      <c r="ABN29" s="92"/>
      <c r="ABO29" s="90"/>
      <c r="ABP29" s="91"/>
      <c r="ABQ29" s="91"/>
      <c r="ABR29" s="91"/>
      <c r="ABS29" s="92"/>
      <c r="ABT29" s="90"/>
      <c r="ABU29" s="91"/>
      <c r="ABV29" s="91"/>
      <c r="ABW29" s="91"/>
      <c r="ABX29" s="92"/>
      <c r="ABY29" s="90"/>
      <c r="ABZ29" s="91"/>
      <c r="ACA29" s="91"/>
      <c r="ACB29" s="91"/>
      <c r="ACC29" s="92"/>
      <c r="ACD29" s="91"/>
      <c r="ACE29" s="91"/>
      <c r="ACF29" s="91"/>
      <c r="ACG29" s="91"/>
      <c r="ACH29" s="91"/>
      <c r="ACI29" s="94"/>
      <c r="ACJ29" s="91"/>
      <c r="ACK29" s="91"/>
      <c r="ACL29" s="91"/>
      <c r="ACM29" s="92"/>
      <c r="ACN29" s="90"/>
      <c r="ACO29" s="91"/>
      <c r="ACP29" s="91"/>
      <c r="ACQ29" s="91"/>
      <c r="ACR29" s="92"/>
      <c r="ACS29" s="90"/>
      <c r="ACT29" s="91"/>
      <c r="ACU29" s="91"/>
      <c r="ACV29" s="91"/>
      <c r="ACW29" s="92"/>
      <c r="ACX29" s="90"/>
      <c r="ACY29" s="91"/>
      <c r="ACZ29" s="91"/>
      <c r="ADA29" s="91"/>
      <c r="ADB29" s="92"/>
      <c r="ADC29" s="90"/>
      <c r="ADD29" s="91"/>
      <c r="ADE29" s="91"/>
      <c r="ADF29" s="91"/>
      <c r="ADG29" s="92"/>
      <c r="ADH29" s="91"/>
      <c r="ADI29" s="91"/>
      <c r="ADJ29" s="91"/>
      <c r="ADK29" s="91"/>
      <c r="ADL29" s="93"/>
      <c r="ADM29" s="94"/>
      <c r="ADN29" s="91"/>
      <c r="ADO29" s="91"/>
      <c r="ADP29" s="91"/>
      <c r="ADQ29" s="92"/>
      <c r="ADR29" s="90"/>
      <c r="ADS29" s="91"/>
      <c r="ADT29" s="91"/>
      <c r="ADU29" s="91"/>
      <c r="ADV29" s="92"/>
      <c r="ADW29" s="90"/>
      <c r="ADX29" s="91"/>
      <c r="ADY29" s="91"/>
      <c r="ADZ29" s="91"/>
      <c r="AEA29" s="92"/>
      <c r="AEB29" s="90"/>
      <c r="AEC29" s="91"/>
      <c r="AED29" s="91"/>
      <c r="AEE29" s="91"/>
      <c r="AEF29" s="92"/>
      <c r="AEG29" s="90"/>
      <c r="AEH29" s="91"/>
      <c r="AEI29" s="91"/>
      <c r="AEJ29" s="91"/>
      <c r="AEK29" s="92"/>
      <c r="AEL29" s="91"/>
      <c r="AEM29" s="91"/>
      <c r="AEN29" s="91"/>
      <c r="AEO29" s="91"/>
      <c r="AEP29" s="91"/>
      <c r="AEQ29" s="84"/>
      <c r="AER29" s="81"/>
      <c r="AES29" s="81"/>
      <c r="AET29" s="81"/>
      <c r="AEU29" s="82"/>
      <c r="AEV29" s="80"/>
      <c r="AEW29" s="81"/>
      <c r="AEX29" s="81"/>
      <c r="AEY29" s="81"/>
      <c r="AEZ29" s="82"/>
      <c r="AFA29" s="80"/>
      <c r="AFB29" s="81"/>
      <c r="AFC29" s="81"/>
      <c r="AFD29" s="81"/>
      <c r="AFE29" s="82"/>
      <c r="AFF29" s="80"/>
      <c r="AFG29" s="81"/>
      <c r="AFH29" s="81"/>
      <c r="AFI29" s="81"/>
      <c r="AFJ29" s="82"/>
      <c r="AFK29" s="80"/>
      <c r="AFL29" s="81"/>
      <c r="AFM29" s="81"/>
      <c r="AFN29" s="81"/>
      <c r="AFO29" s="82"/>
      <c r="AFP29" s="81"/>
      <c r="AFQ29" s="81"/>
      <c r="AFR29" s="81"/>
      <c r="AFS29" s="81"/>
      <c r="AFT29" s="83"/>
      <c r="AFU29" s="84"/>
      <c r="AFV29" s="81"/>
      <c r="AFW29" s="81"/>
      <c r="AFX29" s="81"/>
      <c r="AFY29" s="82"/>
      <c r="AFZ29" s="80"/>
      <c r="AGA29" s="81"/>
      <c r="AGB29" s="81"/>
      <c r="AGC29" s="81"/>
      <c r="AGD29" s="82"/>
      <c r="AGE29" s="80"/>
      <c r="AGF29" s="81"/>
      <c r="AGG29" s="81"/>
      <c r="AGH29" s="81"/>
      <c r="AGI29" s="82"/>
      <c r="AGJ29" s="80"/>
      <c r="AGK29" s="81"/>
      <c r="AGL29" s="81"/>
      <c r="AGM29" s="81"/>
      <c r="AGN29" s="82"/>
      <c r="AGO29" s="80"/>
      <c r="AGP29" s="81"/>
      <c r="AGQ29" s="81"/>
      <c r="AGR29" s="81"/>
      <c r="AGS29" s="82"/>
      <c r="AGT29" s="81"/>
      <c r="AGU29" s="81"/>
      <c r="AGV29" s="81"/>
      <c r="AGW29" s="81"/>
      <c r="AGX29" s="81"/>
      <c r="AGY29" s="84"/>
      <c r="AGZ29" s="81"/>
      <c r="AHA29" s="81"/>
      <c r="AHB29" s="81"/>
      <c r="AHC29" s="82"/>
      <c r="AHD29" s="80"/>
      <c r="AHE29" s="81"/>
      <c r="AHF29" s="81"/>
      <c r="AHG29" s="81"/>
      <c r="AHH29" s="82"/>
      <c r="AHI29" s="80"/>
      <c r="AHJ29" s="81"/>
      <c r="AHK29" s="81"/>
      <c r="AHL29" s="81"/>
      <c r="AHM29" s="82"/>
      <c r="AHN29" s="80"/>
      <c r="AHO29" s="81"/>
      <c r="AHP29" s="81"/>
      <c r="AHQ29" s="81"/>
      <c r="AHR29" s="82"/>
      <c r="AHS29" s="80"/>
      <c r="AHT29" s="81"/>
      <c r="AHU29" s="81"/>
      <c r="AHV29" s="81"/>
      <c r="AHW29" s="82"/>
      <c r="AHX29" s="81"/>
      <c r="AHY29" s="81"/>
      <c r="AHZ29" s="81"/>
      <c r="AIA29" s="81"/>
      <c r="AIB29" s="83"/>
      <c r="AIC29" s="84"/>
      <c r="AID29" s="81"/>
      <c r="AIE29" s="81"/>
      <c r="AIF29" s="81"/>
      <c r="AIG29" s="82"/>
      <c r="AIH29" s="80"/>
      <c r="AII29" s="81"/>
      <c r="AIJ29" s="81"/>
      <c r="AIK29" s="81"/>
      <c r="AIL29" s="82"/>
      <c r="AIM29" s="80"/>
      <c r="AIN29" s="81"/>
      <c r="AIO29" s="81"/>
      <c r="AIP29" s="81"/>
      <c r="AIQ29" s="82"/>
      <c r="AIR29" s="80"/>
      <c r="AIS29" s="81"/>
      <c r="AIT29" s="81"/>
      <c r="AIU29" s="81"/>
      <c r="AIV29" s="82"/>
      <c r="AIW29" s="80"/>
      <c r="AIX29" s="81"/>
      <c r="AIY29" s="81"/>
      <c r="AIZ29" s="81"/>
      <c r="AJA29" s="82"/>
      <c r="AJB29" s="81"/>
      <c r="AJC29" s="81"/>
      <c r="AJD29" s="81"/>
      <c r="AJE29" s="81"/>
      <c r="AJF29" s="81"/>
      <c r="AJG29" s="85"/>
      <c r="AJH29" s="86"/>
      <c r="AJI29" s="86"/>
      <c r="AJJ29" s="86"/>
      <c r="AJK29" s="87"/>
      <c r="AJL29" s="88"/>
      <c r="AJM29" s="86"/>
      <c r="AJN29" s="86"/>
      <c r="AJO29" s="86"/>
      <c r="AJP29" s="87"/>
      <c r="AJQ29" s="80"/>
      <c r="AJR29" s="81"/>
      <c r="AJS29" s="81"/>
      <c r="AJT29" s="81"/>
      <c r="AJU29" s="82"/>
      <c r="AJV29" s="80"/>
      <c r="AJW29" s="81"/>
      <c r="AJX29" s="81"/>
      <c r="AJY29" s="81"/>
      <c r="AJZ29" s="82"/>
      <c r="AKA29" s="80"/>
      <c r="AKB29" s="81"/>
      <c r="AKC29" s="81"/>
      <c r="AKD29" s="81"/>
      <c r="AKE29" s="82"/>
      <c r="AKF29" s="81"/>
      <c r="AKG29" s="81"/>
      <c r="AKH29" s="81"/>
      <c r="AKI29" s="81"/>
      <c r="AKJ29" s="83"/>
      <c r="AKK29" s="84"/>
      <c r="AKL29" s="81"/>
      <c r="AKM29" s="81"/>
      <c r="AKN29" s="81"/>
      <c r="AKO29" s="82"/>
      <c r="AKP29" s="80"/>
      <c r="AKQ29" s="81"/>
      <c r="AKR29" s="81"/>
      <c r="AKS29" s="81"/>
      <c r="AKT29" s="82"/>
      <c r="AKU29" s="80"/>
      <c r="AKV29" s="81"/>
      <c r="AKW29" s="81"/>
      <c r="AKX29" s="81"/>
      <c r="AKY29" s="82"/>
      <c r="AKZ29" s="80"/>
      <c r="ALA29" s="81"/>
      <c r="ALB29" s="81"/>
      <c r="ALC29" s="81"/>
      <c r="ALD29" s="82"/>
      <c r="ALE29" s="80"/>
      <c r="ALF29" s="81"/>
      <c r="ALG29" s="81"/>
      <c r="ALH29" s="81"/>
      <c r="ALI29" s="82"/>
      <c r="ALJ29" s="81"/>
      <c r="ALK29" s="81"/>
      <c r="ALL29" s="81"/>
      <c r="ALM29" s="81"/>
      <c r="ALN29" s="81"/>
      <c r="ALO29" s="84"/>
      <c r="ALP29" s="81"/>
      <c r="ALQ29" s="81"/>
      <c r="ALR29" s="81"/>
      <c r="ALS29" s="82"/>
      <c r="ALT29" s="80"/>
      <c r="ALU29" s="81"/>
      <c r="ALV29" s="81"/>
      <c r="ALW29" s="81"/>
      <c r="ALX29" s="82"/>
      <c r="ALY29" s="80"/>
      <c r="ALZ29" s="81"/>
      <c r="AMA29" s="81"/>
      <c r="AMB29" s="81"/>
      <c r="AMC29" s="82"/>
      <c r="AMD29" s="80"/>
      <c r="AME29" s="81"/>
      <c r="AMF29" s="81"/>
      <c r="AMG29" s="81"/>
      <c r="AMH29" s="82"/>
      <c r="AMI29" s="80"/>
      <c r="AMJ29" s="81"/>
      <c r="AMK29" s="81"/>
      <c r="AML29" s="81"/>
      <c r="AMM29" s="82"/>
      <c r="AMN29" s="81"/>
      <c r="AMO29" s="81"/>
      <c r="AMP29" s="81"/>
      <c r="AMQ29" s="81"/>
      <c r="AMR29" s="83"/>
      <c r="AMS29" s="84"/>
      <c r="AMT29" s="81"/>
      <c r="AMU29" s="81"/>
      <c r="AMV29" s="81"/>
      <c r="AMW29" s="82"/>
      <c r="AMX29" s="80"/>
      <c r="AMY29" s="81"/>
      <c r="AMZ29" s="81"/>
      <c r="ANA29" s="81"/>
      <c r="ANB29" s="82"/>
      <c r="ANC29" s="80"/>
      <c r="AND29" s="81"/>
      <c r="ANE29" s="81"/>
      <c r="ANF29" s="81"/>
      <c r="ANG29" s="82"/>
      <c r="ANH29" s="80"/>
      <c r="ANI29" s="81"/>
      <c r="ANJ29" s="81"/>
      <c r="ANK29" s="81"/>
      <c r="ANL29" s="82"/>
      <c r="ANM29" s="80"/>
      <c r="ANN29" s="81"/>
      <c r="ANO29" s="81"/>
      <c r="ANP29" s="81"/>
      <c r="ANQ29" s="82"/>
      <c r="ANR29" s="81"/>
      <c r="ANS29" s="81"/>
      <c r="ANT29" s="81"/>
      <c r="ANU29" s="81"/>
      <c r="ANV29" s="81"/>
      <c r="ANW29" s="85"/>
      <c r="ANX29" s="86"/>
      <c r="ANY29" s="86"/>
      <c r="ANZ29" s="86"/>
      <c r="AOA29" s="87"/>
      <c r="AOB29" s="88"/>
      <c r="AOC29" s="86"/>
      <c r="AOD29" s="86"/>
      <c r="AOE29" s="86"/>
      <c r="AOF29" s="87"/>
      <c r="AOG29" s="88"/>
      <c r="AOH29" s="86"/>
      <c r="AOI29" s="86"/>
      <c r="AOJ29" s="86"/>
      <c r="AOK29" s="87"/>
      <c r="AOL29" s="88"/>
      <c r="AOM29" s="86"/>
      <c r="AON29" s="86"/>
      <c r="AOO29" s="86"/>
      <c r="AOP29" s="87"/>
      <c r="AOQ29" s="88"/>
      <c r="AOR29" s="86"/>
      <c r="AOS29" s="86"/>
      <c r="AOT29" s="86"/>
      <c r="AOU29" s="87"/>
      <c r="AOV29" s="86"/>
      <c r="AOW29" s="86"/>
      <c r="AOX29" s="86"/>
      <c r="AOY29" s="86"/>
      <c r="AOZ29" s="89"/>
      <c r="APA29" s="85"/>
      <c r="APB29" s="86"/>
      <c r="APC29" s="86"/>
      <c r="APD29" s="86"/>
      <c r="APE29" s="87"/>
      <c r="APF29" s="88"/>
      <c r="APG29" s="86"/>
      <c r="APH29" s="86"/>
      <c r="API29" s="86"/>
      <c r="APJ29" s="87"/>
      <c r="APK29" s="88"/>
      <c r="APL29" s="86"/>
      <c r="APM29" s="86"/>
      <c r="APN29" s="86"/>
      <c r="APO29" s="87"/>
      <c r="APP29" s="88"/>
      <c r="APQ29" s="86"/>
      <c r="APR29" s="86"/>
      <c r="APS29" s="86"/>
      <c r="APT29" s="87"/>
      <c r="APU29" s="88"/>
      <c r="APV29" s="86"/>
      <c r="APW29" s="86"/>
      <c r="APX29" s="86"/>
      <c r="APY29" s="87"/>
      <c r="APZ29" s="86"/>
      <c r="AQA29" s="86"/>
      <c r="AQB29" s="86"/>
      <c r="AQC29" s="86"/>
      <c r="AQD29" s="86"/>
      <c r="AQE29" s="84"/>
      <c r="AQF29" s="81"/>
      <c r="AQG29" s="81"/>
      <c r="AQH29" s="81"/>
      <c r="AQI29" s="82"/>
      <c r="AQJ29" s="80"/>
      <c r="AQK29" s="81"/>
      <c r="AQL29" s="81"/>
      <c r="AQM29" s="81"/>
      <c r="AQN29" s="82"/>
      <c r="AQO29" s="80"/>
      <c r="AQP29" s="81"/>
      <c r="AQQ29" s="81"/>
      <c r="AQR29" s="81"/>
      <c r="AQS29" s="82"/>
      <c r="AQT29" s="80"/>
      <c r="AQU29" s="81"/>
      <c r="AQV29" s="81"/>
      <c r="AQW29" s="81"/>
      <c r="AQX29" s="82"/>
      <c r="AQY29" s="80"/>
      <c r="AQZ29" s="81"/>
      <c r="ARA29" s="81"/>
      <c r="ARB29" s="81"/>
      <c r="ARC29" s="82"/>
      <c r="ARD29" s="81"/>
      <c r="ARE29" s="81"/>
      <c r="ARF29" s="81"/>
      <c r="ARG29" s="81"/>
      <c r="ARH29" s="83"/>
      <c r="ARI29" s="84"/>
      <c r="ARJ29" s="81"/>
      <c r="ARK29" s="81"/>
      <c r="ARL29" s="81"/>
      <c r="ARM29" s="82"/>
      <c r="ARN29" s="80"/>
      <c r="ARO29" s="81"/>
      <c r="ARP29" s="81"/>
      <c r="ARQ29" s="81"/>
      <c r="ARR29" s="82"/>
      <c r="ARS29" s="80"/>
      <c r="ART29" s="81"/>
      <c r="ARU29" s="81"/>
      <c r="ARV29" s="81"/>
      <c r="ARW29" s="82"/>
      <c r="ARX29" s="80"/>
      <c r="ARY29" s="81"/>
      <c r="ARZ29" s="81"/>
      <c r="ASA29" s="81"/>
      <c r="ASB29" s="82"/>
      <c r="ASC29" s="80"/>
      <c r="ASD29" s="81"/>
      <c r="ASE29" s="81"/>
      <c r="ASF29" s="81"/>
      <c r="ASG29" s="82"/>
      <c r="ASH29" s="81"/>
      <c r="ASI29" s="81"/>
      <c r="ASJ29" s="81"/>
      <c r="ASK29" s="81"/>
      <c r="ASL29" s="81"/>
      <c r="ASM29" s="84"/>
      <c r="ASN29" s="81"/>
      <c r="ASO29" s="81"/>
      <c r="ASP29" s="81"/>
      <c r="ASQ29" s="82"/>
      <c r="ASR29" s="80"/>
      <c r="ASS29" s="81"/>
      <c r="AST29" s="81"/>
      <c r="ASU29" s="81"/>
      <c r="ASV29" s="82"/>
      <c r="ASW29" s="80"/>
      <c r="ASX29" s="81"/>
      <c r="ASY29" s="81"/>
      <c r="ASZ29" s="81"/>
      <c r="ATA29" s="82"/>
      <c r="ATB29" s="80"/>
      <c r="ATC29" s="81"/>
      <c r="ATD29" s="81"/>
      <c r="ATE29" s="81"/>
      <c r="ATF29" s="82"/>
      <c r="ATG29" s="80"/>
      <c r="ATH29" s="81"/>
      <c r="ATI29" s="81"/>
      <c r="ATJ29" s="81"/>
      <c r="ATK29" s="82"/>
      <c r="ATL29" s="81"/>
      <c r="ATM29" s="81"/>
      <c r="ATN29" s="81"/>
      <c r="ATO29" s="81"/>
      <c r="ATP29" s="83"/>
      <c r="ATQ29" s="84"/>
      <c r="ATR29" s="81"/>
      <c r="ATS29" s="81"/>
      <c r="ATT29" s="81"/>
      <c r="ATU29" s="82"/>
      <c r="ATV29" s="80"/>
      <c r="ATW29" s="81"/>
      <c r="ATX29" s="81"/>
      <c r="ATY29" s="81"/>
      <c r="ATZ29" s="82"/>
      <c r="AUA29" s="80"/>
      <c r="AUB29" s="81"/>
      <c r="AUC29" s="81"/>
      <c r="AUD29" s="81"/>
      <c r="AUE29" s="82"/>
      <c r="AUF29" s="80"/>
      <c r="AUG29" s="81"/>
      <c r="AUH29" s="81"/>
      <c r="AUI29" s="81"/>
      <c r="AUJ29" s="82"/>
      <c r="AUK29" s="80"/>
      <c r="AUL29" s="81"/>
      <c r="AUM29" s="81"/>
      <c r="AUN29" s="81"/>
      <c r="AUO29" s="82"/>
      <c r="AUP29" s="81"/>
      <c r="AUQ29" s="81"/>
      <c r="AUR29" s="81"/>
      <c r="AUS29" s="81"/>
      <c r="AUT29" s="81"/>
      <c r="AUU29" s="85"/>
      <c r="AUV29" s="86"/>
      <c r="AUW29" s="86"/>
      <c r="AUX29" s="86"/>
      <c r="AUY29" s="87"/>
      <c r="AUZ29" s="88"/>
      <c r="AVA29" s="86"/>
      <c r="AVB29" s="86"/>
      <c r="AVC29" s="86"/>
      <c r="AVD29" s="87"/>
      <c r="AVE29" s="80"/>
      <c r="AVF29" s="81"/>
      <c r="AVG29" s="81"/>
      <c r="AVH29" s="81"/>
      <c r="AVI29" s="82"/>
      <c r="AVJ29" s="80"/>
      <c r="AVK29" s="81"/>
      <c r="AVL29" s="81"/>
      <c r="AVM29" s="81"/>
      <c r="AVN29" s="82"/>
      <c r="AVO29" s="80"/>
      <c r="AVP29" s="81"/>
      <c r="AVQ29" s="81"/>
      <c r="AVR29" s="81"/>
      <c r="AVS29" s="82"/>
      <c r="AVT29" s="81"/>
      <c r="AVU29" s="81"/>
      <c r="AVV29" s="81"/>
      <c r="AVW29" s="81"/>
      <c r="AVX29" s="83"/>
      <c r="AVY29" s="84"/>
      <c r="AVZ29" s="81"/>
      <c r="AWA29" s="81"/>
      <c r="AWB29" s="81"/>
      <c r="AWC29" s="82"/>
      <c r="AWD29" s="80"/>
      <c r="AWE29" s="81"/>
      <c r="AWF29" s="81"/>
      <c r="AWG29" s="81"/>
      <c r="AWH29" s="82"/>
      <c r="AWI29" s="80"/>
      <c r="AWJ29" s="81"/>
      <c r="AWK29" s="81"/>
      <c r="AWL29" s="81"/>
      <c r="AWM29" s="82"/>
      <c r="AWN29" s="80"/>
      <c r="AWO29" s="81"/>
      <c r="AWP29" s="81"/>
      <c r="AWQ29" s="81"/>
      <c r="AWR29" s="82"/>
      <c r="AWS29" s="80"/>
      <c r="AWT29" s="81"/>
      <c r="AWU29" s="81"/>
      <c r="AWV29" s="81"/>
      <c r="AWW29" s="82"/>
      <c r="AWX29" s="81"/>
      <c r="AWY29" s="81"/>
      <c r="AWZ29" s="81"/>
      <c r="AXA29" s="81"/>
      <c r="AXB29" s="81"/>
      <c r="AXC29" s="84"/>
      <c r="AXD29" s="81"/>
      <c r="AXE29" s="81"/>
      <c r="AXF29" s="81"/>
      <c r="AXG29" s="82"/>
      <c r="AXH29" s="80"/>
      <c r="AXI29" s="81"/>
      <c r="AXJ29" s="81"/>
      <c r="AXK29" s="81"/>
      <c r="AXL29" s="82"/>
      <c r="AXM29" s="80"/>
      <c r="AXN29" s="81"/>
      <c r="AXO29" s="81"/>
      <c r="AXP29" s="81"/>
      <c r="AXQ29" s="82"/>
      <c r="AXR29" s="80"/>
      <c r="AXS29" s="81"/>
      <c r="AXT29" s="81"/>
      <c r="AXU29" s="81"/>
      <c r="AXV29" s="82"/>
      <c r="AXW29" s="80"/>
      <c r="AXX29" s="81"/>
      <c r="AXY29" s="81"/>
      <c r="AXZ29" s="81"/>
      <c r="AYA29" s="82"/>
      <c r="AYB29" s="81"/>
      <c r="AYC29" s="81"/>
      <c r="AYD29" s="81"/>
      <c r="AYE29" s="81"/>
      <c r="AYF29" s="83"/>
      <c r="AYG29" s="84"/>
      <c r="AYH29" s="81"/>
      <c r="AYI29" s="81"/>
      <c r="AYJ29" s="81"/>
      <c r="AYK29" s="82"/>
      <c r="AYL29" s="80"/>
      <c r="AYM29" s="81"/>
      <c r="AYN29" s="81"/>
      <c r="AYO29" s="81"/>
      <c r="AYP29" s="82"/>
      <c r="AYQ29" s="80"/>
      <c r="AYR29" s="81"/>
      <c r="AYS29" s="81"/>
      <c r="AYT29" s="81"/>
      <c r="AYU29" s="82"/>
      <c r="AYV29" s="80"/>
      <c r="AYW29" s="81"/>
      <c r="AYX29" s="81"/>
      <c r="AYY29" s="81"/>
      <c r="AYZ29" s="82"/>
      <c r="AZA29" s="88"/>
      <c r="AZB29" s="86"/>
      <c r="AZC29" s="86"/>
      <c r="AZD29" s="86"/>
      <c r="AZE29" s="87"/>
      <c r="AZF29" s="86"/>
      <c r="AZG29" s="86"/>
      <c r="AZH29" s="86"/>
      <c r="AZI29" s="86"/>
      <c r="AZJ29" s="86"/>
      <c r="AZK29" s="84"/>
      <c r="AZL29" s="81"/>
      <c r="AZM29" s="81"/>
      <c r="AZN29" s="81"/>
      <c r="AZO29" s="82"/>
      <c r="AZP29" s="80"/>
      <c r="AZQ29" s="81"/>
      <c r="AZR29" s="81"/>
      <c r="AZS29" s="81"/>
      <c r="AZT29" s="82"/>
      <c r="AZU29" s="80"/>
      <c r="AZV29" s="81"/>
      <c r="AZW29" s="81"/>
      <c r="AZX29" s="81"/>
      <c r="AZY29" s="82"/>
      <c r="AZZ29" s="80"/>
      <c r="BAA29" s="81"/>
      <c r="BAB29" s="81"/>
      <c r="BAC29" s="81"/>
      <c r="BAD29" s="82"/>
      <c r="BAE29" s="80"/>
      <c r="BAF29" s="81"/>
      <c r="BAG29" s="81"/>
      <c r="BAH29" s="81"/>
      <c r="BAI29" s="82"/>
      <c r="BAJ29" s="81"/>
      <c r="BAK29" s="81"/>
      <c r="BAL29" s="81"/>
      <c r="BAM29" s="81"/>
      <c r="BAN29" s="83"/>
      <c r="BAO29" s="84"/>
      <c r="BAP29" s="81"/>
      <c r="BAQ29" s="81"/>
      <c r="BAR29" s="81"/>
      <c r="BAS29" s="82"/>
      <c r="BAT29" s="80"/>
      <c r="BAU29" s="81"/>
      <c r="BAV29" s="81"/>
      <c r="BAW29" s="81"/>
      <c r="BAX29" s="82"/>
      <c r="BAY29" s="80"/>
      <c r="BAZ29" s="81"/>
      <c r="BBA29" s="81"/>
      <c r="BBB29" s="81"/>
      <c r="BBC29" s="82"/>
      <c r="BBD29" s="80"/>
      <c r="BBE29" s="81"/>
      <c r="BBF29" s="81"/>
      <c r="BBG29" s="81"/>
      <c r="BBH29" s="82"/>
      <c r="BBI29" s="80"/>
      <c r="BBJ29" s="81"/>
      <c r="BBK29" s="81"/>
      <c r="BBL29" s="81"/>
      <c r="BBM29" s="82"/>
      <c r="BBN29" s="81"/>
      <c r="BBO29" s="81"/>
      <c r="BBP29" s="81"/>
      <c r="BBQ29" s="81"/>
      <c r="BBR29" s="81"/>
      <c r="BBS29" s="84"/>
      <c r="BBT29" s="81"/>
      <c r="BBU29" s="81"/>
      <c r="BBV29" s="81"/>
      <c r="BBW29" s="82"/>
      <c r="BBX29" s="80"/>
      <c r="BBY29" s="81"/>
      <c r="BBZ29" s="81"/>
      <c r="BCA29" s="81"/>
      <c r="BCB29" s="82"/>
      <c r="BCC29" s="80"/>
      <c r="BCD29" s="81"/>
      <c r="BCE29" s="81"/>
      <c r="BCF29" s="81"/>
      <c r="BCG29" s="82"/>
      <c r="BCH29" s="80"/>
      <c r="BCI29" s="81"/>
      <c r="BCJ29" s="81"/>
      <c r="BCK29" s="81"/>
      <c r="BCL29" s="82"/>
      <c r="BCM29" s="80"/>
      <c r="BCN29" s="81"/>
      <c r="BCO29" s="81"/>
      <c r="BCP29" s="81"/>
      <c r="BCQ29" s="82"/>
      <c r="BCR29" s="81"/>
      <c r="BCS29" s="81"/>
      <c r="BCT29" s="81"/>
      <c r="BCU29" s="81"/>
      <c r="BCV29" s="83"/>
      <c r="BCW29" s="84"/>
      <c r="BCX29" s="81"/>
      <c r="BCY29" s="81"/>
      <c r="BCZ29" s="81"/>
      <c r="BDA29" s="82"/>
      <c r="BDB29" s="80"/>
      <c r="BDC29" s="81"/>
      <c r="BDD29" s="81"/>
      <c r="BDE29" s="81"/>
      <c r="BDF29" s="82"/>
      <c r="BDG29" s="79"/>
    </row>
    <row r="30" spans="1:1463" ht="12" customHeight="1">
      <c r="A30" s="179"/>
      <c r="B30" s="180"/>
      <c r="C30" s="80"/>
      <c r="D30" s="81"/>
      <c r="E30" s="81"/>
      <c r="F30" s="81"/>
      <c r="G30" s="82"/>
      <c r="H30" s="81"/>
      <c r="I30" s="81"/>
      <c r="J30" s="81"/>
      <c r="K30" s="81"/>
      <c r="L30" s="83"/>
      <c r="M30" s="84"/>
      <c r="N30" s="81"/>
      <c r="O30" s="81"/>
      <c r="P30" s="81"/>
      <c r="Q30" s="82"/>
      <c r="R30" s="80"/>
      <c r="S30" s="81"/>
      <c r="T30" s="81"/>
      <c r="U30" s="81"/>
      <c r="V30" s="82"/>
      <c r="W30" s="80"/>
      <c r="X30" s="81"/>
      <c r="Y30" s="81"/>
      <c r="Z30" s="81"/>
      <c r="AA30" s="82"/>
      <c r="AB30" s="80"/>
      <c r="AC30" s="81"/>
      <c r="AD30" s="81"/>
      <c r="AE30" s="81"/>
      <c r="AF30" s="82"/>
      <c r="AG30" s="80"/>
      <c r="AH30" s="81"/>
      <c r="AI30" s="81"/>
      <c r="AJ30" s="81"/>
      <c r="AK30" s="82"/>
      <c r="AL30" s="81"/>
      <c r="AM30" s="81"/>
      <c r="AN30" s="81"/>
      <c r="AO30" s="81"/>
      <c r="AP30" s="81"/>
      <c r="AQ30" s="84"/>
      <c r="AR30" s="81"/>
      <c r="AS30" s="81"/>
      <c r="AT30" s="81"/>
      <c r="AU30" s="82"/>
      <c r="AV30" s="80"/>
      <c r="AW30" s="81"/>
      <c r="AX30" s="81"/>
      <c r="AY30" s="81"/>
      <c r="AZ30" s="82"/>
      <c r="BA30" s="80"/>
      <c r="BB30" s="81"/>
      <c r="BC30" s="81"/>
      <c r="BD30" s="81"/>
      <c r="BE30" s="82"/>
      <c r="BF30" s="80"/>
      <c r="BG30" s="81"/>
      <c r="BH30" s="81"/>
      <c r="BI30" s="81"/>
      <c r="BJ30" s="82"/>
      <c r="BK30" s="80"/>
      <c r="BL30" s="81"/>
      <c r="BM30" s="81"/>
      <c r="BN30" s="81"/>
      <c r="BO30" s="82"/>
      <c r="BP30" s="81"/>
      <c r="BQ30" s="81"/>
      <c r="BR30" s="81"/>
      <c r="BS30" s="81"/>
      <c r="BT30" s="83"/>
      <c r="BU30" s="84"/>
      <c r="BV30" s="81"/>
      <c r="BW30" s="81"/>
      <c r="BX30" s="81"/>
      <c r="BY30" s="82"/>
      <c r="BZ30" s="80"/>
      <c r="CA30" s="81"/>
      <c r="CB30" s="81"/>
      <c r="CC30" s="81"/>
      <c r="CD30" s="82"/>
      <c r="CE30" s="80"/>
      <c r="CF30" s="81"/>
      <c r="CG30" s="81"/>
      <c r="CH30" s="81"/>
      <c r="CI30" s="82"/>
      <c r="CJ30" s="80"/>
      <c r="CK30" s="81"/>
      <c r="CL30" s="81"/>
      <c r="CM30" s="81"/>
      <c r="CN30" s="82"/>
      <c r="CO30" s="80"/>
      <c r="CP30" s="81"/>
      <c r="CQ30" s="81"/>
      <c r="CR30" s="81"/>
      <c r="CS30" s="82"/>
      <c r="CT30" s="81"/>
      <c r="CU30" s="81"/>
      <c r="CV30" s="81"/>
      <c r="CW30" s="81"/>
      <c r="CX30" s="81"/>
      <c r="CY30" s="84"/>
      <c r="CZ30" s="81"/>
      <c r="DA30" s="81"/>
      <c r="DB30" s="81"/>
      <c r="DC30" s="82"/>
      <c r="DD30" s="80"/>
      <c r="DE30" s="81"/>
      <c r="DF30" s="81"/>
      <c r="DG30" s="81"/>
      <c r="DH30" s="82"/>
      <c r="DI30" s="80"/>
      <c r="DJ30" s="81"/>
      <c r="DK30" s="81"/>
      <c r="DL30" s="81"/>
      <c r="DM30" s="82"/>
      <c r="DN30" s="80"/>
      <c r="DO30" s="81"/>
      <c r="DP30" s="81"/>
      <c r="DQ30" s="81"/>
      <c r="DR30" s="82"/>
      <c r="DS30" s="80"/>
      <c r="DT30" s="81"/>
      <c r="DU30" s="81"/>
      <c r="DV30" s="81"/>
      <c r="DW30" s="82"/>
      <c r="DX30" s="81"/>
      <c r="DY30" s="81"/>
      <c r="DZ30" s="81"/>
      <c r="EA30" s="81"/>
      <c r="EB30" s="83"/>
      <c r="EC30" s="85"/>
      <c r="ED30" s="86"/>
      <c r="EE30" s="86"/>
      <c r="EF30" s="86"/>
      <c r="EG30" s="87"/>
      <c r="EH30" s="88"/>
      <c r="EI30" s="86"/>
      <c r="EJ30" s="86"/>
      <c r="EK30" s="86"/>
      <c r="EL30" s="87"/>
      <c r="EM30" s="80"/>
      <c r="EN30" s="81"/>
      <c r="EO30" s="81"/>
      <c r="EP30" s="81"/>
      <c r="EQ30" s="82"/>
      <c r="ER30" s="80"/>
      <c r="ES30" s="81"/>
      <c r="ET30" s="81"/>
      <c r="EU30" s="81"/>
      <c r="EV30" s="82"/>
      <c r="EW30" s="80"/>
      <c r="EX30" s="81"/>
      <c r="EY30" s="81"/>
      <c r="EZ30" s="81"/>
      <c r="FA30" s="82"/>
      <c r="FB30" s="81"/>
      <c r="FC30" s="81"/>
      <c r="FD30" s="81"/>
      <c r="FE30" s="81"/>
      <c r="FF30" s="81"/>
      <c r="FG30" s="84"/>
      <c r="FH30" s="81"/>
      <c r="FI30" s="81"/>
      <c r="FJ30" s="81"/>
      <c r="FK30" s="82"/>
      <c r="FL30" s="80"/>
      <c r="FM30" s="81"/>
      <c r="FN30" s="81"/>
      <c r="FO30" s="81"/>
      <c r="FP30" s="82"/>
      <c r="FQ30" s="80"/>
      <c r="FR30" s="81"/>
      <c r="FS30" s="81"/>
      <c r="FT30" s="81"/>
      <c r="FU30" s="82"/>
      <c r="FV30" s="80"/>
      <c r="FW30" s="81"/>
      <c r="FX30" s="81"/>
      <c r="FY30" s="81"/>
      <c r="FZ30" s="82"/>
      <c r="GA30" s="80"/>
      <c r="GB30" s="81"/>
      <c r="GC30" s="81"/>
      <c r="GD30" s="81"/>
      <c r="GE30" s="82"/>
      <c r="GF30" s="81"/>
      <c r="GG30" s="81"/>
      <c r="GH30" s="81"/>
      <c r="GI30" s="81"/>
      <c r="GJ30" s="83"/>
      <c r="GK30" s="84"/>
      <c r="GL30" s="81"/>
      <c r="GM30" s="81"/>
      <c r="GN30" s="81"/>
      <c r="GO30" s="82"/>
      <c r="GP30" s="80"/>
      <c r="GQ30" s="81"/>
      <c r="GR30" s="81"/>
      <c r="GS30" s="81"/>
      <c r="GT30" s="82"/>
      <c r="GU30" s="80"/>
      <c r="GV30" s="81"/>
      <c r="GW30" s="81"/>
      <c r="GX30" s="81"/>
      <c r="GY30" s="82"/>
      <c r="GZ30" s="80"/>
      <c r="HA30" s="81"/>
      <c r="HB30" s="81"/>
      <c r="HC30" s="81"/>
      <c r="HD30" s="82"/>
      <c r="HE30" s="80"/>
      <c r="HF30" s="81"/>
      <c r="HG30" s="81"/>
      <c r="HH30" s="81"/>
      <c r="HI30" s="82"/>
      <c r="HJ30" s="81"/>
      <c r="HK30" s="81"/>
      <c r="HL30" s="81"/>
      <c r="HM30" s="81"/>
      <c r="HN30" s="81"/>
      <c r="HO30" s="84"/>
      <c r="HP30" s="81"/>
      <c r="HQ30" s="81"/>
      <c r="HR30" s="81"/>
      <c r="HS30" s="82"/>
      <c r="HT30" s="80"/>
      <c r="HU30" s="81"/>
      <c r="HV30" s="81"/>
      <c r="HW30" s="81"/>
      <c r="HX30" s="82"/>
      <c r="HY30" s="80"/>
      <c r="HZ30" s="81"/>
      <c r="IA30" s="81"/>
      <c r="IB30" s="81"/>
      <c r="IC30" s="82"/>
      <c r="ID30" s="80"/>
      <c r="IE30" s="81"/>
      <c r="IF30" s="81"/>
      <c r="IG30" s="81"/>
      <c r="IH30" s="82"/>
      <c r="II30" s="88"/>
      <c r="IJ30" s="86"/>
      <c r="IK30" s="86"/>
      <c r="IL30" s="86"/>
      <c r="IM30" s="87"/>
      <c r="IN30" s="86"/>
      <c r="IO30" s="86"/>
      <c r="IP30" s="86"/>
      <c r="IQ30" s="86"/>
      <c r="IR30" s="89"/>
      <c r="IS30" s="85"/>
      <c r="IT30" s="86"/>
      <c r="IU30" s="86"/>
      <c r="IV30" s="86"/>
      <c r="IW30" s="87"/>
      <c r="IX30" s="88"/>
      <c r="IY30" s="86"/>
      <c r="IZ30" s="86"/>
      <c r="JA30" s="86"/>
      <c r="JB30" s="87"/>
      <c r="JC30" s="88"/>
      <c r="JD30" s="86"/>
      <c r="JE30" s="86"/>
      <c r="JF30" s="86"/>
      <c r="JG30" s="87"/>
      <c r="JH30" s="88"/>
      <c r="JI30" s="86"/>
      <c r="JJ30" s="86"/>
      <c r="JK30" s="86"/>
      <c r="JL30" s="87"/>
      <c r="JM30" s="88"/>
      <c r="JN30" s="86"/>
      <c r="JO30" s="86"/>
      <c r="JP30" s="86"/>
      <c r="JQ30" s="87"/>
      <c r="JR30" s="86"/>
      <c r="JS30" s="86"/>
      <c r="JT30" s="86"/>
      <c r="JU30" s="86"/>
      <c r="JV30" s="86"/>
      <c r="JW30" s="85"/>
      <c r="JX30" s="86"/>
      <c r="JY30" s="86"/>
      <c r="JZ30" s="86"/>
      <c r="KA30" s="87"/>
      <c r="KB30" s="88"/>
      <c r="KC30" s="86"/>
      <c r="KD30" s="86"/>
      <c r="KE30" s="86"/>
      <c r="KF30" s="87"/>
      <c r="KG30" s="88"/>
      <c r="KH30" s="86"/>
      <c r="KI30" s="86"/>
      <c r="KJ30" s="86"/>
      <c r="KK30" s="87"/>
      <c r="KL30" s="88"/>
      <c r="KM30" s="86"/>
      <c r="KN30" s="86"/>
      <c r="KO30" s="86"/>
      <c r="KP30" s="87"/>
      <c r="KQ30" s="88"/>
      <c r="KR30" s="86"/>
      <c r="KS30" s="86"/>
      <c r="KT30" s="86"/>
      <c r="KU30" s="87"/>
      <c r="KV30" s="86"/>
      <c r="KW30" s="86"/>
      <c r="KX30" s="86"/>
      <c r="KY30" s="86"/>
      <c r="KZ30" s="89"/>
      <c r="LA30" s="84"/>
      <c r="LB30" s="81"/>
      <c r="LC30" s="81"/>
      <c r="LD30" s="81"/>
      <c r="LE30" s="82"/>
      <c r="LF30" s="80"/>
      <c r="LG30" s="81"/>
      <c r="LH30" s="81"/>
      <c r="LI30" s="81"/>
      <c r="LJ30" s="82"/>
      <c r="LK30" s="80"/>
      <c r="LL30" s="81"/>
      <c r="LM30" s="81"/>
      <c r="LN30" s="81"/>
      <c r="LO30" s="82"/>
      <c r="LP30" s="80"/>
      <c r="LQ30" s="81"/>
      <c r="LR30" s="81"/>
      <c r="LS30" s="81"/>
      <c r="LT30" s="82"/>
      <c r="LU30" s="80"/>
      <c r="LV30" s="81"/>
      <c r="LW30" s="81"/>
      <c r="LX30" s="81"/>
      <c r="LY30" s="82"/>
      <c r="LZ30" s="81"/>
      <c r="MA30" s="81"/>
      <c r="MB30" s="81"/>
      <c r="MC30" s="81"/>
      <c r="MD30" s="81"/>
      <c r="ME30" s="84"/>
      <c r="MF30" s="81"/>
      <c r="MG30" s="81"/>
      <c r="MH30" s="81"/>
      <c r="MI30" s="82"/>
      <c r="MJ30" s="80"/>
      <c r="MK30" s="81"/>
      <c r="ML30" s="81"/>
      <c r="MM30" s="81"/>
      <c r="MN30" s="82"/>
      <c r="MO30" s="80"/>
      <c r="MP30" s="81"/>
      <c r="MQ30" s="81"/>
      <c r="MR30" s="81"/>
      <c r="MS30" s="82"/>
      <c r="MT30" s="80"/>
      <c r="MU30" s="81"/>
      <c r="MV30" s="81"/>
      <c r="MW30" s="81"/>
      <c r="MX30" s="82"/>
      <c r="MY30" s="80"/>
      <c r="MZ30" s="81"/>
      <c r="NA30" s="81"/>
      <c r="NB30" s="81"/>
      <c r="NC30" s="82"/>
      <c r="ND30" s="81"/>
      <c r="NE30" s="81"/>
      <c r="NF30" s="81"/>
      <c r="NG30" s="81"/>
      <c r="NH30" s="83"/>
      <c r="NI30" s="84"/>
      <c r="NJ30" s="81"/>
      <c r="NK30" s="81"/>
      <c r="NL30" s="81"/>
      <c r="NM30" s="82"/>
      <c r="NN30" s="80"/>
      <c r="NO30" s="81"/>
      <c r="NP30" s="81"/>
      <c r="NQ30" s="81"/>
      <c r="NR30" s="82"/>
      <c r="NS30" s="80"/>
      <c r="NT30" s="81"/>
      <c r="NU30" s="81"/>
      <c r="NV30" s="81"/>
      <c r="NW30" s="82"/>
      <c r="NX30" s="80"/>
      <c r="NY30" s="81"/>
      <c r="NZ30" s="81"/>
      <c r="OA30" s="81"/>
      <c r="OB30" s="82"/>
      <c r="OC30" s="80"/>
      <c r="OD30" s="81"/>
      <c r="OE30" s="81"/>
      <c r="OF30" s="81"/>
      <c r="OG30" s="82"/>
      <c r="OH30" s="81"/>
      <c r="OI30" s="81"/>
      <c r="OJ30" s="81"/>
      <c r="OK30" s="81"/>
      <c r="OL30" s="81"/>
      <c r="OM30" s="84"/>
      <c r="ON30" s="81"/>
      <c r="OO30" s="81"/>
      <c r="OP30" s="81"/>
      <c r="OQ30" s="82"/>
      <c r="OR30" s="80"/>
      <c r="OS30" s="81"/>
      <c r="OT30" s="81"/>
      <c r="OU30" s="81"/>
      <c r="OV30" s="82"/>
      <c r="OW30" s="80"/>
      <c r="OX30" s="81"/>
      <c r="OY30" s="81"/>
      <c r="OZ30" s="81"/>
      <c r="PA30" s="82"/>
      <c r="PB30" s="80"/>
      <c r="PC30" s="81"/>
      <c r="PD30" s="81"/>
      <c r="PE30" s="81"/>
      <c r="PF30" s="82"/>
      <c r="PG30" s="80"/>
      <c r="PH30" s="81"/>
      <c r="PI30" s="81"/>
      <c r="PJ30" s="81"/>
      <c r="PK30" s="82"/>
      <c r="PL30" s="81"/>
      <c r="PM30" s="81"/>
      <c r="PN30" s="81"/>
      <c r="PO30" s="81"/>
      <c r="PP30" s="83"/>
      <c r="PQ30" s="84"/>
      <c r="PR30" s="81"/>
      <c r="PS30" s="81"/>
      <c r="PT30" s="81"/>
      <c r="PU30" s="82"/>
      <c r="PV30" s="80"/>
      <c r="PW30" s="81"/>
      <c r="PX30" s="81"/>
      <c r="PY30" s="81"/>
      <c r="PZ30" s="82"/>
      <c r="QA30" s="80"/>
      <c r="QB30" s="81"/>
      <c r="QC30" s="81"/>
      <c r="QD30" s="81"/>
      <c r="QE30" s="82"/>
      <c r="QF30" s="80"/>
      <c r="QG30" s="81"/>
      <c r="QH30" s="81"/>
      <c r="QI30" s="81"/>
      <c r="QJ30" s="82"/>
      <c r="QK30" s="80"/>
      <c r="QL30" s="81"/>
      <c r="QM30" s="81"/>
      <c r="QN30" s="81"/>
      <c r="QO30" s="82"/>
      <c r="QP30" s="81"/>
      <c r="QQ30" s="81"/>
      <c r="QR30" s="81"/>
      <c r="QS30" s="81"/>
      <c r="QT30" s="81"/>
      <c r="QU30" s="84"/>
      <c r="QV30" s="81"/>
      <c r="QW30" s="81"/>
      <c r="QX30" s="81"/>
      <c r="QY30" s="82"/>
      <c r="QZ30" s="80"/>
      <c r="RA30" s="81"/>
      <c r="RB30" s="81"/>
      <c r="RC30" s="81"/>
      <c r="RD30" s="82"/>
      <c r="RE30" s="80"/>
      <c r="RF30" s="81"/>
      <c r="RG30" s="81"/>
      <c r="RH30" s="81"/>
      <c r="RI30" s="82"/>
      <c r="RJ30" s="80"/>
      <c r="RK30" s="81"/>
      <c r="RL30" s="81"/>
      <c r="RM30" s="81"/>
      <c r="RN30" s="82"/>
      <c r="RO30" s="80"/>
      <c r="RP30" s="81"/>
      <c r="RQ30" s="81"/>
      <c r="RR30" s="81"/>
      <c r="RS30" s="82"/>
      <c r="RT30" s="81"/>
      <c r="RU30" s="81"/>
      <c r="RV30" s="81"/>
      <c r="RW30" s="81"/>
      <c r="RX30" s="83"/>
      <c r="RY30" s="84"/>
      <c r="RZ30" s="81"/>
      <c r="SA30" s="81"/>
      <c r="SB30" s="81"/>
      <c r="SC30" s="82"/>
      <c r="SD30" s="80"/>
      <c r="SE30" s="81"/>
      <c r="SF30" s="81"/>
      <c r="SG30" s="81"/>
      <c r="SH30" s="82"/>
      <c r="SI30" s="80"/>
      <c r="SJ30" s="81"/>
      <c r="SK30" s="81"/>
      <c r="SL30" s="81"/>
      <c r="SM30" s="82"/>
      <c r="SN30" s="80"/>
      <c r="SO30" s="81"/>
      <c r="SP30" s="81"/>
      <c r="SQ30" s="81"/>
      <c r="SR30" s="82"/>
      <c r="SS30" s="80"/>
      <c r="ST30" s="81"/>
      <c r="SU30" s="81"/>
      <c r="SV30" s="81"/>
      <c r="SW30" s="82"/>
      <c r="SX30" s="81"/>
      <c r="SY30" s="81"/>
      <c r="SZ30" s="81"/>
      <c r="TA30" s="81"/>
      <c r="TB30" s="81"/>
      <c r="TC30" s="84"/>
      <c r="TD30" s="81"/>
      <c r="TE30" s="81"/>
      <c r="TF30" s="81"/>
      <c r="TG30" s="82"/>
      <c r="TH30" s="80"/>
      <c r="TI30" s="81"/>
      <c r="TJ30" s="81"/>
      <c r="TK30" s="81"/>
      <c r="TL30" s="82"/>
      <c r="TM30" s="80"/>
      <c r="TN30" s="81"/>
      <c r="TO30" s="81"/>
      <c r="TP30" s="81"/>
      <c r="TQ30" s="82"/>
      <c r="TR30" s="80"/>
      <c r="TS30" s="81"/>
      <c r="TT30" s="81"/>
      <c r="TU30" s="81"/>
      <c r="TV30" s="82"/>
      <c r="TW30" s="88"/>
      <c r="TX30" s="86"/>
      <c r="TY30" s="86"/>
      <c r="TZ30" s="86"/>
      <c r="UA30" s="87"/>
      <c r="UB30" s="86"/>
      <c r="UC30" s="86"/>
      <c r="UD30" s="86"/>
      <c r="UE30" s="86"/>
      <c r="UF30" s="83"/>
      <c r="UG30" s="84"/>
      <c r="UH30" s="81"/>
      <c r="UI30" s="81"/>
      <c r="UJ30" s="81"/>
      <c r="UK30" s="82"/>
      <c r="UL30" s="80"/>
      <c r="UM30" s="81"/>
      <c r="UN30" s="81"/>
      <c r="UO30" s="81"/>
      <c r="UP30" s="82"/>
      <c r="UQ30" s="80"/>
      <c r="UR30" s="81"/>
      <c r="US30" s="81"/>
      <c r="UT30" s="81"/>
      <c r="UU30" s="82"/>
      <c r="UV30" s="80"/>
      <c r="UW30" s="81"/>
      <c r="UX30" s="81"/>
      <c r="UY30" s="81"/>
      <c r="UZ30" s="82"/>
      <c r="VA30" s="80"/>
      <c r="VB30" s="81"/>
      <c r="VC30" s="81"/>
      <c r="VD30" s="81"/>
      <c r="VE30" s="82"/>
      <c r="VF30" s="81"/>
      <c r="VG30" s="81"/>
      <c r="VH30" s="81"/>
      <c r="VI30" s="81"/>
      <c r="VJ30" s="81"/>
      <c r="VK30" s="84"/>
      <c r="VL30" s="81"/>
      <c r="VM30" s="81"/>
      <c r="VN30" s="81"/>
      <c r="VO30" s="82"/>
      <c r="VP30" s="80"/>
      <c r="VQ30" s="81"/>
      <c r="VR30" s="81"/>
      <c r="VS30" s="81"/>
      <c r="VT30" s="82"/>
      <c r="VU30" s="80"/>
      <c r="VV30" s="81"/>
      <c r="VW30" s="81"/>
      <c r="VX30" s="81"/>
      <c r="VY30" s="82"/>
      <c r="VZ30" s="80"/>
      <c r="WA30" s="81"/>
      <c r="WB30" s="81"/>
      <c r="WC30" s="81"/>
      <c r="WD30" s="82"/>
      <c r="WE30" s="80"/>
      <c r="WF30" s="81"/>
      <c r="WG30" s="81"/>
      <c r="WH30" s="81"/>
      <c r="WI30" s="82"/>
      <c r="WJ30" s="81"/>
      <c r="WK30" s="81"/>
      <c r="WL30" s="81"/>
      <c r="WM30" s="81"/>
      <c r="WN30" s="83"/>
      <c r="WO30" s="84"/>
      <c r="WP30" s="81"/>
      <c r="WQ30" s="81"/>
      <c r="WR30" s="81"/>
      <c r="WS30" s="82"/>
      <c r="WT30" s="80"/>
      <c r="WU30" s="81"/>
      <c r="WV30" s="81"/>
      <c r="WW30" s="81"/>
      <c r="WX30" s="82"/>
      <c r="WY30" s="80"/>
      <c r="WZ30" s="81"/>
      <c r="XA30" s="81"/>
      <c r="XB30" s="81"/>
      <c r="XC30" s="82"/>
      <c r="XD30" s="80"/>
      <c r="XE30" s="81"/>
      <c r="XF30" s="81"/>
      <c r="XG30" s="81"/>
      <c r="XH30" s="82"/>
      <c r="XI30" s="88"/>
      <c r="XJ30" s="86"/>
      <c r="XK30" s="86"/>
      <c r="XL30" s="86"/>
      <c r="XM30" s="87"/>
      <c r="XN30" s="86"/>
      <c r="XO30" s="86"/>
      <c r="XP30" s="86"/>
      <c r="XQ30" s="86"/>
      <c r="XR30" s="86"/>
      <c r="XS30" s="84"/>
      <c r="XT30" s="81"/>
      <c r="XU30" s="81"/>
      <c r="XV30" s="81"/>
      <c r="XW30" s="82"/>
      <c r="XX30" s="80"/>
      <c r="XY30" s="81"/>
      <c r="XZ30" s="81"/>
      <c r="YA30" s="81"/>
      <c r="YB30" s="82"/>
      <c r="YC30" s="80"/>
      <c r="YD30" s="81"/>
      <c r="YE30" s="81"/>
      <c r="YF30" s="81"/>
      <c r="YG30" s="82"/>
      <c r="YH30" s="80"/>
      <c r="YI30" s="81"/>
      <c r="YJ30" s="81"/>
      <c r="YK30" s="81"/>
      <c r="YL30" s="82"/>
      <c r="YM30" s="80"/>
      <c r="YN30" s="81"/>
      <c r="YO30" s="81"/>
      <c r="YP30" s="81"/>
      <c r="YQ30" s="82"/>
      <c r="YR30" s="81"/>
      <c r="YS30" s="81"/>
      <c r="YT30" s="81"/>
      <c r="YU30" s="81"/>
      <c r="YV30" s="83"/>
      <c r="YW30" s="84"/>
      <c r="YX30" s="81"/>
      <c r="YY30" s="81"/>
      <c r="YZ30" s="81"/>
      <c r="ZA30" s="82"/>
      <c r="ZB30" s="80"/>
      <c r="ZC30" s="81"/>
      <c r="ZD30" s="81"/>
      <c r="ZE30" s="81"/>
      <c r="ZF30" s="82"/>
      <c r="ZG30" s="80"/>
      <c r="ZH30" s="81"/>
      <c r="ZI30" s="81"/>
      <c r="ZJ30" s="81"/>
      <c r="ZK30" s="82"/>
      <c r="ZL30" s="80"/>
      <c r="ZM30" s="81"/>
      <c r="ZN30" s="81"/>
      <c r="ZO30" s="81"/>
      <c r="ZP30" s="82"/>
      <c r="ZQ30" s="80"/>
      <c r="ZR30" s="81"/>
      <c r="ZS30" s="81"/>
      <c r="ZT30" s="81"/>
      <c r="ZU30" s="82"/>
      <c r="ZV30" s="81"/>
      <c r="ZW30" s="81"/>
      <c r="ZX30" s="81"/>
      <c r="ZY30" s="81"/>
      <c r="ZZ30" s="81"/>
      <c r="AAA30" s="84"/>
      <c r="AAB30" s="81"/>
      <c r="AAC30" s="81"/>
      <c r="AAD30" s="81"/>
      <c r="AAE30" s="82"/>
      <c r="AAF30" s="80"/>
      <c r="AAG30" s="81"/>
      <c r="AAH30" s="81"/>
      <c r="AAI30" s="81"/>
      <c r="AAJ30" s="82"/>
      <c r="AAK30" s="80"/>
      <c r="AAL30" s="81"/>
      <c r="AAM30" s="81"/>
      <c r="AAN30" s="81"/>
      <c r="AAO30" s="82"/>
      <c r="AAP30" s="80"/>
      <c r="AAQ30" s="81"/>
      <c r="AAR30" s="81"/>
      <c r="AAS30" s="81"/>
      <c r="AAT30" s="82"/>
      <c r="AAU30" s="90"/>
      <c r="AAV30" s="91"/>
      <c r="AAW30" s="91"/>
      <c r="AAX30" s="91"/>
      <c r="AAY30" s="92"/>
      <c r="AAZ30" s="91"/>
      <c r="ABA30" s="91"/>
      <c r="ABB30" s="91"/>
      <c r="ABC30" s="91"/>
      <c r="ABD30" s="93"/>
      <c r="ABE30" s="94"/>
      <c r="ABF30" s="91"/>
      <c r="ABG30" s="91"/>
      <c r="ABH30" s="91"/>
      <c r="ABI30" s="92"/>
      <c r="ABJ30" s="90"/>
      <c r="ABK30" s="91"/>
      <c r="ABL30" s="91"/>
      <c r="ABM30" s="91"/>
      <c r="ABN30" s="92"/>
      <c r="ABO30" s="90"/>
      <c r="ABP30" s="91"/>
      <c r="ABQ30" s="91"/>
      <c r="ABR30" s="91"/>
      <c r="ABS30" s="92"/>
      <c r="ABT30" s="90"/>
      <c r="ABU30" s="91"/>
      <c r="ABV30" s="91"/>
      <c r="ABW30" s="91"/>
      <c r="ABX30" s="92"/>
      <c r="ABY30" s="90"/>
      <c r="ABZ30" s="91"/>
      <c r="ACA30" s="91"/>
      <c r="ACB30" s="91"/>
      <c r="ACC30" s="92"/>
      <c r="ACD30" s="91"/>
      <c r="ACE30" s="91"/>
      <c r="ACF30" s="91"/>
      <c r="ACG30" s="91"/>
      <c r="ACH30" s="91"/>
      <c r="ACI30" s="94"/>
      <c r="ACJ30" s="91"/>
      <c r="ACK30" s="91"/>
      <c r="ACL30" s="91"/>
      <c r="ACM30" s="92"/>
      <c r="ACN30" s="90"/>
      <c r="ACO30" s="91"/>
      <c r="ACP30" s="91"/>
      <c r="ACQ30" s="91"/>
      <c r="ACR30" s="92"/>
      <c r="ACS30" s="90"/>
      <c r="ACT30" s="91"/>
      <c r="ACU30" s="91"/>
      <c r="ACV30" s="91"/>
      <c r="ACW30" s="92"/>
      <c r="ACX30" s="90"/>
      <c r="ACY30" s="91"/>
      <c r="ACZ30" s="91"/>
      <c r="ADA30" s="91"/>
      <c r="ADB30" s="92"/>
      <c r="ADC30" s="90"/>
      <c r="ADD30" s="91"/>
      <c r="ADE30" s="91"/>
      <c r="ADF30" s="91"/>
      <c r="ADG30" s="92"/>
      <c r="ADH30" s="91"/>
      <c r="ADI30" s="91"/>
      <c r="ADJ30" s="91"/>
      <c r="ADK30" s="91"/>
      <c r="ADL30" s="93"/>
      <c r="ADM30" s="94"/>
      <c r="ADN30" s="91"/>
      <c r="ADO30" s="91"/>
      <c r="ADP30" s="91"/>
      <c r="ADQ30" s="92"/>
      <c r="ADR30" s="90"/>
      <c r="ADS30" s="91"/>
      <c r="ADT30" s="91"/>
      <c r="ADU30" s="91"/>
      <c r="ADV30" s="92"/>
      <c r="ADW30" s="90"/>
      <c r="ADX30" s="91"/>
      <c r="ADY30" s="91"/>
      <c r="ADZ30" s="91"/>
      <c r="AEA30" s="92"/>
      <c r="AEB30" s="90"/>
      <c r="AEC30" s="91"/>
      <c r="AED30" s="91"/>
      <c r="AEE30" s="91"/>
      <c r="AEF30" s="92"/>
      <c r="AEG30" s="90"/>
      <c r="AEH30" s="91"/>
      <c r="AEI30" s="91"/>
      <c r="AEJ30" s="91"/>
      <c r="AEK30" s="92"/>
      <c r="AEL30" s="91"/>
      <c r="AEM30" s="91"/>
      <c r="AEN30" s="91"/>
      <c r="AEO30" s="91"/>
      <c r="AEP30" s="91"/>
      <c r="AEQ30" s="84"/>
      <c r="AER30" s="81"/>
      <c r="AES30" s="81"/>
      <c r="AET30" s="81"/>
      <c r="AEU30" s="82"/>
      <c r="AEV30" s="80"/>
      <c r="AEW30" s="81"/>
      <c r="AEX30" s="81"/>
      <c r="AEY30" s="81"/>
      <c r="AEZ30" s="82"/>
      <c r="AFA30" s="80"/>
      <c r="AFB30" s="81"/>
      <c r="AFC30" s="81"/>
      <c r="AFD30" s="81"/>
      <c r="AFE30" s="82"/>
      <c r="AFF30" s="80"/>
      <c r="AFG30" s="81"/>
      <c r="AFH30" s="81"/>
      <c r="AFI30" s="81"/>
      <c r="AFJ30" s="82"/>
      <c r="AFK30" s="80"/>
      <c r="AFL30" s="81"/>
      <c r="AFM30" s="81"/>
      <c r="AFN30" s="81"/>
      <c r="AFO30" s="82"/>
      <c r="AFP30" s="81"/>
      <c r="AFQ30" s="81"/>
      <c r="AFR30" s="81"/>
      <c r="AFS30" s="81"/>
      <c r="AFT30" s="83"/>
      <c r="AFU30" s="84"/>
      <c r="AFV30" s="81"/>
      <c r="AFW30" s="81"/>
      <c r="AFX30" s="81"/>
      <c r="AFY30" s="82"/>
      <c r="AFZ30" s="80"/>
      <c r="AGA30" s="81"/>
      <c r="AGB30" s="81"/>
      <c r="AGC30" s="81"/>
      <c r="AGD30" s="82"/>
      <c r="AGE30" s="80"/>
      <c r="AGF30" s="81"/>
      <c r="AGG30" s="81"/>
      <c r="AGH30" s="81"/>
      <c r="AGI30" s="82"/>
      <c r="AGJ30" s="80"/>
      <c r="AGK30" s="81"/>
      <c r="AGL30" s="81"/>
      <c r="AGM30" s="81"/>
      <c r="AGN30" s="82"/>
      <c r="AGO30" s="80"/>
      <c r="AGP30" s="81"/>
      <c r="AGQ30" s="81"/>
      <c r="AGR30" s="81"/>
      <c r="AGS30" s="82"/>
      <c r="AGT30" s="81"/>
      <c r="AGU30" s="81"/>
      <c r="AGV30" s="81"/>
      <c r="AGW30" s="81"/>
      <c r="AGX30" s="81"/>
      <c r="AGY30" s="84"/>
      <c r="AGZ30" s="81"/>
      <c r="AHA30" s="81"/>
      <c r="AHB30" s="81"/>
      <c r="AHC30" s="82"/>
      <c r="AHD30" s="80"/>
      <c r="AHE30" s="81"/>
      <c r="AHF30" s="81"/>
      <c r="AHG30" s="81"/>
      <c r="AHH30" s="82"/>
      <c r="AHI30" s="80"/>
      <c r="AHJ30" s="81"/>
      <c r="AHK30" s="81"/>
      <c r="AHL30" s="81"/>
      <c r="AHM30" s="82"/>
      <c r="AHN30" s="80"/>
      <c r="AHO30" s="81"/>
      <c r="AHP30" s="81"/>
      <c r="AHQ30" s="81"/>
      <c r="AHR30" s="82"/>
      <c r="AHS30" s="80"/>
      <c r="AHT30" s="81"/>
      <c r="AHU30" s="81"/>
      <c r="AHV30" s="81"/>
      <c r="AHW30" s="82"/>
      <c r="AHX30" s="81"/>
      <c r="AHY30" s="81"/>
      <c r="AHZ30" s="81"/>
      <c r="AIA30" s="81"/>
      <c r="AIB30" s="83"/>
      <c r="AIC30" s="84"/>
      <c r="AID30" s="81"/>
      <c r="AIE30" s="81"/>
      <c r="AIF30" s="81"/>
      <c r="AIG30" s="82"/>
      <c r="AIH30" s="80"/>
      <c r="AII30" s="81"/>
      <c r="AIJ30" s="81"/>
      <c r="AIK30" s="81"/>
      <c r="AIL30" s="82"/>
      <c r="AIM30" s="80"/>
      <c r="AIN30" s="81"/>
      <c r="AIO30" s="81"/>
      <c r="AIP30" s="81"/>
      <c r="AIQ30" s="82"/>
      <c r="AIR30" s="80"/>
      <c r="AIS30" s="81"/>
      <c r="AIT30" s="81"/>
      <c r="AIU30" s="81"/>
      <c r="AIV30" s="82"/>
      <c r="AIW30" s="80"/>
      <c r="AIX30" s="81"/>
      <c r="AIY30" s="81"/>
      <c r="AIZ30" s="81"/>
      <c r="AJA30" s="82"/>
      <c r="AJB30" s="81"/>
      <c r="AJC30" s="81"/>
      <c r="AJD30" s="81"/>
      <c r="AJE30" s="81"/>
      <c r="AJF30" s="81"/>
      <c r="AJG30" s="85"/>
      <c r="AJH30" s="86"/>
      <c r="AJI30" s="86"/>
      <c r="AJJ30" s="86"/>
      <c r="AJK30" s="87"/>
      <c r="AJL30" s="88"/>
      <c r="AJM30" s="86"/>
      <c r="AJN30" s="86"/>
      <c r="AJO30" s="86"/>
      <c r="AJP30" s="87"/>
      <c r="AJQ30" s="80"/>
      <c r="AJR30" s="81"/>
      <c r="AJS30" s="81"/>
      <c r="AJT30" s="81"/>
      <c r="AJU30" s="82"/>
      <c r="AJV30" s="80"/>
      <c r="AJW30" s="81"/>
      <c r="AJX30" s="81"/>
      <c r="AJY30" s="81"/>
      <c r="AJZ30" s="82"/>
      <c r="AKA30" s="80"/>
      <c r="AKB30" s="81"/>
      <c r="AKC30" s="81"/>
      <c r="AKD30" s="81"/>
      <c r="AKE30" s="82"/>
      <c r="AKF30" s="81"/>
      <c r="AKG30" s="81"/>
      <c r="AKH30" s="81"/>
      <c r="AKI30" s="81"/>
      <c r="AKJ30" s="83"/>
      <c r="AKK30" s="84"/>
      <c r="AKL30" s="81"/>
      <c r="AKM30" s="81"/>
      <c r="AKN30" s="81"/>
      <c r="AKO30" s="82"/>
      <c r="AKP30" s="80"/>
      <c r="AKQ30" s="81"/>
      <c r="AKR30" s="81"/>
      <c r="AKS30" s="81"/>
      <c r="AKT30" s="82"/>
      <c r="AKU30" s="80"/>
      <c r="AKV30" s="81"/>
      <c r="AKW30" s="81"/>
      <c r="AKX30" s="81"/>
      <c r="AKY30" s="82"/>
      <c r="AKZ30" s="80"/>
      <c r="ALA30" s="81"/>
      <c r="ALB30" s="81"/>
      <c r="ALC30" s="81"/>
      <c r="ALD30" s="82"/>
      <c r="ALE30" s="80"/>
      <c r="ALF30" s="81"/>
      <c r="ALG30" s="81"/>
      <c r="ALH30" s="81"/>
      <c r="ALI30" s="82"/>
      <c r="ALJ30" s="81"/>
      <c r="ALK30" s="81"/>
      <c r="ALL30" s="81"/>
      <c r="ALM30" s="81"/>
      <c r="ALN30" s="81"/>
      <c r="ALO30" s="84"/>
      <c r="ALP30" s="81"/>
      <c r="ALQ30" s="81"/>
      <c r="ALR30" s="81"/>
      <c r="ALS30" s="82"/>
      <c r="ALT30" s="80"/>
      <c r="ALU30" s="81"/>
      <c r="ALV30" s="81"/>
      <c r="ALW30" s="81"/>
      <c r="ALX30" s="82"/>
      <c r="ALY30" s="80"/>
      <c r="ALZ30" s="81"/>
      <c r="AMA30" s="81"/>
      <c r="AMB30" s="81"/>
      <c r="AMC30" s="82"/>
      <c r="AMD30" s="80"/>
      <c r="AME30" s="81"/>
      <c r="AMF30" s="81"/>
      <c r="AMG30" s="81"/>
      <c r="AMH30" s="82"/>
      <c r="AMI30" s="80"/>
      <c r="AMJ30" s="81"/>
      <c r="AMK30" s="81"/>
      <c r="AML30" s="81"/>
      <c r="AMM30" s="82"/>
      <c r="AMN30" s="81"/>
      <c r="AMO30" s="81"/>
      <c r="AMP30" s="81"/>
      <c r="AMQ30" s="81"/>
      <c r="AMR30" s="83"/>
      <c r="AMS30" s="84"/>
      <c r="AMT30" s="81"/>
      <c r="AMU30" s="81"/>
      <c r="AMV30" s="81"/>
      <c r="AMW30" s="82"/>
      <c r="AMX30" s="80"/>
      <c r="AMY30" s="81"/>
      <c r="AMZ30" s="81"/>
      <c r="ANA30" s="81"/>
      <c r="ANB30" s="82"/>
      <c r="ANC30" s="80"/>
      <c r="AND30" s="81"/>
      <c r="ANE30" s="81"/>
      <c r="ANF30" s="81"/>
      <c r="ANG30" s="82"/>
      <c r="ANH30" s="80"/>
      <c r="ANI30" s="81"/>
      <c r="ANJ30" s="81"/>
      <c r="ANK30" s="81"/>
      <c r="ANL30" s="82"/>
      <c r="ANM30" s="80"/>
      <c r="ANN30" s="81"/>
      <c r="ANO30" s="81"/>
      <c r="ANP30" s="81"/>
      <c r="ANQ30" s="82"/>
      <c r="ANR30" s="81"/>
      <c r="ANS30" s="81"/>
      <c r="ANT30" s="81"/>
      <c r="ANU30" s="81"/>
      <c r="ANV30" s="81"/>
      <c r="ANW30" s="85"/>
      <c r="ANX30" s="86"/>
      <c r="ANY30" s="86"/>
      <c r="ANZ30" s="86"/>
      <c r="AOA30" s="87"/>
      <c r="AOB30" s="88"/>
      <c r="AOC30" s="86"/>
      <c r="AOD30" s="86"/>
      <c r="AOE30" s="86"/>
      <c r="AOF30" s="87"/>
      <c r="AOG30" s="88"/>
      <c r="AOH30" s="86"/>
      <c r="AOI30" s="86"/>
      <c r="AOJ30" s="86"/>
      <c r="AOK30" s="87"/>
      <c r="AOL30" s="88"/>
      <c r="AOM30" s="86"/>
      <c r="AON30" s="86"/>
      <c r="AOO30" s="86"/>
      <c r="AOP30" s="87"/>
      <c r="AOQ30" s="88"/>
      <c r="AOR30" s="86"/>
      <c r="AOS30" s="86"/>
      <c r="AOT30" s="86"/>
      <c r="AOU30" s="87"/>
      <c r="AOV30" s="86"/>
      <c r="AOW30" s="86"/>
      <c r="AOX30" s="86"/>
      <c r="AOY30" s="86"/>
      <c r="AOZ30" s="89"/>
      <c r="APA30" s="85"/>
      <c r="APB30" s="86"/>
      <c r="APC30" s="86"/>
      <c r="APD30" s="86"/>
      <c r="APE30" s="87"/>
      <c r="APF30" s="88"/>
      <c r="APG30" s="86"/>
      <c r="APH30" s="86"/>
      <c r="API30" s="86"/>
      <c r="APJ30" s="87"/>
      <c r="APK30" s="88"/>
      <c r="APL30" s="86"/>
      <c r="APM30" s="86"/>
      <c r="APN30" s="86"/>
      <c r="APO30" s="87"/>
      <c r="APP30" s="88"/>
      <c r="APQ30" s="86"/>
      <c r="APR30" s="86"/>
      <c r="APS30" s="86"/>
      <c r="APT30" s="87"/>
      <c r="APU30" s="88"/>
      <c r="APV30" s="86"/>
      <c r="APW30" s="86"/>
      <c r="APX30" s="86"/>
      <c r="APY30" s="87"/>
      <c r="APZ30" s="86"/>
      <c r="AQA30" s="86"/>
      <c r="AQB30" s="86"/>
      <c r="AQC30" s="86"/>
      <c r="AQD30" s="86"/>
      <c r="AQE30" s="84"/>
      <c r="AQF30" s="81"/>
      <c r="AQG30" s="81"/>
      <c r="AQH30" s="81"/>
      <c r="AQI30" s="82"/>
      <c r="AQJ30" s="80"/>
      <c r="AQK30" s="81"/>
      <c r="AQL30" s="81"/>
      <c r="AQM30" s="81"/>
      <c r="AQN30" s="82"/>
      <c r="AQO30" s="80"/>
      <c r="AQP30" s="81"/>
      <c r="AQQ30" s="81"/>
      <c r="AQR30" s="81"/>
      <c r="AQS30" s="82"/>
      <c r="AQT30" s="80"/>
      <c r="AQU30" s="81"/>
      <c r="AQV30" s="81"/>
      <c r="AQW30" s="81"/>
      <c r="AQX30" s="82"/>
      <c r="AQY30" s="80"/>
      <c r="AQZ30" s="81"/>
      <c r="ARA30" s="81"/>
      <c r="ARB30" s="81"/>
      <c r="ARC30" s="82"/>
      <c r="ARD30" s="81"/>
      <c r="ARE30" s="81"/>
      <c r="ARF30" s="81"/>
      <c r="ARG30" s="81"/>
      <c r="ARH30" s="83"/>
      <c r="ARI30" s="84"/>
      <c r="ARJ30" s="81"/>
      <c r="ARK30" s="81"/>
      <c r="ARL30" s="81"/>
      <c r="ARM30" s="82"/>
      <c r="ARN30" s="80"/>
      <c r="ARO30" s="81"/>
      <c r="ARP30" s="81"/>
      <c r="ARQ30" s="81"/>
      <c r="ARR30" s="82"/>
      <c r="ARS30" s="80"/>
      <c r="ART30" s="81"/>
      <c r="ARU30" s="81"/>
      <c r="ARV30" s="81"/>
      <c r="ARW30" s="82"/>
      <c r="ARX30" s="80"/>
      <c r="ARY30" s="81"/>
      <c r="ARZ30" s="81"/>
      <c r="ASA30" s="81"/>
      <c r="ASB30" s="82"/>
      <c r="ASC30" s="80"/>
      <c r="ASD30" s="81"/>
      <c r="ASE30" s="81"/>
      <c r="ASF30" s="81"/>
      <c r="ASG30" s="82"/>
      <c r="ASH30" s="81"/>
      <c r="ASI30" s="81"/>
      <c r="ASJ30" s="81"/>
      <c r="ASK30" s="81"/>
      <c r="ASL30" s="81"/>
      <c r="ASM30" s="84"/>
      <c r="ASN30" s="81"/>
      <c r="ASO30" s="81"/>
      <c r="ASP30" s="81"/>
      <c r="ASQ30" s="82"/>
      <c r="ASR30" s="80"/>
      <c r="ASS30" s="81"/>
      <c r="AST30" s="81"/>
      <c r="ASU30" s="81"/>
      <c r="ASV30" s="82"/>
      <c r="ASW30" s="80"/>
      <c r="ASX30" s="81"/>
      <c r="ASY30" s="81"/>
      <c r="ASZ30" s="81"/>
      <c r="ATA30" s="82"/>
      <c r="ATB30" s="80"/>
      <c r="ATC30" s="81"/>
      <c r="ATD30" s="81"/>
      <c r="ATE30" s="81"/>
      <c r="ATF30" s="82"/>
      <c r="ATG30" s="80"/>
      <c r="ATH30" s="81"/>
      <c r="ATI30" s="81"/>
      <c r="ATJ30" s="81"/>
      <c r="ATK30" s="82"/>
      <c r="ATL30" s="81"/>
      <c r="ATM30" s="81"/>
      <c r="ATN30" s="81"/>
      <c r="ATO30" s="81"/>
      <c r="ATP30" s="83"/>
      <c r="ATQ30" s="84"/>
      <c r="ATR30" s="81"/>
      <c r="ATS30" s="81"/>
      <c r="ATT30" s="81"/>
      <c r="ATU30" s="82"/>
      <c r="ATV30" s="80"/>
      <c r="ATW30" s="81"/>
      <c r="ATX30" s="81"/>
      <c r="ATY30" s="81"/>
      <c r="ATZ30" s="82"/>
      <c r="AUA30" s="80"/>
      <c r="AUB30" s="81"/>
      <c r="AUC30" s="81"/>
      <c r="AUD30" s="81"/>
      <c r="AUE30" s="82"/>
      <c r="AUF30" s="80"/>
      <c r="AUG30" s="81"/>
      <c r="AUH30" s="81"/>
      <c r="AUI30" s="81"/>
      <c r="AUJ30" s="82"/>
      <c r="AUK30" s="80"/>
      <c r="AUL30" s="81"/>
      <c r="AUM30" s="81"/>
      <c r="AUN30" s="81"/>
      <c r="AUO30" s="82"/>
      <c r="AUP30" s="81"/>
      <c r="AUQ30" s="81"/>
      <c r="AUR30" s="81"/>
      <c r="AUS30" s="81"/>
      <c r="AUT30" s="81"/>
      <c r="AUU30" s="85"/>
      <c r="AUV30" s="86"/>
      <c r="AUW30" s="86"/>
      <c r="AUX30" s="86"/>
      <c r="AUY30" s="87"/>
      <c r="AUZ30" s="88"/>
      <c r="AVA30" s="86"/>
      <c r="AVB30" s="86"/>
      <c r="AVC30" s="86"/>
      <c r="AVD30" s="87"/>
      <c r="AVE30" s="80"/>
      <c r="AVF30" s="81"/>
      <c r="AVG30" s="81"/>
      <c r="AVH30" s="81"/>
      <c r="AVI30" s="82"/>
      <c r="AVJ30" s="80"/>
      <c r="AVK30" s="81"/>
      <c r="AVL30" s="81"/>
      <c r="AVM30" s="81"/>
      <c r="AVN30" s="82"/>
      <c r="AVO30" s="80"/>
      <c r="AVP30" s="81"/>
      <c r="AVQ30" s="81"/>
      <c r="AVR30" s="81"/>
      <c r="AVS30" s="82"/>
      <c r="AVT30" s="81"/>
      <c r="AVU30" s="81"/>
      <c r="AVV30" s="81"/>
      <c r="AVW30" s="81"/>
      <c r="AVX30" s="83"/>
      <c r="AVY30" s="84"/>
      <c r="AVZ30" s="81"/>
      <c r="AWA30" s="81"/>
      <c r="AWB30" s="81"/>
      <c r="AWC30" s="82"/>
      <c r="AWD30" s="80"/>
      <c r="AWE30" s="81"/>
      <c r="AWF30" s="81"/>
      <c r="AWG30" s="81"/>
      <c r="AWH30" s="82"/>
      <c r="AWI30" s="80"/>
      <c r="AWJ30" s="81"/>
      <c r="AWK30" s="81"/>
      <c r="AWL30" s="81"/>
      <c r="AWM30" s="82"/>
      <c r="AWN30" s="80"/>
      <c r="AWO30" s="81"/>
      <c r="AWP30" s="81"/>
      <c r="AWQ30" s="81"/>
      <c r="AWR30" s="82"/>
      <c r="AWS30" s="80"/>
      <c r="AWT30" s="81"/>
      <c r="AWU30" s="81"/>
      <c r="AWV30" s="81"/>
      <c r="AWW30" s="82"/>
      <c r="AWX30" s="81"/>
      <c r="AWY30" s="81"/>
      <c r="AWZ30" s="81"/>
      <c r="AXA30" s="81"/>
      <c r="AXB30" s="81"/>
      <c r="AXC30" s="84"/>
      <c r="AXD30" s="81"/>
      <c r="AXE30" s="81"/>
      <c r="AXF30" s="81"/>
      <c r="AXG30" s="82"/>
      <c r="AXH30" s="80"/>
      <c r="AXI30" s="81"/>
      <c r="AXJ30" s="81"/>
      <c r="AXK30" s="81"/>
      <c r="AXL30" s="82"/>
      <c r="AXM30" s="80"/>
      <c r="AXN30" s="81"/>
      <c r="AXO30" s="81"/>
      <c r="AXP30" s="81"/>
      <c r="AXQ30" s="82"/>
      <c r="AXR30" s="80"/>
      <c r="AXS30" s="81"/>
      <c r="AXT30" s="81"/>
      <c r="AXU30" s="81"/>
      <c r="AXV30" s="82"/>
      <c r="AXW30" s="80"/>
      <c r="AXX30" s="81"/>
      <c r="AXY30" s="81"/>
      <c r="AXZ30" s="81"/>
      <c r="AYA30" s="82"/>
      <c r="AYB30" s="81"/>
      <c r="AYC30" s="81"/>
      <c r="AYD30" s="81"/>
      <c r="AYE30" s="81"/>
      <c r="AYF30" s="83"/>
      <c r="AYG30" s="84"/>
      <c r="AYH30" s="81"/>
      <c r="AYI30" s="81"/>
      <c r="AYJ30" s="81"/>
      <c r="AYK30" s="82"/>
      <c r="AYL30" s="80"/>
      <c r="AYM30" s="81"/>
      <c r="AYN30" s="81"/>
      <c r="AYO30" s="81"/>
      <c r="AYP30" s="82"/>
      <c r="AYQ30" s="80"/>
      <c r="AYR30" s="81"/>
      <c r="AYS30" s="81"/>
      <c r="AYT30" s="81"/>
      <c r="AYU30" s="82"/>
      <c r="AYV30" s="80"/>
      <c r="AYW30" s="81"/>
      <c r="AYX30" s="81"/>
      <c r="AYY30" s="81"/>
      <c r="AYZ30" s="82"/>
      <c r="AZA30" s="88"/>
      <c r="AZB30" s="86"/>
      <c r="AZC30" s="86"/>
      <c r="AZD30" s="86"/>
      <c r="AZE30" s="87"/>
      <c r="AZF30" s="86"/>
      <c r="AZG30" s="86"/>
      <c r="AZH30" s="86"/>
      <c r="AZI30" s="86"/>
      <c r="AZJ30" s="86"/>
      <c r="AZK30" s="84"/>
      <c r="AZL30" s="81"/>
      <c r="AZM30" s="81"/>
      <c r="AZN30" s="81"/>
      <c r="AZO30" s="82"/>
      <c r="AZP30" s="80"/>
      <c r="AZQ30" s="81"/>
      <c r="AZR30" s="81"/>
      <c r="AZS30" s="81"/>
      <c r="AZT30" s="82"/>
      <c r="AZU30" s="80"/>
      <c r="AZV30" s="81"/>
      <c r="AZW30" s="81"/>
      <c r="AZX30" s="81"/>
      <c r="AZY30" s="82"/>
      <c r="AZZ30" s="80"/>
      <c r="BAA30" s="81"/>
      <c r="BAB30" s="81"/>
      <c r="BAC30" s="81"/>
      <c r="BAD30" s="82"/>
      <c r="BAE30" s="80"/>
      <c r="BAF30" s="81"/>
      <c r="BAG30" s="81"/>
      <c r="BAH30" s="81"/>
      <c r="BAI30" s="82"/>
      <c r="BAJ30" s="81"/>
      <c r="BAK30" s="81"/>
      <c r="BAL30" s="81"/>
      <c r="BAM30" s="81"/>
      <c r="BAN30" s="83"/>
      <c r="BAO30" s="84"/>
      <c r="BAP30" s="81"/>
      <c r="BAQ30" s="81"/>
      <c r="BAR30" s="81"/>
      <c r="BAS30" s="82"/>
      <c r="BAT30" s="80"/>
      <c r="BAU30" s="81"/>
      <c r="BAV30" s="81"/>
      <c r="BAW30" s="81"/>
      <c r="BAX30" s="82"/>
      <c r="BAY30" s="80"/>
      <c r="BAZ30" s="81"/>
      <c r="BBA30" s="81"/>
      <c r="BBB30" s="81"/>
      <c r="BBC30" s="82"/>
      <c r="BBD30" s="80"/>
      <c r="BBE30" s="81"/>
      <c r="BBF30" s="81"/>
      <c r="BBG30" s="81"/>
      <c r="BBH30" s="82"/>
      <c r="BBI30" s="80"/>
      <c r="BBJ30" s="81"/>
      <c r="BBK30" s="81"/>
      <c r="BBL30" s="81"/>
      <c r="BBM30" s="82"/>
      <c r="BBN30" s="81"/>
      <c r="BBO30" s="81"/>
      <c r="BBP30" s="81"/>
      <c r="BBQ30" s="81"/>
      <c r="BBR30" s="81"/>
      <c r="BBS30" s="84"/>
      <c r="BBT30" s="81"/>
      <c r="BBU30" s="81"/>
      <c r="BBV30" s="81"/>
      <c r="BBW30" s="82"/>
      <c r="BBX30" s="80"/>
      <c r="BBY30" s="81"/>
      <c r="BBZ30" s="81"/>
      <c r="BCA30" s="81"/>
      <c r="BCB30" s="82"/>
      <c r="BCC30" s="80"/>
      <c r="BCD30" s="81"/>
      <c r="BCE30" s="81"/>
      <c r="BCF30" s="81"/>
      <c r="BCG30" s="82"/>
      <c r="BCH30" s="80"/>
      <c r="BCI30" s="81"/>
      <c r="BCJ30" s="81"/>
      <c r="BCK30" s="81"/>
      <c r="BCL30" s="82"/>
      <c r="BCM30" s="80"/>
      <c r="BCN30" s="81"/>
      <c r="BCO30" s="81"/>
      <c r="BCP30" s="81"/>
      <c r="BCQ30" s="82"/>
      <c r="BCR30" s="81"/>
      <c r="BCS30" s="81"/>
      <c r="BCT30" s="81"/>
      <c r="BCU30" s="81"/>
      <c r="BCV30" s="83"/>
      <c r="BCW30" s="84"/>
      <c r="BCX30" s="81"/>
      <c r="BCY30" s="81"/>
      <c r="BCZ30" s="81"/>
      <c r="BDA30" s="82"/>
      <c r="BDB30" s="80"/>
      <c r="BDC30" s="81"/>
      <c r="BDD30" s="81"/>
      <c r="BDE30" s="81"/>
      <c r="BDF30" s="82"/>
      <c r="BDG30" s="79"/>
    </row>
    <row r="31" spans="1:1463" ht="12" customHeight="1">
      <c r="A31" s="112"/>
      <c r="B31" s="110"/>
      <c r="C31" s="80"/>
      <c r="D31" s="81"/>
      <c r="E31" s="81"/>
      <c r="F31" s="81"/>
      <c r="G31" s="82"/>
      <c r="H31" s="81"/>
      <c r="I31" s="81"/>
      <c r="J31" s="81"/>
      <c r="K31" s="81"/>
      <c r="L31" s="83"/>
      <c r="M31" s="84"/>
      <c r="N31" s="81"/>
      <c r="O31" s="81"/>
      <c r="P31" s="81"/>
      <c r="Q31" s="82"/>
      <c r="R31" s="80"/>
      <c r="S31" s="81"/>
      <c r="T31" s="81"/>
      <c r="U31" s="81"/>
      <c r="V31" s="82"/>
      <c r="W31" s="80"/>
      <c r="X31" s="81"/>
      <c r="Y31" s="81"/>
      <c r="Z31" s="81"/>
      <c r="AA31" s="82"/>
      <c r="AB31" s="80"/>
      <c r="AC31" s="81"/>
      <c r="AD31" s="81"/>
      <c r="AE31" s="81"/>
      <c r="AF31" s="82"/>
      <c r="AG31" s="80"/>
      <c r="AH31" s="81"/>
      <c r="AI31" s="81"/>
      <c r="AJ31" s="81"/>
      <c r="AK31" s="82"/>
      <c r="AL31" s="81"/>
      <c r="AM31" s="81"/>
      <c r="AN31" s="81"/>
      <c r="AO31" s="81"/>
      <c r="AP31" s="81"/>
      <c r="AQ31" s="84"/>
      <c r="AR31" s="81"/>
      <c r="AS31" s="81"/>
      <c r="AT31" s="81"/>
      <c r="AU31" s="82"/>
      <c r="AV31" s="80"/>
      <c r="AW31" s="81"/>
      <c r="AX31" s="81"/>
      <c r="AY31" s="81"/>
      <c r="AZ31" s="82"/>
      <c r="BA31" s="80"/>
      <c r="BB31" s="81"/>
      <c r="BC31" s="81"/>
      <c r="BD31" s="81"/>
      <c r="BE31" s="82"/>
      <c r="BF31" s="80"/>
      <c r="BG31" s="81"/>
      <c r="BH31" s="81"/>
      <c r="BI31" s="81"/>
      <c r="BJ31" s="82"/>
      <c r="BK31" s="80"/>
      <c r="BL31" s="81"/>
      <c r="BM31" s="81"/>
      <c r="BN31" s="81"/>
      <c r="BO31" s="82"/>
      <c r="BP31" s="81"/>
      <c r="BQ31" s="81"/>
      <c r="BR31" s="81"/>
      <c r="BS31" s="81"/>
      <c r="BT31" s="83"/>
      <c r="BU31" s="84"/>
      <c r="BV31" s="81"/>
      <c r="BW31" s="81"/>
      <c r="BX31" s="81"/>
      <c r="BY31" s="82"/>
      <c r="BZ31" s="80"/>
      <c r="CA31" s="81"/>
      <c r="CB31" s="81"/>
      <c r="CC31" s="81"/>
      <c r="CD31" s="82"/>
      <c r="CE31" s="80"/>
      <c r="CF31" s="81"/>
      <c r="CG31" s="81"/>
      <c r="CH31" s="81"/>
      <c r="CI31" s="82"/>
      <c r="CJ31" s="80"/>
      <c r="CK31" s="81"/>
      <c r="CL31" s="81"/>
      <c r="CM31" s="81"/>
      <c r="CN31" s="82"/>
      <c r="CO31" s="80"/>
      <c r="CP31" s="81"/>
      <c r="CQ31" s="81"/>
      <c r="CR31" s="81"/>
      <c r="CS31" s="82"/>
      <c r="CT31" s="81"/>
      <c r="CU31" s="81"/>
      <c r="CV31" s="81"/>
      <c r="CW31" s="81"/>
      <c r="CX31" s="81"/>
      <c r="CY31" s="84"/>
      <c r="CZ31" s="81"/>
      <c r="DA31" s="81"/>
      <c r="DB31" s="81"/>
      <c r="DC31" s="82"/>
      <c r="DD31" s="80"/>
      <c r="DE31" s="81"/>
      <c r="DF31" s="81"/>
      <c r="DG31" s="81"/>
      <c r="DH31" s="82"/>
      <c r="DI31" s="80"/>
      <c r="DJ31" s="81"/>
      <c r="DK31" s="81"/>
      <c r="DL31" s="81"/>
      <c r="DM31" s="82"/>
      <c r="DN31" s="80"/>
      <c r="DO31" s="81"/>
      <c r="DP31" s="81"/>
      <c r="DQ31" s="81"/>
      <c r="DR31" s="82"/>
      <c r="DS31" s="80"/>
      <c r="DT31" s="81"/>
      <c r="DU31" s="81"/>
      <c r="DV31" s="81"/>
      <c r="DW31" s="82"/>
      <c r="DX31" s="81"/>
      <c r="DY31" s="81"/>
      <c r="DZ31" s="81"/>
      <c r="EA31" s="81"/>
      <c r="EB31" s="83"/>
      <c r="EC31" s="85"/>
      <c r="ED31" s="86"/>
      <c r="EE31" s="86"/>
      <c r="EF31" s="86"/>
      <c r="EG31" s="87"/>
      <c r="EH31" s="88"/>
      <c r="EI31" s="86"/>
      <c r="EJ31" s="86"/>
      <c r="EK31" s="86"/>
      <c r="EL31" s="87"/>
      <c r="EM31" s="80"/>
      <c r="EN31" s="81"/>
      <c r="EO31" s="81"/>
      <c r="EP31" s="81"/>
      <c r="EQ31" s="82"/>
      <c r="ER31" s="80"/>
      <c r="ES31" s="81"/>
      <c r="ET31" s="81"/>
      <c r="EU31" s="81"/>
      <c r="EV31" s="82"/>
      <c r="EW31" s="80"/>
      <c r="EX31" s="81"/>
      <c r="EY31" s="81"/>
      <c r="EZ31" s="81"/>
      <c r="FA31" s="82"/>
      <c r="FB31" s="81"/>
      <c r="FC31" s="81"/>
      <c r="FD31" s="81"/>
      <c r="FE31" s="81"/>
      <c r="FF31" s="81"/>
      <c r="FG31" s="84"/>
      <c r="FH31" s="81"/>
      <c r="FI31" s="81"/>
      <c r="FJ31" s="81"/>
      <c r="FK31" s="82"/>
      <c r="FL31" s="80"/>
      <c r="FM31" s="81"/>
      <c r="FN31" s="81"/>
      <c r="FO31" s="81"/>
      <c r="FP31" s="82"/>
      <c r="FQ31" s="80"/>
      <c r="FR31" s="81"/>
      <c r="FS31" s="81"/>
      <c r="FT31" s="81"/>
      <c r="FU31" s="82"/>
      <c r="FV31" s="80"/>
      <c r="FW31" s="81"/>
      <c r="FX31" s="81"/>
      <c r="FY31" s="81"/>
      <c r="FZ31" s="82"/>
      <c r="GA31" s="80"/>
      <c r="GB31" s="81"/>
      <c r="GC31" s="81"/>
      <c r="GD31" s="81"/>
      <c r="GE31" s="82"/>
      <c r="GF31" s="81"/>
      <c r="GG31" s="81"/>
      <c r="GH31" s="81"/>
      <c r="GI31" s="81"/>
      <c r="GJ31" s="83"/>
      <c r="GK31" s="84"/>
      <c r="GL31" s="81"/>
      <c r="GM31" s="81"/>
      <c r="GN31" s="81"/>
      <c r="GO31" s="82"/>
      <c r="GP31" s="80"/>
      <c r="GQ31" s="81"/>
      <c r="GR31" s="81"/>
      <c r="GS31" s="81"/>
      <c r="GT31" s="82"/>
      <c r="GU31" s="80"/>
      <c r="GV31" s="81"/>
      <c r="GW31" s="81"/>
      <c r="GX31" s="81"/>
      <c r="GY31" s="82"/>
      <c r="GZ31" s="80"/>
      <c r="HA31" s="81"/>
      <c r="HB31" s="81"/>
      <c r="HC31" s="81"/>
      <c r="HD31" s="82"/>
      <c r="HE31" s="80"/>
      <c r="HF31" s="81"/>
      <c r="HG31" s="81"/>
      <c r="HH31" s="81"/>
      <c r="HI31" s="82"/>
      <c r="HJ31" s="81"/>
      <c r="HK31" s="81"/>
      <c r="HL31" s="81"/>
      <c r="HM31" s="81"/>
      <c r="HN31" s="81"/>
      <c r="HO31" s="84"/>
      <c r="HP31" s="81"/>
      <c r="HQ31" s="81"/>
      <c r="HR31" s="81"/>
      <c r="HS31" s="82"/>
      <c r="HT31" s="80"/>
      <c r="HU31" s="81"/>
      <c r="HV31" s="81"/>
      <c r="HW31" s="81"/>
      <c r="HX31" s="82"/>
      <c r="HY31" s="80"/>
      <c r="HZ31" s="81"/>
      <c r="IA31" s="81"/>
      <c r="IB31" s="81"/>
      <c r="IC31" s="82"/>
      <c r="ID31" s="80"/>
      <c r="IE31" s="81"/>
      <c r="IF31" s="81"/>
      <c r="IG31" s="81"/>
      <c r="IH31" s="82"/>
      <c r="II31" s="88"/>
      <c r="IJ31" s="86"/>
      <c r="IK31" s="86"/>
      <c r="IL31" s="86"/>
      <c r="IM31" s="87"/>
      <c r="IN31" s="86"/>
      <c r="IO31" s="86"/>
      <c r="IP31" s="86"/>
      <c r="IQ31" s="86"/>
      <c r="IR31" s="89"/>
      <c r="IS31" s="85"/>
      <c r="IT31" s="86"/>
      <c r="IU31" s="86"/>
      <c r="IV31" s="86"/>
      <c r="IW31" s="87"/>
      <c r="IX31" s="88"/>
      <c r="IY31" s="86"/>
      <c r="IZ31" s="86"/>
      <c r="JA31" s="86"/>
      <c r="JB31" s="87"/>
      <c r="JC31" s="88"/>
      <c r="JD31" s="86"/>
      <c r="JE31" s="86"/>
      <c r="JF31" s="86"/>
      <c r="JG31" s="87"/>
      <c r="JH31" s="88"/>
      <c r="JI31" s="86"/>
      <c r="JJ31" s="86"/>
      <c r="JK31" s="86"/>
      <c r="JL31" s="87"/>
      <c r="JM31" s="88"/>
      <c r="JN31" s="86"/>
      <c r="JO31" s="86"/>
      <c r="JP31" s="86"/>
      <c r="JQ31" s="87"/>
      <c r="JR31" s="86"/>
      <c r="JS31" s="86"/>
      <c r="JT31" s="86"/>
      <c r="JU31" s="86"/>
      <c r="JV31" s="86"/>
      <c r="JW31" s="85"/>
      <c r="JX31" s="86"/>
      <c r="JY31" s="86"/>
      <c r="JZ31" s="86"/>
      <c r="KA31" s="87"/>
      <c r="KB31" s="88"/>
      <c r="KC31" s="86"/>
      <c r="KD31" s="86"/>
      <c r="KE31" s="86"/>
      <c r="KF31" s="87"/>
      <c r="KG31" s="88"/>
      <c r="KH31" s="86"/>
      <c r="KI31" s="86"/>
      <c r="KJ31" s="86"/>
      <c r="KK31" s="87"/>
      <c r="KL31" s="88"/>
      <c r="KM31" s="86"/>
      <c r="KN31" s="86"/>
      <c r="KO31" s="86"/>
      <c r="KP31" s="87"/>
      <c r="KQ31" s="88"/>
      <c r="KR31" s="86"/>
      <c r="KS31" s="86"/>
      <c r="KT31" s="86"/>
      <c r="KU31" s="87"/>
      <c r="KV31" s="86"/>
      <c r="KW31" s="86"/>
      <c r="KX31" s="86"/>
      <c r="KY31" s="86"/>
      <c r="KZ31" s="89"/>
      <c r="LA31" s="84"/>
      <c r="LB31" s="81"/>
      <c r="LC31" s="81"/>
      <c r="LD31" s="81"/>
      <c r="LE31" s="82"/>
      <c r="LF31" s="80"/>
      <c r="LG31" s="81"/>
      <c r="LH31" s="81"/>
      <c r="LI31" s="81"/>
      <c r="LJ31" s="82"/>
      <c r="LK31" s="80"/>
      <c r="LL31" s="81"/>
      <c r="LM31" s="81"/>
      <c r="LN31" s="81"/>
      <c r="LO31" s="82"/>
      <c r="LP31" s="80"/>
      <c r="LQ31" s="81"/>
      <c r="LR31" s="81"/>
      <c r="LS31" s="81"/>
      <c r="LT31" s="82"/>
      <c r="LU31" s="80"/>
      <c r="LV31" s="81"/>
      <c r="LW31" s="81"/>
      <c r="LX31" s="81"/>
      <c r="LY31" s="82"/>
      <c r="LZ31" s="81"/>
      <c r="MA31" s="81"/>
      <c r="MB31" s="81"/>
      <c r="MC31" s="81"/>
      <c r="MD31" s="81"/>
      <c r="ME31" s="84"/>
      <c r="MF31" s="81"/>
      <c r="MG31" s="81"/>
      <c r="MH31" s="81"/>
      <c r="MI31" s="82"/>
      <c r="MJ31" s="80"/>
      <c r="MK31" s="81"/>
      <c r="ML31" s="81"/>
      <c r="MM31" s="81"/>
      <c r="MN31" s="82"/>
      <c r="MO31" s="80"/>
      <c r="MP31" s="81"/>
      <c r="MQ31" s="81"/>
      <c r="MR31" s="81"/>
      <c r="MS31" s="82"/>
      <c r="MT31" s="80"/>
      <c r="MU31" s="81"/>
      <c r="MV31" s="81"/>
      <c r="MW31" s="81"/>
      <c r="MX31" s="82"/>
      <c r="MY31" s="80"/>
      <c r="MZ31" s="81"/>
      <c r="NA31" s="81"/>
      <c r="NB31" s="81"/>
      <c r="NC31" s="82"/>
      <c r="ND31" s="81"/>
      <c r="NE31" s="81"/>
      <c r="NF31" s="81"/>
      <c r="NG31" s="81"/>
      <c r="NH31" s="83"/>
      <c r="NI31" s="84"/>
      <c r="NJ31" s="81"/>
      <c r="NK31" s="81"/>
      <c r="NL31" s="81"/>
      <c r="NM31" s="82"/>
      <c r="NN31" s="80"/>
      <c r="NO31" s="81"/>
      <c r="NP31" s="81"/>
      <c r="NQ31" s="81"/>
      <c r="NR31" s="82"/>
      <c r="NS31" s="80"/>
      <c r="NT31" s="81"/>
      <c r="NU31" s="81"/>
      <c r="NV31" s="81"/>
      <c r="NW31" s="82"/>
      <c r="NX31" s="80"/>
      <c r="NY31" s="81"/>
      <c r="NZ31" s="81"/>
      <c r="OA31" s="81"/>
      <c r="OB31" s="82"/>
      <c r="OC31" s="80"/>
      <c r="OD31" s="81"/>
      <c r="OE31" s="81"/>
      <c r="OF31" s="81"/>
      <c r="OG31" s="82"/>
      <c r="OH31" s="81"/>
      <c r="OI31" s="81"/>
      <c r="OJ31" s="81"/>
      <c r="OK31" s="81"/>
      <c r="OL31" s="81"/>
      <c r="OM31" s="84"/>
      <c r="ON31" s="81"/>
      <c r="OO31" s="81"/>
      <c r="OP31" s="81"/>
      <c r="OQ31" s="82"/>
      <c r="OR31" s="80"/>
      <c r="OS31" s="81"/>
      <c r="OT31" s="81"/>
      <c r="OU31" s="81"/>
      <c r="OV31" s="82"/>
      <c r="OW31" s="80"/>
      <c r="OX31" s="81"/>
      <c r="OY31" s="81"/>
      <c r="OZ31" s="81"/>
      <c r="PA31" s="82"/>
      <c r="PB31" s="80"/>
      <c r="PC31" s="81"/>
      <c r="PD31" s="81"/>
      <c r="PE31" s="81"/>
      <c r="PF31" s="82"/>
      <c r="PG31" s="80"/>
      <c r="PH31" s="81"/>
      <c r="PI31" s="81"/>
      <c r="PJ31" s="81"/>
      <c r="PK31" s="82"/>
      <c r="PL31" s="81"/>
      <c r="PM31" s="81"/>
      <c r="PN31" s="81"/>
      <c r="PO31" s="81"/>
      <c r="PP31" s="83"/>
      <c r="PQ31" s="84"/>
      <c r="PR31" s="81"/>
      <c r="PS31" s="81"/>
      <c r="PT31" s="81"/>
      <c r="PU31" s="82"/>
      <c r="PV31" s="80"/>
      <c r="PW31" s="81"/>
      <c r="PX31" s="81"/>
      <c r="PY31" s="81"/>
      <c r="PZ31" s="82"/>
      <c r="QA31" s="80"/>
      <c r="QB31" s="81"/>
      <c r="QC31" s="81"/>
      <c r="QD31" s="81"/>
      <c r="QE31" s="82"/>
      <c r="QF31" s="80"/>
      <c r="QG31" s="81"/>
      <c r="QH31" s="81"/>
      <c r="QI31" s="81"/>
      <c r="QJ31" s="82"/>
      <c r="QK31" s="80"/>
      <c r="QL31" s="81"/>
      <c r="QM31" s="81"/>
      <c r="QN31" s="81"/>
      <c r="QO31" s="82"/>
      <c r="QP31" s="81"/>
      <c r="QQ31" s="81"/>
      <c r="QR31" s="81"/>
      <c r="QS31" s="81"/>
      <c r="QT31" s="81"/>
      <c r="QU31" s="84"/>
      <c r="QV31" s="81"/>
      <c r="QW31" s="81"/>
      <c r="QX31" s="81"/>
      <c r="QY31" s="82"/>
      <c r="QZ31" s="80"/>
      <c r="RA31" s="81"/>
      <c r="RB31" s="81"/>
      <c r="RC31" s="81"/>
      <c r="RD31" s="82"/>
      <c r="RE31" s="80"/>
      <c r="RF31" s="81"/>
      <c r="RG31" s="81"/>
      <c r="RH31" s="81"/>
      <c r="RI31" s="82"/>
      <c r="RJ31" s="80"/>
      <c r="RK31" s="81"/>
      <c r="RL31" s="81"/>
      <c r="RM31" s="81"/>
      <c r="RN31" s="82"/>
      <c r="RO31" s="80"/>
      <c r="RP31" s="81"/>
      <c r="RQ31" s="81"/>
      <c r="RR31" s="81"/>
      <c r="RS31" s="82"/>
      <c r="RT31" s="81"/>
      <c r="RU31" s="81"/>
      <c r="RV31" s="81"/>
      <c r="RW31" s="81"/>
      <c r="RX31" s="83"/>
      <c r="RY31" s="84"/>
      <c r="RZ31" s="81"/>
      <c r="SA31" s="81"/>
      <c r="SB31" s="81"/>
      <c r="SC31" s="82"/>
      <c r="SD31" s="80"/>
      <c r="SE31" s="81"/>
      <c r="SF31" s="81"/>
      <c r="SG31" s="81"/>
      <c r="SH31" s="82"/>
      <c r="SI31" s="80"/>
      <c r="SJ31" s="81"/>
      <c r="SK31" s="81"/>
      <c r="SL31" s="81"/>
      <c r="SM31" s="82"/>
      <c r="SN31" s="80"/>
      <c r="SO31" s="81"/>
      <c r="SP31" s="81"/>
      <c r="SQ31" s="81"/>
      <c r="SR31" s="82"/>
      <c r="SS31" s="80"/>
      <c r="ST31" s="81"/>
      <c r="SU31" s="81"/>
      <c r="SV31" s="81"/>
      <c r="SW31" s="82"/>
      <c r="SX31" s="81"/>
      <c r="SY31" s="81"/>
      <c r="SZ31" s="81"/>
      <c r="TA31" s="81"/>
      <c r="TB31" s="81"/>
      <c r="TC31" s="84"/>
      <c r="TD31" s="81"/>
      <c r="TE31" s="81"/>
      <c r="TF31" s="81"/>
      <c r="TG31" s="82"/>
      <c r="TH31" s="80"/>
      <c r="TI31" s="81"/>
      <c r="TJ31" s="81"/>
      <c r="TK31" s="81"/>
      <c r="TL31" s="82"/>
      <c r="TM31" s="80"/>
      <c r="TN31" s="81"/>
      <c r="TO31" s="81"/>
      <c r="TP31" s="81"/>
      <c r="TQ31" s="82"/>
      <c r="TR31" s="80"/>
      <c r="TS31" s="81"/>
      <c r="TT31" s="81"/>
      <c r="TU31" s="81"/>
      <c r="TV31" s="82"/>
      <c r="TW31" s="88"/>
      <c r="TX31" s="86"/>
      <c r="TY31" s="86"/>
      <c r="TZ31" s="86"/>
      <c r="UA31" s="87"/>
      <c r="UB31" s="86"/>
      <c r="UC31" s="86"/>
      <c r="UD31" s="86"/>
      <c r="UE31" s="86"/>
      <c r="UF31" s="83"/>
      <c r="UG31" s="84"/>
      <c r="UH31" s="81"/>
      <c r="UI31" s="81"/>
      <c r="UJ31" s="81"/>
      <c r="UK31" s="82"/>
      <c r="UL31" s="80"/>
      <c r="UM31" s="81"/>
      <c r="UN31" s="81"/>
      <c r="UO31" s="81"/>
      <c r="UP31" s="82"/>
      <c r="UQ31" s="80"/>
      <c r="UR31" s="81"/>
      <c r="US31" s="81"/>
      <c r="UT31" s="81"/>
      <c r="UU31" s="82"/>
      <c r="UV31" s="80"/>
      <c r="UW31" s="81"/>
      <c r="UX31" s="81"/>
      <c r="UY31" s="81"/>
      <c r="UZ31" s="82"/>
      <c r="VA31" s="80"/>
      <c r="VB31" s="81"/>
      <c r="VC31" s="81"/>
      <c r="VD31" s="81"/>
      <c r="VE31" s="82"/>
      <c r="VF31" s="81"/>
      <c r="VG31" s="81"/>
      <c r="VH31" s="81"/>
      <c r="VI31" s="81"/>
      <c r="VJ31" s="81"/>
      <c r="VK31" s="84"/>
      <c r="VL31" s="81"/>
      <c r="VM31" s="81"/>
      <c r="VN31" s="81"/>
      <c r="VO31" s="82"/>
      <c r="VP31" s="80"/>
      <c r="VQ31" s="81"/>
      <c r="VR31" s="81"/>
      <c r="VS31" s="81"/>
      <c r="VT31" s="82"/>
      <c r="VU31" s="80"/>
      <c r="VV31" s="81"/>
      <c r="VW31" s="81"/>
      <c r="VX31" s="81"/>
      <c r="VY31" s="82"/>
      <c r="VZ31" s="80"/>
      <c r="WA31" s="81"/>
      <c r="WB31" s="81"/>
      <c r="WC31" s="81"/>
      <c r="WD31" s="82"/>
      <c r="WE31" s="80"/>
      <c r="WF31" s="81"/>
      <c r="WG31" s="81"/>
      <c r="WH31" s="81"/>
      <c r="WI31" s="82"/>
      <c r="WJ31" s="81"/>
      <c r="WK31" s="81"/>
      <c r="WL31" s="81"/>
      <c r="WM31" s="81"/>
      <c r="WN31" s="83"/>
      <c r="WO31" s="84"/>
      <c r="WP31" s="81"/>
      <c r="WQ31" s="81"/>
      <c r="WR31" s="81"/>
      <c r="WS31" s="82"/>
      <c r="WT31" s="80"/>
      <c r="WU31" s="81"/>
      <c r="WV31" s="81"/>
      <c r="WW31" s="81"/>
      <c r="WX31" s="82"/>
      <c r="WY31" s="80"/>
      <c r="WZ31" s="81"/>
      <c r="XA31" s="81"/>
      <c r="XB31" s="81"/>
      <c r="XC31" s="82"/>
      <c r="XD31" s="80"/>
      <c r="XE31" s="81"/>
      <c r="XF31" s="81"/>
      <c r="XG31" s="81"/>
      <c r="XH31" s="82"/>
      <c r="XI31" s="88"/>
      <c r="XJ31" s="86"/>
      <c r="XK31" s="86"/>
      <c r="XL31" s="86"/>
      <c r="XM31" s="87"/>
      <c r="XN31" s="86"/>
      <c r="XO31" s="86"/>
      <c r="XP31" s="86"/>
      <c r="XQ31" s="86"/>
      <c r="XR31" s="86"/>
      <c r="XS31" s="84"/>
      <c r="XT31" s="81"/>
      <c r="XU31" s="81"/>
      <c r="XV31" s="81"/>
      <c r="XW31" s="82"/>
      <c r="XX31" s="80"/>
      <c r="XY31" s="81"/>
      <c r="XZ31" s="81"/>
      <c r="YA31" s="81"/>
      <c r="YB31" s="82"/>
      <c r="YC31" s="80"/>
      <c r="YD31" s="81"/>
      <c r="YE31" s="81"/>
      <c r="YF31" s="81"/>
      <c r="YG31" s="82"/>
      <c r="YH31" s="80"/>
      <c r="YI31" s="81"/>
      <c r="YJ31" s="81"/>
      <c r="YK31" s="81"/>
      <c r="YL31" s="82"/>
      <c r="YM31" s="80"/>
      <c r="YN31" s="81"/>
      <c r="YO31" s="81"/>
      <c r="YP31" s="81"/>
      <c r="YQ31" s="82"/>
      <c r="YR31" s="81"/>
      <c r="YS31" s="81"/>
      <c r="YT31" s="81"/>
      <c r="YU31" s="81"/>
      <c r="YV31" s="83"/>
      <c r="YW31" s="84"/>
      <c r="YX31" s="81"/>
      <c r="YY31" s="81"/>
      <c r="YZ31" s="81"/>
      <c r="ZA31" s="82"/>
      <c r="ZB31" s="80"/>
      <c r="ZC31" s="81"/>
      <c r="ZD31" s="81"/>
      <c r="ZE31" s="81"/>
      <c r="ZF31" s="82"/>
      <c r="ZG31" s="80"/>
      <c r="ZH31" s="81"/>
      <c r="ZI31" s="81"/>
      <c r="ZJ31" s="81"/>
      <c r="ZK31" s="82"/>
      <c r="ZL31" s="80"/>
      <c r="ZM31" s="81"/>
      <c r="ZN31" s="81"/>
      <c r="ZO31" s="81"/>
      <c r="ZP31" s="82"/>
      <c r="ZQ31" s="80"/>
      <c r="ZR31" s="81"/>
      <c r="ZS31" s="81"/>
      <c r="ZT31" s="81"/>
      <c r="ZU31" s="82"/>
      <c r="ZV31" s="81"/>
      <c r="ZW31" s="81"/>
      <c r="ZX31" s="81"/>
      <c r="ZY31" s="81"/>
      <c r="ZZ31" s="81"/>
      <c r="AAA31" s="84"/>
      <c r="AAB31" s="81"/>
      <c r="AAC31" s="81"/>
      <c r="AAD31" s="81"/>
      <c r="AAE31" s="82"/>
      <c r="AAF31" s="80"/>
      <c r="AAG31" s="81"/>
      <c r="AAH31" s="81"/>
      <c r="AAI31" s="81"/>
      <c r="AAJ31" s="82"/>
      <c r="AAK31" s="80"/>
      <c r="AAL31" s="81"/>
      <c r="AAM31" s="81"/>
      <c r="AAN31" s="81"/>
      <c r="AAO31" s="82"/>
      <c r="AAP31" s="80"/>
      <c r="AAQ31" s="81"/>
      <c r="AAR31" s="81"/>
      <c r="AAS31" s="81"/>
      <c r="AAT31" s="82"/>
      <c r="AAU31" s="90"/>
      <c r="AAV31" s="91"/>
      <c r="AAW31" s="91"/>
      <c r="AAX31" s="91"/>
      <c r="AAY31" s="92"/>
      <c r="AAZ31" s="91"/>
      <c r="ABA31" s="91"/>
      <c r="ABB31" s="91"/>
      <c r="ABC31" s="91"/>
      <c r="ABD31" s="93"/>
      <c r="ABE31" s="94"/>
      <c r="ABF31" s="91"/>
      <c r="ABG31" s="91"/>
      <c r="ABH31" s="91"/>
      <c r="ABI31" s="92"/>
      <c r="ABJ31" s="90"/>
      <c r="ABK31" s="91"/>
      <c r="ABL31" s="91"/>
      <c r="ABM31" s="91"/>
      <c r="ABN31" s="92"/>
      <c r="ABO31" s="90"/>
      <c r="ABP31" s="91"/>
      <c r="ABQ31" s="91"/>
      <c r="ABR31" s="91"/>
      <c r="ABS31" s="92"/>
      <c r="ABT31" s="90"/>
      <c r="ABU31" s="91"/>
      <c r="ABV31" s="91"/>
      <c r="ABW31" s="91"/>
      <c r="ABX31" s="92"/>
      <c r="ABY31" s="90"/>
      <c r="ABZ31" s="91"/>
      <c r="ACA31" s="91"/>
      <c r="ACB31" s="91"/>
      <c r="ACC31" s="92"/>
      <c r="ACD31" s="91"/>
      <c r="ACE31" s="91"/>
      <c r="ACF31" s="91"/>
      <c r="ACG31" s="91"/>
      <c r="ACH31" s="91"/>
      <c r="ACI31" s="94"/>
      <c r="ACJ31" s="91"/>
      <c r="ACK31" s="91"/>
      <c r="ACL31" s="91"/>
      <c r="ACM31" s="92"/>
      <c r="ACN31" s="90"/>
      <c r="ACO31" s="91"/>
      <c r="ACP31" s="91"/>
      <c r="ACQ31" s="91"/>
      <c r="ACR31" s="92"/>
      <c r="ACS31" s="90"/>
      <c r="ACT31" s="91"/>
      <c r="ACU31" s="91"/>
      <c r="ACV31" s="91"/>
      <c r="ACW31" s="92"/>
      <c r="ACX31" s="90"/>
      <c r="ACY31" s="91"/>
      <c r="ACZ31" s="91"/>
      <c r="ADA31" s="91"/>
      <c r="ADB31" s="92"/>
      <c r="ADC31" s="90"/>
      <c r="ADD31" s="91"/>
      <c r="ADE31" s="91"/>
      <c r="ADF31" s="91"/>
      <c r="ADG31" s="92"/>
      <c r="ADH31" s="91"/>
      <c r="ADI31" s="91"/>
      <c r="ADJ31" s="91"/>
      <c r="ADK31" s="91"/>
      <c r="ADL31" s="93"/>
      <c r="ADM31" s="94"/>
      <c r="ADN31" s="91"/>
      <c r="ADO31" s="91"/>
      <c r="ADP31" s="91"/>
      <c r="ADQ31" s="92"/>
      <c r="ADR31" s="90"/>
      <c r="ADS31" s="91"/>
      <c r="ADT31" s="91"/>
      <c r="ADU31" s="91"/>
      <c r="ADV31" s="92"/>
      <c r="ADW31" s="90"/>
      <c r="ADX31" s="91"/>
      <c r="ADY31" s="91"/>
      <c r="ADZ31" s="91"/>
      <c r="AEA31" s="92"/>
      <c r="AEB31" s="90"/>
      <c r="AEC31" s="91"/>
      <c r="AED31" s="91"/>
      <c r="AEE31" s="91"/>
      <c r="AEF31" s="92"/>
      <c r="AEG31" s="90"/>
      <c r="AEH31" s="91"/>
      <c r="AEI31" s="91"/>
      <c r="AEJ31" s="91"/>
      <c r="AEK31" s="92"/>
      <c r="AEL31" s="91"/>
      <c r="AEM31" s="91"/>
      <c r="AEN31" s="91"/>
      <c r="AEO31" s="91"/>
      <c r="AEP31" s="91"/>
      <c r="AEQ31" s="84"/>
      <c r="AER31" s="81"/>
      <c r="AES31" s="81"/>
      <c r="AET31" s="81"/>
      <c r="AEU31" s="82"/>
      <c r="AEV31" s="80"/>
      <c r="AEW31" s="81"/>
      <c r="AEX31" s="81"/>
      <c r="AEY31" s="81"/>
      <c r="AEZ31" s="82"/>
      <c r="AFA31" s="80"/>
      <c r="AFB31" s="81"/>
      <c r="AFC31" s="81"/>
      <c r="AFD31" s="81"/>
      <c r="AFE31" s="82"/>
      <c r="AFF31" s="80"/>
      <c r="AFG31" s="81"/>
      <c r="AFH31" s="81"/>
      <c r="AFI31" s="81"/>
      <c r="AFJ31" s="82"/>
      <c r="AFK31" s="80"/>
      <c r="AFL31" s="81"/>
      <c r="AFM31" s="81"/>
      <c r="AFN31" s="81"/>
      <c r="AFO31" s="82"/>
      <c r="AFP31" s="81"/>
      <c r="AFQ31" s="81"/>
      <c r="AFR31" s="81"/>
      <c r="AFS31" s="81"/>
      <c r="AFT31" s="83"/>
      <c r="AFU31" s="84"/>
      <c r="AFV31" s="81"/>
      <c r="AFW31" s="81"/>
      <c r="AFX31" s="81"/>
      <c r="AFY31" s="82"/>
      <c r="AFZ31" s="80"/>
      <c r="AGA31" s="81"/>
      <c r="AGB31" s="81"/>
      <c r="AGC31" s="81"/>
      <c r="AGD31" s="82"/>
      <c r="AGE31" s="80"/>
      <c r="AGF31" s="81"/>
      <c r="AGG31" s="81"/>
      <c r="AGH31" s="81"/>
      <c r="AGI31" s="82"/>
      <c r="AGJ31" s="80"/>
      <c r="AGK31" s="81"/>
      <c r="AGL31" s="81"/>
      <c r="AGM31" s="81"/>
      <c r="AGN31" s="82"/>
      <c r="AGO31" s="80"/>
      <c r="AGP31" s="81"/>
      <c r="AGQ31" s="81"/>
      <c r="AGR31" s="81"/>
      <c r="AGS31" s="82"/>
      <c r="AGT31" s="81"/>
      <c r="AGU31" s="81"/>
      <c r="AGV31" s="81"/>
      <c r="AGW31" s="81"/>
      <c r="AGX31" s="81"/>
      <c r="AGY31" s="84"/>
      <c r="AGZ31" s="81"/>
      <c r="AHA31" s="81"/>
      <c r="AHB31" s="81"/>
      <c r="AHC31" s="82"/>
      <c r="AHD31" s="80"/>
      <c r="AHE31" s="81"/>
      <c r="AHF31" s="81"/>
      <c r="AHG31" s="81"/>
      <c r="AHH31" s="82"/>
      <c r="AHI31" s="80"/>
      <c r="AHJ31" s="81"/>
      <c r="AHK31" s="81"/>
      <c r="AHL31" s="81"/>
      <c r="AHM31" s="82"/>
      <c r="AHN31" s="80"/>
      <c r="AHO31" s="81"/>
      <c r="AHP31" s="81"/>
      <c r="AHQ31" s="81"/>
      <c r="AHR31" s="82"/>
      <c r="AHS31" s="80"/>
      <c r="AHT31" s="81"/>
      <c r="AHU31" s="81"/>
      <c r="AHV31" s="81"/>
      <c r="AHW31" s="82"/>
      <c r="AHX31" s="81"/>
      <c r="AHY31" s="81"/>
      <c r="AHZ31" s="81"/>
      <c r="AIA31" s="81"/>
      <c r="AIB31" s="83"/>
      <c r="AIC31" s="84"/>
      <c r="AID31" s="81"/>
      <c r="AIE31" s="81"/>
      <c r="AIF31" s="81"/>
      <c r="AIG31" s="82"/>
      <c r="AIH31" s="80"/>
      <c r="AII31" s="81"/>
      <c r="AIJ31" s="81"/>
      <c r="AIK31" s="81"/>
      <c r="AIL31" s="82"/>
      <c r="AIM31" s="80"/>
      <c r="AIN31" s="81"/>
      <c r="AIO31" s="81"/>
      <c r="AIP31" s="81"/>
      <c r="AIQ31" s="82"/>
      <c r="AIR31" s="80"/>
      <c r="AIS31" s="81"/>
      <c r="AIT31" s="81"/>
      <c r="AIU31" s="81"/>
      <c r="AIV31" s="82"/>
      <c r="AIW31" s="80"/>
      <c r="AIX31" s="81"/>
      <c r="AIY31" s="81"/>
      <c r="AIZ31" s="81"/>
      <c r="AJA31" s="82"/>
      <c r="AJB31" s="81"/>
      <c r="AJC31" s="81"/>
      <c r="AJD31" s="81"/>
      <c r="AJE31" s="81"/>
      <c r="AJF31" s="81"/>
      <c r="AJG31" s="85"/>
      <c r="AJH31" s="86"/>
      <c r="AJI31" s="86"/>
      <c r="AJJ31" s="86"/>
      <c r="AJK31" s="87"/>
      <c r="AJL31" s="88"/>
      <c r="AJM31" s="86"/>
      <c r="AJN31" s="86"/>
      <c r="AJO31" s="86"/>
      <c r="AJP31" s="87"/>
      <c r="AJQ31" s="80"/>
      <c r="AJR31" s="81"/>
      <c r="AJS31" s="81"/>
      <c r="AJT31" s="81"/>
      <c r="AJU31" s="82"/>
      <c r="AJV31" s="80"/>
      <c r="AJW31" s="81"/>
      <c r="AJX31" s="81"/>
      <c r="AJY31" s="81"/>
      <c r="AJZ31" s="82"/>
      <c r="AKA31" s="80"/>
      <c r="AKB31" s="81"/>
      <c r="AKC31" s="81"/>
      <c r="AKD31" s="81"/>
      <c r="AKE31" s="82"/>
      <c r="AKF31" s="81"/>
      <c r="AKG31" s="81"/>
      <c r="AKH31" s="81"/>
      <c r="AKI31" s="81"/>
      <c r="AKJ31" s="83"/>
      <c r="AKK31" s="84"/>
      <c r="AKL31" s="81"/>
      <c r="AKM31" s="81"/>
      <c r="AKN31" s="81"/>
      <c r="AKO31" s="82"/>
      <c r="AKP31" s="80"/>
      <c r="AKQ31" s="81"/>
      <c r="AKR31" s="81"/>
      <c r="AKS31" s="81"/>
      <c r="AKT31" s="82"/>
      <c r="AKU31" s="80"/>
      <c r="AKV31" s="81"/>
      <c r="AKW31" s="81"/>
      <c r="AKX31" s="81"/>
      <c r="AKY31" s="82"/>
      <c r="AKZ31" s="80"/>
      <c r="ALA31" s="81"/>
      <c r="ALB31" s="81"/>
      <c r="ALC31" s="81"/>
      <c r="ALD31" s="82"/>
      <c r="ALE31" s="80"/>
      <c r="ALF31" s="81"/>
      <c r="ALG31" s="81"/>
      <c r="ALH31" s="81"/>
      <c r="ALI31" s="82"/>
      <c r="ALJ31" s="81"/>
      <c r="ALK31" s="81"/>
      <c r="ALL31" s="81"/>
      <c r="ALM31" s="81"/>
      <c r="ALN31" s="81"/>
      <c r="ALO31" s="84"/>
      <c r="ALP31" s="81"/>
      <c r="ALQ31" s="81"/>
      <c r="ALR31" s="81"/>
      <c r="ALS31" s="82"/>
      <c r="ALT31" s="80"/>
      <c r="ALU31" s="81"/>
      <c r="ALV31" s="81"/>
      <c r="ALW31" s="81"/>
      <c r="ALX31" s="82"/>
      <c r="ALY31" s="80"/>
      <c r="ALZ31" s="81"/>
      <c r="AMA31" s="81"/>
      <c r="AMB31" s="81"/>
      <c r="AMC31" s="82"/>
      <c r="AMD31" s="80"/>
      <c r="AME31" s="81"/>
      <c r="AMF31" s="81"/>
      <c r="AMG31" s="81"/>
      <c r="AMH31" s="82"/>
      <c r="AMI31" s="80"/>
      <c r="AMJ31" s="81"/>
      <c r="AMK31" s="81"/>
      <c r="AML31" s="81"/>
      <c r="AMM31" s="82"/>
      <c r="AMN31" s="81"/>
      <c r="AMO31" s="81"/>
      <c r="AMP31" s="81"/>
      <c r="AMQ31" s="81"/>
      <c r="AMR31" s="83"/>
      <c r="AMS31" s="84"/>
      <c r="AMT31" s="81"/>
      <c r="AMU31" s="81"/>
      <c r="AMV31" s="81"/>
      <c r="AMW31" s="82"/>
      <c r="AMX31" s="80"/>
      <c r="AMY31" s="81"/>
      <c r="AMZ31" s="81"/>
      <c r="ANA31" s="81"/>
      <c r="ANB31" s="82"/>
      <c r="ANC31" s="80"/>
      <c r="AND31" s="81"/>
      <c r="ANE31" s="81"/>
      <c r="ANF31" s="81"/>
      <c r="ANG31" s="82"/>
      <c r="ANH31" s="80"/>
      <c r="ANI31" s="81"/>
      <c r="ANJ31" s="81"/>
      <c r="ANK31" s="81"/>
      <c r="ANL31" s="82"/>
      <c r="ANM31" s="80"/>
      <c r="ANN31" s="81"/>
      <c r="ANO31" s="81"/>
      <c r="ANP31" s="81"/>
      <c r="ANQ31" s="82"/>
      <c r="ANR31" s="81"/>
      <c r="ANS31" s="81"/>
      <c r="ANT31" s="81"/>
      <c r="ANU31" s="81"/>
      <c r="ANV31" s="81"/>
      <c r="ANW31" s="85"/>
      <c r="ANX31" s="86"/>
      <c r="ANY31" s="86"/>
      <c r="ANZ31" s="86"/>
      <c r="AOA31" s="87"/>
      <c r="AOB31" s="88"/>
      <c r="AOC31" s="86"/>
      <c r="AOD31" s="86"/>
      <c r="AOE31" s="86"/>
      <c r="AOF31" s="87"/>
      <c r="AOG31" s="88"/>
      <c r="AOH31" s="86"/>
      <c r="AOI31" s="86"/>
      <c r="AOJ31" s="86"/>
      <c r="AOK31" s="87"/>
      <c r="AOL31" s="88"/>
      <c r="AOM31" s="86"/>
      <c r="AON31" s="86"/>
      <c r="AOO31" s="86"/>
      <c r="AOP31" s="87"/>
      <c r="AOQ31" s="88"/>
      <c r="AOR31" s="86"/>
      <c r="AOS31" s="86"/>
      <c r="AOT31" s="86"/>
      <c r="AOU31" s="87"/>
      <c r="AOV31" s="86"/>
      <c r="AOW31" s="86"/>
      <c r="AOX31" s="86"/>
      <c r="AOY31" s="86"/>
      <c r="AOZ31" s="89"/>
      <c r="APA31" s="85"/>
      <c r="APB31" s="86"/>
      <c r="APC31" s="86"/>
      <c r="APD31" s="86"/>
      <c r="APE31" s="87"/>
      <c r="APF31" s="88"/>
      <c r="APG31" s="86"/>
      <c r="APH31" s="86"/>
      <c r="API31" s="86"/>
      <c r="APJ31" s="87"/>
      <c r="APK31" s="88"/>
      <c r="APL31" s="86"/>
      <c r="APM31" s="86"/>
      <c r="APN31" s="86"/>
      <c r="APO31" s="87"/>
      <c r="APP31" s="88"/>
      <c r="APQ31" s="86"/>
      <c r="APR31" s="86"/>
      <c r="APS31" s="86"/>
      <c r="APT31" s="87"/>
      <c r="APU31" s="88"/>
      <c r="APV31" s="86"/>
      <c r="APW31" s="86"/>
      <c r="APX31" s="86"/>
      <c r="APY31" s="87"/>
      <c r="APZ31" s="86"/>
      <c r="AQA31" s="86"/>
      <c r="AQB31" s="86"/>
      <c r="AQC31" s="86"/>
      <c r="AQD31" s="86"/>
      <c r="AQE31" s="84"/>
      <c r="AQF31" s="81"/>
      <c r="AQG31" s="81"/>
      <c r="AQH31" s="81"/>
      <c r="AQI31" s="82"/>
      <c r="AQJ31" s="80"/>
      <c r="AQK31" s="81"/>
      <c r="AQL31" s="81"/>
      <c r="AQM31" s="81"/>
      <c r="AQN31" s="82"/>
      <c r="AQO31" s="80"/>
      <c r="AQP31" s="81"/>
      <c r="AQQ31" s="81"/>
      <c r="AQR31" s="81"/>
      <c r="AQS31" s="82"/>
      <c r="AQT31" s="80"/>
      <c r="AQU31" s="81"/>
      <c r="AQV31" s="81"/>
      <c r="AQW31" s="81"/>
      <c r="AQX31" s="82"/>
      <c r="AQY31" s="80"/>
      <c r="AQZ31" s="81"/>
      <c r="ARA31" s="81"/>
      <c r="ARB31" s="81"/>
      <c r="ARC31" s="82"/>
      <c r="ARD31" s="81"/>
      <c r="ARE31" s="81"/>
      <c r="ARF31" s="81"/>
      <c r="ARG31" s="81"/>
      <c r="ARH31" s="83"/>
      <c r="ARI31" s="84"/>
      <c r="ARJ31" s="81"/>
      <c r="ARK31" s="81"/>
      <c r="ARL31" s="81"/>
      <c r="ARM31" s="82"/>
      <c r="ARN31" s="80"/>
      <c r="ARO31" s="81"/>
      <c r="ARP31" s="81"/>
      <c r="ARQ31" s="81"/>
      <c r="ARR31" s="82"/>
      <c r="ARS31" s="80"/>
      <c r="ART31" s="81"/>
      <c r="ARU31" s="81"/>
      <c r="ARV31" s="81"/>
      <c r="ARW31" s="82"/>
      <c r="ARX31" s="80"/>
      <c r="ARY31" s="81"/>
      <c r="ARZ31" s="81"/>
      <c r="ASA31" s="81"/>
      <c r="ASB31" s="82"/>
      <c r="ASC31" s="80"/>
      <c r="ASD31" s="81"/>
      <c r="ASE31" s="81"/>
      <c r="ASF31" s="81"/>
      <c r="ASG31" s="82"/>
      <c r="ASH31" s="81"/>
      <c r="ASI31" s="81"/>
      <c r="ASJ31" s="81"/>
      <c r="ASK31" s="81"/>
      <c r="ASL31" s="81"/>
      <c r="ASM31" s="84"/>
      <c r="ASN31" s="81"/>
      <c r="ASO31" s="81"/>
      <c r="ASP31" s="81"/>
      <c r="ASQ31" s="82"/>
      <c r="ASR31" s="80"/>
      <c r="ASS31" s="81"/>
      <c r="AST31" s="81"/>
      <c r="ASU31" s="81"/>
      <c r="ASV31" s="82"/>
      <c r="ASW31" s="80"/>
      <c r="ASX31" s="81"/>
      <c r="ASY31" s="81"/>
      <c r="ASZ31" s="81"/>
      <c r="ATA31" s="82"/>
      <c r="ATB31" s="80"/>
      <c r="ATC31" s="81"/>
      <c r="ATD31" s="81"/>
      <c r="ATE31" s="81"/>
      <c r="ATF31" s="82"/>
      <c r="ATG31" s="80"/>
      <c r="ATH31" s="81"/>
      <c r="ATI31" s="81"/>
      <c r="ATJ31" s="81"/>
      <c r="ATK31" s="82"/>
      <c r="ATL31" s="81"/>
      <c r="ATM31" s="81"/>
      <c r="ATN31" s="81"/>
      <c r="ATO31" s="81"/>
      <c r="ATP31" s="83"/>
      <c r="ATQ31" s="84"/>
      <c r="ATR31" s="81"/>
      <c r="ATS31" s="81"/>
      <c r="ATT31" s="81"/>
      <c r="ATU31" s="82"/>
      <c r="ATV31" s="80"/>
      <c r="ATW31" s="81"/>
      <c r="ATX31" s="81"/>
      <c r="ATY31" s="81"/>
      <c r="ATZ31" s="82"/>
      <c r="AUA31" s="80"/>
      <c r="AUB31" s="81"/>
      <c r="AUC31" s="81"/>
      <c r="AUD31" s="81"/>
      <c r="AUE31" s="82"/>
      <c r="AUF31" s="80"/>
      <c r="AUG31" s="81"/>
      <c r="AUH31" s="81"/>
      <c r="AUI31" s="81"/>
      <c r="AUJ31" s="82"/>
      <c r="AUK31" s="80"/>
      <c r="AUL31" s="81"/>
      <c r="AUM31" s="81"/>
      <c r="AUN31" s="81"/>
      <c r="AUO31" s="82"/>
      <c r="AUP31" s="81"/>
      <c r="AUQ31" s="81"/>
      <c r="AUR31" s="81"/>
      <c r="AUS31" s="81"/>
      <c r="AUT31" s="81"/>
      <c r="AUU31" s="85"/>
      <c r="AUV31" s="86"/>
      <c r="AUW31" s="86"/>
      <c r="AUX31" s="86"/>
      <c r="AUY31" s="87"/>
      <c r="AUZ31" s="88"/>
      <c r="AVA31" s="86"/>
      <c r="AVB31" s="86"/>
      <c r="AVC31" s="86"/>
      <c r="AVD31" s="87"/>
      <c r="AVE31" s="80"/>
      <c r="AVF31" s="81"/>
      <c r="AVG31" s="81"/>
      <c r="AVH31" s="81"/>
      <c r="AVI31" s="82"/>
      <c r="AVJ31" s="80"/>
      <c r="AVK31" s="81"/>
      <c r="AVL31" s="81"/>
      <c r="AVM31" s="81"/>
      <c r="AVN31" s="82"/>
      <c r="AVO31" s="80"/>
      <c r="AVP31" s="81"/>
      <c r="AVQ31" s="81"/>
      <c r="AVR31" s="81"/>
      <c r="AVS31" s="82"/>
      <c r="AVT31" s="81"/>
      <c r="AVU31" s="81"/>
      <c r="AVV31" s="81"/>
      <c r="AVW31" s="81"/>
      <c r="AVX31" s="83"/>
      <c r="AVY31" s="84"/>
      <c r="AVZ31" s="81"/>
      <c r="AWA31" s="81"/>
      <c r="AWB31" s="81"/>
      <c r="AWC31" s="82"/>
      <c r="AWD31" s="80"/>
      <c r="AWE31" s="81"/>
      <c r="AWF31" s="81"/>
      <c r="AWG31" s="81"/>
      <c r="AWH31" s="82"/>
      <c r="AWI31" s="80"/>
      <c r="AWJ31" s="81"/>
      <c r="AWK31" s="81"/>
      <c r="AWL31" s="81"/>
      <c r="AWM31" s="82"/>
      <c r="AWN31" s="80"/>
      <c r="AWO31" s="81"/>
      <c r="AWP31" s="81"/>
      <c r="AWQ31" s="81"/>
      <c r="AWR31" s="82"/>
      <c r="AWS31" s="80"/>
      <c r="AWT31" s="81"/>
      <c r="AWU31" s="81"/>
      <c r="AWV31" s="81"/>
      <c r="AWW31" s="82"/>
      <c r="AWX31" s="81"/>
      <c r="AWY31" s="81"/>
      <c r="AWZ31" s="81"/>
      <c r="AXA31" s="81"/>
      <c r="AXB31" s="81"/>
      <c r="AXC31" s="84"/>
      <c r="AXD31" s="81"/>
      <c r="AXE31" s="81"/>
      <c r="AXF31" s="81"/>
      <c r="AXG31" s="82"/>
      <c r="AXH31" s="80"/>
      <c r="AXI31" s="81"/>
      <c r="AXJ31" s="81"/>
      <c r="AXK31" s="81"/>
      <c r="AXL31" s="82"/>
      <c r="AXM31" s="80"/>
      <c r="AXN31" s="81"/>
      <c r="AXO31" s="81"/>
      <c r="AXP31" s="81"/>
      <c r="AXQ31" s="82"/>
      <c r="AXR31" s="80"/>
      <c r="AXS31" s="81"/>
      <c r="AXT31" s="81"/>
      <c r="AXU31" s="81"/>
      <c r="AXV31" s="82"/>
      <c r="AXW31" s="80"/>
      <c r="AXX31" s="81"/>
      <c r="AXY31" s="81"/>
      <c r="AXZ31" s="81"/>
      <c r="AYA31" s="82"/>
      <c r="AYB31" s="81"/>
      <c r="AYC31" s="81"/>
      <c r="AYD31" s="81"/>
      <c r="AYE31" s="81"/>
      <c r="AYF31" s="83"/>
      <c r="AYG31" s="84"/>
      <c r="AYH31" s="81"/>
      <c r="AYI31" s="81"/>
      <c r="AYJ31" s="81"/>
      <c r="AYK31" s="82"/>
      <c r="AYL31" s="80"/>
      <c r="AYM31" s="81"/>
      <c r="AYN31" s="81"/>
      <c r="AYO31" s="81"/>
      <c r="AYP31" s="82"/>
      <c r="AYQ31" s="80"/>
      <c r="AYR31" s="81"/>
      <c r="AYS31" s="81"/>
      <c r="AYT31" s="81"/>
      <c r="AYU31" s="82"/>
      <c r="AYV31" s="80"/>
      <c r="AYW31" s="81"/>
      <c r="AYX31" s="81"/>
      <c r="AYY31" s="81"/>
      <c r="AYZ31" s="82"/>
      <c r="AZA31" s="88"/>
      <c r="AZB31" s="86"/>
      <c r="AZC31" s="86"/>
      <c r="AZD31" s="86"/>
      <c r="AZE31" s="87"/>
      <c r="AZF31" s="86"/>
      <c r="AZG31" s="86"/>
      <c r="AZH31" s="86"/>
      <c r="AZI31" s="86"/>
      <c r="AZJ31" s="86"/>
      <c r="AZK31" s="84"/>
      <c r="AZL31" s="81"/>
      <c r="AZM31" s="81"/>
      <c r="AZN31" s="81"/>
      <c r="AZO31" s="82"/>
      <c r="AZP31" s="80"/>
      <c r="AZQ31" s="81"/>
      <c r="AZR31" s="81"/>
      <c r="AZS31" s="81"/>
      <c r="AZT31" s="82"/>
      <c r="AZU31" s="80"/>
      <c r="AZV31" s="81"/>
      <c r="AZW31" s="81"/>
      <c r="AZX31" s="81"/>
      <c r="AZY31" s="82"/>
      <c r="AZZ31" s="80"/>
      <c r="BAA31" s="81"/>
      <c r="BAB31" s="81"/>
      <c r="BAC31" s="81"/>
      <c r="BAD31" s="82"/>
      <c r="BAE31" s="80"/>
      <c r="BAF31" s="81"/>
      <c r="BAG31" s="81"/>
      <c r="BAH31" s="81"/>
      <c r="BAI31" s="82"/>
      <c r="BAJ31" s="81"/>
      <c r="BAK31" s="81"/>
      <c r="BAL31" s="81"/>
      <c r="BAM31" s="81"/>
      <c r="BAN31" s="83"/>
      <c r="BAO31" s="84"/>
      <c r="BAP31" s="81"/>
      <c r="BAQ31" s="81"/>
      <c r="BAR31" s="81"/>
      <c r="BAS31" s="82"/>
      <c r="BAT31" s="80"/>
      <c r="BAU31" s="81"/>
      <c r="BAV31" s="81"/>
      <c r="BAW31" s="81"/>
      <c r="BAX31" s="82"/>
      <c r="BAY31" s="80"/>
      <c r="BAZ31" s="81"/>
      <c r="BBA31" s="81"/>
      <c r="BBB31" s="81"/>
      <c r="BBC31" s="82"/>
      <c r="BBD31" s="80"/>
      <c r="BBE31" s="81"/>
      <c r="BBF31" s="81"/>
      <c r="BBG31" s="81"/>
      <c r="BBH31" s="82"/>
      <c r="BBI31" s="80"/>
      <c r="BBJ31" s="81"/>
      <c r="BBK31" s="81"/>
      <c r="BBL31" s="81"/>
      <c r="BBM31" s="82"/>
      <c r="BBN31" s="81"/>
      <c r="BBO31" s="81"/>
      <c r="BBP31" s="81"/>
      <c r="BBQ31" s="81"/>
      <c r="BBR31" s="81"/>
      <c r="BBS31" s="84"/>
      <c r="BBT31" s="81"/>
      <c r="BBU31" s="81"/>
      <c r="BBV31" s="81"/>
      <c r="BBW31" s="82"/>
      <c r="BBX31" s="80"/>
      <c r="BBY31" s="81"/>
      <c r="BBZ31" s="81"/>
      <c r="BCA31" s="81"/>
      <c r="BCB31" s="82"/>
      <c r="BCC31" s="80"/>
      <c r="BCD31" s="81"/>
      <c r="BCE31" s="81"/>
      <c r="BCF31" s="81"/>
      <c r="BCG31" s="82"/>
      <c r="BCH31" s="80"/>
      <c r="BCI31" s="81"/>
      <c r="BCJ31" s="81"/>
      <c r="BCK31" s="81"/>
      <c r="BCL31" s="82"/>
      <c r="BCM31" s="80"/>
      <c r="BCN31" s="81"/>
      <c r="BCO31" s="81"/>
      <c r="BCP31" s="81"/>
      <c r="BCQ31" s="82"/>
      <c r="BCR31" s="81"/>
      <c r="BCS31" s="81"/>
      <c r="BCT31" s="81"/>
      <c r="BCU31" s="81"/>
      <c r="BCV31" s="83"/>
      <c r="BCW31" s="84"/>
      <c r="BCX31" s="81"/>
      <c r="BCY31" s="81"/>
      <c r="BCZ31" s="81"/>
      <c r="BDA31" s="82"/>
      <c r="BDB31" s="80"/>
      <c r="BDC31" s="81"/>
      <c r="BDD31" s="81"/>
      <c r="BDE31" s="81"/>
      <c r="BDF31" s="82"/>
      <c r="BDG31" s="79"/>
    </row>
    <row r="32" spans="1:1463" ht="26.25" customHeight="1">
      <c r="A32" s="112"/>
      <c r="B32" s="110"/>
      <c r="C32" s="80"/>
      <c r="D32" s="81"/>
      <c r="E32" s="81"/>
      <c r="F32" s="81"/>
      <c r="G32" s="82"/>
      <c r="H32" s="81"/>
      <c r="I32" s="81"/>
      <c r="J32" s="81"/>
      <c r="K32" s="81"/>
      <c r="L32" s="83"/>
      <c r="M32" s="84"/>
      <c r="N32" s="81"/>
      <c r="O32" s="81"/>
      <c r="P32" s="81"/>
      <c r="Q32" s="82"/>
      <c r="R32" s="80"/>
      <c r="S32" s="81"/>
      <c r="T32" s="81"/>
      <c r="U32" s="81"/>
      <c r="V32" s="82"/>
      <c r="W32" s="80"/>
      <c r="X32" s="81"/>
      <c r="Y32" s="81"/>
      <c r="Z32" s="81"/>
      <c r="AA32" s="82"/>
      <c r="AB32" s="80"/>
      <c r="AC32" s="81"/>
      <c r="AD32" s="81"/>
      <c r="AE32" s="81"/>
      <c r="AF32" s="82"/>
      <c r="AG32" s="80"/>
      <c r="AH32" s="81"/>
      <c r="AI32" s="81"/>
      <c r="AJ32" s="81"/>
      <c r="AK32" s="82"/>
      <c r="AL32" s="81"/>
      <c r="AM32" s="81"/>
      <c r="AN32" s="81"/>
      <c r="AO32" s="81"/>
      <c r="AP32" s="81"/>
      <c r="AQ32" s="84"/>
      <c r="AR32" s="81"/>
      <c r="AS32" s="81"/>
      <c r="AT32" s="81"/>
      <c r="AU32" s="82"/>
      <c r="AV32" s="80"/>
      <c r="AW32" s="81"/>
      <c r="AX32" s="81"/>
      <c r="AY32" s="81"/>
      <c r="AZ32" s="82"/>
      <c r="BA32" s="80"/>
      <c r="BB32" s="81"/>
      <c r="BC32" s="81"/>
      <c r="BD32" s="81"/>
      <c r="BE32" s="82"/>
      <c r="BF32" s="80"/>
      <c r="BG32" s="81"/>
      <c r="BH32" s="81"/>
      <c r="BI32" s="81"/>
      <c r="BJ32" s="82"/>
      <c r="BK32" s="80"/>
      <c r="BL32" s="81"/>
      <c r="BM32" s="81"/>
      <c r="BN32" s="81"/>
      <c r="BO32" s="82"/>
      <c r="BP32" s="81"/>
      <c r="BQ32" s="81"/>
      <c r="BR32" s="81"/>
      <c r="BS32" s="81"/>
      <c r="BT32" s="83"/>
      <c r="BU32" s="84"/>
      <c r="BV32" s="81"/>
      <c r="BW32" s="81"/>
      <c r="BX32" s="81"/>
      <c r="BY32" s="82"/>
      <c r="BZ32" s="80"/>
      <c r="CA32" s="81"/>
      <c r="CB32" s="81"/>
      <c r="CC32" s="81"/>
      <c r="CD32" s="82"/>
      <c r="CE32" s="80"/>
      <c r="CF32" s="81"/>
      <c r="CG32" s="81"/>
      <c r="CH32" s="81"/>
      <c r="CI32" s="82"/>
      <c r="CJ32" s="80"/>
      <c r="CK32" s="81"/>
      <c r="CL32" s="81"/>
      <c r="CM32" s="81"/>
      <c r="CN32" s="82"/>
      <c r="CO32" s="80"/>
      <c r="CP32" s="81"/>
      <c r="CQ32" s="81"/>
      <c r="CR32" s="81"/>
      <c r="CS32" s="82"/>
      <c r="CT32" s="81"/>
      <c r="CU32" s="81"/>
      <c r="CV32" s="81"/>
      <c r="CW32" s="81"/>
      <c r="CX32" s="81"/>
      <c r="CY32" s="84"/>
      <c r="CZ32" s="81"/>
      <c r="DA32" s="81"/>
      <c r="DB32" s="81"/>
      <c r="DC32" s="82"/>
      <c r="DD32" s="80"/>
      <c r="DE32" s="81"/>
      <c r="DF32" s="81"/>
      <c r="DG32" s="81"/>
      <c r="DH32" s="82"/>
      <c r="DI32" s="80"/>
      <c r="DJ32" s="81"/>
      <c r="DK32" s="81"/>
      <c r="DL32" s="81"/>
      <c r="DM32" s="82"/>
      <c r="DN32" s="80"/>
      <c r="DO32" s="81"/>
      <c r="DP32" s="81"/>
      <c r="DQ32" s="81"/>
      <c r="DR32" s="82"/>
      <c r="DS32" s="80"/>
      <c r="DT32" s="81"/>
      <c r="DU32" s="81"/>
      <c r="DV32" s="81"/>
      <c r="DW32" s="82"/>
      <c r="DX32" s="81"/>
      <c r="DY32" s="81"/>
      <c r="DZ32" s="81"/>
      <c r="EA32" s="81"/>
      <c r="EB32" s="83"/>
      <c r="EC32" s="85"/>
      <c r="ED32" s="86"/>
      <c r="EE32" s="86"/>
      <c r="EF32" s="86"/>
      <c r="EG32" s="87"/>
      <c r="EH32" s="88"/>
      <c r="EI32" s="86"/>
      <c r="EJ32" s="86"/>
      <c r="EK32" s="86"/>
      <c r="EL32" s="87"/>
      <c r="EM32" s="80"/>
      <c r="EN32" s="81"/>
      <c r="EO32" s="81"/>
      <c r="EP32" s="81"/>
      <c r="EQ32" s="82"/>
      <c r="ER32" s="80"/>
      <c r="ES32" s="81"/>
      <c r="ET32" s="81"/>
      <c r="EU32" s="81"/>
      <c r="EV32" s="82"/>
      <c r="EW32" s="80"/>
      <c r="EX32" s="81"/>
      <c r="EY32" s="81"/>
      <c r="EZ32" s="81"/>
      <c r="FA32" s="82"/>
      <c r="FB32" s="81"/>
      <c r="FC32" s="81"/>
      <c r="FD32" s="81"/>
      <c r="FE32" s="81"/>
      <c r="FF32" s="81"/>
      <c r="FG32" s="84"/>
      <c r="FH32" s="81"/>
      <c r="FI32" s="81"/>
      <c r="FJ32" s="81"/>
      <c r="FK32" s="82"/>
      <c r="FL32" s="80"/>
      <c r="FM32" s="81"/>
      <c r="FN32" s="81"/>
      <c r="FO32" s="81"/>
      <c r="FP32" s="82"/>
      <c r="FQ32" s="80"/>
      <c r="FR32" s="81"/>
      <c r="FS32" s="81"/>
      <c r="FT32" s="81"/>
      <c r="FU32" s="82"/>
      <c r="FV32" s="80"/>
      <c r="FW32" s="81"/>
      <c r="FX32" s="81"/>
      <c r="FY32" s="81"/>
      <c r="FZ32" s="82"/>
      <c r="GA32" s="80"/>
      <c r="GB32" s="81"/>
      <c r="GC32" s="81"/>
      <c r="GD32" s="81"/>
      <c r="GE32" s="82"/>
      <c r="GF32" s="81"/>
      <c r="GG32" s="81"/>
      <c r="GH32" s="81"/>
      <c r="GI32" s="81"/>
      <c r="GJ32" s="83"/>
      <c r="GK32" s="84"/>
      <c r="GL32" s="81"/>
      <c r="GM32" s="81"/>
      <c r="GN32" s="81"/>
      <c r="GO32" s="82"/>
      <c r="GP32" s="80"/>
      <c r="GQ32" s="81"/>
      <c r="GR32" s="81"/>
      <c r="GS32" s="81"/>
      <c r="GT32" s="82"/>
      <c r="GU32" s="80"/>
      <c r="GV32" s="81"/>
      <c r="GW32" s="81"/>
      <c r="GX32" s="81"/>
      <c r="GY32" s="82"/>
      <c r="GZ32" s="80"/>
      <c r="HA32" s="81"/>
      <c r="HB32" s="81"/>
      <c r="HC32" s="81"/>
      <c r="HD32" s="82"/>
      <c r="HE32" s="80"/>
      <c r="HF32" s="81"/>
      <c r="HG32" s="81"/>
      <c r="HH32" s="81"/>
      <c r="HI32" s="82"/>
      <c r="HJ32" s="81"/>
      <c r="HK32" s="81"/>
      <c r="HL32" s="81"/>
      <c r="HM32" s="81"/>
      <c r="HN32" s="81"/>
      <c r="HO32" s="84"/>
      <c r="HP32" s="81"/>
      <c r="HQ32" s="81"/>
      <c r="HR32" s="81"/>
      <c r="HS32" s="82"/>
      <c r="HT32" s="80"/>
      <c r="HU32" s="81"/>
      <c r="HV32" s="81"/>
      <c r="HW32" s="81"/>
      <c r="HX32" s="82"/>
      <c r="HY32" s="80"/>
      <c r="HZ32" s="81"/>
      <c r="IA32" s="81"/>
      <c r="IB32" s="81"/>
      <c r="IC32" s="82"/>
      <c r="ID32" s="80"/>
      <c r="IE32" s="81"/>
      <c r="IF32" s="81"/>
      <c r="IG32" s="81"/>
      <c r="IH32" s="82"/>
      <c r="II32" s="88"/>
      <c r="IJ32" s="86"/>
      <c r="IK32" s="86"/>
      <c r="IL32" s="86"/>
      <c r="IM32" s="87"/>
      <c r="IN32" s="86"/>
      <c r="IO32" s="86"/>
      <c r="IP32" s="86"/>
      <c r="IQ32" s="86"/>
      <c r="IR32" s="89"/>
      <c r="IS32" s="85"/>
      <c r="IT32" s="86"/>
      <c r="IU32" s="86"/>
      <c r="IV32" s="86"/>
      <c r="IW32" s="87"/>
      <c r="IX32" s="88"/>
      <c r="IY32" s="86"/>
      <c r="IZ32" s="86"/>
      <c r="JA32" s="86"/>
      <c r="JB32" s="87"/>
      <c r="JC32" s="88"/>
      <c r="JD32" s="86"/>
      <c r="JE32" s="86"/>
      <c r="JF32" s="86"/>
      <c r="JG32" s="87"/>
      <c r="JH32" s="88"/>
      <c r="JI32" s="86"/>
      <c r="JJ32" s="86"/>
      <c r="JK32" s="86"/>
      <c r="JL32" s="87"/>
      <c r="JM32" s="88"/>
      <c r="JN32" s="86"/>
      <c r="JO32" s="86"/>
      <c r="JP32" s="86"/>
      <c r="JQ32" s="87"/>
      <c r="JR32" s="86"/>
      <c r="JS32" s="86"/>
      <c r="JT32" s="86"/>
      <c r="JU32" s="86"/>
      <c r="JV32" s="86"/>
      <c r="JW32" s="85"/>
      <c r="JX32" s="86"/>
      <c r="JY32" s="86"/>
      <c r="JZ32" s="86"/>
      <c r="KA32" s="87"/>
      <c r="KB32" s="88"/>
      <c r="KC32" s="86"/>
      <c r="KD32" s="86"/>
      <c r="KE32" s="86"/>
      <c r="KF32" s="87"/>
      <c r="KG32" s="88"/>
      <c r="KH32" s="86"/>
      <c r="KI32" s="86"/>
      <c r="KJ32" s="86"/>
      <c r="KK32" s="87"/>
      <c r="KL32" s="88"/>
      <c r="KM32" s="86"/>
      <c r="KN32" s="86"/>
      <c r="KO32" s="86"/>
      <c r="KP32" s="87"/>
      <c r="KQ32" s="88"/>
      <c r="KR32" s="86"/>
      <c r="KS32" s="86"/>
      <c r="KT32" s="86"/>
      <c r="KU32" s="87"/>
      <c r="KV32" s="86"/>
      <c r="KW32" s="86"/>
      <c r="KX32" s="86"/>
      <c r="KY32" s="86"/>
      <c r="KZ32" s="89"/>
      <c r="LA32" s="84"/>
      <c r="LB32" s="81"/>
      <c r="LC32" s="81"/>
      <c r="LD32" s="81"/>
      <c r="LE32" s="82"/>
      <c r="LF32" s="80"/>
      <c r="LG32" s="81"/>
      <c r="LH32" s="81"/>
      <c r="LI32" s="81"/>
      <c r="LJ32" s="82"/>
      <c r="LK32" s="80"/>
      <c r="LL32" s="81"/>
      <c r="LM32" s="81"/>
      <c r="LN32" s="81"/>
      <c r="LO32" s="82"/>
      <c r="LP32" s="80"/>
      <c r="LQ32" s="81"/>
      <c r="LR32" s="81"/>
      <c r="LS32" s="81"/>
      <c r="LT32" s="82"/>
      <c r="LU32" s="80"/>
      <c r="LV32" s="81"/>
      <c r="LW32" s="81"/>
      <c r="LX32" s="81"/>
      <c r="LY32" s="82"/>
      <c r="LZ32" s="81"/>
      <c r="MA32" s="81"/>
      <c r="MB32" s="81"/>
      <c r="MC32" s="81"/>
      <c r="MD32" s="81"/>
      <c r="ME32" s="84"/>
      <c r="MF32" s="81"/>
      <c r="MG32" s="81"/>
      <c r="MH32" s="81"/>
      <c r="MI32" s="82"/>
      <c r="MJ32" s="80"/>
      <c r="MK32" s="81"/>
      <c r="ML32" s="81"/>
      <c r="MM32" s="81"/>
      <c r="MN32" s="82"/>
      <c r="MO32" s="80"/>
      <c r="MP32" s="81"/>
      <c r="MQ32" s="81"/>
      <c r="MR32" s="81"/>
      <c r="MS32" s="82"/>
      <c r="MT32" s="80"/>
      <c r="MU32" s="81"/>
      <c r="MV32" s="81"/>
      <c r="MW32" s="81"/>
      <c r="MX32" s="82"/>
      <c r="MY32" s="80"/>
      <c r="MZ32" s="81"/>
      <c r="NA32" s="81"/>
      <c r="NB32" s="81"/>
      <c r="NC32" s="82"/>
      <c r="ND32" s="81"/>
      <c r="NE32" s="81"/>
      <c r="NF32" s="81"/>
      <c r="NG32" s="81"/>
      <c r="NH32" s="83"/>
      <c r="NI32" s="84"/>
      <c r="NJ32" s="81"/>
      <c r="NK32" s="81"/>
      <c r="NL32" s="81"/>
      <c r="NM32" s="82"/>
      <c r="NN32" s="80"/>
      <c r="NO32" s="81"/>
      <c r="NP32" s="81"/>
      <c r="NQ32" s="81"/>
      <c r="NR32" s="82"/>
      <c r="NS32" s="80"/>
      <c r="NT32" s="81"/>
      <c r="NU32" s="81"/>
      <c r="NV32" s="81"/>
      <c r="NW32" s="82"/>
      <c r="NX32" s="80"/>
      <c r="NY32" s="81"/>
      <c r="NZ32" s="81"/>
      <c r="OA32" s="81"/>
      <c r="OB32" s="82"/>
      <c r="OC32" s="80"/>
      <c r="OD32" s="81"/>
      <c r="OE32" s="81"/>
      <c r="OF32" s="81"/>
      <c r="OG32" s="82"/>
      <c r="OH32" s="81"/>
      <c r="OI32" s="81"/>
      <c r="OJ32" s="81"/>
      <c r="OK32" s="81"/>
      <c r="OL32" s="81"/>
      <c r="OM32" s="84"/>
      <c r="ON32" s="81"/>
      <c r="OO32" s="81"/>
      <c r="OP32" s="81"/>
      <c r="OQ32" s="82"/>
      <c r="OR32" s="80"/>
      <c r="OS32" s="81"/>
      <c r="OT32" s="81"/>
      <c r="OU32" s="81"/>
      <c r="OV32" s="82"/>
      <c r="OW32" s="80"/>
      <c r="OX32" s="81"/>
      <c r="OY32" s="81"/>
      <c r="OZ32" s="81"/>
      <c r="PA32" s="82"/>
      <c r="PB32" s="80"/>
      <c r="PC32" s="81"/>
      <c r="PD32" s="81"/>
      <c r="PE32" s="81"/>
      <c r="PF32" s="82"/>
      <c r="PG32" s="80"/>
      <c r="PH32" s="81"/>
      <c r="PI32" s="81"/>
      <c r="PJ32" s="81"/>
      <c r="PK32" s="82"/>
      <c r="PL32" s="81"/>
      <c r="PM32" s="81"/>
      <c r="PN32" s="81"/>
      <c r="PO32" s="81"/>
      <c r="PP32" s="83"/>
      <c r="PQ32" s="84"/>
      <c r="PR32" s="81"/>
      <c r="PS32" s="81"/>
      <c r="PT32" s="81"/>
      <c r="PU32" s="82"/>
      <c r="PV32" s="80"/>
      <c r="PW32" s="81"/>
      <c r="PX32" s="81"/>
      <c r="PY32" s="81"/>
      <c r="PZ32" s="82"/>
      <c r="QA32" s="80"/>
      <c r="QB32" s="81"/>
      <c r="QC32" s="81"/>
      <c r="QD32" s="81"/>
      <c r="QE32" s="82"/>
      <c r="QF32" s="80"/>
      <c r="QG32" s="81"/>
      <c r="QH32" s="81"/>
      <c r="QI32" s="81"/>
      <c r="QJ32" s="82"/>
      <c r="QK32" s="80"/>
      <c r="QL32" s="81"/>
      <c r="QM32" s="81"/>
      <c r="QN32" s="81"/>
      <c r="QO32" s="82"/>
      <c r="QP32" s="81"/>
      <c r="QQ32" s="81"/>
      <c r="QR32" s="81"/>
      <c r="QS32" s="81"/>
      <c r="QT32" s="81"/>
      <c r="QU32" s="84"/>
      <c r="QV32" s="81"/>
      <c r="QW32" s="81"/>
      <c r="QX32" s="81"/>
      <c r="QY32" s="82"/>
      <c r="QZ32" s="80"/>
      <c r="RA32" s="81"/>
      <c r="RB32" s="81"/>
      <c r="RC32" s="81"/>
      <c r="RD32" s="82"/>
      <c r="RE32" s="80"/>
      <c r="RF32" s="81"/>
      <c r="RG32" s="81"/>
      <c r="RH32" s="81"/>
      <c r="RI32" s="82"/>
      <c r="RJ32" s="80"/>
      <c r="RK32" s="81"/>
      <c r="RL32" s="81"/>
      <c r="RM32" s="81"/>
      <c r="RN32" s="82"/>
      <c r="RO32" s="80"/>
      <c r="RP32" s="81"/>
      <c r="RQ32" s="81"/>
      <c r="RR32" s="81"/>
      <c r="RS32" s="82"/>
      <c r="RT32" s="81"/>
      <c r="RU32" s="81"/>
      <c r="RV32" s="81"/>
      <c r="RW32" s="81"/>
      <c r="RX32" s="83"/>
      <c r="RY32" s="84"/>
      <c r="RZ32" s="81"/>
      <c r="SA32" s="81"/>
      <c r="SB32" s="81"/>
      <c r="SC32" s="82"/>
      <c r="SD32" s="80"/>
      <c r="SE32" s="81"/>
      <c r="SF32" s="81"/>
      <c r="SG32" s="81"/>
      <c r="SH32" s="82"/>
      <c r="SI32" s="80"/>
      <c r="SJ32" s="81"/>
      <c r="SK32" s="81"/>
      <c r="SL32" s="81"/>
      <c r="SM32" s="82"/>
      <c r="SN32" s="80"/>
      <c r="SO32" s="81"/>
      <c r="SP32" s="81"/>
      <c r="SQ32" s="81"/>
      <c r="SR32" s="82"/>
      <c r="SS32" s="80"/>
      <c r="ST32" s="81"/>
      <c r="SU32" s="81"/>
      <c r="SV32" s="81"/>
      <c r="SW32" s="82"/>
      <c r="SX32" s="81"/>
      <c r="SY32" s="81"/>
      <c r="SZ32" s="81"/>
      <c r="TA32" s="81"/>
      <c r="TB32" s="81"/>
      <c r="TC32" s="84"/>
      <c r="TD32" s="81"/>
      <c r="TE32" s="81"/>
      <c r="TF32" s="81"/>
      <c r="TG32" s="82"/>
      <c r="TH32" s="80"/>
      <c r="TI32" s="81"/>
      <c r="TJ32" s="81"/>
      <c r="TK32" s="81"/>
      <c r="TL32" s="82"/>
      <c r="TM32" s="80"/>
      <c r="TN32" s="81"/>
      <c r="TO32" s="81"/>
      <c r="TP32" s="81"/>
      <c r="TQ32" s="82"/>
      <c r="TR32" s="80"/>
      <c r="TS32" s="81"/>
      <c r="TT32" s="81"/>
      <c r="TU32" s="81"/>
      <c r="TV32" s="82"/>
      <c r="TW32" s="88"/>
      <c r="TX32" s="86"/>
      <c r="TY32" s="86"/>
      <c r="TZ32" s="86"/>
      <c r="UA32" s="87"/>
      <c r="UB32" s="86"/>
      <c r="UC32" s="86"/>
      <c r="UD32" s="86"/>
      <c r="UE32" s="86"/>
      <c r="UF32" s="83"/>
      <c r="UG32" s="84"/>
      <c r="UH32" s="81"/>
      <c r="UI32" s="81"/>
      <c r="UJ32" s="81"/>
      <c r="UK32" s="82"/>
      <c r="UL32" s="80"/>
      <c r="UM32" s="81"/>
      <c r="UN32" s="81"/>
      <c r="UO32" s="81"/>
      <c r="UP32" s="82"/>
      <c r="UQ32" s="80"/>
      <c r="UR32" s="81"/>
      <c r="US32" s="81"/>
      <c r="UT32" s="81"/>
      <c r="UU32" s="82"/>
      <c r="UV32" s="80"/>
      <c r="UW32" s="81"/>
      <c r="UX32" s="81"/>
      <c r="UY32" s="81"/>
      <c r="UZ32" s="82"/>
      <c r="VA32" s="80"/>
      <c r="VB32" s="81"/>
      <c r="VC32" s="81"/>
      <c r="VD32" s="81"/>
      <c r="VE32" s="82"/>
      <c r="VF32" s="81"/>
      <c r="VG32" s="81"/>
      <c r="VH32" s="81"/>
      <c r="VI32" s="81"/>
      <c r="VJ32" s="81"/>
      <c r="VK32" s="84"/>
      <c r="VL32" s="81"/>
      <c r="VM32" s="81"/>
      <c r="VN32" s="81"/>
      <c r="VO32" s="82"/>
      <c r="VP32" s="80"/>
      <c r="VQ32" s="81"/>
      <c r="VR32" s="81"/>
      <c r="VS32" s="81"/>
      <c r="VT32" s="82"/>
      <c r="VU32" s="80"/>
      <c r="VV32" s="81"/>
      <c r="VW32" s="81"/>
      <c r="VX32" s="81"/>
      <c r="VY32" s="82"/>
      <c r="VZ32" s="80"/>
      <c r="WA32" s="81"/>
      <c r="WB32" s="81"/>
      <c r="WC32" s="81"/>
      <c r="WD32" s="82"/>
      <c r="WE32" s="80"/>
      <c r="WF32" s="81"/>
      <c r="WG32" s="81"/>
      <c r="WH32" s="81"/>
      <c r="WI32" s="82"/>
      <c r="WJ32" s="81"/>
      <c r="WK32" s="81"/>
      <c r="WL32" s="81"/>
      <c r="WM32" s="81"/>
      <c r="WN32" s="83"/>
      <c r="WO32" s="84"/>
      <c r="WP32" s="81"/>
      <c r="WQ32" s="81"/>
      <c r="WR32" s="81"/>
      <c r="WS32" s="82"/>
      <c r="WT32" s="80"/>
      <c r="WU32" s="81"/>
      <c r="WV32" s="81"/>
      <c r="WW32" s="81"/>
      <c r="WX32" s="82"/>
      <c r="WY32" s="80"/>
      <c r="WZ32" s="81"/>
      <c r="XA32" s="81"/>
      <c r="XB32" s="81"/>
      <c r="XC32" s="82"/>
      <c r="XD32" s="80"/>
      <c r="XE32" s="81"/>
      <c r="XF32" s="81"/>
      <c r="XG32" s="81"/>
      <c r="XH32" s="82"/>
      <c r="XI32" s="88"/>
      <c r="XJ32" s="86"/>
      <c r="XK32" s="86"/>
      <c r="XL32" s="86"/>
      <c r="XM32" s="87"/>
      <c r="XN32" s="86"/>
      <c r="XO32" s="86"/>
      <c r="XP32" s="86"/>
      <c r="XQ32" s="86"/>
      <c r="XR32" s="86"/>
      <c r="XS32" s="84"/>
      <c r="XT32" s="81"/>
      <c r="XU32" s="81"/>
      <c r="XV32" s="81"/>
      <c r="XW32" s="82"/>
      <c r="XX32" s="80"/>
      <c r="XY32" s="81"/>
      <c r="XZ32" s="81"/>
      <c r="YA32" s="81"/>
      <c r="YB32" s="82"/>
      <c r="YC32" s="80"/>
      <c r="YD32" s="81"/>
      <c r="YE32" s="81"/>
      <c r="YF32" s="81"/>
      <c r="YG32" s="82"/>
      <c r="YH32" s="80"/>
      <c r="YI32" s="81"/>
      <c r="YJ32" s="81"/>
      <c r="YK32" s="81"/>
      <c r="YL32" s="82"/>
      <c r="YM32" s="80"/>
      <c r="YN32" s="81"/>
      <c r="YO32" s="81"/>
      <c r="YP32" s="81"/>
      <c r="YQ32" s="82"/>
      <c r="YR32" s="81"/>
      <c r="YS32" s="81"/>
      <c r="YT32" s="81"/>
      <c r="YU32" s="81"/>
      <c r="YV32" s="83"/>
      <c r="YW32" s="84"/>
      <c r="YX32" s="81"/>
      <c r="YY32" s="81"/>
      <c r="YZ32" s="81"/>
      <c r="ZA32" s="82"/>
      <c r="ZB32" s="80"/>
      <c r="ZC32" s="81"/>
      <c r="ZD32" s="81"/>
      <c r="ZE32" s="81"/>
      <c r="ZF32" s="82"/>
      <c r="ZG32" s="80"/>
      <c r="ZH32" s="81"/>
      <c r="ZI32" s="81"/>
      <c r="ZJ32" s="81"/>
      <c r="ZK32" s="82"/>
      <c r="ZL32" s="80"/>
      <c r="ZM32" s="81"/>
      <c r="ZN32" s="81"/>
      <c r="ZO32" s="81"/>
      <c r="ZP32" s="82"/>
      <c r="ZQ32" s="80"/>
      <c r="ZR32" s="81"/>
      <c r="ZS32" s="81"/>
      <c r="ZT32" s="81"/>
      <c r="ZU32" s="82"/>
      <c r="ZV32" s="81"/>
      <c r="ZW32" s="81"/>
      <c r="ZX32" s="81"/>
      <c r="ZY32" s="81"/>
      <c r="ZZ32" s="81"/>
      <c r="AAA32" s="84"/>
      <c r="AAB32" s="81"/>
      <c r="AAC32" s="81"/>
      <c r="AAD32" s="81"/>
      <c r="AAE32" s="82"/>
      <c r="AAF32" s="80"/>
      <c r="AAG32" s="81"/>
      <c r="AAH32" s="81"/>
      <c r="AAI32" s="81"/>
      <c r="AAJ32" s="82"/>
      <c r="AAK32" s="80"/>
      <c r="AAL32" s="81"/>
      <c r="AAM32" s="81"/>
      <c r="AAN32" s="81"/>
      <c r="AAO32" s="82"/>
      <c r="AAP32" s="80"/>
      <c r="AAQ32" s="81"/>
      <c r="AAR32" s="81"/>
      <c r="AAS32" s="81"/>
      <c r="AAT32" s="82"/>
      <c r="AAU32" s="90"/>
      <c r="AAV32" s="91"/>
      <c r="AAW32" s="91"/>
      <c r="AAX32" s="91"/>
      <c r="AAY32" s="92"/>
      <c r="AAZ32" s="91"/>
      <c r="ABA32" s="91"/>
      <c r="ABB32" s="91"/>
      <c r="ABC32" s="91"/>
      <c r="ABD32" s="93"/>
      <c r="ABE32" s="94"/>
      <c r="ABF32" s="91"/>
      <c r="ABG32" s="91"/>
      <c r="ABH32" s="91"/>
      <c r="ABI32" s="92"/>
      <c r="ABJ32" s="90"/>
      <c r="ABK32" s="91"/>
      <c r="ABL32" s="91"/>
      <c r="ABM32" s="91"/>
      <c r="ABN32" s="92"/>
      <c r="ABO32" s="90"/>
      <c r="ABP32" s="91"/>
      <c r="ABQ32" s="91"/>
      <c r="ABR32" s="91"/>
      <c r="ABS32" s="92"/>
      <c r="ABT32" s="90"/>
      <c r="ABU32" s="91"/>
      <c r="ABV32" s="91"/>
      <c r="ABW32" s="91"/>
      <c r="ABX32" s="92"/>
      <c r="ABY32" s="90"/>
      <c r="ABZ32" s="91"/>
      <c r="ACA32" s="91"/>
      <c r="ACB32" s="91"/>
      <c r="ACC32" s="92"/>
      <c r="ACD32" s="91"/>
      <c r="ACE32" s="91"/>
      <c r="ACF32" s="91"/>
      <c r="ACG32" s="91"/>
      <c r="ACH32" s="91"/>
      <c r="ACI32" s="94"/>
      <c r="ACJ32" s="91"/>
      <c r="ACK32" s="91"/>
      <c r="ACL32" s="91"/>
      <c r="ACM32" s="92"/>
      <c r="ACN32" s="90"/>
      <c r="ACO32" s="91"/>
      <c r="ACP32" s="91"/>
      <c r="ACQ32" s="91"/>
      <c r="ACR32" s="92"/>
      <c r="ACS32" s="90"/>
      <c r="ACT32" s="91"/>
      <c r="ACU32" s="91"/>
      <c r="ACV32" s="91"/>
      <c r="ACW32" s="92"/>
      <c r="ACX32" s="90"/>
      <c r="ACY32" s="91"/>
      <c r="ACZ32" s="91"/>
      <c r="ADA32" s="91"/>
      <c r="ADB32" s="92"/>
      <c r="ADC32" s="90"/>
      <c r="ADD32" s="91"/>
      <c r="ADE32" s="91"/>
      <c r="ADF32" s="91"/>
      <c r="ADG32" s="92"/>
      <c r="ADH32" s="91"/>
      <c r="ADI32" s="91"/>
      <c r="ADJ32" s="91"/>
      <c r="ADK32" s="91"/>
      <c r="ADL32" s="93"/>
      <c r="ADM32" s="94"/>
      <c r="ADN32" s="91"/>
      <c r="ADO32" s="91"/>
      <c r="ADP32" s="91"/>
      <c r="ADQ32" s="92"/>
      <c r="ADR32" s="90"/>
      <c r="ADS32" s="91"/>
      <c r="ADT32" s="91"/>
      <c r="ADU32" s="91"/>
      <c r="ADV32" s="92"/>
      <c r="ADW32" s="90"/>
      <c r="ADX32" s="91"/>
      <c r="ADY32" s="91"/>
      <c r="ADZ32" s="91"/>
      <c r="AEA32" s="92"/>
      <c r="AEB32" s="90"/>
      <c r="AEC32" s="91"/>
      <c r="AED32" s="91"/>
      <c r="AEE32" s="91"/>
      <c r="AEF32" s="92"/>
      <c r="AEG32" s="90"/>
      <c r="AEH32" s="91"/>
      <c r="AEI32" s="91"/>
      <c r="AEJ32" s="91"/>
      <c r="AEK32" s="92"/>
      <c r="AEL32" s="91"/>
      <c r="AEM32" s="91"/>
      <c r="AEN32" s="91"/>
      <c r="AEO32" s="91"/>
      <c r="AEP32" s="91"/>
      <c r="AEQ32" s="84"/>
      <c r="AER32" s="81"/>
      <c r="AES32" s="81"/>
      <c r="AET32" s="81"/>
      <c r="AEU32" s="82"/>
      <c r="AEV32" s="80"/>
      <c r="AEW32" s="81"/>
      <c r="AEX32" s="81"/>
      <c r="AEY32" s="81"/>
      <c r="AEZ32" s="82"/>
      <c r="AFA32" s="80"/>
      <c r="AFB32" s="81"/>
      <c r="AFC32" s="81"/>
      <c r="AFD32" s="81"/>
      <c r="AFE32" s="82"/>
      <c r="AFF32" s="80"/>
      <c r="AFG32" s="81"/>
      <c r="AFH32" s="81"/>
      <c r="AFI32" s="81"/>
      <c r="AFJ32" s="82"/>
      <c r="AFK32" s="80"/>
      <c r="AFL32" s="81"/>
      <c r="AFM32" s="81"/>
      <c r="AFN32" s="81"/>
      <c r="AFO32" s="82"/>
      <c r="AFP32" s="81"/>
      <c r="AFQ32" s="81"/>
      <c r="AFR32" s="81"/>
      <c r="AFS32" s="81"/>
      <c r="AFT32" s="83"/>
      <c r="AFU32" s="84"/>
      <c r="AFV32" s="81"/>
      <c r="AFW32" s="81"/>
      <c r="AFX32" s="81"/>
      <c r="AFY32" s="82"/>
      <c r="AFZ32" s="80"/>
      <c r="AGA32" s="81"/>
      <c r="AGB32" s="81"/>
      <c r="AGC32" s="81"/>
      <c r="AGD32" s="82"/>
      <c r="AGE32" s="80"/>
      <c r="AGF32" s="81"/>
      <c r="AGG32" s="81"/>
      <c r="AGH32" s="81"/>
      <c r="AGI32" s="82"/>
      <c r="AGJ32" s="80"/>
      <c r="AGK32" s="81"/>
      <c r="AGL32" s="81"/>
      <c r="AGM32" s="81"/>
      <c r="AGN32" s="82"/>
      <c r="AGO32" s="80"/>
      <c r="AGP32" s="81"/>
      <c r="AGQ32" s="81"/>
      <c r="AGR32" s="81"/>
      <c r="AGS32" s="82"/>
      <c r="AGT32" s="81"/>
      <c r="AGU32" s="81"/>
      <c r="AGV32" s="81"/>
      <c r="AGW32" s="81"/>
      <c r="AGX32" s="81"/>
      <c r="AGY32" s="84"/>
      <c r="AGZ32" s="81"/>
      <c r="AHA32" s="81"/>
      <c r="AHB32" s="81"/>
      <c r="AHC32" s="82"/>
      <c r="AHD32" s="80"/>
      <c r="AHE32" s="81"/>
      <c r="AHF32" s="81"/>
      <c r="AHG32" s="81"/>
      <c r="AHH32" s="82"/>
      <c r="AHI32" s="80"/>
      <c r="AHJ32" s="81"/>
      <c r="AHK32" s="81"/>
      <c r="AHL32" s="81"/>
      <c r="AHM32" s="82"/>
      <c r="AHN32" s="80"/>
      <c r="AHO32" s="81"/>
      <c r="AHP32" s="81"/>
      <c r="AHQ32" s="81"/>
      <c r="AHR32" s="82"/>
      <c r="AHS32" s="80"/>
      <c r="AHT32" s="81"/>
      <c r="AHU32" s="81"/>
      <c r="AHV32" s="81"/>
      <c r="AHW32" s="82"/>
      <c r="AHX32" s="81"/>
      <c r="AHY32" s="81"/>
      <c r="AHZ32" s="81"/>
      <c r="AIA32" s="81"/>
      <c r="AIB32" s="83"/>
      <c r="AIC32" s="84"/>
      <c r="AID32" s="81"/>
      <c r="AIE32" s="81"/>
      <c r="AIF32" s="81"/>
      <c r="AIG32" s="82"/>
      <c r="AIH32" s="80"/>
      <c r="AII32" s="81"/>
      <c r="AIJ32" s="81"/>
      <c r="AIK32" s="81"/>
      <c r="AIL32" s="82"/>
      <c r="AIM32" s="80"/>
      <c r="AIN32" s="81"/>
      <c r="AIO32" s="81"/>
      <c r="AIP32" s="81"/>
      <c r="AIQ32" s="82"/>
      <c r="AIR32" s="80"/>
      <c r="AIS32" s="81"/>
      <c r="AIT32" s="81"/>
      <c r="AIU32" s="81"/>
      <c r="AIV32" s="82"/>
      <c r="AIW32" s="80"/>
      <c r="AIX32" s="81"/>
      <c r="AIY32" s="81"/>
      <c r="AIZ32" s="81"/>
      <c r="AJA32" s="82"/>
      <c r="AJB32" s="81"/>
      <c r="AJC32" s="81"/>
      <c r="AJD32" s="81"/>
      <c r="AJE32" s="81"/>
      <c r="AJF32" s="81"/>
      <c r="AJG32" s="85"/>
      <c r="AJH32" s="86"/>
      <c r="AJI32" s="86"/>
      <c r="AJJ32" s="86"/>
      <c r="AJK32" s="87"/>
      <c r="AJL32" s="88"/>
      <c r="AJM32" s="86"/>
      <c r="AJN32" s="86"/>
      <c r="AJO32" s="86"/>
      <c r="AJP32" s="87"/>
      <c r="AJQ32" s="80"/>
      <c r="AJR32" s="81"/>
      <c r="AJS32" s="81"/>
      <c r="AJT32" s="81"/>
      <c r="AJU32" s="82"/>
      <c r="AJV32" s="80"/>
      <c r="AJW32" s="81"/>
      <c r="AJX32" s="81"/>
      <c r="AJY32" s="81"/>
      <c r="AJZ32" s="82"/>
      <c r="AKA32" s="80"/>
      <c r="AKB32" s="81"/>
      <c r="AKC32" s="81"/>
      <c r="AKD32" s="81"/>
      <c r="AKE32" s="82"/>
      <c r="AKF32" s="81"/>
      <c r="AKG32" s="81"/>
      <c r="AKH32" s="81"/>
      <c r="AKI32" s="81"/>
      <c r="AKJ32" s="83"/>
      <c r="AKK32" s="84"/>
      <c r="AKL32" s="81"/>
      <c r="AKM32" s="81"/>
      <c r="AKN32" s="81"/>
      <c r="AKO32" s="82"/>
      <c r="AKP32" s="80"/>
      <c r="AKQ32" s="81"/>
      <c r="AKR32" s="81"/>
      <c r="AKS32" s="81"/>
      <c r="AKT32" s="82"/>
      <c r="AKU32" s="80"/>
      <c r="AKV32" s="81"/>
      <c r="AKW32" s="81"/>
      <c r="AKX32" s="81"/>
      <c r="AKY32" s="82"/>
      <c r="AKZ32" s="80"/>
      <c r="ALA32" s="81"/>
      <c r="ALB32" s="81"/>
      <c r="ALC32" s="81"/>
      <c r="ALD32" s="82"/>
      <c r="ALE32" s="80"/>
      <c r="ALF32" s="81"/>
      <c r="ALG32" s="81"/>
      <c r="ALH32" s="81"/>
      <c r="ALI32" s="82"/>
      <c r="ALJ32" s="81"/>
      <c r="ALK32" s="81"/>
      <c r="ALL32" s="81"/>
      <c r="ALM32" s="81"/>
      <c r="ALN32" s="81"/>
      <c r="ALO32" s="84"/>
      <c r="ALP32" s="81"/>
      <c r="ALQ32" s="81"/>
      <c r="ALR32" s="81"/>
      <c r="ALS32" s="82"/>
      <c r="ALT32" s="80"/>
      <c r="ALU32" s="81"/>
      <c r="ALV32" s="81"/>
      <c r="ALW32" s="81"/>
      <c r="ALX32" s="82"/>
      <c r="ALY32" s="80"/>
      <c r="ALZ32" s="81"/>
      <c r="AMA32" s="81"/>
      <c r="AMB32" s="81"/>
      <c r="AMC32" s="82"/>
      <c r="AMD32" s="80"/>
      <c r="AME32" s="81"/>
      <c r="AMF32" s="81"/>
      <c r="AMG32" s="81"/>
      <c r="AMH32" s="82"/>
      <c r="AMI32" s="80"/>
      <c r="AMJ32" s="81"/>
      <c r="AMK32" s="81"/>
      <c r="AML32" s="81"/>
      <c r="AMM32" s="82"/>
      <c r="AMN32" s="81"/>
      <c r="AMO32" s="81"/>
      <c r="AMP32" s="81"/>
      <c r="AMQ32" s="81"/>
      <c r="AMR32" s="83"/>
      <c r="AMS32" s="84"/>
      <c r="AMT32" s="81"/>
      <c r="AMU32" s="81"/>
      <c r="AMV32" s="81"/>
      <c r="AMW32" s="82"/>
      <c r="AMX32" s="80"/>
      <c r="AMY32" s="81"/>
      <c r="AMZ32" s="81"/>
      <c r="ANA32" s="81"/>
      <c r="ANB32" s="82"/>
      <c r="ANC32" s="80"/>
      <c r="AND32" s="81"/>
      <c r="ANE32" s="81"/>
      <c r="ANF32" s="81"/>
      <c r="ANG32" s="82"/>
      <c r="ANH32" s="80"/>
      <c r="ANI32" s="81"/>
      <c r="ANJ32" s="81"/>
      <c r="ANK32" s="81"/>
      <c r="ANL32" s="82"/>
      <c r="ANM32" s="80"/>
      <c r="ANN32" s="81"/>
      <c r="ANO32" s="81"/>
      <c r="ANP32" s="81"/>
      <c r="ANQ32" s="82"/>
      <c r="ANR32" s="81"/>
      <c r="ANS32" s="81"/>
      <c r="ANT32" s="81"/>
      <c r="ANU32" s="81"/>
      <c r="ANV32" s="81"/>
      <c r="ANW32" s="85"/>
      <c r="ANX32" s="86"/>
      <c r="ANY32" s="86"/>
      <c r="ANZ32" s="86"/>
      <c r="AOA32" s="87"/>
      <c r="AOB32" s="88"/>
      <c r="AOC32" s="86"/>
      <c r="AOD32" s="86"/>
      <c r="AOE32" s="86"/>
      <c r="AOF32" s="87"/>
      <c r="AOG32" s="88"/>
      <c r="AOH32" s="86"/>
      <c r="AOI32" s="86"/>
      <c r="AOJ32" s="86"/>
      <c r="AOK32" s="87"/>
      <c r="AOL32" s="88"/>
      <c r="AOM32" s="86"/>
      <c r="AON32" s="86"/>
      <c r="AOO32" s="86"/>
      <c r="AOP32" s="87"/>
      <c r="AOQ32" s="88"/>
      <c r="AOR32" s="86"/>
      <c r="AOS32" s="86"/>
      <c r="AOT32" s="86"/>
      <c r="AOU32" s="87"/>
      <c r="AOV32" s="86"/>
      <c r="AOW32" s="86"/>
      <c r="AOX32" s="86"/>
      <c r="AOY32" s="86"/>
      <c r="AOZ32" s="89"/>
      <c r="APA32" s="85"/>
      <c r="APB32" s="86"/>
      <c r="APC32" s="86"/>
      <c r="APD32" s="86"/>
      <c r="APE32" s="87"/>
      <c r="APF32" s="88"/>
      <c r="APG32" s="86"/>
      <c r="APH32" s="86"/>
      <c r="API32" s="86"/>
      <c r="APJ32" s="87"/>
      <c r="APK32" s="88"/>
      <c r="APL32" s="86"/>
      <c r="APM32" s="86"/>
      <c r="APN32" s="86"/>
      <c r="APO32" s="87"/>
      <c r="APP32" s="88"/>
      <c r="APQ32" s="86"/>
      <c r="APR32" s="86"/>
      <c r="APS32" s="86"/>
      <c r="APT32" s="87"/>
      <c r="APU32" s="88"/>
      <c r="APV32" s="86"/>
      <c r="APW32" s="86"/>
      <c r="APX32" s="86"/>
      <c r="APY32" s="87"/>
      <c r="APZ32" s="86"/>
      <c r="AQA32" s="86"/>
      <c r="AQB32" s="86"/>
      <c r="AQC32" s="86"/>
      <c r="AQD32" s="86"/>
      <c r="AQE32" s="84"/>
      <c r="AQF32" s="81"/>
      <c r="AQG32" s="81"/>
      <c r="AQH32" s="81"/>
      <c r="AQI32" s="82"/>
      <c r="AQJ32" s="80"/>
      <c r="AQK32" s="81"/>
      <c r="AQL32" s="81"/>
      <c r="AQM32" s="81"/>
      <c r="AQN32" s="82"/>
      <c r="AQO32" s="80"/>
      <c r="AQP32" s="81"/>
      <c r="AQQ32" s="81"/>
      <c r="AQR32" s="81"/>
      <c r="AQS32" s="82"/>
      <c r="AQT32" s="80"/>
      <c r="AQU32" s="81"/>
      <c r="AQV32" s="81"/>
      <c r="AQW32" s="81"/>
      <c r="AQX32" s="82"/>
      <c r="AQY32" s="80"/>
      <c r="AQZ32" s="81"/>
      <c r="ARA32" s="81"/>
      <c r="ARB32" s="81"/>
      <c r="ARC32" s="82"/>
      <c r="ARD32" s="81"/>
      <c r="ARE32" s="81"/>
      <c r="ARF32" s="81"/>
      <c r="ARG32" s="81"/>
      <c r="ARH32" s="83"/>
      <c r="ARI32" s="84"/>
      <c r="ARJ32" s="81"/>
      <c r="ARK32" s="81"/>
      <c r="ARL32" s="81"/>
      <c r="ARM32" s="82"/>
      <c r="ARN32" s="80"/>
      <c r="ARO32" s="81"/>
      <c r="ARP32" s="81"/>
      <c r="ARQ32" s="81"/>
      <c r="ARR32" s="82"/>
      <c r="ARS32" s="80"/>
      <c r="ART32" s="81"/>
      <c r="ARU32" s="81"/>
      <c r="ARV32" s="81"/>
      <c r="ARW32" s="82"/>
      <c r="ARX32" s="80"/>
      <c r="ARY32" s="81"/>
      <c r="ARZ32" s="81"/>
      <c r="ASA32" s="81"/>
      <c r="ASB32" s="82"/>
      <c r="ASC32" s="80"/>
      <c r="ASD32" s="81"/>
      <c r="ASE32" s="81"/>
      <c r="ASF32" s="81"/>
      <c r="ASG32" s="82"/>
      <c r="ASH32" s="81"/>
      <c r="ASI32" s="81"/>
      <c r="ASJ32" s="81"/>
      <c r="ASK32" s="81"/>
      <c r="ASL32" s="81"/>
      <c r="ASM32" s="84"/>
      <c r="ASN32" s="81"/>
      <c r="ASO32" s="81"/>
      <c r="ASP32" s="81"/>
      <c r="ASQ32" s="82"/>
      <c r="ASR32" s="80"/>
      <c r="ASS32" s="81"/>
      <c r="AST32" s="81"/>
      <c r="ASU32" s="81"/>
      <c r="ASV32" s="82"/>
      <c r="ASW32" s="80"/>
      <c r="ASX32" s="81"/>
      <c r="ASY32" s="81"/>
      <c r="ASZ32" s="81"/>
      <c r="ATA32" s="82"/>
      <c r="ATB32" s="80"/>
      <c r="ATC32" s="81"/>
      <c r="ATD32" s="81"/>
      <c r="ATE32" s="81"/>
      <c r="ATF32" s="82"/>
      <c r="ATG32" s="80"/>
      <c r="ATH32" s="81"/>
      <c r="ATI32" s="81"/>
      <c r="ATJ32" s="81"/>
      <c r="ATK32" s="82"/>
      <c r="ATL32" s="81"/>
      <c r="ATM32" s="81"/>
      <c r="ATN32" s="81"/>
      <c r="ATO32" s="81"/>
      <c r="ATP32" s="83"/>
      <c r="ATQ32" s="84"/>
      <c r="ATR32" s="81"/>
      <c r="ATS32" s="81"/>
      <c r="ATT32" s="81"/>
      <c r="ATU32" s="82"/>
      <c r="ATV32" s="80"/>
      <c r="ATW32" s="81"/>
      <c r="ATX32" s="81"/>
      <c r="ATY32" s="81"/>
      <c r="ATZ32" s="82"/>
      <c r="AUA32" s="80"/>
      <c r="AUB32" s="81"/>
      <c r="AUC32" s="81"/>
      <c r="AUD32" s="81"/>
      <c r="AUE32" s="82"/>
      <c r="AUF32" s="80"/>
      <c r="AUG32" s="81"/>
      <c r="AUH32" s="81"/>
      <c r="AUI32" s="81"/>
      <c r="AUJ32" s="82"/>
      <c r="AUK32" s="80"/>
      <c r="AUL32" s="81"/>
      <c r="AUM32" s="81"/>
      <c r="AUN32" s="81"/>
      <c r="AUO32" s="82"/>
      <c r="AUP32" s="81"/>
      <c r="AUQ32" s="81"/>
      <c r="AUR32" s="81"/>
      <c r="AUS32" s="81"/>
      <c r="AUT32" s="81"/>
      <c r="AUU32" s="85"/>
      <c r="AUV32" s="86"/>
      <c r="AUW32" s="86"/>
      <c r="AUX32" s="86"/>
      <c r="AUY32" s="87"/>
      <c r="AUZ32" s="88"/>
      <c r="AVA32" s="86"/>
      <c r="AVB32" s="86"/>
      <c r="AVC32" s="86"/>
      <c r="AVD32" s="87"/>
      <c r="AVE32" s="80"/>
      <c r="AVF32" s="81"/>
      <c r="AVG32" s="81"/>
      <c r="AVH32" s="81"/>
      <c r="AVI32" s="82"/>
      <c r="AVJ32" s="80"/>
      <c r="AVK32" s="81"/>
      <c r="AVL32" s="81"/>
      <c r="AVM32" s="81"/>
      <c r="AVN32" s="82"/>
      <c r="AVO32" s="80"/>
      <c r="AVP32" s="81"/>
      <c r="AVQ32" s="81"/>
      <c r="AVR32" s="81"/>
      <c r="AVS32" s="82"/>
      <c r="AVT32" s="81"/>
      <c r="AVU32" s="81"/>
      <c r="AVV32" s="81"/>
      <c r="AVW32" s="81"/>
      <c r="AVX32" s="83"/>
      <c r="AVY32" s="84"/>
      <c r="AVZ32" s="81"/>
      <c r="AWA32" s="81"/>
      <c r="AWB32" s="81"/>
      <c r="AWC32" s="82"/>
      <c r="AWD32" s="80"/>
      <c r="AWE32" s="81"/>
      <c r="AWF32" s="81"/>
      <c r="AWG32" s="81"/>
      <c r="AWH32" s="82"/>
      <c r="AWI32" s="80"/>
      <c r="AWJ32" s="81"/>
      <c r="AWK32" s="81"/>
      <c r="AWL32" s="81"/>
      <c r="AWM32" s="82"/>
      <c r="AWN32" s="80"/>
      <c r="AWO32" s="81"/>
      <c r="AWP32" s="81"/>
      <c r="AWQ32" s="81"/>
      <c r="AWR32" s="82"/>
      <c r="AWS32" s="80"/>
      <c r="AWT32" s="81"/>
      <c r="AWU32" s="81"/>
      <c r="AWV32" s="81"/>
      <c r="AWW32" s="82"/>
      <c r="AWX32" s="81"/>
      <c r="AWY32" s="81"/>
      <c r="AWZ32" s="81"/>
      <c r="AXA32" s="81"/>
      <c r="AXB32" s="81"/>
      <c r="AXC32" s="84"/>
      <c r="AXD32" s="81"/>
      <c r="AXE32" s="81"/>
      <c r="AXF32" s="81"/>
      <c r="AXG32" s="82"/>
      <c r="AXH32" s="80"/>
      <c r="AXI32" s="81"/>
      <c r="AXJ32" s="81"/>
      <c r="AXK32" s="81"/>
      <c r="AXL32" s="82"/>
      <c r="AXM32" s="80"/>
      <c r="AXN32" s="81"/>
      <c r="AXO32" s="81"/>
      <c r="AXP32" s="81"/>
      <c r="AXQ32" s="82"/>
      <c r="AXR32" s="80"/>
      <c r="AXS32" s="81"/>
      <c r="AXT32" s="81"/>
      <c r="AXU32" s="81"/>
      <c r="AXV32" s="82"/>
      <c r="AXW32" s="80"/>
      <c r="AXX32" s="81"/>
      <c r="AXY32" s="81"/>
      <c r="AXZ32" s="81"/>
      <c r="AYA32" s="82"/>
      <c r="AYB32" s="81"/>
      <c r="AYC32" s="81"/>
      <c r="AYD32" s="81"/>
      <c r="AYE32" s="81"/>
      <c r="AYF32" s="83"/>
      <c r="AYG32" s="84"/>
      <c r="AYH32" s="81"/>
      <c r="AYI32" s="81"/>
      <c r="AYJ32" s="81"/>
      <c r="AYK32" s="82"/>
      <c r="AYL32" s="80"/>
      <c r="AYM32" s="81"/>
      <c r="AYN32" s="81"/>
      <c r="AYO32" s="81"/>
      <c r="AYP32" s="82"/>
      <c r="AYQ32" s="80"/>
      <c r="AYR32" s="81"/>
      <c r="AYS32" s="81"/>
      <c r="AYT32" s="81"/>
      <c r="AYU32" s="82"/>
      <c r="AYV32" s="80"/>
      <c r="AYW32" s="81"/>
      <c r="AYX32" s="81"/>
      <c r="AYY32" s="81"/>
      <c r="AYZ32" s="82"/>
      <c r="AZA32" s="88"/>
      <c r="AZB32" s="86"/>
      <c r="AZC32" s="86"/>
      <c r="AZD32" s="86"/>
      <c r="AZE32" s="87"/>
      <c r="AZF32" s="86"/>
      <c r="AZG32" s="86"/>
      <c r="AZH32" s="86"/>
      <c r="AZI32" s="86"/>
      <c r="AZJ32" s="86"/>
      <c r="AZK32" s="84"/>
      <c r="AZL32" s="81"/>
      <c r="AZM32" s="81"/>
      <c r="AZN32" s="81"/>
      <c r="AZO32" s="82"/>
      <c r="AZP32" s="80"/>
      <c r="AZQ32" s="81"/>
      <c r="AZR32" s="81"/>
      <c r="AZS32" s="81"/>
      <c r="AZT32" s="82"/>
      <c r="AZU32" s="80"/>
      <c r="AZV32" s="81"/>
      <c r="AZW32" s="81"/>
      <c r="AZX32" s="81"/>
      <c r="AZY32" s="82"/>
      <c r="AZZ32" s="80"/>
      <c r="BAA32" s="81"/>
      <c r="BAB32" s="81"/>
      <c r="BAC32" s="81"/>
      <c r="BAD32" s="82"/>
      <c r="BAE32" s="80"/>
      <c r="BAF32" s="81"/>
      <c r="BAG32" s="81"/>
      <c r="BAH32" s="81"/>
      <c r="BAI32" s="82"/>
      <c r="BAJ32" s="81"/>
      <c r="BAK32" s="81"/>
      <c r="BAL32" s="81"/>
      <c r="BAM32" s="81"/>
      <c r="BAN32" s="83"/>
      <c r="BAO32" s="84"/>
      <c r="BAP32" s="81"/>
      <c r="BAQ32" s="81"/>
      <c r="BAR32" s="81"/>
      <c r="BAS32" s="82"/>
      <c r="BAT32" s="80"/>
      <c r="BAU32" s="81"/>
      <c r="BAV32" s="81"/>
      <c r="BAW32" s="81"/>
      <c r="BAX32" s="82"/>
      <c r="BAY32" s="80"/>
      <c r="BAZ32" s="81"/>
      <c r="BBA32" s="81"/>
      <c r="BBB32" s="81"/>
      <c r="BBC32" s="82"/>
      <c r="BBD32" s="80"/>
      <c r="BBE32" s="81"/>
      <c r="BBF32" s="81"/>
      <c r="BBG32" s="81"/>
      <c r="BBH32" s="82"/>
      <c r="BBI32" s="80"/>
      <c r="BBJ32" s="81"/>
      <c r="BBK32" s="81"/>
      <c r="BBL32" s="81"/>
      <c r="BBM32" s="82"/>
      <c r="BBN32" s="81"/>
      <c r="BBO32" s="81"/>
      <c r="BBP32" s="81"/>
      <c r="BBQ32" s="81"/>
      <c r="BBR32" s="81"/>
      <c r="BBS32" s="84"/>
      <c r="BBT32" s="81"/>
      <c r="BBU32" s="81"/>
      <c r="BBV32" s="81"/>
      <c r="BBW32" s="82"/>
      <c r="BBX32" s="80"/>
      <c r="BBY32" s="81"/>
      <c r="BBZ32" s="81"/>
      <c r="BCA32" s="81"/>
      <c r="BCB32" s="82"/>
      <c r="BCC32" s="80"/>
      <c r="BCD32" s="81"/>
      <c r="BCE32" s="81"/>
      <c r="BCF32" s="81"/>
      <c r="BCG32" s="82"/>
      <c r="BCH32" s="80"/>
      <c r="BCI32" s="81"/>
      <c r="BCJ32" s="81"/>
      <c r="BCK32" s="81"/>
      <c r="BCL32" s="82"/>
      <c r="BCM32" s="80"/>
      <c r="BCN32" s="81"/>
      <c r="BCO32" s="81"/>
      <c r="BCP32" s="81"/>
      <c r="BCQ32" s="82"/>
      <c r="BCR32" s="81"/>
      <c r="BCS32" s="81"/>
      <c r="BCT32" s="81"/>
      <c r="BCU32" s="81"/>
      <c r="BCV32" s="83"/>
      <c r="BCW32" s="84"/>
      <c r="BCX32" s="81"/>
      <c r="BCY32" s="81"/>
      <c r="BCZ32" s="81"/>
      <c r="BDA32" s="82"/>
      <c r="BDB32" s="80"/>
      <c r="BDC32" s="81"/>
      <c r="BDD32" s="81"/>
      <c r="BDE32" s="81"/>
      <c r="BDF32" s="82"/>
      <c r="BDG32" s="79"/>
    </row>
    <row r="33" spans="1:1463" ht="12.75" customHeight="1">
      <c r="A33" s="113"/>
      <c r="B33" s="111"/>
      <c r="C33" s="95"/>
      <c r="D33" s="96"/>
      <c r="E33" s="96"/>
      <c r="F33" s="96"/>
      <c r="G33" s="97"/>
      <c r="H33" s="96"/>
      <c r="I33" s="96"/>
      <c r="J33" s="96"/>
      <c r="K33" s="96"/>
      <c r="L33" s="98"/>
      <c r="M33" s="99"/>
      <c r="N33" s="96"/>
      <c r="O33" s="96"/>
      <c r="P33" s="96"/>
      <c r="Q33" s="97"/>
      <c r="R33" s="95"/>
      <c r="S33" s="96"/>
      <c r="T33" s="96"/>
      <c r="U33" s="96"/>
      <c r="V33" s="97"/>
      <c r="W33" s="95"/>
      <c r="X33" s="96"/>
      <c r="Y33" s="96"/>
      <c r="Z33" s="96"/>
      <c r="AA33" s="97"/>
      <c r="AB33" s="95"/>
      <c r="AC33" s="96"/>
      <c r="AD33" s="96"/>
      <c r="AE33" s="96"/>
      <c r="AF33" s="97"/>
      <c r="AG33" s="95"/>
      <c r="AH33" s="96"/>
      <c r="AI33" s="96"/>
      <c r="AJ33" s="96"/>
      <c r="AK33" s="97"/>
      <c r="AL33" s="96"/>
      <c r="AM33" s="96"/>
      <c r="AN33" s="96"/>
      <c r="AO33" s="96"/>
      <c r="AP33" s="96"/>
      <c r="AQ33" s="99"/>
      <c r="AR33" s="96"/>
      <c r="AS33" s="96"/>
      <c r="AT33" s="96"/>
      <c r="AU33" s="97"/>
      <c r="AV33" s="95"/>
      <c r="AW33" s="96"/>
      <c r="AX33" s="96"/>
      <c r="AY33" s="96"/>
      <c r="AZ33" s="97"/>
      <c r="BA33" s="95"/>
      <c r="BB33" s="96"/>
      <c r="BC33" s="96"/>
      <c r="BD33" s="96"/>
      <c r="BE33" s="97"/>
      <c r="BF33" s="95"/>
      <c r="BG33" s="96"/>
      <c r="BH33" s="96"/>
      <c r="BI33" s="96"/>
      <c r="BJ33" s="97"/>
      <c r="BK33" s="95"/>
      <c r="BL33" s="96"/>
      <c r="BM33" s="96"/>
      <c r="BN33" s="96"/>
      <c r="BO33" s="97"/>
      <c r="BP33" s="96"/>
      <c r="BQ33" s="96"/>
      <c r="BR33" s="96"/>
      <c r="BS33" s="96"/>
      <c r="BT33" s="98"/>
      <c r="BU33" s="99"/>
      <c r="BV33" s="96"/>
      <c r="BW33" s="96"/>
      <c r="BX33" s="96"/>
      <c r="BY33" s="97"/>
      <c r="BZ33" s="95"/>
      <c r="CA33" s="96"/>
      <c r="CB33" s="96"/>
      <c r="CC33" s="96"/>
      <c r="CD33" s="97"/>
      <c r="CE33" s="95"/>
      <c r="CF33" s="96"/>
      <c r="CG33" s="96"/>
      <c r="CH33" s="96"/>
      <c r="CI33" s="97"/>
      <c r="CJ33" s="95"/>
      <c r="CK33" s="96"/>
      <c r="CL33" s="96"/>
      <c r="CM33" s="96"/>
      <c r="CN33" s="97"/>
      <c r="CO33" s="95"/>
      <c r="CP33" s="96"/>
      <c r="CQ33" s="96"/>
      <c r="CR33" s="96"/>
      <c r="CS33" s="97"/>
      <c r="CT33" s="96"/>
      <c r="CU33" s="96"/>
      <c r="CV33" s="96"/>
      <c r="CW33" s="96"/>
      <c r="CX33" s="96"/>
      <c r="CY33" s="99"/>
      <c r="CZ33" s="96"/>
      <c r="DA33" s="96"/>
      <c r="DB33" s="96"/>
      <c r="DC33" s="97"/>
      <c r="DD33" s="95"/>
      <c r="DE33" s="96"/>
      <c r="DF33" s="96"/>
      <c r="DG33" s="96"/>
      <c r="DH33" s="97"/>
      <c r="DI33" s="95"/>
      <c r="DJ33" s="96"/>
      <c r="DK33" s="96"/>
      <c r="DL33" s="96"/>
      <c r="DM33" s="97"/>
      <c r="DN33" s="95"/>
      <c r="DO33" s="96"/>
      <c r="DP33" s="96"/>
      <c r="DQ33" s="96"/>
      <c r="DR33" s="97"/>
      <c r="DS33" s="95"/>
      <c r="DT33" s="96"/>
      <c r="DU33" s="96"/>
      <c r="DV33" s="96"/>
      <c r="DW33" s="97"/>
      <c r="DX33" s="96"/>
      <c r="DY33" s="96"/>
      <c r="DZ33" s="96"/>
      <c r="EA33" s="96"/>
      <c r="EB33" s="98"/>
      <c r="EC33" s="100"/>
      <c r="ED33" s="101"/>
      <c r="EE33" s="101"/>
      <c r="EF33" s="101"/>
      <c r="EG33" s="102"/>
      <c r="EH33" s="103"/>
      <c r="EI33" s="101"/>
      <c r="EJ33" s="101"/>
      <c r="EK33" s="101"/>
      <c r="EL33" s="102"/>
      <c r="EM33" s="95"/>
      <c r="EN33" s="96"/>
      <c r="EO33" s="96"/>
      <c r="EP33" s="96"/>
      <c r="EQ33" s="97"/>
      <c r="ER33" s="95"/>
      <c r="ES33" s="96"/>
      <c r="ET33" s="96"/>
      <c r="EU33" s="96"/>
      <c r="EV33" s="97"/>
      <c r="EW33" s="95"/>
      <c r="EX33" s="96"/>
      <c r="EY33" s="96"/>
      <c r="EZ33" s="96"/>
      <c r="FA33" s="97"/>
      <c r="FB33" s="96"/>
      <c r="FC33" s="96"/>
      <c r="FD33" s="96"/>
      <c r="FE33" s="96"/>
      <c r="FF33" s="96"/>
      <c r="FG33" s="99"/>
      <c r="FH33" s="96"/>
      <c r="FI33" s="96"/>
      <c r="FJ33" s="96"/>
      <c r="FK33" s="97"/>
      <c r="FL33" s="95"/>
      <c r="FM33" s="96"/>
      <c r="FN33" s="96"/>
      <c r="FO33" s="96"/>
      <c r="FP33" s="97"/>
      <c r="FQ33" s="95"/>
      <c r="FR33" s="96"/>
      <c r="FS33" s="96"/>
      <c r="FT33" s="96"/>
      <c r="FU33" s="97"/>
      <c r="FV33" s="95"/>
      <c r="FW33" s="96"/>
      <c r="FX33" s="96"/>
      <c r="FY33" s="96"/>
      <c r="FZ33" s="97"/>
      <c r="GA33" s="95"/>
      <c r="GB33" s="96"/>
      <c r="GC33" s="96"/>
      <c r="GD33" s="96"/>
      <c r="GE33" s="97"/>
      <c r="GF33" s="96"/>
      <c r="GG33" s="96"/>
      <c r="GH33" s="96"/>
      <c r="GI33" s="96"/>
      <c r="GJ33" s="98"/>
      <c r="GK33" s="99"/>
      <c r="GL33" s="96"/>
      <c r="GM33" s="96"/>
      <c r="GN33" s="96"/>
      <c r="GO33" s="97"/>
      <c r="GP33" s="95"/>
      <c r="GQ33" s="96"/>
      <c r="GR33" s="96"/>
      <c r="GS33" s="96"/>
      <c r="GT33" s="97"/>
      <c r="GU33" s="95"/>
      <c r="GV33" s="96"/>
      <c r="GW33" s="96"/>
      <c r="GX33" s="96"/>
      <c r="GY33" s="97"/>
      <c r="GZ33" s="95"/>
      <c r="HA33" s="96"/>
      <c r="HB33" s="96"/>
      <c r="HC33" s="96"/>
      <c r="HD33" s="97"/>
      <c r="HE33" s="95"/>
      <c r="HF33" s="96"/>
      <c r="HG33" s="96"/>
      <c r="HH33" s="96"/>
      <c r="HI33" s="97"/>
      <c r="HJ33" s="96"/>
      <c r="HK33" s="96"/>
      <c r="HL33" s="96"/>
      <c r="HM33" s="96"/>
      <c r="HN33" s="96"/>
      <c r="HO33" s="99"/>
      <c r="HP33" s="96"/>
      <c r="HQ33" s="96"/>
      <c r="HR33" s="96"/>
      <c r="HS33" s="97"/>
      <c r="HT33" s="95"/>
      <c r="HU33" s="96"/>
      <c r="HV33" s="96"/>
      <c r="HW33" s="96"/>
      <c r="HX33" s="97"/>
      <c r="HY33" s="95"/>
      <c r="HZ33" s="96"/>
      <c r="IA33" s="96"/>
      <c r="IB33" s="96"/>
      <c r="IC33" s="97"/>
      <c r="ID33" s="95"/>
      <c r="IE33" s="96"/>
      <c r="IF33" s="96"/>
      <c r="IG33" s="96"/>
      <c r="IH33" s="97"/>
      <c r="II33" s="103"/>
      <c r="IJ33" s="101"/>
      <c r="IK33" s="101"/>
      <c r="IL33" s="101"/>
      <c r="IM33" s="102"/>
      <c r="IN33" s="101"/>
      <c r="IO33" s="101"/>
      <c r="IP33" s="101"/>
      <c r="IQ33" s="101"/>
      <c r="IR33" s="104"/>
      <c r="IS33" s="100"/>
      <c r="IT33" s="101"/>
      <c r="IU33" s="101"/>
      <c r="IV33" s="101"/>
      <c r="IW33" s="102"/>
      <c r="IX33" s="103"/>
      <c r="IY33" s="101"/>
      <c r="IZ33" s="101"/>
      <c r="JA33" s="101"/>
      <c r="JB33" s="102"/>
      <c r="JC33" s="103"/>
      <c r="JD33" s="101"/>
      <c r="JE33" s="101"/>
      <c r="JF33" s="101"/>
      <c r="JG33" s="102"/>
      <c r="JH33" s="103"/>
      <c r="JI33" s="101"/>
      <c r="JJ33" s="101"/>
      <c r="JK33" s="101"/>
      <c r="JL33" s="102"/>
      <c r="JM33" s="103"/>
      <c r="JN33" s="101"/>
      <c r="JO33" s="101"/>
      <c r="JP33" s="101"/>
      <c r="JQ33" s="102"/>
      <c r="JR33" s="101"/>
      <c r="JS33" s="101"/>
      <c r="JT33" s="101"/>
      <c r="JU33" s="101"/>
      <c r="JV33" s="101"/>
      <c r="JW33" s="100"/>
      <c r="JX33" s="101"/>
      <c r="JY33" s="101"/>
      <c r="JZ33" s="101"/>
      <c r="KA33" s="102"/>
      <c r="KB33" s="103"/>
      <c r="KC33" s="101"/>
      <c r="KD33" s="101"/>
      <c r="KE33" s="101"/>
      <c r="KF33" s="102"/>
      <c r="KG33" s="103"/>
      <c r="KH33" s="101"/>
      <c r="KI33" s="101"/>
      <c r="KJ33" s="101"/>
      <c r="KK33" s="102"/>
      <c r="KL33" s="103"/>
      <c r="KM33" s="101"/>
      <c r="KN33" s="101"/>
      <c r="KO33" s="101"/>
      <c r="KP33" s="102"/>
      <c r="KQ33" s="103"/>
      <c r="KR33" s="101"/>
      <c r="KS33" s="101"/>
      <c r="KT33" s="101"/>
      <c r="KU33" s="102"/>
      <c r="KV33" s="101"/>
      <c r="KW33" s="101"/>
      <c r="KX33" s="101"/>
      <c r="KY33" s="101"/>
      <c r="KZ33" s="104"/>
      <c r="LA33" s="99"/>
      <c r="LB33" s="96"/>
      <c r="LC33" s="96"/>
      <c r="LD33" s="96"/>
      <c r="LE33" s="97"/>
      <c r="LF33" s="95"/>
      <c r="LG33" s="96"/>
      <c r="LH33" s="96"/>
      <c r="LI33" s="96"/>
      <c r="LJ33" s="97"/>
      <c r="LK33" s="95"/>
      <c r="LL33" s="96"/>
      <c r="LM33" s="96"/>
      <c r="LN33" s="96"/>
      <c r="LO33" s="97"/>
      <c r="LP33" s="95"/>
      <c r="LQ33" s="96"/>
      <c r="LR33" s="96"/>
      <c r="LS33" s="96"/>
      <c r="LT33" s="97"/>
      <c r="LU33" s="95"/>
      <c r="LV33" s="96"/>
      <c r="LW33" s="96"/>
      <c r="LX33" s="96"/>
      <c r="LY33" s="97"/>
      <c r="LZ33" s="96"/>
      <c r="MA33" s="96"/>
      <c r="MB33" s="96"/>
      <c r="MC33" s="96"/>
      <c r="MD33" s="96"/>
      <c r="ME33" s="99"/>
      <c r="MF33" s="96"/>
      <c r="MG33" s="96"/>
      <c r="MH33" s="96"/>
      <c r="MI33" s="97"/>
      <c r="MJ33" s="95"/>
      <c r="MK33" s="96"/>
      <c r="ML33" s="96"/>
      <c r="MM33" s="96"/>
      <c r="MN33" s="97"/>
      <c r="MO33" s="95"/>
      <c r="MP33" s="96"/>
      <c r="MQ33" s="96"/>
      <c r="MR33" s="96"/>
      <c r="MS33" s="97"/>
      <c r="MT33" s="95"/>
      <c r="MU33" s="96"/>
      <c r="MV33" s="96"/>
      <c r="MW33" s="96"/>
      <c r="MX33" s="97"/>
      <c r="MY33" s="95"/>
      <c r="MZ33" s="96"/>
      <c r="NA33" s="96"/>
      <c r="NB33" s="96"/>
      <c r="NC33" s="97"/>
      <c r="ND33" s="96"/>
      <c r="NE33" s="96"/>
      <c r="NF33" s="96"/>
      <c r="NG33" s="96"/>
      <c r="NH33" s="98"/>
      <c r="NI33" s="99"/>
      <c r="NJ33" s="96"/>
      <c r="NK33" s="96"/>
      <c r="NL33" s="96"/>
      <c r="NM33" s="97"/>
      <c r="NN33" s="95"/>
      <c r="NO33" s="96"/>
      <c r="NP33" s="96"/>
      <c r="NQ33" s="96"/>
      <c r="NR33" s="97"/>
      <c r="NS33" s="95"/>
      <c r="NT33" s="96"/>
      <c r="NU33" s="96"/>
      <c r="NV33" s="96"/>
      <c r="NW33" s="97"/>
      <c r="NX33" s="95"/>
      <c r="NY33" s="96"/>
      <c r="NZ33" s="96"/>
      <c r="OA33" s="96"/>
      <c r="OB33" s="97"/>
      <c r="OC33" s="95"/>
      <c r="OD33" s="96"/>
      <c r="OE33" s="96"/>
      <c r="OF33" s="96"/>
      <c r="OG33" s="97"/>
      <c r="OH33" s="96"/>
      <c r="OI33" s="96"/>
      <c r="OJ33" s="96"/>
      <c r="OK33" s="96"/>
      <c r="OL33" s="96"/>
      <c r="OM33" s="99"/>
      <c r="ON33" s="96"/>
      <c r="OO33" s="96"/>
      <c r="OP33" s="96"/>
      <c r="OQ33" s="97"/>
      <c r="OR33" s="95"/>
      <c r="OS33" s="96"/>
      <c r="OT33" s="96"/>
      <c r="OU33" s="96"/>
      <c r="OV33" s="97"/>
      <c r="OW33" s="95"/>
      <c r="OX33" s="96"/>
      <c r="OY33" s="96"/>
      <c r="OZ33" s="96"/>
      <c r="PA33" s="97"/>
      <c r="PB33" s="95"/>
      <c r="PC33" s="96"/>
      <c r="PD33" s="96"/>
      <c r="PE33" s="96"/>
      <c r="PF33" s="97"/>
      <c r="PG33" s="95"/>
      <c r="PH33" s="96"/>
      <c r="PI33" s="96"/>
      <c r="PJ33" s="96"/>
      <c r="PK33" s="97"/>
      <c r="PL33" s="96"/>
      <c r="PM33" s="96"/>
      <c r="PN33" s="96"/>
      <c r="PO33" s="96"/>
      <c r="PP33" s="98"/>
      <c r="PQ33" s="99"/>
      <c r="PR33" s="96"/>
      <c r="PS33" s="96"/>
      <c r="PT33" s="96"/>
      <c r="PU33" s="97"/>
      <c r="PV33" s="95"/>
      <c r="PW33" s="96"/>
      <c r="PX33" s="96"/>
      <c r="PY33" s="96"/>
      <c r="PZ33" s="97"/>
      <c r="QA33" s="95"/>
      <c r="QB33" s="96"/>
      <c r="QC33" s="96"/>
      <c r="QD33" s="96"/>
      <c r="QE33" s="97"/>
      <c r="QF33" s="95"/>
      <c r="QG33" s="96"/>
      <c r="QH33" s="96"/>
      <c r="QI33" s="96"/>
      <c r="QJ33" s="97"/>
      <c r="QK33" s="95"/>
      <c r="QL33" s="96"/>
      <c r="QM33" s="96"/>
      <c r="QN33" s="96"/>
      <c r="QO33" s="97"/>
      <c r="QP33" s="96"/>
      <c r="QQ33" s="96"/>
      <c r="QR33" s="96"/>
      <c r="QS33" s="96"/>
      <c r="QT33" s="96"/>
      <c r="QU33" s="99"/>
      <c r="QV33" s="96"/>
      <c r="QW33" s="96"/>
      <c r="QX33" s="96"/>
      <c r="QY33" s="97"/>
      <c r="QZ33" s="95"/>
      <c r="RA33" s="96"/>
      <c r="RB33" s="96"/>
      <c r="RC33" s="96"/>
      <c r="RD33" s="97"/>
      <c r="RE33" s="95"/>
      <c r="RF33" s="96"/>
      <c r="RG33" s="96"/>
      <c r="RH33" s="96"/>
      <c r="RI33" s="97"/>
      <c r="RJ33" s="95"/>
      <c r="RK33" s="96"/>
      <c r="RL33" s="96"/>
      <c r="RM33" s="96"/>
      <c r="RN33" s="97"/>
      <c r="RO33" s="95"/>
      <c r="RP33" s="96"/>
      <c r="RQ33" s="96"/>
      <c r="RR33" s="96"/>
      <c r="RS33" s="97"/>
      <c r="RT33" s="96"/>
      <c r="RU33" s="96"/>
      <c r="RV33" s="96"/>
      <c r="RW33" s="96"/>
      <c r="RX33" s="98"/>
      <c r="RY33" s="99"/>
      <c r="RZ33" s="96"/>
      <c r="SA33" s="96"/>
      <c r="SB33" s="96"/>
      <c r="SC33" s="97"/>
      <c r="SD33" s="95"/>
      <c r="SE33" s="96"/>
      <c r="SF33" s="96"/>
      <c r="SG33" s="96"/>
      <c r="SH33" s="97"/>
      <c r="SI33" s="95"/>
      <c r="SJ33" s="96"/>
      <c r="SK33" s="96"/>
      <c r="SL33" s="96"/>
      <c r="SM33" s="97"/>
      <c r="SN33" s="95"/>
      <c r="SO33" s="96"/>
      <c r="SP33" s="96"/>
      <c r="SQ33" s="96"/>
      <c r="SR33" s="97"/>
      <c r="SS33" s="95"/>
      <c r="ST33" s="96"/>
      <c r="SU33" s="96"/>
      <c r="SV33" s="96"/>
      <c r="SW33" s="97"/>
      <c r="SX33" s="96"/>
      <c r="SY33" s="96"/>
      <c r="SZ33" s="96"/>
      <c r="TA33" s="96"/>
      <c r="TB33" s="96"/>
      <c r="TC33" s="99"/>
      <c r="TD33" s="96"/>
      <c r="TE33" s="96"/>
      <c r="TF33" s="96"/>
      <c r="TG33" s="97"/>
      <c r="TH33" s="95"/>
      <c r="TI33" s="96"/>
      <c r="TJ33" s="96"/>
      <c r="TK33" s="96"/>
      <c r="TL33" s="97"/>
      <c r="TM33" s="95"/>
      <c r="TN33" s="96"/>
      <c r="TO33" s="96"/>
      <c r="TP33" s="96"/>
      <c r="TQ33" s="97"/>
      <c r="TR33" s="95"/>
      <c r="TS33" s="96"/>
      <c r="TT33" s="96"/>
      <c r="TU33" s="96"/>
      <c r="TV33" s="97"/>
      <c r="TW33" s="103"/>
      <c r="TX33" s="101"/>
      <c r="TY33" s="101"/>
      <c r="TZ33" s="101"/>
      <c r="UA33" s="102"/>
      <c r="UB33" s="101"/>
      <c r="UC33" s="101"/>
      <c r="UD33" s="101"/>
      <c r="UE33" s="101"/>
      <c r="UF33" s="98"/>
      <c r="UG33" s="99"/>
      <c r="UH33" s="96"/>
      <c r="UI33" s="96"/>
      <c r="UJ33" s="96"/>
      <c r="UK33" s="97"/>
      <c r="UL33" s="95"/>
      <c r="UM33" s="96"/>
      <c r="UN33" s="96"/>
      <c r="UO33" s="96"/>
      <c r="UP33" s="97"/>
      <c r="UQ33" s="95"/>
      <c r="UR33" s="96"/>
      <c r="US33" s="96"/>
      <c r="UT33" s="96"/>
      <c r="UU33" s="97"/>
      <c r="UV33" s="95"/>
      <c r="UW33" s="96"/>
      <c r="UX33" s="96"/>
      <c r="UY33" s="96"/>
      <c r="UZ33" s="97"/>
      <c r="VA33" s="95"/>
      <c r="VB33" s="96"/>
      <c r="VC33" s="96"/>
      <c r="VD33" s="96"/>
      <c r="VE33" s="97"/>
      <c r="VF33" s="96"/>
      <c r="VG33" s="96"/>
      <c r="VH33" s="96"/>
      <c r="VI33" s="96"/>
      <c r="VJ33" s="96"/>
      <c r="VK33" s="99"/>
      <c r="VL33" s="96"/>
      <c r="VM33" s="96"/>
      <c r="VN33" s="96"/>
      <c r="VO33" s="97"/>
      <c r="VP33" s="95"/>
      <c r="VQ33" s="96"/>
      <c r="VR33" s="96"/>
      <c r="VS33" s="96"/>
      <c r="VT33" s="97"/>
      <c r="VU33" s="95"/>
      <c r="VV33" s="96"/>
      <c r="VW33" s="96"/>
      <c r="VX33" s="96"/>
      <c r="VY33" s="97"/>
      <c r="VZ33" s="95"/>
      <c r="WA33" s="96"/>
      <c r="WB33" s="96"/>
      <c r="WC33" s="96"/>
      <c r="WD33" s="97"/>
      <c r="WE33" s="95"/>
      <c r="WF33" s="96"/>
      <c r="WG33" s="96"/>
      <c r="WH33" s="96"/>
      <c r="WI33" s="97"/>
      <c r="WJ33" s="96"/>
      <c r="WK33" s="96"/>
      <c r="WL33" s="96"/>
      <c r="WM33" s="96"/>
      <c r="WN33" s="98"/>
      <c r="WO33" s="99"/>
      <c r="WP33" s="96"/>
      <c r="WQ33" s="96"/>
      <c r="WR33" s="96"/>
      <c r="WS33" s="97"/>
      <c r="WT33" s="95"/>
      <c r="WU33" s="96"/>
      <c r="WV33" s="96"/>
      <c r="WW33" s="96"/>
      <c r="WX33" s="97"/>
      <c r="WY33" s="95"/>
      <c r="WZ33" s="96"/>
      <c r="XA33" s="96"/>
      <c r="XB33" s="96"/>
      <c r="XC33" s="97"/>
      <c r="XD33" s="95"/>
      <c r="XE33" s="96"/>
      <c r="XF33" s="96"/>
      <c r="XG33" s="96"/>
      <c r="XH33" s="97"/>
      <c r="XI33" s="103"/>
      <c r="XJ33" s="101"/>
      <c r="XK33" s="101"/>
      <c r="XL33" s="101"/>
      <c r="XM33" s="102"/>
      <c r="XN33" s="101"/>
      <c r="XO33" s="101"/>
      <c r="XP33" s="101"/>
      <c r="XQ33" s="101"/>
      <c r="XR33" s="101"/>
      <c r="XS33" s="99"/>
      <c r="XT33" s="96"/>
      <c r="XU33" s="96"/>
      <c r="XV33" s="96"/>
      <c r="XW33" s="97"/>
      <c r="XX33" s="95"/>
      <c r="XY33" s="96"/>
      <c r="XZ33" s="96"/>
      <c r="YA33" s="96"/>
      <c r="YB33" s="97"/>
      <c r="YC33" s="95"/>
      <c r="YD33" s="96"/>
      <c r="YE33" s="96"/>
      <c r="YF33" s="96"/>
      <c r="YG33" s="97"/>
      <c r="YH33" s="95"/>
      <c r="YI33" s="96"/>
      <c r="YJ33" s="96"/>
      <c r="YK33" s="96"/>
      <c r="YL33" s="97"/>
      <c r="YM33" s="95"/>
      <c r="YN33" s="96"/>
      <c r="YO33" s="96"/>
      <c r="YP33" s="96"/>
      <c r="YQ33" s="97"/>
      <c r="YR33" s="96"/>
      <c r="YS33" s="96"/>
      <c r="YT33" s="96"/>
      <c r="YU33" s="96"/>
      <c r="YV33" s="98"/>
      <c r="YW33" s="99"/>
      <c r="YX33" s="96"/>
      <c r="YY33" s="96"/>
      <c r="YZ33" s="96"/>
      <c r="ZA33" s="97"/>
      <c r="ZB33" s="95"/>
      <c r="ZC33" s="96"/>
      <c r="ZD33" s="96"/>
      <c r="ZE33" s="96"/>
      <c r="ZF33" s="97"/>
      <c r="ZG33" s="95"/>
      <c r="ZH33" s="96"/>
      <c r="ZI33" s="96"/>
      <c r="ZJ33" s="96"/>
      <c r="ZK33" s="97"/>
      <c r="ZL33" s="95"/>
      <c r="ZM33" s="96"/>
      <c r="ZN33" s="96"/>
      <c r="ZO33" s="96"/>
      <c r="ZP33" s="97"/>
      <c r="ZQ33" s="95"/>
      <c r="ZR33" s="96"/>
      <c r="ZS33" s="96"/>
      <c r="ZT33" s="96"/>
      <c r="ZU33" s="97"/>
      <c r="ZV33" s="96"/>
      <c r="ZW33" s="96"/>
      <c r="ZX33" s="96"/>
      <c r="ZY33" s="96"/>
      <c r="ZZ33" s="96"/>
      <c r="AAA33" s="99"/>
      <c r="AAB33" s="96"/>
      <c r="AAC33" s="96"/>
      <c r="AAD33" s="96"/>
      <c r="AAE33" s="97"/>
      <c r="AAF33" s="95"/>
      <c r="AAG33" s="96"/>
      <c r="AAH33" s="96"/>
      <c r="AAI33" s="96"/>
      <c r="AAJ33" s="97"/>
      <c r="AAK33" s="95"/>
      <c r="AAL33" s="96"/>
      <c r="AAM33" s="96"/>
      <c r="AAN33" s="96"/>
      <c r="AAO33" s="97"/>
      <c r="AAP33" s="95"/>
      <c r="AAQ33" s="96"/>
      <c r="AAR33" s="96"/>
      <c r="AAS33" s="96"/>
      <c r="AAT33" s="97"/>
      <c r="AAU33" s="105"/>
      <c r="AAV33" s="106"/>
      <c r="AAW33" s="106"/>
      <c r="AAX33" s="106"/>
      <c r="AAY33" s="107"/>
      <c r="AAZ33" s="106"/>
      <c r="ABA33" s="106"/>
      <c r="ABB33" s="106"/>
      <c r="ABC33" s="106"/>
      <c r="ABD33" s="108"/>
      <c r="ABE33" s="109"/>
      <c r="ABF33" s="106"/>
      <c r="ABG33" s="106"/>
      <c r="ABH33" s="106"/>
      <c r="ABI33" s="107"/>
      <c r="ABJ33" s="105"/>
      <c r="ABK33" s="106"/>
      <c r="ABL33" s="106"/>
      <c r="ABM33" s="106"/>
      <c r="ABN33" s="107"/>
      <c r="ABO33" s="105"/>
      <c r="ABP33" s="106"/>
      <c r="ABQ33" s="106"/>
      <c r="ABR33" s="106"/>
      <c r="ABS33" s="107"/>
      <c r="ABT33" s="105"/>
      <c r="ABU33" s="106"/>
      <c r="ABV33" s="106"/>
      <c r="ABW33" s="106"/>
      <c r="ABX33" s="107"/>
      <c r="ABY33" s="105"/>
      <c r="ABZ33" s="106"/>
      <c r="ACA33" s="106"/>
      <c r="ACB33" s="106"/>
      <c r="ACC33" s="107"/>
      <c r="ACD33" s="106"/>
      <c r="ACE33" s="106"/>
      <c r="ACF33" s="106"/>
      <c r="ACG33" s="106"/>
      <c r="ACH33" s="106"/>
      <c r="ACI33" s="109"/>
      <c r="ACJ33" s="106"/>
      <c r="ACK33" s="106"/>
      <c r="ACL33" s="106"/>
      <c r="ACM33" s="107"/>
      <c r="ACN33" s="105"/>
      <c r="ACO33" s="106"/>
      <c r="ACP33" s="106"/>
      <c r="ACQ33" s="106"/>
      <c r="ACR33" s="107"/>
      <c r="ACS33" s="105"/>
      <c r="ACT33" s="106"/>
      <c r="ACU33" s="106"/>
      <c r="ACV33" s="106"/>
      <c r="ACW33" s="107"/>
      <c r="ACX33" s="105"/>
      <c r="ACY33" s="106"/>
      <c r="ACZ33" s="106"/>
      <c r="ADA33" s="106"/>
      <c r="ADB33" s="107"/>
      <c r="ADC33" s="105"/>
      <c r="ADD33" s="106"/>
      <c r="ADE33" s="106"/>
      <c r="ADF33" s="106"/>
      <c r="ADG33" s="107"/>
      <c r="ADH33" s="106"/>
      <c r="ADI33" s="106"/>
      <c r="ADJ33" s="106"/>
      <c r="ADK33" s="106"/>
      <c r="ADL33" s="108"/>
      <c r="ADM33" s="109"/>
      <c r="ADN33" s="106"/>
      <c r="ADO33" s="106"/>
      <c r="ADP33" s="106"/>
      <c r="ADQ33" s="107"/>
      <c r="ADR33" s="105"/>
      <c r="ADS33" s="106"/>
      <c r="ADT33" s="106"/>
      <c r="ADU33" s="106"/>
      <c r="ADV33" s="107"/>
      <c r="ADW33" s="105"/>
      <c r="ADX33" s="106"/>
      <c r="ADY33" s="106"/>
      <c r="ADZ33" s="106"/>
      <c r="AEA33" s="107"/>
      <c r="AEB33" s="105"/>
      <c r="AEC33" s="106"/>
      <c r="AED33" s="106"/>
      <c r="AEE33" s="106"/>
      <c r="AEF33" s="107"/>
      <c r="AEG33" s="105"/>
      <c r="AEH33" s="106"/>
      <c r="AEI33" s="106"/>
      <c r="AEJ33" s="106"/>
      <c r="AEK33" s="107"/>
      <c r="AEL33" s="106"/>
      <c r="AEM33" s="106"/>
      <c r="AEN33" s="106"/>
      <c r="AEO33" s="106"/>
      <c r="AEP33" s="106"/>
      <c r="AEQ33" s="99"/>
      <c r="AER33" s="96"/>
      <c r="AES33" s="96"/>
      <c r="AET33" s="96"/>
      <c r="AEU33" s="97"/>
      <c r="AEV33" s="95"/>
      <c r="AEW33" s="96"/>
      <c r="AEX33" s="96"/>
      <c r="AEY33" s="96"/>
      <c r="AEZ33" s="97"/>
      <c r="AFA33" s="95"/>
      <c r="AFB33" s="96"/>
      <c r="AFC33" s="96"/>
      <c r="AFD33" s="96"/>
      <c r="AFE33" s="97"/>
      <c r="AFF33" s="95"/>
      <c r="AFG33" s="96"/>
      <c r="AFH33" s="96"/>
      <c r="AFI33" s="96"/>
      <c r="AFJ33" s="97"/>
      <c r="AFK33" s="95"/>
      <c r="AFL33" s="96"/>
      <c r="AFM33" s="96"/>
      <c r="AFN33" s="96"/>
      <c r="AFO33" s="97"/>
      <c r="AFP33" s="96"/>
      <c r="AFQ33" s="96"/>
      <c r="AFR33" s="96"/>
      <c r="AFS33" s="96"/>
      <c r="AFT33" s="98"/>
      <c r="AFU33" s="99"/>
      <c r="AFV33" s="96"/>
      <c r="AFW33" s="96"/>
      <c r="AFX33" s="96"/>
      <c r="AFY33" s="97"/>
      <c r="AFZ33" s="95"/>
      <c r="AGA33" s="96"/>
      <c r="AGB33" s="96"/>
      <c r="AGC33" s="96"/>
      <c r="AGD33" s="97"/>
      <c r="AGE33" s="95"/>
      <c r="AGF33" s="96"/>
      <c r="AGG33" s="96"/>
      <c r="AGH33" s="96"/>
      <c r="AGI33" s="97"/>
      <c r="AGJ33" s="95"/>
      <c r="AGK33" s="96"/>
      <c r="AGL33" s="96"/>
      <c r="AGM33" s="96"/>
      <c r="AGN33" s="97"/>
      <c r="AGO33" s="95"/>
      <c r="AGP33" s="96"/>
      <c r="AGQ33" s="96"/>
      <c r="AGR33" s="96"/>
      <c r="AGS33" s="97"/>
      <c r="AGT33" s="96"/>
      <c r="AGU33" s="96"/>
      <c r="AGV33" s="96"/>
      <c r="AGW33" s="96"/>
      <c r="AGX33" s="96"/>
      <c r="AGY33" s="99"/>
      <c r="AGZ33" s="96"/>
      <c r="AHA33" s="96"/>
      <c r="AHB33" s="96"/>
      <c r="AHC33" s="97"/>
      <c r="AHD33" s="95"/>
      <c r="AHE33" s="96"/>
      <c r="AHF33" s="96"/>
      <c r="AHG33" s="96"/>
      <c r="AHH33" s="97"/>
      <c r="AHI33" s="95"/>
      <c r="AHJ33" s="96"/>
      <c r="AHK33" s="96"/>
      <c r="AHL33" s="96"/>
      <c r="AHM33" s="97"/>
      <c r="AHN33" s="95"/>
      <c r="AHO33" s="96"/>
      <c r="AHP33" s="96"/>
      <c r="AHQ33" s="96"/>
      <c r="AHR33" s="97"/>
      <c r="AHS33" s="95"/>
      <c r="AHT33" s="96"/>
      <c r="AHU33" s="96"/>
      <c r="AHV33" s="96"/>
      <c r="AHW33" s="97"/>
      <c r="AHX33" s="96"/>
      <c r="AHY33" s="96"/>
      <c r="AHZ33" s="96"/>
      <c r="AIA33" s="96"/>
      <c r="AIB33" s="98"/>
      <c r="AIC33" s="99"/>
      <c r="AID33" s="96"/>
      <c r="AIE33" s="96"/>
      <c r="AIF33" s="96"/>
      <c r="AIG33" s="97"/>
      <c r="AIH33" s="95"/>
      <c r="AII33" s="96"/>
      <c r="AIJ33" s="96"/>
      <c r="AIK33" s="96"/>
      <c r="AIL33" s="97"/>
      <c r="AIM33" s="95"/>
      <c r="AIN33" s="96"/>
      <c r="AIO33" s="96"/>
      <c r="AIP33" s="96"/>
      <c r="AIQ33" s="97"/>
      <c r="AIR33" s="95"/>
      <c r="AIS33" s="96"/>
      <c r="AIT33" s="96"/>
      <c r="AIU33" s="96"/>
      <c r="AIV33" s="97"/>
      <c r="AIW33" s="95"/>
      <c r="AIX33" s="96"/>
      <c r="AIY33" s="96"/>
      <c r="AIZ33" s="96"/>
      <c r="AJA33" s="97"/>
      <c r="AJB33" s="96"/>
      <c r="AJC33" s="96"/>
      <c r="AJD33" s="96"/>
      <c r="AJE33" s="96"/>
      <c r="AJF33" s="96"/>
      <c r="AJG33" s="100"/>
      <c r="AJH33" s="101"/>
      <c r="AJI33" s="101"/>
      <c r="AJJ33" s="101"/>
      <c r="AJK33" s="102"/>
      <c r="AJL33" s="103"/>
      <c r="AJM33" s="101"/>
      <c r="AJN33" s="101"/>
      <c r="AJO33" s="101"/>
      <c r="AJP33" s="102"/>
      <c r="AJQ33" s="95"/>
      <c r="AJR33" s="96"/>
      <c r="AJS33" s="96"/>
      <c r="AJT33" s="96"/>
      <c r="AJU33" s="97"/>
      <c r="AJV33" s="95"/>
      <c r="AJW33" s="96"/>
      <c r="AJX33" s="96"/>
      <c r="AJY33" s="96"/>
      <c r="AJZ33" s="97"/>
      <c r="AKA33" s="95"/>
      <c r="AKB33" s="96"/>
      <c r="AKC33" s="96"/>
      <c r="AKD33" s="96"/>
      <c r="AKE33" s="97"/>
      <c r="AKF33" s="96"/>
      <c r="AKG33" s="96"/>
      <c r="AKH33" s="96"/>
      <c r="AKI33" s="96"/>
      <c r="AKJ33" s="98"/>
      <c r="AKK33" s="99"/>
      <c r="AKL33" s="96"/>
      <c r="AKM33" s="96"/>
      <c r="AKN33" s="96"/>
      <c r="AKO33" s="97"/>
      <c r="AKP33" s="95"/>
      <c r="AKQ33" s="96"/>
      <c r="AKR33" s="96"/>
      <c r="AKS33" s="96"/>
      <c r="AKT33" s="97"/>
      <c r="AKU33" s="95"/>
      <c r="AKV33" s="96"/>
      <c r="AKW33" s="96"/>
      <c r="AKX33" s="96"/>
      <c r="AKY33" s="97"/>
      <c r="AKZ33" s="95"/>
      <c r="ALA33" s="96"/>
      <c r="ALB33" s="96"/>
      <c r="ALC33" s="96"/>
      <c r="ALD33" s="97"/>
      <c r="ALE33" s="95"/>
      <c r="ALF33" s="96"/>
      <c r="ALG33" s="96"/>
      <c r="ALH33" s="96"/>
      <c r="ALI33" s="97"/>
      <c r="ALJ33" s="96"/>
      <c r="ALK33" s="96"/>
      <c r="ALL33" s="96"/>
      <c r="ALM33" s="96"/>
      <c r="ALN33" s="96"/>
      <c r="ALO33" s="99"/>
      <c r="ALP33" s="96"/>
      <c r="ALQ33" s="96"/>
      <c r="ALR33" s="96"/>
      <c r="ALS33" s="97"/>
      <c r="ALT33" s="95"/>
      <c r="ALU33" s="96"/>
      <c r="ALV33" s="96"/>
      <c r="ALW33" s="96"/>
      <c r="ALX33" s="97"/>
      <c r="ALY33" s="95"/>
      <c r="ALZ33" s="96"/>
      <c r="AMA33" s="96"/>
      <c r="AMB33" s="96"/>
      <c r="AMC33" s="97"/>
      <c r="AMD33" s="95"/>
      <c r="AME33" s="96"/>
      <c r="AMF33" s="96"/>
      <c r="AMG33" s="96"/>
      <c r="AMH33" s="97"/>
      <c r="AMI33" s="95"/>
      <c r="AMJ33" s="96"/>
      <c r="AMK33" s="96"/>
      <c r="AML33" s="96"/>
      <c r="AMM33" s="97"/>
      <c r="AMN33" s="96"/>
      <c r="AMO33" s="96"/>
      <c r="AMP33" s="96"/>
      <c r="AMQ33" s="96"/>
      <c r="AMR33" s="98"/>
      <c r="AMS33" s="99"/>
      <c r="AMT33" s="96"/>
      <c r="AMU33" s="96"/>
      <c r="AMV33" s="96"/>
      <c r="AMW33" s="97"/>
      <c r="AMX33" s="95"/>
      <c r="AMY33" s="96"/>
      <c r="AMZ33" s="96"/>
      <c r="ANA33" s="96"/>
      <c r="ANB33" s="97"/>
      <c r="ANC33" s="95"/>
      <c r="AND33" s="96"/>
      <c r="ANE33" s="96"/>
      <c r="ANF33" s="96"/>
      <c r="ANG33" s="97"/>
      <c r="ANH33" s="95"/>
      <c r="ANI33" s="96"/>
      <c r="ANJ33" s="96"/>
      <c r="ANK33" s="96"/>
      <c r="ANL33" s="97"/>
      <c r="ANM33" s="95"/>
      <c r="ANN33" s="96"/>
      <c r="ANO33" s="96"/>
      <c r="ANP33" s="96"/>
      <c r="ANQ33" s="97"/>
      <c r="ANR33" s="96"/>
      <c r="ANS33" s="96"/>
      <c r="ANT33" s="96"/>
      <c r="ANU33" s="96"/>
      <c r="ANV33" s="96"/>
      <c r="ANW33" s="100"/>
      <c r="ANX33" s="101"/>
      <c r="ANY33" s="101"/>
      <c r="ANZ33" s="101"/>
      <c r="AOA33" s="102"/>
      <c r="AOB33" s="103"/>
      <c r="AOC33" s="101"/>
      <c r="AOD33" s="101"/>
      <c r="AOE33" s="101"/>
      <c r="AOF33" s="102"/>
      <c r="AOG33" s="103"/>
      <c r="AOH33" s="101"/>
      <c r="AOI33" s="101"/>
      <c r="AOJ33" s="101"/>
      <c r="AOK33" s="102"/>
      <c r="AOL33" s="103"/>
      <c r="AOM33" s="101"/>
      <c r="AON33" s="101"/>
      <c r="AOO33" s="101"/>
      <c r="AOP33" s="102"/>
      <c r="AOQ33" s="103"/>
      <c r="AOR33" s="101"/>
      <c r="AOS33" s="101"/>
      <c r="AOT33" s="101"/>
      <c r="AOU33" s="102"/>
      <c r="AOV33" s="101"/>
      <c r="AOW33" s="101"/>
      <c r="AOX33" s="101"/>
      <c r="AOY33" s="101"/>
      <c r="AOZ33" s="104"/>
      <c r="APA33" s="100"/>
      <c r="APB33" s="101"/>
      <c r="APC33" s="101"/>
      <c r="APD33" s="101"/>
      <c r="APE33" s="102"/>
      <c r="APF33" s="103"/>
      <c r="APG33" s="101"/>
      <c r="APH33" s="101"/>
      <c r="API33" s="101"/>
      <c r="APJ33" s="102"/>
      <c r="APK33" s="103"/>
      <c r="APL33" s="101"/>
      <c r="APM33" s="101"/>
      <c r="APN33" s="101"/>
      <c r="APO33" s="102"/>
      <c r="APP33" s="103"/>
      <c r="APQ33" s="101"/>
      <c r="APR33" s="101"/>
      <c r="APS33" s="101"/>
      <c r="APT33" s="102"/>
      <c r="APU33" s="103"/>
      <c r="APV33" s="101"/>
      <c r="APW33" s="101"/>
      <c r="APX33" s="101"/>
      <c r="APY33" s="102"/>
      <c r="APZ33" s="101"/>
      <c r="AQA33" s="101"/>
      <c r="AQB33" s="101"/>
      <c r="AQC33" s="101"/>
      <c r="AQD33" s="101"/>
      <c r="AQE33" s="99"/>
      <c r="AQF33" s="96"/>
      <c r="AQG33" s="96"/>
      <c r="AQH33" s="96"/>
      <c r="AQI33" s="97"/>
      <c r="AQJ33" s="95"/>
      <c r="AQK33" s="96"/>
      <c r="AQL33" s="96"/>
      <c r="AQM33" s="96"/>
      <c r="AQN33" s="97"/>
      <c r="AQO33" s="95"/>
      <c r="AQP33" s="96"/>
      <c r="AQQ33" s="96"/>
      <c r="AQR33" s="96"/>
      <c r="AQS33" s="97"/>
      <c r="AQT33" s="95"/>
      <c r="AQU33" s="96"/>
      <c r="AQV33" s="96"/>
      <c r="AQW33" s="96"/>
      <c r="AQX33" s="97"/>
      <c r="AQY33" s="95"/>
      <c r="AQZ33" s="96"/>
      <c r="ARA33" s="96"/>
      <c r="ARB33" s="96"/>
      <c r="ARC33" s="97"/>
      <c r="ARD33" s="96"/>
      <c r="ARE33" s="96"/>
      <c r="ARF33" s="96"/>
      <c r="ARG33" s="96"/>
      <c r="ARH33" s="98"/>
      <c r="ARI33" s="99"/>
      <c r="ARJ33" s="96"/>
      <c r="ARK33" s="96"/>
      <c r="ARL33" s="96"/>
      <c r="ARM33" s="97"/>
      <c r="ARN33" s="95"/>
      <c r="ARO33" s="96"/>
      <c r="ARP33" s="96"/>
      <c r="ARQ33" s="96"/>
      <c r="ARR33" s="97"/>
      <c r="ARS33" s="95"/>
      <c r="ART33" s="96"/>
      <c r="ARU33" s="96"/>
      <c r="ARV33" s="96"/>
      <c r="ARW33" s="97"/>
      <c r="ARX33" s="95"/>
      <c r="ARY33" s="96"/>
      <c r="ARZ33" s="96"/>
      <c r="ASA33" s="96"/>
      <c r="ASB33" s="97"/>
      <c r="ASC33" s="95"/>
      <c r="ASD33" s="96"/>
      <c r="ASE33" s="96"/>
      <c r="ASF33" s="96"/>
      <c r="ASG33" s="97"/>
      <c r="ASH33" s="96"/>
      <c r="ASI33" s="96"/>
      <c r="ASJ33" s="96"/>
      <c r="ASK33" s="96"/>
      <c r="ASL33" s="96"/>
      <c r="ASM33" s="99"/>
      <c r="ASN33" s="96"/>
      <c r="ASO33" s="96"/>
      <c r="ASP33" s="96"/>
      <c r="ASQ33" s="97"/>
      <c r="ASR33" s="95"/>
      <c r="ASS33" s="96"/>
      <c r="AST33" s="96"/>
      <c r="ASU33" s="96"/>
      <c r="ASV33" s="97"/>
      <c r="ASW33" s="95"/>
      <c r="ASX33" s="96"/>
      <c r="ASY33" s="96"/>
      <c r="ASZ33" s="96"/>
      <c r="ATA33" s="97"/>
      <c r="ATB33" s="95"/>
      <c r="ATC33" s="96"/>
      <c r="ATD33" s="96"/>
      <c r="ATE33" s="96"/>
      <c r="ATF33" s="97"/>
      <c r="ATG33" s="95"/>
      <c r="ATH33" s="96"/>
      <c r="ATI33" s="96"/>
      <c r="ATJ33" s="96"/>
      <c r="ATK33" s="97"/>
      <c r="ATL33" s="96"/>
      <c r="ATM33" s="96"/>
      <c r="ATN33" s="96"/>
      <c r="ATO33" s="96"/>
      <c r="ATP33" s="98"/>
      <c r="ATQ33" s="99"/>
      <c r="ATR33" s="96"/>
      <c r="ATS33" s="96"/>
      <c r="ATT33" s="96"/>
      <c r="ATU33" s="97"/>
      <c r="ATV33" s="95"/>
      <c r="ATW33" s="96"/>
      <c r="ATX33" s="96"/>
      <c r="ATY33" s="96"/>
      <c r="ATZ33" s="97"/>
      <c r="AUA33" s="95"/>
      <c r="AUB33" s="96"/>
      <c r="AUC33" s="96"/>
      <c r="AUD33" s="96"/>
      <c r="AUE33" s="97"/>
      <c r="AUF33" s="95"/>
      <c r="AUG33" s="96"/>
      <c r="AUH33" s="96"/>
      <c r="AUI33" s="96"/>
      <c r="AUJ33" s="97"/>
      <c r="AUK33" s="95"/>
      <c r="AUL33" s="96"/>
      <c r="AUM33" s="96"/>
      <c r="AUN33" s="96"/>
      <c r="AUO33" s="97"/>
      <c r="AUP33" s="96"/>
      <c r="AUQ33" s="96"/>
      <c r="AUR33" s="96"/>
      <c r="AUS33" s="96"/>
      <c r="AUT33" s="96"/>
      <c r="AUU33" s="100"/>
      <c r="AUV33" s="101"/>
      <c r="AUW33" s="101"/>
      <c r="AUX33" s="101"/>
      <c r="AUY33" s="102"/>
      <c r="AUZ33" s="103"/>
      <c r="AVA33" s="101"/>
      <c r="AVB33" s="101"/>
      <c r="AVC33" s="101"/>
      <c r="AVD33" s="102"/>
      <c r="AVE33" s="95"/>
      <c r="AVF33" s="96"/>
      <c r="AVG33" s="96"/>
      <c r="AVH33" s="96"/>
      <c r="AVI33" s="97"/>
      <c r="AVJ33" s="95"/>
      <c r="AVK33" s="96"/>
      <c r="AVL33" s="96"/>
      <c r="AVM33" s="96"/>
      <c r="AVN33" s="97"/>
      <c r="AVO33" s="95"/>
      <c r="AVP33" s="96"/>
      <c r="AVQ33" s="96"/>
      <c r="AVR33" s="96"/>
      <c r="AVS33" s="97"/>
      <c r="AVT33" s="96"/>
      <c r="AVU33" s="96"/>
      <c r="AVV33" s="96"/>
      <c r="AVW33" s="96"/>
      <c r="AVX33" s="98"/>
      <c r="AVY33" s="99"/>
      <c r="AVZ33" s="96"/>
      <c r="AWA33" s="96"/>
      <c r="AWB33" s="96"/>
      <c r="AWC33" s="97"/>
      <c r="AWD33" s="95"/>
      <c r="AWE33" s="96"/>
      <c r="AWF33" s="96"/>
      <c r="AWG33" s="96"/>
      <c r="AWH33" s="97"/>
      <c r="AWI33" s="95"/>
      <c r="AWJ33" s="96"/>
      <c r="AWK33" s="96"/>
      <c r="AWL33" s="96"/>
      <c r="AWM33" s="97"/>
      <c r="AWN33" s="95"/>
      <c r="AWO33" s="96"/>
      <c r="AWP33" s="96"/>
      <c r="AWQ33" s="96"/>
      <c r="AWR33" s="97"/>
      <c r="AWS33" s="95"/>
      <c r="AWT33" s="96"/>
      <c r="AWU33" s="96"/>
      <c r="AWV33" s="96"/>
      <c r="AWW33" s="97"/>
      <c r="AWX33" s="96"/>
      <c r="AWY33" s="96"/>
      <c r="AWZ33" s="96"/>
      <c r="AXA33" s="96"/>
      <c r="AXB33" s="96"/>
      <c r="AXC33" s="99"/>
      <c r="AXD33" s="96"/>
      <c r="AXE33" s="96"/>
      <c r="AXF33" s="96"/>
      <c r="AXG33" s="97"/>
      <c r="AXH33" s="95"/>
      <c r="AXI33" s="96"/>
      <c r="AXJ33" s="96"/>
      <c r="AXK33" s="96"/>
      <c r="AXL33" s="97"/>
      <c r="AXM33" s="95"/>
      <c r="AXN33" s="96"/>
      <c r="AXO33" s="96"/>
      <c r="AXP33" s="96"/>
      <c r="AXQ33" s="97"/>
      <c r="AXR33" s="95"/>
      <c r="AXS33" s="96"/>
      <c r="AXT33" s="96"/>
      <c r="AXU33" s="96"/>
      <c r="AXV33" s="97"/>
      <c r="AXW33" s="95"/>
      <c r="AXX33" s="96"/>
      <c r="AXY33" s="96"/>
      <c r="AXZ33" s="96"/>
      <c r="AYA33" s="97"/>
      <c r="AYB33" s="96"/>
      <c r="AYC33" s="96"/>
      <c r="AYD33" s="96"/>
      <c r="AYE33" s="96"/>
      <c r="AYF33" s="98"/>
      <c r="AYG33" s="99"/>
      <c r="AYH33" s="96"/>
      <c r="AYI33" s="96"/>
      <c r="AYJ33" s="96"/>
      <c r="AYK33" s="97"/>
      <c r="AYL33" s="95"/>
      <c r="AYM33" s="96"/>
      <c r="AYN33" s="96"/>
      <c r="AYO33" s="96"/>
      <c r="AYP33" s="97"/>
      <c r="AYQ33" s="95"/>
      <c r="AYR33" s="96"/>
      <c r="AYS33" s="96"/>
      <c r="AYT33" s="96"/>
      <c r="AYU33" s="97"/>
      <c r="AYV33" s="95"/>
      <c r="AYW33" s="96"/>
      <c r="AYX33" s="96"/>
      <c r="AYY33" s="96"/>
      <c r="AYZ33" s="97"/>
      <c r="AZA33" s="103"/>
      <c r="AZB33" s="101"/>
      <c r="AZC33" s="101"/>
      <c r="AZD33" s="101"/>
      <c r="AZE33" s="102"/>
      <c r="AZF33" s="101"/>
      <c r="AZG33" s="101"/>
      <c r="AZH33" s="101"/>
      <c r="AZI33" s="101"/>
      <c r="AZJ33" s="101"/>
      <c r="AZK33" s="99"/>
      <c r="AZL33" s="96"/>
      <c r="AZM33" s="96"/>
      <c r="AZN33" s="96"/>
      <c r="AZO33" s="97"/>
      <c r="AZP33" s="95"/>
      <c r="AZQ33" s="96"/>
      <c r="AZR33" s="96"/>
      <c r="AZS33" s="96"/>
      <c r="AZT33" s="97"/>
      <c r="AZU33" s="95"/>
      <c r="AZV33" s="96"/>
      <c r="AZW33" s="96"/>
      <c r="AZX33" s="96"/>
      <c r="AZY33" s="97"/>
      <c r="AZZ33" s="95"/>
      <c r="BAA33" s="96"/>
      <c r="BAB33" s="96"/>
      <c r="BAC33" s="96"/>
      <c r="BAD33" s="97"/>
      <c r="BAE33" s="95"/>
      <c r="BAF33" s="96"/>
      <c r="BAG33" s="96"/>
      <c r="BAH33" s="96"/>
      <c r="BAI33" s="97"/>
      <c r="BAJ33" s="96"/>
      <c r="BAK33" s="96"/>
      <c r="BAL33" s="96"/>
      <c r="BAM33" s="96"/>
      <c r="BAN33" s="98"/>
      <c r="BAO33" s="99"/>
      <c r="BAP33" s="96"/>
      <c r="BAQ33" s="96"/>
      <c r="BAR33" s="96"/>
      <c r="BAS33" s="97"/>
      <c r="BAT33" s="95"/>
      <c r="BAU33" s="96"/>
      <c r="BAV33" s="96"/>
      <c r="BAW33" s="96"/>
      <c r="BAX33" s="97"/>
      <c r="BAY33" s="95"/>
      <c r="BAZ33" s="96"/>
      <c r="BBA33" s="96"/>
      <c r="BBB33" s="96"/>
      <c r="BBC33" s="97"/>
      <c r="BBD33" s="95"/>
      <c r="BBE33" s="96"/>
      <c r="BBF33" s="96"/>
      <c r="BBG33" s="96"/>
      <c r="BBH33" s="97"/>
      <c r="BBI33" s="95"/>
      <c r="BBJ33" s="96"/>
      <c r="BBK33" s="96"/>
      <c r="BBL33" s="96"/>
      <c r="BBM33" s="97"/>
      <c r="BBN33" s="96"/>
      <c r="BBO33" s="96"/>
      <c r="BBP33" s="96"/>
      <c r="BBQ33" s="96"/>
      <c r="BBR33" s="96"/>
      <c r="BBS33" s="99"/>
      <c r="BBT33" s="96"/>
      <c r="BBU33" s="96"/>
      <c r="BBV33" s="96"/>
      <c r="BBW33" s="97"/>
      <c r="BBX33" s="95"/>
      <c r="BBY33" s="96"/>
      <c r="BBZ33" s="96"/>
      <c r="BCA33" s="96"/>
      <c r="BCB33" s="97"/>
      <c r="BCC33" s="95"/>
      <c r="BCD33" s="96"/>
      <c r="BCE33" s="96"/>
      <c r="BCF33" s="96"/>
      <c r="BCG33" s="97"/>
      <c r="BCH33" s="95"/>
      <c r="BCI33" s="96"/>
      <c r="BCJ33" s="96"/>
      <c r="BCK33" s="96"/>
      <c r="BCL33" s="97"/>
      <c r="BCM33" s="95"/>
      <c r="BCN33" s="96"/>
      <c r="BCO33" s="96"/>
      <c r="BCP33" s="96"/>
      <c r="BCQ33" s="97"/>
      <c r="BCR33" s="96"/>
      <c r="BCS33" s="96"/>
      <c r="BCT33" s="96"/>
      <c r="BCU33" s="96"/>
      <c r="BCV33" s="98"/>
      <c r="BCW33" s="99"/>
      <c r="BCX33" s="96"/>
      <c r="BCY33" s="96"/>
      <c r="BCZ33" s="96"/>
      <c r="BDA33" s="97"/>
      <c r="BDB33" s="95"/>
      <c r="BDC33" s="96"/>
      <c r="BDD33" s="96"/>
      <c r="BDE33" s="96"/>
      <c r="BDF33" s="97"/>
      <c r="BDG33" s="79"/>
    </row>
    <row r="34" spans="1:1463" ht="7.5" customHeight="1">
      <c r="A34" s="177" t="s">
        <v>44</v>
      </c>
      <c r="B34" s="178"/>
      <c r="C34" s="80"/>
      <c r="D34" s="81"/>
      <c r="E34" s="81"/>
      <c r="F34" s="81"/>
      <c r="G34" s="82"/>
      <c r="H34" s="81"/>
      <c r="I34" s="81"/>
      <c r="J34" s="81"/>
      <c r="K34" s="81"/>
      <c r="L34" s="83"/>
      <c r="M34" s="84"/>
      <c r="N34" s="81"/>
      <c r="O34" s="81"/>
      <c r="P34" s="81"/>
      <c r="Q34" s="82"/>
      <c r="R34" s="80"/>
      <c r="S34" s="81"/>
      <c r="T34" s="81"/>
      <c r="U34" s="81"/>
      <c r="V34" s="82"/>
      <c r="W34" s="80"/>
      <c r="X34" s="81"/>
      <c r="Y34" s="81"/>
      <c r="Z34" s="81"/>
      <c r="AA34" s="82"/>
      <c r="AB34" s="80"/>
      <c r="AC34" s="81"/>
      <c r="AD34" s="81"/>
      <c r="AE34" s="81"/>
      <c r="AF34" s="82"/>
      <c r="AG34" s="80"/>
      <c r="AH34" s="81"/>
      <c r="AI34" s="81"/>
      <c r="AJ34" s="81"/>
      <c r="AK34" s="82"/>
      <c r="AL34" s="81"/>
      <c r="AM34" s="81"/>
      <c r="AN34" s="81"/>
      <c r="AO34" s="81"/>
      <c r="AP34" s="81"/>
      <c r="AQ34" s="84"/>
      <c r="AR34" s="81"/>
      <c r="AS34" s="81"/>
      <c r="AT34" s="81"/>
      <c r="AU34" s="82"/>
      <c r="AV34" s="80"/>
      <c r="AW34" s="81"/>
      <c r="AX34" s="81"/>
      <c r="AY34" s="81"/>
      <c r="AZ34" s="82"/>
      <c r="BA34" s="80"/>
      <c r="BB34" s="81"/>
      <c r="BC34" s="81"/>
      <c r="BD34" s="81"/>
      <c r="BE34" s="82"/>
      <c r="BF34" s="80"/>
      <c r="BG34" s="81"/>
      <c r="BH34" s="81"/>
      <c r="BI34" s="81"/>
      <c r="BJ34" s="82"/>
      <c r="BK34" s="80"/>
      <c r="BL34" s="81"/>
      <c r="BM34" s="81"/>
      <c r="BN34" s="81"/>
      <c r="BO34" s="82"/>
      <c r="BP34" s="81"/>
      <c r="BQ34" s="81"/>
      <c r="BR34" s="81"/>
      <c r="BS34" s="81"/>
      <c r="BT34" s="83"/>
      <c r="BU34" s="84"/>
      <c r="BV34" s="81"/>
      <c r="BW34" s="81"/>
      <c r="BX34" s="81"/>
      <c r="BY34" s="82"/>
      <c r="BZ34" s="80"/>
      <c r="CA34" s="81"/>
      <c r="CB34" s="81"/>
      <c r="CC34" s="81"/>
      <c r="CD34" s="82"/>
      <c r="CE34" s="80"/>
      <c r="CF34" s="81"/>
      <c r="CG34" s="81"/>
      <c r="CH34" s="81"/>
      <c r="CI34" s="82"/>
      <c r="CJ34" s="80"/>
      <c r="CK34" s="81"/>
      <c r="CL34" s="81"/>
      <c r="CM34" s="81"/>
      <c r="CN34" s="82"/>
      <c r="CO34" s="80"/>
      <c r="CP34" s="81"/>
      <c r="CQ34" s="81"/>
      <c r="CR34" s="81"/>
      <c r="CS34" s="82"/>
      <c r="CT34" s="81"/>
      <c r="CU34" s="81"/>
      <c r="CV34" s="81"/>
      <c r="CW34" s="81"/>
      <c r="CX34" s="81"/>
      <c r="CY34" s="84"/>
      <c r="CZ34" s="81"/>
      <c r="DA34" s="81"/>
      <c r="DB34" s="81"/>
      <c r="DC34" s="82"/>
      <c r="DD34" s="80"/>
      <c r="DE34" s="81"/>
      <c r="DF34" s="81"/>
      <c r="DG34" s="81"/>
      <c r="DH34" s="82"/>
      <c r="DI34" s="80"/>
      <c r="DJ34" s="81"/>
      <c r="DK34" s="81"/>
      <c r="DL34" s="81"/>
      <c r="DM34" s="82"/>
      <c r="DN34" s="80"/>
      <c r="DO34" s="81"/>
      <c r="DP34" s="81"/>
      <c r="DQ34" s="81"/>
      <c r="DR34" s="82"/>
      <c r="DS34" s="80"/>
      <c r="DT34" s="81"/>
      <c r="DU34" s="81"/>
      <c r="DV34" s="81"/>
      <c r="DW34" s="82"/>
      <c r="DX34" s="81"/>
      <c r="DY34" s="81"/>
      <c r="DZ34" s="81"/>
      <c r="EA34" s="81"/>
      <c r="EB34" s="83"/>
      <c r="EC34" s="85"/>
      <c r="ED34" s="86"/>
      <c r="EE34" s="86"/>
      <c r="EF34" s="86"/>
      <c r="EG34" s="87"/>
      <c r="EH34" s="88"/>
      <c r="EI34" s="86"/>
      <c r="EJ34" s="86"/>
      <c r="EK34" s="86"/>
      <c r="EL34" s="87"/>
      <c r="EM34" s="80"/>
      <c r="EN34" s="81"/>
      <c r="EO34" s="81"/>
      <c r="EP34" s="81"/>
      <c r="EQ34" s="82"/>
      <c r="ER34" s="80"/>
      <c r="ES34" s="81"/>
      <c r="ET34" s="81"/>
      <c r="EU34" s="81"/>
      <c r="EV34" s="82"/>
      <c r="EW34" s="80"/>
      <c r="EX34" s="81"/>
      <c r="EY34" s="81"/>
      <c r="EZ34" s="81"/>
      <c r="FA34" s="82"/>
      <c r="FB34" s="81"/>
      <c r="FC34" s="81"/>
      <c r="FD34" s="81"/>
      <c r="FE34" s="81"/>
      <c r="FF34" s="81"/>
      <c r="FG34" s="84"/>
      <c r="FH34" s="81"/>
      <c r="FI34" s="81"/>
      <c r="FJ34" s="81"/>
      <c r="FK34" s="82"/>
      <c r="FL34" s="80"/>
      <c r="FM34" s="81"/>
      <c r="FN34" s="81"/>
      <c r="FO34" s="81"/>
      <c r="FP34" s="82"/>
      <c r="FQ34" s="80"/>
      <c r="FR34" s="81"/>
      <c r="FS34" s="81"/>
      <c r="FT34" s="81"/>
      <c r="FU34" s="82"/>
      <c r="FV34" s="80"/>
      <c r="FW34" s="81"/>
      <c r="FX34" s="81"/>
      <c r="FY34" s="81"/>
      <c r="FZ34" s="82"/>
      <c r="GA34" s="80"/>
      <c r="GB34" s="81"/>
      <c r="GC34" s="81"/>
      <c r="GD34" s="81"/>
      <c r="GE34" s="82"/>
      <c r="GF34" s="81"/>
      <c r="GG34" s="81"/>
      <c r="GH34" s="81"/>
      <c r="GI34" s="81"/>
      <c r="GJ34" s="83"/>
      <c r="GK34" s="84"/>
      <c r="GL34" s="81"/>
      <c r="GM34" s="81"/>
      <c r="GN34" s="81"/>
      <c r="GO34" s="82"/>
      <c r="GP34" s="80"/>
      <c r="GQ34" s="81"/>
      <c r="GR34" s="81"/>
      <c r="GS34" s="81"/>
      <c r="GT34" s="82"/>
      <c r="GU34" s="80"/>
      <c r="GV34" s="81"/>
      <c r="GW34" s="81"/>
      <c r="GX34" s="81"/>
      <c r="GY34" s="82"/>
      <c r="GZ34" s="80"/>
      <c r="HA34" s="81"/>
      <c r="HB34" s="81"/>
      <c r="HC34" s="81"/>
      <c r="HD34" s="82"/>
      <c r="HE34" s="80"/>
      <c r="HF34" s="81"/>
      <c r="HG34" s="81"/>
      <c r="HH34" s="81"/>
      <c r="HI34" s="82"/>
      <c r="HJ34" s="81"/>
      <c r="HK34" s="81"/>
      <c r="HL34" s="81"/>
      <c r="HM34" s="81"/>
      <c r="HN34" s="81"/>
      <c r="HO34" s="84"/>
      <c r="HP34" s="81"/>
      <c r="HQ34" s="81"/>
      <c r="HR34" s="81"/>
      <c r="HS34" s="82"/>
      <c r="HT34" s="80"/>
      <c r="HU34" s="81"/>
      <c r="HV34" s="81"/>
      <c r="HW34" s="81"/>
      <c r="HX34" s="82"/>
      <c r="HY34" s="80"/>
      <c r="HZ34" s="81"/>
      <c r="IA34" s="81"/>
      <c r="IB34" s="81"/>
      <c r="IC34" s="82"/>
      <c r="ID34" s="80"/>
      <c r="IE34" s="81"/>
      <c r="IF34" s="81"/>
      <c r="IG34" s="81"/>
      <c r="IH34" s="82"/>
      <c r="II34" s="88"/>
      <c r="IJ34" s="86"/>
      <c r="IK34" s="86"/>
      <c r="IL34" s="86"/>
      <c r="IM34" s="87"/>
      <c r="IN34" s="86"/>
      <c r="IO34" s="86"/>
      <c r="IP34" s="86"/>
      <c r="IQ34" s="86"/>
      <c r="IR34" s="89"/>
      <c r="IS34" s="85"/>
      <c r="IT34" s="86"/>
      <c r="IU34" s="86"/>
      <c r="IV34" s="86"/>
      <c r="IW34" s="87"/>
      <c r="IX34" s="88"/>
      <c r="IY34" s="86"/>
      <c r="IZ34" s="86"/>
      <c r="JA34" s="86"/>
      <c r="JB34" s="87"/>
      <c r="JC34" s="88"/>
      <c r="JD34" s="86"/>
      <c r="JE34" s="86"/>
      <c r="JF34" s="86"/>
      <c r="JG34" s="87"/>
      <c r="JH34" s="88"/>
      <c r="JI34" s="86"/>
      <c r="JJ34" s="86"/>
      <c r="JK34" s="86"/>
      <c r="JL34" s="87"/>
      <c r="JM34" s="88"/>
      <c r="JN34" s="86"/>
      <c r="JO34" s="86"/>
      <c r="JP34" s="86"/>
      <c r="JQ34" s="87"/>
      <c r="JR34" s="86"/>
      <c r="JS34" s="86"/>
      <c r="JT34" s="86"/>
      <c r="JU34" s="86"/>
      <c r="JV34" s="86"/>
      <c r="JW34" s="85"/>
      <c r="JX34" s="86"/>
      <c r="JY34" s="86"/>
      <c r="JZ34" s="86"/>
      <c r="KA34" s="87"/>
      <c r="KB34" s="88"/>
      <c r="KC34" s="86"/>
      <c r="KD34" s="86"/>
      <c r="KE34" s="86"/>
      <c r="KF34" s="87"/>
      <c r="KG34" s="88"/>
      <c r="KH34" s="86"/>
      <c r="KI34" s="86"/>
      <c r="KJ34" s="86"/>
      <c r="KK34" s="87"/>
      <c r="KL34" s="88"/>
      <c r="KM34" s="86"/>
      <c r="KN34" s="86"/>
      <c r="KO34" s="86"/>
      <c r="KP34" s="87"/>
      <c r="KQ34" s="88"/>
      <c r="KR34" s="86"/>
      <c r="KS34" s="86"/>
      <c r="KT34" s="86"/>
      <c r="KU34" s="87"/>
      <c r="KV34" s="86"/>
      <c r="KW34" s="86"/>
      <c r="KX34" s="86"/>
      <c r="KY34" s="86"/>
      <c r="KZ34" s="89"/>
      <c r="LA34" s="84"/>
      <c r="LB34" s="81"/>
      <c r="LC34" s="81"/>
      <c r="LD34" s="81"/>
      <c r="LE34" s="82"/>
      <c r="LF34" s="80"/>
      <c r="LG34" s="81"/>
      <c r="LH34" s="81"/>
      <c r="LI34" s="81"/>
      <c r="LJ34" s="82"/>
      <c r="LK34" s="80"/>
      <c r="LL34" s="81"/>
      <c r="LM34" s="81"/>
      <c r="LN34" s="81"/>
      <c r="LO34" s="82"/>
      <c r="LP34" s="80"/>
      <c r="LQ34" s="81"/>
      <c r="LR34" s="81"/>
      <c r="LS34" s="81"/>
      <c r="LT34" s="82"/>
      <c r="LU34" s="80"/>
      <c r="LV34" s="81"/>
      <c r="LW34" s="81"/>
      <c r="LX34" s="81"/>
      <c r="LY34" s="82"/>
      <c r="LZ34" s="81"/>
      <c r="MA34" s="81"/>
      <c r="MB34" s="81"/>
      <c r="MC34" s="81"/>
      <c r="MD34" s="81"/>
      <c r="ME34" s="84"/>
      <c r="MF34" s="81"/>
      <c r="MG34" s="81"/>
      <c r="MH34" s="81"/>
      <c r="MI34" s="82"/>
      <c r="MJ34" s="80"/>
      <c r="MK34" s="81"/>
      <c r="ML34" s="81"/>
      <c r="MM34" s="81"/>
      <c r="MN34" s="82"/>
      <c r="MO34" s="80"/>
      <c r="MP34" s="81"/>
      <c r="MQ34" s="81"/>
      <c r="MR34" s="81"/>
      <c r="MS34" s="82"/>
      <c r="MT34" s="80"/>
      <c r="MU34" s="81"/>
      <c r="MV34" s="81"/>
      <c r="MW34" s="81"/>
      <c r="MX34" s="82"/>
      <c r="MY34" s="80"/>
      <c r="MZ34" s="81"/>
      <c r="NA34" s="81"/>
      <c r="NB34" s="81"/>
      <c r="NC34" s="82"/>
      <c r="ND34" s="81"/>
      <c r="NE34" s="81"/>
      <c r="NF34" s="81"/>
      <c r="NG34" s="81"/>
      <c r="NH34" s="83"/>
      <c r="NI34" s="84"/>
      <c r="NJ34" s="81"/>
      <c r="NK34" s="81"/>
      <c r="NL34" s="81"/>
      <c r="NM34" s="82"/>
      <c r="NN34" s="80"/>
      <c r="NO34" s="81"/>
      <c r="NP34" s="81"/>
      <c r="NQ34" s="81"/>
      <c r="NR34" s="82"/>
      <c r="NS34" s="80"/>
      <c r="NT34" s="81"/>
      <c r="NU34" s="81"/>
      <c r="NV34" s="81"/>
      <c r="NW34" s="82"/>
      <c r="NX34" s="80"/>
      <c r="NY34" s="81"/>
      <c r="NZ34" s="81"/>
      <c r="OA34" s="81"/>
      <c r="OB34" s="82"/>
      <c r="OC34" s="80"/>
      <c r="OD34" s="81"/>
      <c r="OE34" s="81"/>
      <c r="OF34" s="81"/>
      <c r="OG34" s="82"/>
      <c r="OH34" s="81"/>
      <c r="OI34" s="81"/>
      <c r="OJ34" s="81"/>
      <c r="OK34" s="81"/>
      <c r="OL34" s="81"/>
      <c r="OM34" s="84"/>
      <c r="ON34" s="81"/>
      <c r="OO34" s="81"/>
      <c r="OP34" s="81"/>
      <c r="OQ34" s="82"/>
      <c r="OR34" s="80"/>
      <c r="OS34" s="81"/>
      <c r="OT34" s="81"/>
      <c r="OU34" s="81"/>
      <c r="OV34" s="82"/>
      <c r="OW34" s="80"/>
      <c r="OX34" s="81"/>
      <c r="OY34" s="81"/>
      <c r="OZ34" s="81"/>
      <c r="PA34" s="82"/>
      <c r="PB34" s="80"/>
      <c r="PC34" s="81"/>
      <c r="PD34" s="81"/>
      <c r="PE34" s="81"/>
      <c r="PF34" s="82"/>
      <c r="PG34" s="80"/>
      <c r="PH34" s="81"/>
      <c r="PI34" s="81"/>
      <c r="PJ34" s="81"/>
      <c r="PK34" s="82"/>
      <c r="PL34" s="81"/>
      <c r="PM34" s="81"/>
      <c r="PN34" s="81"/>
      <c r="PO34" s="81"/>
      <c r="PP34" s="83"/>
      <c r="PQ34" s="84"/>
      <c r="PR34" s="81"/>
      <c r="PS34" s="81"/>
      <c r="PT34" s="81"/>
      <c r="PU34" s="82"/>
      <c r="PV34" s="80"/>
      <c r="PW34" s="81"/>
      <c r="PX34" s="81"/>
      <c r="PY34" s="81"/>
      <c r="PZ34" s="82"/>
      <c r="QA34" s="80"/>
      <c r="QB34" s="81"/>
      <c r="QC34" s="81"/>
      <c r="QD34" s="81"/>
      <c r="QE34" s="82"/>
      <c r="QF34" s="80"/>
      <c r="QG34" s="81"/>
      <c r="QH34" s="81"/>
      <c r="QI34" s="81"/>
      <c r="QJ34" s="82"/>
      <c r="QK34" s="80"/>
      <c r="QL34" s="81"/>
      <c r="QM34" s="81"/>
      <c r="QN34" s="81"/>
      <c r="QO34" s="82"/>
      <c r="QP34" s="81"/>
      <c r="QQ34" s="81"/>
      <c r="QR34" s="81"/>
      <c r="QS34" s="81"/>
      <c r="QT34" s="81"/>
      <c r="QU34" s="84"/>
      <c r="QV34" s="81"/>
      <c r="QW34" s="81"/>
      <c r="QX34" s="81"/>
      <c r="QY34" s="82"/>
      <c r="QZ34" s="80"/>
      <c r="RA34" s="81"/>
      <c r="RB34" s="81"/>
      <c r="RC34" s="81"/>
      <c r="RD34" s="82"/>
      <c r="RE34" s="80"/>
      <c r="RF34" s="81"/>
      <c r="RG34" s="81"/>
      <c r="RH34" s="81"/>
      <c r="RI34" s="82"/>
      <c r="RJ34" s="80"/>
      <c r="RK34" s="81"/>
      <c r="RL34" s="81"/>
      <c r="RM34" s="81"/>
      <c r="RN34" s="82"/>
      <c r="RO34" s="80"/>
      <c r="RP34" s="81"/>
      <c r="RQ34" s="81"/>
      <c r="RR34" s="81"/>
      <c r="RS34" s="82"/>
      <c r="RT34" s="81"/>
      <c r="RU34" s="81"/>
      <c r="RV34" s="81"/>
      <c r="RW34" s="81"/>
      <c r="RX34" s="83"/>
      <c r="RY34" s="84"/>
      <c r="RZ34" s="81"/>
      <c r="SA34" s="81"/>
      <c r="SB34" s="81"/>
      <c r="SC34" s="82"/>
      <c r="SD34" s="80"/>
      <c r="SE34" s="81"/>
      <c r="SF34" s="81"/>
      <c r="SG34" s="81"/>
      <c r="SH34" s="82"/>
      <c r="SI34" s="80"/>
      <c r="SJ34" s="81"/>
      <c r="SK34" s="81"/>
      <c r="SL34" s="81"/>
      <c r="SM34" s="82"/>
      <c r="SN34" s="80"/>
      <c r="SO34" s="81"/>
      <c r="SP34" s="81"/>
      <c r="SQ34" s="81"/>
      <c r="SR34" s="82"/>
      <c r="SS34" s="80"/>
      <c r="ST34" s="81"/>
      <c r="SU34" s="81"/>
      <c r="SV34" s="81"/>
      <c r="SW34" s="82"/>
      <c r="SX34" s="81"/>
      <c r="SY34" s="81"/>
      <c r="SZ34" s="81"/>
      <c r="TA34" s="81"/>
      <c r="TB34" s="81"/>
      <c r="TC34" s="84"/>
      <c r="TD34" s="81"/>
      <c r="TE34" s="81"/>
      <c r="TF34" s="81"/>
      <c r="TG34" s="82"/>
      <c r="TH34" s="80"/>
      <c r="TI34" s="81"/>
      <c r="TJ34" s="81"/>
      <c r="TK34" s="81"/>
      <c r="TL34" s="82"/>
      <c r="TM34" s="80"/>
      <c r="TN34" s="81"/>
      <c r="TO34" s="81"/>
      <c r="TP34" s="81"/>
      <c r="TQ34" s="82"/>
      <c r="TR34" s="80"/>
      <c r="TS34" s="81"/>
      <c r="TT34" s="81"/>
      <c r="TU34" s="81"/>
      <c r="TV34" s="82"/>
      <c r="TW34" s="88"/>
      <c r="TX34" s="86"/>
      <c r="TY34" s="86"/>
      <c r="TZ34" s="86"/>
      <c r="UA34" s="87"/>
      <c r="UB34" s="86"/>
      <c r="UC34" s="86"/>
      <c r="UD34" s="86"/>
      <c r="UE34" s="86"/>
      <c r="UF34" s="83"/>
      <c r="UG34" s="84"/>
      <c r="UH34" s="81"/>
      <c r="UI34" s="81"/>
      <c r="UJ34" s="81"/>
      <c r="UK34" s="82"/>
      <c r="UL34" s="80"/>
      <c r="UM34" s="81"/>
      <c r="UN34" s="81"/>
      <c r="UO34" s="81"/>
      <c r="UP34" s="82"/>
      <c r="UQ34" s="80"/>
      <c r="UR34" s="81"/>
      <c r="US34" s="81"/>
      <c r="UT34" s="81"/>
      <c r="UU34" s="82"/>
      <c r="UV34" s="80"/>
      <c r="UW34" s="81"/>
      <c r="UX34" s="81"/>
      <c r="UY34" s="81"/>
      <c r="UZ34" s="82"/>
      <c r="VA34" s="80"/>
      <c r="VB34" s="81"/>
      <c r="VC34" s="81"/>
      <c r="VD34" s="81"/>
      <c r="VE34" s="82"/>
      <c r="VF34" s="81"/>
      <c r="VG34" s="81"/>
      <c r="VH34" s="81"/>
      <c r="VI34" s="81"/>
      <c r="VJ34" s="81"/>
      <c r="VK34" s="84"/>
      <c r="VL34" s="81"/>
      <c r="VM34" s="81"/>
      <c r="VN34" s="81"/>
      <c r="VO34" s="82"/>
      <c r="VP34" s="80"/>
      <c r="VQ34" s="81"/>
      <c r="VR34" s="81"/>
      <c r="VS34" s="81"/>
      <c r="VT34" s="82"/>
      <c r="VU34" s="80"/>
      <c r="VV34" s="81"/>
      <c r="VW34" s="81"/>
      <c r="VX34" s="81"/>
      <c r="VY34" s="82"/>
      <c r="VZ34" s="80"/>
      <c r="WA34" s="81"/>
      <c r="WB34" s="81"/>
      <c r="WC34" s="81"/>
      <c r="WD34" s="82"/>
      <c r="WE34" s="80"/>
      <c r="WF34" s="81"/>
      <c r="WG34" s="81"/>
      <c r="WH34" s="81"/>
      <c r="WI34" s="82"/>
      <c r="WJ34" s="81"/>
      <c r="WK34" s="81"/>
      <c r="WL34" s="81"/>
      <c r="WM34" s="81"/>
      <c r="WN34" s="83"/>
      <c r="WO34" s="84"/>
      <c r="WP34" s="81"/>
      <c r="WQ34" s="81"/>
      <c r="WR34" s="81"/>
      <c r="WS34" s="82"/>
      <c r="WT34" s="80"/>
      <c r="WU34" s="81"/>
      <c r="WV34" s="81"/>
      <c r="WW34" s="81"/>
      <c r="WX34" s="82"/>
      <c r="WY34" s="80"/>
      <c r="WZ34" s="81"/>
      <c r="XA34" s="81"/>
      <c r="XB34" s="81"/>
      <c r="XC34" s="82"/>
      <c r="XD34" s="80"/>
      <c r="XE34" s="81"/>
      <c r="XF34" s="81"/>
      <c r="XG34" s="81"/>
      <c r="XH34" s="82"/>
      <c r="XI34" s="88"/>
      <c r="XJ34" s="86"/>
      <c r="XK34" s="86"/>
      <c r="XL34" s="86"/>
      <c r="XM34" s="87"/>
      <c r="XN34" s="86"/>
      <c r="XO34" s="86"/>
      <c r="XP34" s="86"/>
      <c r="XQ34" s="86"/>
      <c r="XR34" s="86"/>
      <c r="XS34" s="84"/>
      <c r="XT34" s="81"/>
      <c r="XU34" s="81"/>
      <c r="XV34" s="81"/>
      <c r="XW34" s="82"/>
      <c r="XX34" s="80"/>
      <c r="XY34" s="81"/>
      <c r="XZ34" s="81"/>
      <c r="YA34" s="81"/>
      <c r="YB34" s="82"/>
      <c r="YC34" s="80"/>
      <c r="YD34" s="81"/>
      <c r="YE34" s="81"/>
      <c r="YF34" s="81"/>
      <c r="YG34" s="82"/>
      <c r="YH34" s="80"/>
      <c r="YI34" s="81"/>
      <c r="YJ34" s="81"/>
      <c r="YK34" s="81"/>
      <c r="YL34" s="82"/>
      <c r="YM34" s="80"/>
      <c r="YN34" s="81"/>
      <c r="YO34" s="81"/>
      <c r="YP34" s="81"/>
      <c r="YQ34" s="82"/>
      <c r="YR34" s="81"/>
      <c r="YS34" s="81"/>
      <c r="YT34" s="81"/>
      <c r="YU34" s="81"/>
      <c r="YV34" s="83"/>
      <c r="YW34" s="84"/>
      <c r="YX34" s="81"/>
      <c r="YY34" s="81"/>
      <c r="YZ34" s="81"/>
      <c r="ZA34" s="82"/>
      <c r="ZB34" s="80"/>
      <c r="ZC34" s="81"/>
      <c r="ZD34" s="81"/>
      <c r="ZE34" s="81"/>
      <c r="ZF34" s="82"/>
      <c r="ZG34" s="80"/>
      <c r="ZH34" s="81"/>
      <c r="ZI34" s="81"/>
      <c r="ZJ34" s="81"/>
      <c r="ZK34" s="82"/>
      <c r="ZL34" s="80"/>
      <c r="ZM34" s="81"/>
      <c r="ZN34" s="81"/>
      <c r="ZO34" s="81"/>
      <c r="ZP34" s="82"/>
      <c r="ZQ34" s="80"/>
      <c r="ZR34" s="81"/>
      <c r="ZS34" s="81"/>
      <c r="ZT34" s="81"/>
      <c r="ZU34" s="82"/>
      <c r="ZV34" s="81"/>
      <c r="ZW34" s="81"/>
      <c r="ZX34" s="81"/>
      <c r="ZY34" s="81"/>
      <c r="ZZ34" s="81"/>
      <c r="AAA34" s="84"/>
      <c r="AAB34" s="81"/>
      <c r="AAC34" s="81"/>
      <c r="AAD34" s="81"/>
      <c r="AAE34" s="82"/>
      <c r="AAF34" s="80"/>
      <c r="AAG34" s="81"/>
      <c r="AAH34" s="81"/>
      <c r="AAI34" s="81"/>
      <c r="AAJ34" s="82"/>
      <c r="AAK34" s="80"/>
      <c r="AAL34" s="81"/>
      <c r="AAM34" s="81"/>
      <c r="AAN34" s="81"/>
      <c r="AAO34" s="82"/>
      <c r="AAP34" s="80"/>
      <c r="AAQ34" s="81"/>
      <c r="AAR34" s="81"/>
      <c r="AAS34" s="81"/>
      <c r="AAT34" s="82"/>
      <c r="AAU34" s="90"/>
      <c r="AAV34" s="91"/>
      <c r="AAW34" s="91"/>
      <c r="AAX34" s="91"/>
      <c r="AAY34" s="92"/>
      <c r="AAZ34" s="91"/>
      <c r="ABA34" s="91"/>
      <c r="ABB34" s="91"/>
      <c r="ABC34" s="91"/>
      <c r="ABD34" s="93"/>
      <c r="ABE34" s="94"/>
      <c r="ABF34" s="91"/>
      <c r="ABG34" s="91"/>
      <c r="ABH34" s="91"/>
      <c r="ABI34" s="92"/>
      <c r="ABJ34" s="90"/>
      <c r="ABK34" s="91"/>
      <c r="ABL34" s="91"/>
      <c r="ABM34" s="91"/>
      <c r="ABN34" s="92"/>
      <c r="ABO34" s="90"/>
      <c r="ABP34" s="91"/>
      <c r="ABQ34" s="91"/>
      <c r="ABR34" s="91"/>
      <c r="ABS34" s="92"/>
      <c r="ABT34" s="90"/>
      <c r="ABU34" s="91"/>
      <c r="ABV34" s="91"/>
      <c r="ABW34" s="91"/>
      <c r="ABX34" s="92"/>
      <c r="ABY34" s="90"/>
      <c r="ABZ34" s="91"/>
      <c r="ACA34" s="91"/>
      <c r="ACB34" s="91"/>
      <c r="ACC34" s="92"/>
      <c r="ACD34" s="91"/>
      <c r="ACE34" s="91"/>
      <c r="ACF34" s="91"/>
      <c r="ACG34" s="91"/>
      <c r="ACH34" s="91"/>
      <c r="ACI34" s="94"/>
      <c r="ACJ34" s="91"/>
      <c r="ACK34" s="91"/>
      <c r="ACL34" s="91"/>
      <c r="ACM34" s="92"/>
      <c r="ACN34" s="90"/>
      <c r="ACO34" s="91"/>
      <c r="ACP34" s="91"/>
      <c r="ACQ34" s="91"/>
      <c r="ACR34" s="92"/>
      <c r="ACS34" s="90"/>
      <c r="ACT34" s="91"/>
      <c r="ACU34" s="91"/>
      <c r="ACV34" s="91"/>
      <c r="ACW34" s="92"/>
      <c r="ACX34" s="90"/>
      <c r="ACY34" s="91"/>
      <c r="ACZ34" s="91"/>
      <c r="ADA34" s="91"/>
      <c r="ADB34" s="92"/>
      <c r="ADC34" s="90"/>
      <c r="ADD34" s="91"/>
      <c r="ADE34" s="91"/>
      <c r="ADF34" s="91"/>
      <c r="ADG34" s="92"/>
      <c r="ADH34" s="91"/>
      <c r="ADI34" s="91"/>
      <c r="ADJ34" s="91"/>
      <c r="ADK34" s="91"/>
      <c r="ADL34" s="93"/>
      <c r="ADM34" s="94"/>
      <c r="ADN34" s="91"/>
      <c r="ADO34" s="91"/>
      <c r="ADP34" s="91"/>
      <c r="ADQ34" s="92"/>
      <c r="ADR34" s="90"/>
      <c r="ADS34" s="91"/>
      <c r="ADT34" s="91"/>
      <c r="ADU34" s="91"/>
      <c r="ADV34" s="92"/>
      <c r="ADW34" s="90"/>
      <c r="ADX34" s="91"/>
      <c r="ADY34" s="91"/>
      <c r="ADZ34" s="91"/>
      <c r="AEA34" s="92"/>
      <c r="AEB34" s="90"/>
      <c r="AEC34" s="91"/>
      <c r="AED34" s="91"/>
      <c r="AEE34" s="91"/>
      <c r="AEF34" s="92"/>
      <c r="AEG34" s="90"/>
      <c r="AEH34" s="91"/>
      <c r="AEI34" s="91"/>
      <c r="AEJ34" s="91"/>
      <c r="AEK34" s="92"/>
      <c r="AEL34" s="91"/>
      <c r="AEM34" s="91"/>
      <c r="AEN34" s="91"/>
      <c r="AEO34" s="91"/>
      <c r="AEP34" s="91"/>
      <c r="AEQ34" s="84"/>
      <c r="AER34" s="81"/>
      <c r="AES34" s="81"/>
      <c r="AET34" s="81"/>
      <c r="AEU34" s="82"/>
      <c r="AEV34" s="80"/>
      <c r="AEW34" s="81"/>
      <c r="AEX34" s="81"/>
      <c r="AEY34" s="81"/>
      <c r="AEZ34" s="82"/>
      <c r="AFA34" s="80"/>
      <c r="AFB34" s="81"/>
      <c r="AFC34" s="81"/>
      <c r="AFD34" s="81"/>
      <c r="AFE34" s="82"/>
      <c r="AFF34" s="80"/>
      <c r="AFG34" s="81"/>
      <c r="AFH34" s="81"/>
      <c r="AFI34" s="81"/>
      <c r="AFJ34" s="82"/>
      <c r="AFK34" s="80"/>
      <c r="AFL34" s="81"/>
      <c r="AFM34" s="81"/>
      <c r="AFN34" s="81"/>
      <c r="AFO34" s="82"/>
      <c r="AFP34" s="81"/>
      <c r="AFQ34" s="81"/>
      <c r="AFR34" s="81"/>
      <c r="AFS34" s="81"/>
      <c r="AFT34" s="83"/>
      <c r="AFU34" s="84"/>
      <c r="AFV34" s="81"/>
      <c r="AFW34" s="81"/>
      <c r="AFX34" s="81"/>
      <c r="AFY34" s="82"/>
      <c r="AFZ34" s="80"/>
      <c r="AGA34" s="81"/>
      <c r="AGB34" s="81"/>
      <c r="AGC34" s="81"/>
      <c r="AGD34" s="82"/>
      <c r="AGE34" s="80"/>
      <c r="AGF34" s="81"/>
      <c r="AGG34" s="81"/>
      <c r="AGH34" s="81"/>
      <c r="AGI34" s="82"/>
      <c r="AGJ34" s="80"/>
      <c r="AGK34" s="81"/>
      <c r="AGL34" s="81"/>
      <c r="AGM34" s="81"/>
      <c r="AGN34" s="82"/>
      <c r="AGO34" s="80"/>
      <c r="AGP34" s="81"/>
      <c r="AGQ34" s="81"/>
      <c r="AGR34" s="81"/>
      <c r="AGS34" s="82"/>
      <c r="AGT34" s="81"/>
      <c r="AGU34" s="81"/>
      <c r="AGV34" s="81"/>
      <c r="AGW34" s="81"/>
      <c r="AGX34" s="81"/>
      <c r="AGY34" s="84"/>
      <c r="AGZ34" s="81"/>
      <c r="AHA34" s="81"/>
      <c r="AHB34" s="81"/>
      <c r="AHC34" s="82"/>
      <c r="AHD34" s="80"/>
      <c r="AHE34" s="81"/>
      <c r="AHF34" s="81"/>
      <c r="AHG34" s="81"/>
      <c r="AHH34" s="82"/>
      <c r="AHI34" s="80"/>
      <c r="AHJ34" s="81"/>
      <c r="AHK34" s="81"/>
      <c r="AHL34" s="81"/>
      <c r="AHM34" s="82"/>
      <c r="AHN34" s="80"/>
      <c r="AHO34" s="81"/>
      <c r="AHP34" s="81"/>
      <c r="AHQ34" s="81"/>
      <c r="AHR34" s="82"/>
      <c r="AHS34" s="80"/>
      <c r="AHT34" s="81"/>
      <c r="AHU34" s="81"/>
      <c r="AHV34" s="81"/>
      <c r="AHW34" s="82"/>
      <c r="AHX34" s="81"/>
      <c r="AHY34" s="81"/>
      <c r="AHZ34" s="81"/>
      <c r="AIA34" s="81"/>
      <c r="AIB34" s="83"/>
      <c r="AIC34" s="84"/>
      <c r="AID34" s="81"/>
      <c r="AIE34" s="81"/>
      <c r="AIF34" s="81"/>
      <c r="AIG34" s="82"/>
      <c r="AIH34" s="80"/>
      <c r="AII34" s="81"/>
      <c r="AIJ34" s="81"/>
      <c r="AIK34" s="81"/>
      <c r="AIL34" s="82"/>
      <c r="AIM34" s="80"/>
      <c r="AIN34" s="81"/>
      <c r="AIO34" s="81"/>
      <c r="AIP34" s="81"/>
      <c r="AIQ34" s="82"/>
      <c r="AIR34" s="80"/>
      <c r="AIS34" s="81"/>
      <c r="AIT34" s="81"/>
      <c r="AIU34" s="81"/>
      <c r="AIV34" s="82"/>
      <c r="AIW34" s="80"/>
      <c r="AIX34" s="81"/>
      <c r="AIY34" s="81"/>
      <c r="AIZ34" s="81"/>
      <c r="AJA34" s="82"/>
      <c r="AJB34" s="81"/>
      <c r="AJC34" s="81"/>
      <c r="AJD34" s="81"/>
      <c r="AJE34" s="81"/>
      <c r="AJF34" s="81"/>
      <c r="AJG34" s="85"/>
      <c r="AJH34" s="86"/>
      <c r="AJI34" s="86"/>
      <c r="AJJ34" s="86"/>
      <c r="AJK34" s="87"/>
      <c r="AJL34" s="88"/>
      <c r="AJM34" s="86"/>
      <c r="AJN34" s="86"/>
      <c r="AJO34" s="86"/>
      <c r="AJP34" s="87"/>
      <c r="AJQ34" s="80"/>
      <c r="AJR34" s="81"/>
      <c r="AJS34" s="81"/>
      <c r="AJT34" s="81"/>
      <c r="AJU34" s="82"/>
      <c r="AJV34" s="80"/>
      <c r="AJW34" s="81"/>
      <c r="AJX34" s="81"/>
      <c r="AJY34" s="81"/>
      <c r="AJZ34" s="82"/>
      <c r="AKA34" s="80"/>
      <c r="AKB34" s="81"/>
      <c r="AKC34" s="81"/>
      <c r="AKD34" s="81"/>
      <c r="AKE34" s="82"/>
      <c r="AKF34" s="81"/>
      <c r="AKG34" s="81"/>
      <c r="AKH34" s="81"/>
      <c r="AKI34" s="81"/>
      <c r="AKJ34" s="83"/>
      <c r="AKK34" s="84"/>
      <c r="AKL34" s="81"/>
      <c r="AKM34" s="81"/>
      <c r="AKN34" s="81"/>
      <c r="AKO34" s="82"/>
      <c r="AKP34" s="80"/>
      <c r="AKQ34" s="81"/>
      <c r="AKR34" s="81"/>
      <c r="AKS34" s="81"/>
      <c r="AKT34" s="82"/>
      <c r="AKU34" s="80"/>
      <c r="AKV34" s="81"/>
      <c r="AKW34" s="81"/>
      <c r="AKX34" s="81"/>
      <c r="AKY34" s="82"/>
      <c r="AKZ34" s="80"/>
      <c r="ALA34" s="81"/>
      <c r="ALB34" s="81"/>
      <c r="ALC34" s="81"/>
      <c r="ALD34" s="82"/>
      <c r="ALE34" s="80"/>
      <c r="ALF34" s="81"/>
      <c r="ALG34" s="81"/>
      <c r="ALH34" s="81"/>
      <c r="ALI34" s="82"/>
      <c r="ALJ34" s="81"/>
      <c r="ALK34" s="81"/>
      <c r="ALL34" s="81"/>
      <c r="ALM34" s="81"/>
      <c r="ALN34" s="81"/>
      <c r="ALO34" s="84"/>
      <c r="ALP34" s="81"/>
      <c r="ALQ34" s="81"/>
      <c r="ALR34" s="81"/>
      <c r="ALS34" s="82"/>
      <c r="ALT34" s="80"/>
      <c r="ALU34" s="81"/>
      <c r="ALV34" s="81"/>
      <c r="ALW34" s="81"/>
      <c r="ALX34" s="82"/>
      <c r="ALY34" s="80"/>
      <c r="ALZ34" s="81"/>
      <c r="AMA34" s="81"/>
      <c r="AMB34" s="81"/>
      <c r="AMC34" s="82"/>
      <c r="AMD34" s="80"/>
      <c r="AME34" s="81"/>
      <c r="AMF34" s="81"/>
      <c r="AMG34" s="81"/>
      <c r="AMH34" s="82"/>
      <c r="AMI34" s="80"/>
      <c r="AMJ34" s="81"/>
      <c r="AMK34" s="81"/>
      <c r="AML34" s="81"/>
      <c r="AMM34" s="82"/>
      <c r="AMN34" s="81"/>
      <c r="AMO34" s="81"/>
      <c r="AMP34" s="81"/>
      <c r="AMQ34" s="81"/>
      <c r="AMR34" s="83"/>
      <c r="AMS34" s="84"/>
      <c r="AMT34" s="81"/>
      <c r="AMU34" s="81"/>
      <c r="AMV34" s="81"/>
      <c r="AMW34" s="82"/>
      <c r="AMX34" s="80"/>
      <c r="AMY34" s="81"/>
      <c r="AMZ34" s="81"/>
      <c r="ANA34" s="81"/>
      <c r="ANB34" s="82"/>
      <c r="ANC34" s="80"/>
      <c r="AND34" s="81"/>
      <c r="ANE34" s="81"/>
      <c r="ANF34" s="81"/>
      <c r="ANG34" s="82"/>
      <c r="ANH34" s="80"/>
      <c r="ANI34" s="81"/>
      <c r="ANJ34" s="81"/>
      <c r="ANK34" s="81"/>
      <c r="ANL34" s="82"/>
      <c r="ANM34" s="80"/>
      <c r="ANN34" s="81"/>
      <c r="ANO34" s="81"/>
      <c r="ANP34" s="81"/>
      <c r="ANQ34" s="82"/>
      <c r="ANR34" s="81"/>
      <c r="ANS34" s="81"/>
      <c r="ANT34" s="81"/>
      <c r="ANU34" s="81"/>
      <c r="ANV34" s="81"/>
      <c r="ANW34" s="85"/>
      <c r="ANX34" s="86"/>
      <c r="ANY34" s="86"/>
      <c r="ANZ34" s="86"/>
      <c r="AOA34" s="87"/>
      <c r="AOB34" s="88"/>
      <c r="AOC34" s="86"/>
      <c r="AOD34" s="86"/>
      <c r="AOE34" s="86"/>
      <c r="AOF34" s="87"/>
      <c r="AOG34" s="88"/>
      <c r="AOH34" s="86"/>
      <c r="AOI34" s="86"/>
      <c r="AOJ34" s="86"/>
      <c r="AOK34" s="87"/>
      <c r="AOL34" s="88"/>
      <c r="AOM34" s="86"/>
      <c r="AON34" s="86"/>
      <c r="AOO34" s="86"/>
      <c r="AOP34" s="87"/>
      <c r="AOQ34" s="88"/>
      <c r="AOR34" s="86"/>
      <c r="AOS34" s="86"/>
      <c r="AOT34" s="86"/>
      <c r="AOU34" s="87"/>
      <c r="AOV34" s="86"/>
      <c r="AOW34" s="86"/>
      <c r="AOX34" s="86"/>
      <c r="AOY34" s="86"/>
      <c r="AOZ34" s="89"/>
      <c r="APA34" s="85"/>
      <c r="APB34" s="86"/>
      <c r="APC34" s="86"/>
      <c r="APD34" s="86"/>
      <c r="APE34" s="87"/>
      <c r="APF34" s="88"/>
      <c r="APG34" s="86"/>
      <c r="APH34" s="86"/>
      <c r="API34" s="86"/>
      <c r="APJ34" s="87"/>
      <c r="APK34" s="88"/>
      <c r="APL34" s="86"/>
      <c r="APM34" s="86"/>
      <c r="APN34" s="86"/>
      <c r="APO34" s="87"/>
      <c r="APP34" s="88"/>
      <c r="APQ34" s="86"/>
      <c r="APR34" s="86"/>
      <c r="APS34" s="86"/>
      <c r="APT34" s="87"/>
      <c r="APU34" s="88"/>
      <c r="APV34" s="86"/>
      <c r="APW34" s="86"/>
      <c r="APX34" s="86"/>
      <c r="APY34" s="87"/>
      <c r="APZ34" s="86"/>
      <c r="AQA34" s="86"/>
      <c r="AQB34" s="86"/>
      <c r="AQC34" s="86"/>
      <c r="AQD34" s="86"/>
      <c r="AQE34" s="84"/>
      <c r="AQF34" s="81"/>
      <c r="AQG34" s="81"/>
      <c r="AQH34" s="81"/>
      <c r="AQI34" s="82"/>
      <c r="AQJ34" s="80"/>
      <c r="AQK34" s="81"/>
      <c r="AQL34" s="81"/>
      <c r="AQM34" s="81"/>
      <c r="AQN34" s="82"/>
      <c r="AQO34" s="80"/>
      <c r="AQP34" s="81"/>
      <c r="AQQ34" s="81"/>
      <c r="AQR34" s="81"/>
      <c r="AQS34" s="82"/>
      <c r="AQT34" s="80"/>
      <c r="AQU34" s="81"/>
      <c r="AQV34" s="81"/>
      <c r="AQW34" s="81"/>
      <c r="AQX34" s="82"/>
      <c r="AQY34" s="80"/>
      <c r="AQZ34" s="81"/>
      <c r="ARA34" s="81"/>
      <c r="ARB34" s="81"/>
      <c r="ARC34" s="82"/>
      <c r="ARD34" s="81"/>
      <c r="ARE34" s="81"/>
      <c r="ARF34" s="81"/>
      <c r="ARG34" s="81"/>
      <c r="ARH34" s="83"/>
      <c r="ARI34" s="84"/>
      <c r="ARJ34" s="81"/>
      <c r="ARK34" s="81"/>
      <c r="ARL34" s="81"/>
      <c r="ARM34" s="82"/>
      <c r="ARN34" s="80"/>
      <c r="ARO34" s="81"/>
      <c r="ARP34" s="81"/>
      <c r="ARQ34" s="81"/>
      <c r="ARR34" s="82"/>
      <c r="ARS34" s="80"/>
      <c r="ART34" s="81"/>
      <c r="ARU34" s="81"/>
      <c r="ARV34" s="81"/>
      <c r="ARW34" s="82"/>
      <c r="ARX34" s="80"/>
      <c r="ARY34" s="81"/>
      <c r="ARZ34" s="81"/>
      <c r="ASA34" s="81"/>
      <c r="ASB34" s="82"/>
      <c r="ASC34" s="80"/>
      <c r="ASD34" s="81"/>
      <c r="ASE34" s="81"/>
      <c r="ASF34" s="81"/>
      <c r="ASG34" s="82"/>
      <c r="ASH34" s="81"/>
      <c r="ASI34" s="81"/>
      <c r="ASJ34" s="81"/>
      <c r="ASK34" s="81"/>
      <c r="ASL34" s="81"/>
      <c r="ASM34" s="84"/>
      <c r="ASN34" s="81"/>
      <c r="ASO34" s="81"/>
      <c r="ASP34" s="81"/>
      <c r="ASQ34" s="82"/>
      <c r="ASR34" s="80"/>
      <c r="ASS34" s="81"/>
      <c r="AST34" s="81"/>
      <c r="ASU34" s="81"/>
      <c r="ASV34" s="82"/>
      <c r="ASW34" s="80"/>
      <c r="ASX34" s="81"/>
      <c r="ASY34" s="81"/>
      <c r="ASZ34" s="81"/>
      <c r="ATA34" s="82"/>
      <c r="ATB34" s="80"/>
      <c r="ATC34" s="81"/>
      <c r="ATD34" s="81"/>
      <c r="ATE34" s="81"/>
      <c r="ATF34" s="82"/>
      <c r="ATG34" s="80"/>
      <c r="ATH34" s="81"/>
      <c r="ATI34" s="81"/>
      <c r="ATJ34" s="81"/>
      <c r="ATK34" s="82"/>
      <c r="ATL34" s="81"/>
      <c r="ATM34" s="81"/>
      <c r="ATN34" s="81"/>
      <c r="ATO34" s="81"/>
      <c r="ATP34" s="83"/>
      <c r="ATQ34" s="84"/>
      <c r="ATR34" s="81"/>
      <c r="ATS34" s="81"/>
      <c r="ATT34" s="81"/>
      <c r="ATU34" s="82"/>
      <c r="ATV34" s="80"/>
      <c r="ATW34" s="81"/>
      <c r="ATX34" s="81"/>
      <c r="ATY34" s="81"/>
      <c r="ATZ34" s="82"/>
      <c r="AUA34" s="80"/>
      <c r="AUB34" s="81"/>
      <c r="AUC34" s="81"/>
      <c r="AUD34" s="81"/>
      <c r="AUE34" s="82"/>
      <c r="AUF34" s="80"/>
      <c r="AUG34" s="81"/>
      <c r="AUH34" s="81"/>
      <c r="AUI34" s="81"/>
      <c r="AUJ34" s="82"/>
      <c r="AUK34" s="80"/>
      <c r="AUL34" s="81"/>
      <c r="AUM34" s="81"/>
      <c r="AUN34" s="81"/>
      <c r="AUO34" s="82"/>
      <c r="AUP34" s="81"/>
      <c r="AUQ34" s="81"/>
      <c r="AUR34" s="81"/>
      <c r="AUS34" s="81"/>
      <c r="AUT34" s="81"/>
      <c r="AUU34" s="85"/>
      <c r="AUV34" s="86"/>
      <c r="AUW34" s="86"/>
      <c r="AUX34" s="86"/>
      <c r="AUY34" s="87"/>
      <c r="AUZ34" s="88"/>
      <c r="AVA34" s="86"/>
      <c r="AVB34" s="86"/>
      <c r="AVC34" s="86"/>
      <c r="AVD34" s="87"/>
      <c r="AVE34" s="80"/>
      <c r="AVF34" s="81"/>
      <c r="AVG34" s="81"/>
      <c r="AVH34" s="81"/>
      <c r="AVI34" s="82"/>
      <c r="AVJ34" s="80"/>
      <c r="AVK34" s="81"/>
      <c r="AVL34" s="81"/>
      <c r="AVM34" s="81"/>
      <c r="AVN34" s="82"/>
      <c r="AVO34" s="80"/>
      <c r="AVP34" s="81"/>
      <c r="AVQ34" s="81"/>
      <c r="AVR34" s="81"/>
      <c r="AVS34" s="82"/>
      <c r="AVT34" s="81"/>
      <c r="AVU34" s="81"/>
      <c r="AVV34" s="81"/>
      <c r="AVW34" s="81"/>
      <c r="AVX34" s="83"/>
      <c r="AVY34" s="84"/>
      <c r="AVZ34" s="81"/>
      <c r="AWA34" s="81"/>
      <c r="AWB34" s="81"/>
      <c r="AWC34" s="82"/>
      <c r="AWD34" s="80"/>
      <c r="AWE34" s="81"/>
      <c r="AWF34" s="81"/>
      <c r="AWG34" s="81"/>
      <c r="AWH34" s="82"/>
      <c r="AWI34" s="80"/>
      <c r="AWJ34" s="81"/>
      <c r="AWK34" s="81"/>
      <c r="AWL34" s="81"/>
      <c r="AWM34" s="82"/>
      <c r="AWN34" s="80"/>
      <c r="AWO34" s="81"/>
      <c r="AWP34" s="81"/>
      <c r="AWQ34" s="81"/>
      <c r="AWR34" s="82"/>
      <c r="AWS34" s="80"/>
      <c r="AWT34" s="81"/>
      <c r="AWU34" s="81"/>
      <c r="AWV34" s="81"/>
      <c r="AWW34" s="82"/>
      <c r="AWX34" s="81"/>
      <c r="AWY34" s="81"/>
      <c r="AWZ34" s="81"/>
      <c r="AXA34" s="81"/>
      <c r="AXB34" s="81"/>
      <c r="AXC34" s="84"/>
      <c r="AXD34" s="81"/>
      <c r="AXE34" s="81"/>
      <c r="AXF34" s="81"/>
      <c r="AXG34" s="82"/>
      <c r="AXH34" s="80"/>
      <c r="AXI34" s="81"/>
      <c r="AXJ34" s="81"/>
      <c r="AXK34" s="81"/>
      <c r="AXL34" s="82"/>
      <c r="AXM34" s="80"/>
      <c r="AXN34" s="81"/>
      <c r="AXO34" s="81"/>
      <c r="AXP34" s="81"/>
      <c r="AXQ34" s="82"/>
      <c r="AXR34" s="80"/>
      <c r="AXS34" s="81"/>
      <c r="AXT34" s="81"/>
      <c r="AXU34" s="81"/>
      <c r="AXV34" s="82"/>
      <c r="AXW34" s="80"/>
      <c r="AXX34" s="81"/>
      <c r="AXY34" s="81"/>
      <c r="AXZ34" s="81"/>
      <c r="AYA34" s="82"/>
      <c r="AYB34" s="81"/>
      <c r="AYC34" s="81"/>
      <c r="AYD34" s="81"/>
      <c r="AYE34" s="81"/>
      <c r="AYF34" s="83"/>
      <c r="AYG34" s="84"/>
      <c r="AYH34" s="81"/>
      <c r="AYI34" s="81"/>
      <c r="AYJ34" s="81"/>
      <c r="AYK34" s="82"/>
      <c r="AYL34" s="80"/>
      <c r="AYM34" s="81"/>
      <c r="AYN34" s="81"/>
      <c r="AYO34" s="81"/>
      <c r="AYP34" s="82"/>
      <c r="AYQ34" s="80"/>
      <c r="AYR34" s="81"/>
      <c r="AYS34" s="81"/>
      <c r="AYT34" s="81"/>
      <c r="AYU34" s="82"/>
      <c r="AYV34" s="80"/>
      <c r="AYW34" s="81"/>
      <c r="AYX34" s="81"/>
      <c r="AYY34" s="81"/>
      <c r="AYZ34" s="82"/>
      <c r="AZA34" s="88"/>
      <c r="AZB34" s="86"/>
      <c r="AZC34" s="86"/>
      <c r="AZD34" s="86"/>
      <c r="AZE34" s="87"/>
      <c r="AZF34" s="86"/>
      <c r="AZG34" s="86"/>
      <c r="AZH34" s="86"/>
      <c r="AZI34" s="86"/>
      <c r="AZJ34" s="86"/>
      <c r="AZK34" s="84"/>
      <c r="AZL34" s="81"/>
      <c r="AZM34" s="81"/>
      <c r="AZN34" s="81"/>
      <c r="AZO34" s="82"/>
      <c r="AZP34" s="80"/>
      <c r="AZQ34" s="81"/>
      <c r="AZR34" s="81"/>
      <c r="AZS34" s="81"/>
      <c r="AZT34" s="82"/>
      <c r="AZU34" s="80"/>
      <c r="AZV34" s="81"/>
      <c r="AZW34" s="81"/>
      <c r="AZX34" s="81"/>
      <c r="AZY34" s="82"/>
      <c r="AZZ34" s="80"/>
      <c r="BAA34" s="81"/>
      <c r="BAB34" s="81"/>
      <c r="BAC34" s="81"/>
      <c r="BAD34" s="82"/>
      <c r="BAE34" s="80"/>
      <c r="BAF34" s="81"/>
      <c r="BAG34" s="81"/>
      <c r="BAH34" s="81"/>
      <c r="BAI34" s="82"/>
      <c r="BAJ34" s="81"/>
      <c r="BAK34" s="81"/>
      <c r="BAL34" s="81"/>
      <c r="BAM34" s="81"/>
      <c r="BAN34" s="83"/>
      <c r="BAO34" s="84"/>
      <c r="BAP34" s="81"/>
      <c r="BAQ34" s="81"/>
      <c r="BAR34" s="81"/>
      <c r="BAS34" s="82"/>
      <c r="BAT34" s="80"/>
      <c r="BAU34" s="81"/>
      <c r="BAV34" s="81"/>
      <c r="BAW34" s="81"/>
      <c r="BAX34" s="82"/>
      <c r="BAY34" s="80"/>
      <c r="BAZ34" s="81"/>
      <c r="BBA34" s="81"/>
      <c r="BBB34" s="81"/>
      <c r="BBC34" s="82"/>
      <c r="BBD34" s="80"/>
      <c r="BBE34" s="81"/>
      <c r="BBF34" s="81"/>
      <c r="BBG34" s="81"/>
      <c r="BBH34" s="82"/>
      <c r="BBI34" s="80"/>
      <c r="BBJ34" s="81"/>
      <c r="BBK34" s="81"/>
      <c r="BBL34" s="81"/>
      <c r="BBM34" s="82"/>
      <c r="BBN34" s="81"/>
      <c r="BBO34" s="81"/>
      <c r="BBP34" s="81"/>
      <c r="BBQ34" s="81"/>
      <c r="BBR34" s="81"/>
      <c r="BBS34" s="84"/>
      <c r="BBT34" s="81"/>
      <c r="BBU34" s="81"/>
      <c r="BBV34" s="81"/>
      <c r="BBW34" s="82"/>
      <c r="BBX34" s="80"/>
      <c r="BBY34" s="81"/>
      <c r="BBZ34" s="81"/>
      <c r="BCA34" s="81"/>
      <c r="BCB34" s="82"/>
      <c r="BCC34" s="80"/>
      <c r="BCD34" s="81"/>
      <c r="BCE34" s="81"/>
      <c r="BCF34" s="81"/>
      <c r="BCG34" s="82"/>
      <c r="BCH34" s="80"/>
      <c r="BCI34" s="81"/>
      <c r="BCJ34" s="81"/>
      <c r="BCK34" s="81"/>
      <c r="BCL34" s="82"/>
      <c r="BCM34" s="80"/>
      <c r="BCN34" s="81"/>
      <c r="BCO34" s="81"/>
      <c r="BCP34" s="81"/>
      <c r="BCQ34" s="82"/>
      <c r="BCR34" s="81"/>
      <c r="BCS34" s="81"/>
      <c r="BCT34" s="81"/>
      <c r="BCU34" s="81"/>
      <c r="BCV34" s="83"/>
      <c r="BCW34" s="84"/>
      <c r="BCX34" s="81"/>
      <c r="BCY34" s="81"/>
      <c r="BCZ34" s="81"/>
      <c r="BDA34" s="82"/>
      <c r="BDB34" s="80"/>
      <c r="BDC34" s="81"/>
      <c r="BDD34" s="81"/>
      <c r="BDE34" s="81"/>
      <c r="BDF34" s="82"/>
      <c r="BDG34" s="79"/>
    </row>
    <row r="35" spans="1:1463" ht="74.25" customHeight="1">
      <c r="A35" s="179"/>
      <c r="B35" s="180"/>
      <c r="C35" s="80"/>
      <c r="D35" s="81"/>
      <c r="E35" s="81"/>
      <c r="F35" s="81"/>
      <c r="G35" s="82"/>
      <c r="H35" s="81"/>
      <c r="I35" s="81"/>
      <c r="J35" s="81"/>
      <c r="K35" s="81"/>
      <c r="L35" s="83"/>
      <c r="M35" s="84"/>
      <c r="N35" s="81"/>
      <c r="O35" s="81"/>
      <c r="P35" s="81"/>
      <c r="Q35" s="82"/>
      <c r="R35" s="80"/>
      <c r="S35" s="81"/>
      <c r="T35" s="81"/>
      <c r="U35" s="81"/>
      <c r="V35" s="82"/>
      <c r="W35" s="80"/>
      <c r="X35" s="81"/>
      <c r="Y35" s="81"/>
      <c r="Z35" s="81"/>
      <c r="AA35" s="82"/>
      <c r="AB35" s="80"/>
      <c r="AC35" s="81"/>
      <c r="AD35" s="81"/>
      <c r="AE35" s="81"/>
      <c r="AF35" s="82"/>
      <c r="AG35" s="80"/>
      <c r="AH35" s="81"/>
      <c r="AI35" s="81"/>
      <c r="AJ35" s="81"/>
      <c r="AK35" s="82"/>
      <c r="AL35" s="81"/>
      <c r="AM35" s="81"/>
      <c r="AN35" s="81"/>
      <c r="AO35" s="81"/>
      <c r="AP35" s="81"/>
      <c r="AQ35" s="84"/>
      <c r="AR35" s="81"/>
      <c r="AS35" s="81"/>
      <c r="AT35" s="81"/>
      <c r="AU35" s="82"/>
      <c r="AV35" s="80"/>
      <c r="AW35" s="81"/>
      <c r="AX35" s="81"/>
      <c r="AY35" s="81"/>
      <c r="AZ35" s="82"/>
      <c r="BA35" s="80"/>
      <c r="BB35" s="81"/>
      <c r="BC35" s="81"/>
      <c r="BD35" s="81"/>
      <c r="BE35" s="82"/>
      <c r="BF35" s="80"/>
      <c r="BG35" s="81"/>
      <c r="BH35" s="81"/>
      <c r="BI35" s="81"/>
      <c r="BJ35" s="82"/>
      <c r="BK35" s="80"/>
      <c r="BL35" s="81"/>
      <c r="BM35" s="81"/>
      <c r="BN35" s="81"/>
      <c r="BO35" s="82"/>
      <c r="BP35" s="81"/>
      <c r="BQ35" s="81"/>
      <c r="BR35" s="81"/>
      <c r="BS35" s="81"/>
      <c r="BT35" s="83"/>
      <c r="BU35" s="84"/>
      <c r="BV35" s="81"/>
      <c r="BW35" s="81"/>
      <c r="BX35" s="81"/>
      <c r="BY35" s="82"/>
      <c r="BZ35" s="80"/>
      <c r="CA35" s="81"/>
      <c r="CB35" s="81"/>
      <c r="CC35" s="81"/>
      <c r="CD35" s="82"/>
      <c r="CE35" s="80"/>
      <c r="CF35" s="81"/>
      <c r="CG35" s="81"/>
      <c r="CH35" s="81"/>
      <c r="CI35" s="82"/>
      <c r="CJ35" s="80"/>
      <c r="CK35" s="81"/>
      <c r="CL35" s="81"/>
      <c r="CM35" s="81"/>
      <c r="CN35" s="82"/>
      <c r="CO35" s="80"/>
      <c r="CP35" s="81"/>
      <c r="CQ35" s="81"/>
      <c r="CR35" s="81"/>
      <c r="CS35" s="82"/>
      <c r="CT35" s="81"/>
      <c r="CU35" s="81"/>
      <c r="CV35" s="81"/>
      <c r="CW35" s="81"/>
      <c r="CX35" s="81"/>
      <c r="CY35" s="84"/>
      <c r="CZ35" s="81"/>
      <c r="DA35" s="81"/>
      <c r="DB35" s="81"/>
      <c r="DC35" s="82"/>
      <c r="DD35" s="80"/>
      <c r="DE35" s="81"/>
      <c r="DF35" s="81"/>
      <c r="DG35" s="81"/>
      <c r="DH35" s="82"/>
      <c r="DI35" s="80"/>
      <c r="DJ35" s="81"/>
      <c r="DK35" s="81"/>
      <c r="DL35" s="81"/>
      <c r="DM35" s="82"/>
      <c r="DN35" s="80"/>
      <c r="DO35" s="81"/>
      <c r="DP35" s="81"/>
      <c r="DQ35" s="81"/>
      <c r="DR35" s="82"/>
      <c r="DS35" s="80"/>
      <c r="DT35" s="81"/>
      <c r="DU35" s="81"/>
      <c r="DV35" s="81"/>
      <c r="DW35" s="82"/>
      <c r="DX35" s="81"/>
      <c r="DY35" s="81"/>
      <c r="DZ35" s="81"/>
      <c r="EA35" s="81"/>
      <c r="EB35" s="83"/>
      <c r="EC35" s="85"/>
      <c r="ED35" s="86"/>
      <c r="EE35" s="86"/>
      <c r="EF35" s="86"/>
      <c r="EG35" s="87"/>
      <c r="EH35" s="88"/>
      <c r="EI35" s="86"/>
      <c r="EJ35" s="86"/>
      <c r="EK35" s="86"/>
      <c r="EL35" s="87"/>
      <c r="EM35" s="80"/>
      <c r="EN35" s="81"/>
      <c r="EO35" s="81"/>
      <c r="EP35" s="81"/>
      <c r="EQ35" s="82"/>
      <c r="ER35" s="80"/>
      <c r="ES35" s="81"/>
      <c r="ET35" s="81"/>
      <c r="EU35" s="81"/>
      <c r="EV35" s="82"/>
      <c r="EW35" s="80"/>
      <c r="EX35" s="81"/>
      <c r="EY35" s="81"/>
      <c r="EZ35" s="81"/>
      <c r="FA35" s="82"/>
      <c r="FB35" s="81"/>
      <c r="FC35" s="81"/>
      <c r="FD35" s="81"/>
      <c r="FE35" s="81"/>
      <c r="FF35" s="81"/>
      <c r="FG35" s="84"/>
      <c r="FH35" s="81"/>
      <c r="FI35" s="81"/>
      <c r="FJ35" s="81"/>
      <c r="FK35" s="82"/>
      <c r="FL35" s="80"/>
      <c r="FM35" s="81"/>
      <c r="FN35" s="81"/>
      <c r="FO35" s="81"/>
      <c r="FP35" s="82"/>
      <c r="FQ35" s="80"/>
      <c r="FR35" s="81"/>
      <c r="FS35" s="81"/>
      <c r="FT35" s="81"/>
      <c r="FU35" s="82"/>
      <c r="FV35" s="80"/>
      <c r="FW35" s="81"/>
      <c r="FX35" s="81"/>
      <c r="FY35" s="81"/>
      <c r="FZ35" s="82"/>
      <c r="GA35" s="80"/>
      <c r="GB35" s="81"/>
      <c r="GC35" s="81"/>
      <c r="GD35" s="81"/>
      <c r="GE35" s="82"/>
      <c r="GF35" s="81"/>
      <c r="GG35" s="81"/>
      <c r="GH35" s="81"/>
      <c r="GI35" s="81"/>
      <c r="GJ35" s="83"/>
      <c r="GK35" s="84"/>
      <c r="GL35" s="81"/>
      <c r="GM35" s="81"/>
      <c r="GN35" s="81"/>
      <c r="GO35" s="82"/>
      <c r="GP35" s="80"/>
      <c r="GQ35" s="81"/>
      <c r="GR35" s="81"/>
      <c r="GS35" s="81"/>
      <c r="GT35" s="82"/>
      <c r="GU35" s="80"/>
      <c r="GV35" s="81"/>
      <c r="GW35" s="81"/>
      <c r="GX35" s="81"/>
      <c r="GY35" s="82"/>
      <c r="GZ35" s="80"/>
      <c r="HA35" s="81"/>
      <c r="HB35" s="81"/>
      <c r="HC35" s="81"/>
      <c r="HD35" s="82"/>
      <c r="HE35" s="80"/>
      <c r="HF35" s="81"/>
      <c r="HG35" s="81"/>
      <c r="HH35" s="81"/>
      <c r="HI35" s="82"/>
      <c r="HJ35" s="81"/>
      <c r="HK35" s="81"/>
      <c r="HL35" s="81"/>
      <c r="HM35" s="81"/>
      <c r="HN35" s="81"/>
      <c r="HO35" s="84"/>
      <c r="HP35" s="81"/>
      <c r="HQ35" s="81"/>
      <c r="HR35" s="81"/>
      <c r="HS35" s="82"/>
      <c r="HT35" s="80"/>
      <c r="HU35" s="81"/>
      <c r="HV35" s="81"/>
      <c r="HW35" s="81"/>
      <c r="HX35" s="82"/>
      <c r="HY35" s="80"/>
      <c r="HZ35" s="81"/>
      <c r="IA35" s="81"/>
      <c r="IB35" s="81"/>
      <c r="IC35" s="82"/>
      <c r="ID35" s="80"/>
      <c r="IE35" s="81"/>
      <c r="IF35" s="81"/>
      <c r="IG35" s="81"/>
      <c r="IH35" s="82"/>
      <c r="II35" s="88"/>
      <c r="IJ35" s="86"/>
      <c r="IK35" s="86"/>
      <c r="IL35" s="86"/>
      <c r="IM35" s="87"/>
      <c r="IN35" s="86"/>
      <c r="IO35" s="86"/>
      <c r="IP35" s="86"/>
      <c r="IQ35" s="86"/>
      <c r="IR35" s="89"/>
      <c r="IS35" s="85"/>
      <c r="IT35" s="86"/>
      <c r="IU35" s="86"/>
      <c r="IV35" s="86"/>
      <c r="IW35" s="87"/>
      <c r="IX35" s="88"/>
      <c r="IY35" s="86"/>
      <c r="IZ35" s="86"/>
      <c r="JA35" s="86"/>
      <c r="JB35" s="87"/>
      <c r="JC35" s="88"/>
      <c r="JD35" s="86"/>
      <c r="JE35" s="86"/>
      <c r="JF35" s="86"/>
      <c r="JG35" s="87"/>
      <c r="JH35" s="88"/>
      <c r="JI35" s="86"/>
      <c r="JJ35" s="86"/>
      <c r="JK35" s="86"/>
      <c r="JL35" s="87"/>
      <c r="JM35" s="88"/>
      <c r="JN35" s="86"/>
      <c r="JO35" s="86"/>
      <c r="JP35" s="86"/>
      <c r="JQ35" s="87"/>
      <c r="JR35" s="86"/>
      <c r="JS35" s="86"/>
      <c r="JT35" s="86"/>
      <c r="JU35" s="86"/>
      <c r="JV35" s="86"/>
      <c r="JW35" s="85"/>
      <c r="JX35" s="86"/>
      <c r="JY35" s="86"/>
      <c r="JZ35" s="86"/>
      <c r="KA35" s="87"/>
      <c r="KB35" s="88"/>
      <c r="KC35" s="86"/>
      <c r="KD35" s="86"/>
      <c r="KE35" s="86"/>
      <c r="KF35" s="87"/>
      <c r="KG35" s="88"/>
      <c r="KH35" s="86"/>
      <c r="KI35" s="86"/>
      <c r="KJ35" s="86"/>
      <c r="KK35" s="87"/>
      <c r="KL35" s="88"/>
      <c r="KM35" s="86"/>
      <c r="KN35" s="86"/>
      <c r="KO35" s="86"/>
      <c r="KP35" s="87"/>
      <c r="KQ35" s="88"/>
      <c r="KR35" s="86"/>
      <c r="KS35" s="86"/>
      <c r="KT35" s="86"/>
      <c r="KU35" s="87"/>
      <c r="KV35" s="86"/>
      <c r="KW35" s="86"/>
      <c r="KX35" s="86"/>
      <c r="KY35" s="86"/>
      <c r="KZ35" s="89"/>
      <c r="LA35" s="84"/>
      <c r="LB35" s="81"/>
      <c r="LC35" s="81"/>
      <c r="LD35" s="81"/>
      <c r="LE35" s="82"/>
      <c r="LF35" s="80"/>
      <c r="LG35" s="81"/>
      <c r="LH35" s="81"/>
      <c r="LI35" s="81"/>
      <c r="LJ35" s="82"/>
      <c r="LK35" s="80"/>
      <c r="LL35" s="81"/>
      <c r="LM35" s="81"/>
      <c r="LN35" s="81"/>
      <c r="LO35" s="82"/>
      <c r="LP35" s="80"/>
      <c r="LQ35" s="81"/>
      <c r="LR35" s="81"/>
      <c r="LS35" s="81"/>
      <c r="LT35" s="82"/>
      <c r="LU35" s="80"/>
      <c r="LV35" s="81"/>
      <c r="LW35" s="81"/>
      <c r="LX35" s="81"/>
      <c r="LY35" s="82"/>
      <c r="LZ35" s="81"/>
      <c r="MA35" s="81"/>
      <c r="MB35" s="81"/>
      <c r="MC35" s="81"/>
      <c r="MD35" s="81"/>
      <c r="ME35" s="84"/>
      <c r="MF35" s="81"/>
      <c r="MG35" s="81"/>
      <c r="MH35" s="81"/>
      <c r="MI35" s="82"/>
      <c r="MJ35" s="80"/>
      <c r="MK35" s="81"/>
      <c r="ML35" s="81"/>
      <c r="MM35" s="81"/>
      <c r="MN35" s="82"/>
      <c r="MO35" s="80"/>
      <c r="MP35" s="81"/>
      <c r="MQ35" s="81"/>
      <c r="MR35" s="81"/>
      <c r="MS35" s="82"/>
      <c r="MT35" s="80"/>
      <c r="MU35" s="81"/>
      <c r="MV35" s="81"/>
      <c r="MW35" s="81"/>
      <c r="MX35" s="82"/>
      <c r="MY35" s="80"/>
      <c r="MZ35" s="81"/>
      <c r="NA35" s="81"/>
      <c r="NB35" s="81"/>
      <c r="NC35" s="82"/>
      <c r="ND35" s="81"/>
      <c r="NE35" s="81"/>
      <c r="NF35" s="81"/>
      <c r="NG35" s="81"/>
      <c r="NH35" s="83"/>
      <c r="NI35" s="84"/>
      <c r="NJ35" s="81"/>
      <c r="NK35" s="81"/>
      <c r="NL35" s="81"/>
      <c r="NM35" s="82"/>
      <c r="NN35" s="80"/>
      <c r="NO35" s="81"/>
      <c r="NP35" s="81"/>
      <c r="NQ35" s="81"/>
      <c r="NR35" s="82"/>
      <c r="NS35" s="80"/>
      <c r="NT35" s="81"/>
      <c r="NU35" s="81"/>
      <c r="NV35" s="81"/>
      <c r="NW35" s="82"/>
      <c r="NX35" s="80"/>
      <c r="NY35" s="81"/>
      <c r="NZ35" s="81"/>
      <c r="OA35" s="81"/>
      <c r="OB35" s="82"/>
      <c r="OC35" s="80"/>
      <c r="OD35" s="81"/>
      <c r="OE35" s="81"/>
      <c r="OF35" s="81"/>
      <c r="OG35" s="82"/>
      <c r="OH35" s="81"/>
      <c r="OI35" s="81"/>
      <c r="OJ35" s="81"/>
      <c r="OK35" s="81"/>
      <c r="OL35" s="81"/>
      <c r="OM35" s="84"/>
      <c r="ON35" s="81"/>
      <c r="OO35" s="81"/>
      <c r="OP35" s="81"/>
      <c r="OQ35" s="82"/>
      <c r="OR35" s="80"/>
      <c r="OS35" s="81"/>
      <c r="OT35" s="81"/>
      <c r="OU35" s="81"/>
      <c r="OV35" s="82"/>
      <c r="OW35" s="80"/>
      <c r="OX35" s="81"/>
      <c r="OY35" s="81"/>
      <c r="OZ35" s="81"/>
      <c r="PA35" s="82"/>
      <c r="PB35" s="80"/>
      <c r="PC35" s="81"/>
      <c r="PD35" s="81"/>
      <c r="PE35" s="81"/>
      <c r="PF35" s="82"/>
      <c r="PG35" s="80"/>
      <c r="PH35" s="81"/>
      <c r="PI35" s="81"/>
      <c r="PJ35" s="81"/>
      <c r="PK35" s="82"/>
      <c r="PL35" s="81"/>
      <c r="PM35" s="81"/>
      <c r="PN35" s="81"/>
      <c r="PO35" s="81"/>
      <c r="PP35" s="83"/>
      <c r="PQ35" s="84"/>
      <c r="PR35" s="81"/>
      <c r="PS35" s="81"/>
      <c r="PT35" s="81"/>
      <c r="PU35" s="82"/>
      <c r="PV35" s="80"/>
      <c r="PW35" s="81"/>
      <c r="PX35" s="81"/>
      <c r="PY35" s="81"/>
      <c r="PZ35" s="82"/>
      <c r="QA35" s="80"/>
      <c r="QB35" s="81"/>
      <c r="QC35" s="81"/>
      <c r="QD35" s="81"/>
      <c r="QE35" s="82"/>
      <c r="QF35" s="80"/>
      <c r="QG35" s="81"/>
      <c r="QH35" s="81"/>
      <c r="QI35" s="81"/>
      <c r="QJ35" s="82"/>
      <c r="QK35" s="80"/>
      <c r="QL35" s="81"/>
      <c r="QM35" s="81"/>
      <c r="QN35" s="81"/>
      <c r="QO35" s="82"/>
      <c r="QP35" s="81"/>
      <c r="QQ35" s="81"/>
      <c r="QR35" s="81"/>
      <c r="QS35" s="81"/>
      <c r="QT35" s="81"/>
      <c r="QU35" s="84"/>
      <c r="QV35" s="81"/>
      <c r="QW35" s="81"/>
      <c r="QX35" s="81"/>
      <c r="QY35" s="82"/>
      <c r="QZ35" s="80"/>
      <c r="RA35" s="81"/>
      <c r="RB35" s="81"/>
      <c r="RC35" s="81"/>
      <c r="RD35" s="82"/>
      <c r="RE35" s="80"/>
      <c r="RF35" s="81"/>
      <c r="RG35" s="81"/>
      <c r="RH35" s="81"/>
      <c r="RI35" s="82"/>
      <c r="RJ35" s="80"/>
      <c r="RK35" s="81"/>
      <c r="RL35" s="81"/>
      <c r="RM35" s="81"/>
      <c r="RN35" s="82"/>
      <c r="RO35" s="80"/>
      <c r="RP35" s="81"/>
      <c r="RQ35" s="81"/>
      <c r="RR35" s="81"/>
      <c r="RS35" s="82"/>
      <c r="RT35" s="81"/>
      <c r="RU35" s="81"/>
      <c r="RV35" s="81"/>
      <c r="RW35" s="81"/>
      <c r="RX35" s="83"/>
      <c r="RY35" s="84"/>
      <c r="RZ35" s="81"/>
      <c r="SA35" s="81"/>
      <c r="SB35" s="81"/>
      <c r="SC35" s="82"/>
      <c r="SD35" s="80"/>
      <c r="SE35" s="81"/>
      <c r="SF35" s="81"/>
      <c r="SG35" s="81"/>
      <c r="SH35" s="82"/>
      <c r="SI35" s="80"/>
      <c r="SJ35" s="81"/>
      <c r="SK35" s="81"/>
      <c r="SL35" s="81"/>
      <c r="SM35" s="82"/>
      <c r="SN35" s="80"/>
      <c r="SO35" s="81"/>
      <c r="SP35" s="81"/>
      <c r="SQ35" s="81"/>
      <c r="SR35" s="82"/>
      <c r="SS35" s="80"/>
      <c r="ST35" s="81"/>
      <c r="SU35" s="81"/>
      <c r="SV35" s="81"/>
      <c r="SW35" s="82"/>
      <c r="SX35" s="81"/>
      <c r="SY35" s="81"/>
      <c r="SZ35" s="81"/>
      <c r="TA35" s="81"/>
      <c r="TB35" s="81"/>
      <c r="TC35" s="84"/>
      <c r="TD35" s="81"/>
      <c r="TE35" s="81"/>
      <c r="TF35" s="81"/>
      <c r="TG35" s="82"/>
      <c r="TH35" s="80"/>
      <c r="TI35" s="81"/>
      <c r="TJ35" s="81"/>
      <c r="TK35" s="81"/>
      <c r="TL35" s="82"/>
      <c r="TM35" s="80"/>
      <c r="TN35" s="81"/>
      <c r="TO35" s="81"/>
      <c r="TP35" s="81"/>
      <c r="TQ35" s="82"/>
      <c r="TR35" s="80"/>
      <c r="TS35" s="81"/>
      <c r="TT35" s="81"/>
      <c r="TU35" s="81"/>
      <c r="TV35" s="82"/>
      <c r="TW35" s="88"/>
      <c r="TX35" s="86"/>
      <c r="TY35" s="86"/>
      <c r="TZ35" s="86"/>
      <c r="UA35" s="87"/>
      <c r="UB35" s="86"/>
      <c r="UC35" s="86"/>
      <c r="UD35" s="86"/>
      <c r="UE35" s="86"/>
      <c r="UF35" s="83"/>
      <c r="UG35" s="84"/>
      <c r="UH35" s="81"/>
      <c r="UI35" s="81"/>
      <c r="UJ35" s="81"/>
      <c r="UK35" s="82"/>
      <c r="UL35" s="80"/>
      <c r="UM35" s="81"/>
      <c r="UN35" s="81"/>
      <c r="UO35" s="81"/>
      <c r="UP35" s="82"/>
      <c r="UQ35" s="80"/>
      <c r="UR35" s="81"/>
      <c r="US35" s="81"/>
      <c r="UT35" s="81"/>
      <c r="UU35" s="82"/>
      <c r="UV35" s="80"/>
      <c r="UW35" s="81"/>
      <c r="UX35" s="81"/>
      <c r="UY35" s="81"/>
      <c r="UZ35" s="82"/>
      <c r="VA35" s="80"/>
      <c r="VB35" s="81"/>
      <c r="VC35" s="81"/>
      <c r="VD35" s="81"/>
      <c r="VE35" s="82"/>
      <c r="VF35" s="81"/>
      <c r="VG35" s="81"/>
      <c r="VH35" s="81"/>
      <c r="VI35" s="81"/>
      <c r="VJ35" s="81"/>
      <c r="VK35" s="84"/>
      <c r="VL35" s="81"/>
      <c r="VM35" s="81"/>
      <c r="VN35" s="81"/>
      <c r="VO35" s="82"/>
      <c r="VP35" s="80"/>
      <c r="VQ35" s="81"/>
      <c r="VR35" s="81"/>
      <c r="VS35" s="81"/>
      <c r="VT35" s="82"/>
      <c r="VU35" s="80"/>
      <c r="VV35" s="81"/>
      <c r="VW35" s="81"/>
      <c r="VX35" s="81"/>
      <c r="VY35" s="82"/>
      <c r="VZ35" s="80"/>
      <c r="WA35" s="81"/>
      <c r="WB35" s="81"/>
      <c r="WC35" s="81"/>
      <c r="WD35" s="82"/>
      <c r="WE35" s="80"/>
      <c r="WF35" s="81"/>
      <c r="WG35" s="81"/>
      <c r="WH35" s="81"/>
      <c r="WI35" s="82"/>
      <c r="WJ35" s="81"/>
      <c r="WK35" s="81"/>
      <c r="WL35" s="81"/>
      <c r="WM35" s="81"/>
      <c r="WN35" s="83"/>
      <c r="WO35" s="84"/>
      <c r="WP35" s="81"/>
      <c r="WQ35" s="81"/>
      <c r="WR35" s="81"/>
      <c r="WS35" s="82"/>
      <c r="WT35" s="80"/>
      <c r="WU35" s="81"/>
      <c r="WV35" s="81"/>
      <c r="WW35" s="81"/>
      <c r="WX35" s="82"/>
      <c r="WY35" s="80"/>
      <c r="WZ35" s="81"/>
      <c r="XA35" s="81"/>
      <c r="XB35" s="81"/>
      <c r="XC35" s="82"/>
      <c r="XD35" s="80"/>
      <c r="XE35" s="81"/>
      <c r="XF35" s="81"/>
      <c r="XG35" s="81"/>
      <c r="XH35" s="82"/>
      <c r="XI35" s="88"/>
      <c r="XJ35" s="86"/>
      <c r="XK35" s="86"/>
      <c r="XL35" s="86"/>
      <c r="XM35" s="87"/>
      <c r="XN35" s="86"/>
      <c r="XO35" s="86"/>
      <c r="XP35" s="86"/>
      <c r="XQ35" s="86"/>
      <c r="XR35" s="86"/>
      <c r="XS35" s="84"/>
      <c r="XT35" s="81"/>
      <c r="XU35" s="81"/>
      <c r="XV35" s="81"/>
      <c r="XW35" s="82"/>
      <c r="XX35" s="80"/>
      <c r="XY35" s="81"/>
      <c r="XZ35" s="81"/>
      <c r="YA35" s="81"/>
      <c r="YB35" s="82"/>
      <c r="YC35" s="80"/>
      <c r="YD35" s="81"/>
      <c r="YE35" s="81"/>
      <c r="YF35" s="81"/>
      <c r="YG35" s="82"/>
      <c r="YH35" s="80"/>
      <c r="YI35" s="81"/>
      <c r="YJ35" s="81"/>
      <c r="YK35" s="81"/>
      <c r="YL35" s="82"/>
      <c r="YM35" s="80"/>
      <c r="YN35" s="81"/>
      <c r="YO35" s="81"/>
      <c r="YP35" s="81"/>
      <c r="YQ35" s="82"/>
      <c r="YR35" s="81"/>
      <c r="YS35" s="81"/>
      <c r="YT35" s="81"/>
      <c r="YU35" s="81"/>
      <c r="YV35" s="83"/>
      <c r="YW35" s="84"/>
      <c r="YX35" s="81"/>
      <c r="YY35" s="81"/>
      <c r="YZ35" s="81"/>
      <c r="ZA35" s="82"/>
      <c r="ZB35" s="80"/>
      <c r="ZC35" s="81"/>
      <c r="ZD35" s="81"/>
      <c r="ZE35" s="81"/>
      <c r="ZF35" s="82"/>
      <c r="ZG35" s="80"/>
      <c r="ZH35" s="81"/>
      <c r="ZI35" s="81"/>
      <c r="ZJ35" s="81"/>
      <c r="ZK35" s="82"/>
      <c r="ZL35" s="80"/>
      <c r="ZM35" s="81"/>
      <c r="ZN35" s="81"/>
      <c r="ZO35" s="81"/>
      <c r="ZP35" s="82"/>
      <c r="ZQ35" s="80"/>
      <c r="ZR35" s="81"/>
      <c r="ZS35" s="81"/>
      <c r="ZT35" s="81"/>
      <c r="ZU35" s="82"/>
      <c r="ZV35" s="81"/>
      <c r="ZW35" s="81"/>
      <c r="ZX35" s="81"/>
      <c r="ZY35" s="81"/>
      <c r="ZZ35" s="81"/>
      <c r="AAA35" s="84"/>
      <c r="AAB35" s="81"/>
      <c r="AAC35" s="81"/>
      <c r="AAD35" s="81"/>
      <c r="AAE35" s="82"/>
      <c r="AAF35" s="80"/>
      <c r="AAG35" s="81"/>
      <c r="AAH35" s="81"/>
      <c r="AAI35" s="81"/>
      <c r="AAJ35" s="82"/>
      <c r="AAK35" s="80"/>
      <c r="AAL35" s="81"/>
      <c r="AAM35" s="81"/>
      <c r="AAN35" s="81"/>
      <c r="AAO35" s="82"/>
      <c r="AAP35" s="80"/>
      <c r="AAQ35" s="81"/>
      <c r="AAR35" s="81"/>
      <c r="AAS35" s="81"/>
      <c r="AAT35" s="82"/>
      <c r="AAU35" s="90"/>
      <c r="AAV35" s="91"/>
      <c r="AAW35" s="91"/>
      <c r="AAX35" s="91"/>
      <c r="AAY35" s="92"/>
      <c r="AAZ35" s="91"/>
      <c r="ABA35" s="91"/>
      <c r="ABB35" s="91"/>
      <c r="ABC35" s="91"/>
      <c r="ABD35" s="93"/>
      <c r="ABE35" s="94"/>
      <c r="ABF35" s="91"/>
      <c r="ABG35" s="91"/>
      <c r="ABH35" s="91"/>
      <c r="ABI35" s="92"/>
      <c r="ABJ35" s="90"/>
      <c r="ABK35" s="91"/>
      <c r="ABL35" s="91"/>
      <c r="ABM35" s="91"/>
      <c r="ABN35" s="92"/>
      <c r="ABO35" s="90"/>
      <c r="ABP35" s="91"/>
      <c r="ABQ35" s="91"/>
      <c r="ABR35" s="91"/>
      <c r="ABS35" s="92"/>
      <c r="ABT35" s="90"/>
      <c r="ABU35" s="91"/>
      <c r="ABV35" s="91"/>
      <c r="ABW35" s="91"/>
      <c r="ABX35" s="92"/>
      <c r="ABY35" s="90"/>
      <c r="ABZ35" s="91"/>
      <c r="ACA35" s="91"/>
      <c r="ACB35" s="91"/>
      <c r="ACC35" s="92"/>
      <c r="ACD35" s="91"/>
      <c r="ACE35" s="91"/>
      <c r="ACF35" s="91"/>
      <c r="ACG35" s="91"/>
      <c r="ACH35" s="91"/>
      <c r="ACI35" s="94"/>
      <c r="ACJ35" s="91"/>
      <c r="ACK35" s="91"/>
      <c r="ACL35" s="91"/>
      <c r="ACM35" s="92"/>
      <c r="ACN35" s="90"/>
      <c r="ACO35" s="91"/>
      <c r="ACP35" s="91"/>
      <c r="ACQ35" s="91"/>
      <c r="ACR35" s="92"/>
      <c r="ACS35" s="90"/>
      <c r="ACT35" s="91"/>
      <c r="ACU35" s="91"/>
      <c r="ACV35" s="91"/>
      <c r="ACW35" s="92"/>
      <c r="ACX35" s="90"/>
      <c r="ACY35" s="91"/>
      <c r="ACZ35" s="91"/>
      <c r="ADA35" s="91"/>
      <c r="ADB35" s="92"/>
      <c r="ADC35" s="90"/>
      <c r="ADD35" s="91"/>
      <c r="ADE35" s="91"/>
      <c r="ADF35" s="91"/>
      <c r="ADG35" s="92"/>
      <c r="ADH35" s="91"/>
      <c r="ADI35" s="91"/>
      <c r="ADJ35" s="91"/>
      <c r="ADK35" s="91"/>
      <c r="ADL35" s="93"/>
      <c r="ADM35" s="94"/>
      <c r="ADN35" s="91"/>
      <c r="ADO35" s="91"/>
      <c r="ADP35" s="91"/>
      <c r="ADQ35" s="92"/>
      <c r="ADR35" s="90"/>
      <c r="ADS35" s="91"/>
      <c r="ADT35" s="91"/>
      <c r="ADU35" s="91"/>
      <c r="ADV35" s="92"/>
      <c r="ADW35" s="90"/>
      <c r="ADX35" s="91"/>
      <c r="ADY35" s="91"/>
      <c r="ADZ35" s="91"/>
      <c r="AEA35" s="92"/>
      <c r="AEB35" s="90"/>
      <c r="AEC35" s="91"/>
      <c r="AED35" s="91"/>
      <c r="AEE35" s="91"/>
      <c r="AEF35" s="92"/>
      <c r="AEG35" s="90"/>
      <c r="AEH35" s="91"/>
      <c r="AEI35" s="91"/>
      <c r="AEJ35" s="91"/>
      <c r="AEK35" s="92"/>
      <c r="AEL35" s="91"/>
      <c r="AEM35" s="91"/>
      <c r="AEN35" s="91"/>
      <c r="AEO35" s="91"/>
      <c r="AEP35" s="91"/>
      <c r="AEQ35" s="84"/>
      <c r="AER35" s="81"/>
      <c r="AES35" s="81"/>
      <c r="AET35" s="81"/>
      <c r="AEU35" s="82"/>
      <c r="AEV35" s="80"/>
      <c r="AEW35" s="81"/>
      <c r="AEX35" s="81"/>
      <c r="AEY35" s="81"/>
      <c r="AEZ35" s="82"/>
      <c r="AFA35" s="80"/>
      <c r="AFB35" s="81"/>
      <c r="AFC35" s="81"/>
      <c r="AFD35" s="81"/>
      <c r="AFE35" s="82"/>
      <c r="AFF35" s="80"/>
      <c r="AFG35" s="81"/>
      <c r="AFH35" s="81"/>
      <c r="AFI35" s="81"/>
      <c r="AFJ35" s="82"/>
      <c r="AFK35" s="80"/>
      <c r="AFL35" s="81"/>
      <c r="AFM35" s="81"/>
      <c r="AFN35" s="81"/>
      <c r="AFO35" s="82"/>
      <c r="AFP35" s="81"/>
      <c r="AFQ35" s="81"/>
      <c r="AFR35" s="81"/>
      <c r="AFS35" s="81"/>
      <c r="AFT35" s="83"/>
      <c r="AFU35" s="84"/>
      <c r="AFV35" s="81"/>
      <c r="AFW35" s="81"/>
      <c r="AFX35" s="81"/>
      <c r="AFY35" s="82"/>
      <c r="AFZ35" s="80"/>
      <c r="AGA35" s="81"/>
      <c r="AGB35" s="81"/>
      <c r="AGC35" s="81"/>
      <c r="AGD35" s="82"/>
      <c r="AGE35" s="80"/>
      <c r="AGF35" s="81"/>
      <c r="AGG35" s="81"/>
      <c r="AGH35" s="81"/>
      <c r="AGI35" s="82"/>
      <c r="AGJ35" s="80"/>
      <c r="AGK35" s="81"/>
      <c r="AGL35" s="81"/>
      <c r="AGM35" s="81"/>
      <c r="AGN35" s="82"/>
      <c r="AGO35" s="80"/>
      <c r="AGP35" s="81"/>
      <c r="AGQ35" s="81"/>
      <c r="AGR35" s="81"/>
      <c r="AGS35" s="82"/>
      <c r="AGT35" s="81"/>
      <c r="AGU35" s="81"/>
      <c r="AGV35" s="81"/>
      <c r="AGW35" s="81"/>
      <c r="AGX35" s="81"/>
      <c r="AGY35" s="84"/>
      <c r="AGZ35" s="81"/>
      <c r="AHA35" s="81"/>
      <c r="AHB35" s="81"/>
      <c r="AHC35" s="82"/>
      <c r="AHD35" s="80"/>
      <c r="AHE35" s="81"/>
      <c r="AHF35" s="81"/>
      <c r="AHG35" s="81"/>
      <c r="AHH35" s="82"/>
      <c r="AHI35" s="80"/>
      <c r="AHJ35" s="81"/>
      <c r="AHK35" s="81"/>
      <c r="AHL35" s="81"/>
      <c r="AHM35" s="82"/>
      <c r="AHN35" s="80"/>
      <c r="AHO35" s="81"/>
      <c r="AHP35" s="81"/>
      <c r="AHQ35" s="81"/>
      <c r="AHR35" s="82"/>
      <c r="AHS35" s="80"/>
      <c r="AHT35" s="81"/>
      <c r="AHU35" s="81"/>
      <c r="AHV35" s="81"/>
      <c r="AHW35" s="82"/>
      <c r="AHX35" s="81"/>
      <c r="AHY35" s="81"/>
      <c r="AHZ35" s="81"/>
      <c r="AIA35" s="81"/>
      <c r="AIB35" s="83"/>
      <c r="AIC35" s="84"/>
      <c r="AID35" s="81"/>
      <c r="AIE35" s="81"/>
      <c r="AIF35" s="81"/>
      <c r="AIG35" s="82"/>
      <c r="AIH35" s="80"/>
      <c r="AII35" s="81"/>
      <c r="AIJ35" s="81"/>
      <c r="AIK35" s="81"/>
      <c r="AIL35" s="82"/>
      <c r="AIM35" s="80"/>
      <c r="AIN35" s="81"/>
      <c r="AIO35" s="81"/>
      <c r="AIP35" s="81"/>
      <c r="AIQ35" s="82"/>
      <c r="AIR35" s="80"/>
      <c r="AIS35" s="81"/>
      <c r="AIT35" s="81"/>
      <c r="AIU35" s="81"/>
      <c r="AIV35" s="82"/>
      <c r="AIW35" s="80"/>
      <c r="AIX35" s="81"/>
      <c r="AIY35" s="81"/>
      <c r="AIZ35" s="81"/>
      <c r="AJA35" s="82"/>
      <c r="AJB35" s="81"/>
      <c r="AJC35" s="81"/>
      <c r="AJD35" s="81"/>
      <c r="AJE35" s="81"/>
      <c r="AJF35" s="81"/>
      <c r="AJG35" s="85"/>
      <c r="AJH35" s="86"/>
      <c r="AJI35" s="86"/>
      <c r="AJJ35" s="86"/>
      <c r="AJK35" s="87"/>
      <c r="AJL35" s="88"/>
      <c r="AJM35" s="86"/>
      <c r="AJN35" s="86"/>
      <c r="AJO35" s="86"/>
      <c r="AJP35" s="87"/>
      <c r="AJQ35" s="80"/>
      <c r="AJR35" s="81"/>
      <c r="AJS35" s="81"/>
      <c r="AJT35" s="81"/>
      <c r="AJU35" s="82"/>
      <c r="AJV35" s="80"/>
      <c r="AJW35" s="81"/>
      <c r="AJX35" s="81"/>
      <c r="AJY35" s="81"/>
      <c r="AJZ35" s="82"/>
      <c r="AKA35" s="80"/>
      <c r="AKB35" s="81"/>
      <c r="AKC35" s="81"/>
      <c r="AKD35" s="81"/>
      <c r="AKE35" s="82"/>
      <c r="AKF35" s="81"/>
      <c r="AKG35" s="81"/>
      <c r="AKH35" s="81"/>
      <c r="AKI35" s="81"/>
      <c r="AKJ35" s="83"/>
      <c r="AKK35" s="84"/>
      <c r="AKL35" s="81"/>
      <c r="AKM35" s="81"/>
      <c r="AKN35" s="81"/>
      <c r="AKO35" s="82"/>
      <c r="AKP35" s="80"/>
      <c r="AKQ35" s="81"/>
      <c r="AKR35" s="81"/>
      <c r="AKS35" s="81"/>
      <c r="AKT35" s="82"/>
      <c r="AKU35" s="80"/>
      <c r="AKV35" s="81"/>
      <c r="AKW35" s="81"/>
      <c r="AKX35" s="81"/>
      <c r="AKY35" s="82"/>
      <c r="AKZ35" s="80"/>
      <c r="ALA35" s="81"/>
      <c r="ALB35" s="81"/>
      <c r="ALC35" s="81"/>
      <c r="ALD35" s="82"/>
      <c r="ALE35" s="80"/>
      <c r="ALF35" s="81"/>
      <c r="ALG35" s="81"/>
      <c r="ALH35" s="81"/>
      <c r="ALI35" s="82"/>
      <c r="ALJ35" s="81"/>
      <c r="ALK35" s="81"/>
      <c r="ALL35" s="81"/>
      <c r="ALM35" s="81"/>
      <c r="ALN35" s="81"/>
      <c r="ALO35" s="84"/>
      <c r="ALP35" s="81"/>
      <c r="ALQ35" s="81"/>
      <c r="ALR35" s="81"/>
      <c r="ALS35" s="82"/>
      <c r="ALT35" s="80"/>
      <c r="ALU35" s="81"/>
      <c r="ALV35" s="81"/>
      <c r="ALW35" s="81"/>
      <c r="ALX35" s="82"/>
      <c r="ALY35" s="80"/>
      <c r="ALZ35" s="81"/>
      <c r="AMA35" s="81"/>
      <c r="AMB35" s="81"/>
      <c r="AMC35" s="82"/>
      <c r="AMD35" s="80"/>
      <c r="AME35" s="81"/>
      <c r="AMF35" s="81"/>
      <c r="AMG35" s="81"/>
      <c r="AMH35" s="82"/>
      <c r="AMI35" s="80"/>
      <c r="AMJ35" s="81"/>
      <c r="AMK35" s="81"/>
      <c r="AML35" s="81"/>
      <c r="AMM35" s="82"/>
      <c r="AMN35" s="81"/>
      <c r="AMO35" s="81"/>
      <c r="AMP35" s="81"/>
      <c r="AMQ35" s="81"/>
      <c r="AMR35" s="83"/>
      <c r="AMS35" s="84"/>
      <c r="AMT35" s="81"/>
      <c r="AMU35" s="81"/>
      <c r="AMV35" s="81"/>
      <c r="AMW35" s="82"/>
      <c r="AMX35" s="80"/>
      <c r="AMY35" s="81"/>
      <c r="AMZ35" s="81"/>
      <c r="ANA35" s="81"/>
      <c r="ANB35" s="82"/>
      <c r="ANC35" s="80"/>
      <c r="AND35" s="81"/>
      <c r="ANE35" s="81"/>
      <c r="ANF35" s="81"/>
      <c r="ANG35" s="82"/>
      <c r="ANH35" s="80"/>
      <c r="ANI35" s="81"/>
      <c r="ANJ35" s="81"/>
      <c r="ANK35" s="81"/>
      <c r="ANL35" s="82"/>
      <c r="ANM35" s="80"/>
      <c r="ANN35" s="81"/>
      <c r="ANO35" s="81"/>
      <c r="ANP35" s="81"/>
      <c r="ANQ35" s="82"/>
      <c r="ANR35" s="81"/>
      <c r="ANS35" s="81"/>
      <c r="ANT35" s="81"/>
      <c r="ANU35" s="81"/>
      <c r="ANV35" s="81"/>
      <c r="ANW35" s="85"/>
      <c r="ANX35" s="86"/>
      <c r="ANY35" s="86"/>
      <c r="ANZ35" s="86"/>
      <c r="AOA35" s="87"/>
      <c r="AOB35" s="88"/>
      <c r="AOC35" s="86"/>
      <c r="AOD35" s="86"/>
      <c r="AOE35" s="86"/>
      <c r="AOF35" s="87"/>
      <c r="AOG35" s="88"/>
      <c r="AOH35" s="86"/>
      <c r="AOI35" s="86"/>
      <c r="AOJ35" s="86"/>
      <c r="AOK35" s="87"/>
      <c r="AOL35" s="88"/>
      <c r="AOM35" s="86"/>
      <c r="AON35" s="86"/>
      <c r="AOO35" s="86"/>
      <c r="AOP35" s="87"/>
      <c r="AOQ35" s="88"/>
      <c r="AOR35" s="86"/>
      <c r="AOS35" s="86"/>
      <c r="AOT35" s="86"/>
      <c r="AOU35" s="87"/>
      <c r="AOV35" s="86"/>
      <c r="AOW35" s="86"/>
      <c r="AOX35" s="86"/>
      <c r="AOY35" s="86"/>
      <c r="AOZ35" s="89"/>
      <c r="APA35" s="85"/>
      <c r="APB35" s="86"/>
      <c r="APC35" s="86"/>
      <c r="APD35" s="86"/>
      <c r="APE35" s="87"/>
      <c r="APF35" s="88"/>
      <c r="APG35" s="86"/>
      <c r="APH35" s="86"/>
      <c r="API35" s="86"/>
      <c r="APJ35" s="87"/>
      <c r="APK35" s="88"/>
      <c r="APL35" s="86"/>
      <c r="APM35" s="86"/>
      <c r="APN35" s="86"/>
      <c r="APO35" s="87"/>
      <c r="APP35" s="88"/>
      <c r="APQ35" s="86"/>
      <c r="APR35" s="86"/>
      <c r="APS35" s="86"/>
      <c r="APT35" s="87"/>
      <c r="APU35" s="88"/>
      <c r="APV35" s="86"/>
      <c r="APW35" s="86"/>
      <c r="APX35" s="86"/>
      <c r="APY35" s="87"/>
      <c r="APZ35" s="86"/>
      <c r="AQA35" s="86"/>
      <c r="AQB35" s="86"/>
      <c r="AQC35" s="86"/>
      <c r="AQD35" s="86"/>
      <c r="AQE35" s="84"/>
      <c r="AQF35" s="81"/>
      <c r="AQG35" s="81"/>
      <c r="AQH35" s="81"/>
      <c r="AQI35" s="82"/>
      <c r="AQJ35" s="80"/>
      <c r="AQK35" s="81"/>
      <c r="AQL35" s="81"/>
      <c r="AQM35" s="81"/>
      <c r="AQN35" s="82"/>
      <c r="AQO35" s="80"/>
      <c r="AQP35" s="81"/>
      <c r="AQQ35" s="81"/>
      <c r="AQR35" s="81"/>
      <c r="AQS35" s="82"/>
      <c r="AQT35" s="80"/>
      <c r="AQU35" s="81"/>
      <c r="AQV35" s="81"/>
      <c r="AQW35" s="81"/>
      <c r="AQX35" s="82"/>
      <c r="AQY35" s="80"/>
      <c r="AQZ35" s="81"/>
      <c r="ARA35" s="81"/>
      <c r="ARB35" s="81"/>
      <c r="ARC35" s="82"/>
      <c r="ARD35" s="81"/>
      <c r="ARE35" s="81"/>
      <c r="ARF35" s="81"/>
      <c r="ARG35" s="81"/>
      <c r="ARH35" s="83"/>
      <c r="ARI35" s="84"/>
      <c r="ARJ35" s="81"/>
      <c r="ARK35" s="81"/>
      <c r="ARL35" s="81"/>
      <c r="ARM35" s="82"/>
      <c r="ARN35" s="80"/>
      <c r="ARO35" s="81"/>
      <c r="ARP35" s="81"/>
      <c r="ARQ35" s="81"/>
      <c r="ARR35" s="82"/>
      <c r="ARS35" s="80"/>
      <c r="ART35" s="81"/>
      <c r="ARU35" s="81"/>
      <c r="ARV35" s="81"/>
      <c r="ARW35" s="82"/>
      <c r="ARX35" s="80"/>
      <c r="ARY35" s="81"/>
      <c r="ARZ35" s="81"/>
      <c r="ASA35" s="81"/>
      <c r="ASB35" s="82"/>
      <c r="ASC35" s="80"/>
      <c r="ASD35" s="81"/>
      <c r="ASE35" s="81"/>
      <c r="ASF35" s="81"/>
      <c r="ASG35" s="82"/>
      <c r="ASH35" s="81"/>
      <c r="ASI35" s="81"/>
      <c r="ASJ35" s="81"/>
      <c r="ASK35" s="81"/>
      <c r="ASL35" s="81"/>
      <c r="ASM35" s="84"/>
      <c r="ASN35" s="81"/>
      <c r="ASO35" s="81"/>
      <c r="ASP35" s="81"/>
      <c r="ASQ35" s="82"/>
      <c r="ASR35" s="80"/>
      <c r="ASS35" s="81"/>
      <c r="AST35" s="81"/>
      <c r="ASU35" s="81"/>
      <c r="ASV35" s="82"/>
      <c r="ASW35" s="80"/>
      <c r="ASX35" s="81"/>
      <c r="ASY35" s="81"/>
      <c r="ASZ35" s="81"/>
      <c r="ATA35" s="82"/>
      <c r="ATB35" s="80"/>
      <c r="ATC35" s="81"/>
      <c r="ATD35" s="81"/>
      <c r="ATE35" s="81"/>
      <c r="ATF35" s="82"/>
      <c r="ATG35" s="80"/>
      <c r="ATH35" s="81"/>
      <c r="ATI35" s="81"/>
      <c r="ATJ35" s="81"/>
      <c r="ATK35" s="82"/>
      <c r="ATL35" s="81"/>
      <c r="ATM35" s="81"/>
      <c r="ATN35" s="81"/>
      <c r="ATO35" s="81"/>
      <c r="ATP35" s="83"/>
      <c r="ATQ35" s="84"/>
      <c r="ATR35" s="81"/>
      <c r="ATS35" s="81"/>
      <c r="ATT35" s="81"/>
      <c r="ATU35" s="82"/>
      <c r="ATV35" s="80"/>
      <c r="ATW35" s="81"/>
      <c r="ATX35" s="81"/>
      <c r="ATY35" s="81"/>
      <c r="ATZ35" s="82"/>
      <c r="AUA35" s="80"/>
      <c r="AUB35" s="81"/>
      <c r="AUC35" s="81"/>
      <c r="AUD35" s="81"/>
      <c r="AUE35" s="82"/>
      <c r="AUF35" s="80"/>
      <c r="AUG35" s="81"/>
      <c r="AUH35" s="81"/>
      <c r="AUI35" s="81"/>
      <c r="AUJ35" s="82"/>
      <c r="AUK35" s="80"/>
      <c r="AUL35" s="81"/>
      <c r="AUM35" s="81"/>
      <c r="AUN35" s="81"/>
      <c r="AUO35" s="82"/>
      <c r="AUP35" s="81"/>
      <c r="AUQ35" s="81"/>
      <c r="AUR35" s="81"/>
      <c r="AUS35" s="81"/>
      <c r="AUT35" s="81"/>
      <c r="AUU35" s="85"/>
      <c r="AUV35" s="86"/>
      <c r="AUW35" s="86"/>
      <c r="AUX35" s="86"/>
      <c r="AUY35" s="87"/>
      <c r="AUZ35" s="88"/>
      <c r="AVA35" s="86"/>
      <c r="AVB35" s="86"/>
      <c r="AVC35" s="86"/>
      <c r="AVD35" s="87"/>
      <c r="AVE35" s="80"/>
      <c r="AVF35" s="81"/>
      <c r="AVG35" s="81"/>
      <c r="AVH35" s="81"/>
      <c r="AVI35" s="82"/>
      <c r="AVJ35" s="80"/>
      <c r="AVK35" s="81"/>
      <c r="AVL35" s="81"/>
      <c r="AVM35" s="81"/>
      <c r="AVN35" s="82"/>
      <c r="AVO35" s="80"/>
      <c r="AVP35" s="81"/>
      <c r="AVQ35" s="81"/>
      <c r="AVR35" s="81"/>
      <c r="AVS35" s="82"/>
      <c r="AVT35" s="81"/>
      <c r="AVU35" s="81"/>
      <c r="AVV35" s="81"/>
      <c r="AVW35" s="81"/>
      <c r="AVX35" s="83"/>
      <c r="AVY35" s="84"/>
      <c r="AVZ35" s="81"/>
      <c r="AWA35" s="81"/>
      <c r="AWB35" s="81"/>
      <c r="AWC35" s="82"/>
      <c r="AWD35" s="80"/>
      <c r="AWE35" s="81"/>
      <c r="AWF35" s="81"/>
      <c r="AWG35" s="81"/>
      <c r="AWH35" s="82"/>
      <c r="AWI35" s="80"/>
      <c r="AWJ35" s="81"/>
      <c r="AWK35" s="81"/>
      <c r="AWL35" s="81"/>
      <c r="AWM35" s="82"/>
      <c r="AWN35" s="80"/>
      <c r="AWO35" s="81"/>
      <c r="AWP35" s="81"/>
      <c r="AWQ35" s="81"/>
      <c r="AWR35" s="82"/>
      <c r="AWS35" s="80"/>
      <c r="AWT35" s="81"/>
      <c r="AWU35" s="81"/>
      <c r="AWV35" s="81"/>
      <c r="AWW35" s="82"/>
      <c r="AWX35" s="81"/>
      <c r="AWY35" s="81"/>
      <c r="AWZ35" s="81"/>
      <c r="AXA35" s="81"/>
      <c r="AXB35" s="81"/>
      <c r="AXC35" s="84"/>
      <c r="AXD35" s="81"/>
      <c r="AXE35" s="81"/>
      <c r="AXF35" s="81"/>
      <c r="AXG35" s="82"/>
      <c r="AXH35" s="80"/>
      <c r="AXI35" s="81"/>
      <c r="AXJ35" s="81"/>
      <c r="AXK35" s="81"/>
      <c r="AXL35" s="82"/>
      <c r="AXM35" s="80"/>
      <c r="AXN35" s="81"/>
      <c r="AXO35" s="81"/>
      <c r="AXP35" s="81"/>
      <c r="AXQ35" s="82"/>
      <c r="AXR35" s="80"/>
      <c r="AXS35" s="81"/>
      <c r="AXT35" s="81"/>
      <c r="AXU35" s="81"/>
      <c r="AXV35" s="82"/>
      <c r="AXW35" s="80"/>
      <c r="AXX35" s="81"/>
      <c r="AXY35" s="81"/>
      <c r="AXZ35" s="81"/>
      <c r="AYA35" s="82"/>
      <c r="AYB35" s="81"/>
      <c r="AYC35" s="81"/>
      <c r="AYD35" s="81"/>
      <c r="AYE35" s="81"/>
      <c r="AYF35" s="83"/>
      <c r="AYG35" s="84"/>
      <c r="AYH35" s="81"/>
      <c r="AYI35" s="81"/>
      <c r="AYJ35" s="81"/>
      <c r="AYK35" s="82"/>
      <c r="AYL35" s="80"/>
      <c r="AYM35" s="81"/>
      <c r="AYN35" s="81"/>
      <c r="AYO35" s="81"/>
      <c r="AYP35" s="82"/>
      <c r="AYQ35" s="80"/>
      <c r="AYR35" s="81"/>
      <c r="AYS35" s="81"/>
      <c r="AYT35" s="81"/>
      <c r="AYU35" s="82"/>
      <c r="AYV35" s="80"/>
      <c r="AYW35" s="81"/>
      <c r="AYX35" s="81"/>
      <c r="AYY35" s="81"/>
      <c r="AYZ35" s="82"/>
      <c r="AZA35" s="88"/>
      <c r="AZB35" s="86"/>
      <c r="AZC35" s="86"/>
      <c r="AZD35" s="86"/>
      <c r="AZE35" s="87"/>
      <c r="AZF35" s="86"/>
      <c r="AZG35" s="86"/>
      <c r="AZH35" s="86"/>
      <c r="AZI35" s="86"/>
      <c r="AZJ35" s="86"/>
      <c r="AZK35" s="84"/>
      <c r="AZL35" s="81"/>
      <c r="AZM35" s="81"/>
      <c r="AZN35" s="81"/>
      <c r="AZO35" s="82"/>
      <c r="AZP35" s="80"/>
      <c r="AZQ35" s="81"/>
      <c r="AZR35" s="81"/>
      <c r="AZS35" s="81"/>
      <c r="AZT35" s="82"/>
      <c r="AZU35" s="80"/>
      <c r="AZV35" s="81"/>
      <c r="AZW35" s="81"/>
      <c r="AZX35" s="81"/>
      <c r="AZY35" s="82"/>
      <c r="AZZ35" s="80"/>
      <c r="BAA35" s="81"/>
      <c r="BAB35" s="81"/>
      <c r="BAC35" s="81"/>
      <c r="BAD35" s="82"/>
      <c r="BAE35" s="80"/>
      <c r="BAF35" s="81"/>
      <c r="BAG35" s="81"/>
      <c r="BAH35" s="81"/>
      <c r="BAI35" s="82"/>
      <c r="BAJ35" s="81"/>
      <c r="BAK35" s="81"/>
      <c r="BAL35" s="81"/>
      <c r="BAM35" s="81"/>
      <c r="BAN35" s="83"/>
      <c r="BAO35" s="84"/>
      <c r="BAP35" s="81"/>
      <c r="BAQ35" s="81"/>
      <c r="BAR35" s="81"/>
      <c r="BAS35" s="82"/>
      <c r="BAT35" s="80"/>
      <c r="BAU35" s="81"/>
      <c r="BAV35" s="81"/>
      <c r="BAW35" s="81"/>
      <c r="BAX35" s="82"/>
      <c r="BAY35" s="80"/>
      <c r="BAZ35" s="81"/>
      <c r="BBA35" s="81"/>
      <c r="BBB35" s="81"/>
      <c r="BBC35" s="82"/>
      <c r="BBD35" s="80"/>
      <c r="BBE35" s="81"/>
      <c r="BBF35" s="81"/>
      <c r="BBG35" s="81"/>
      <c r="BBH35" s="82"/>
      <c r="BBI35" s="80"/>
      <c r="BBJ35" s="81"/>
      <c r="BBK35" s="81"/>
      <c r="BBL35" s="81"/>
      <c r="BBM35" s="82"/>
      <c r="BBN35" s="81"/>
      <c r="BBO35" s="81"/>
      <c r="BBP35" s="81"/>
      <c r="BBQ35" s="81"/>
      <c r="BBR35" s="81"/>
      <c r="BBS35" s="84"/>
      <c r="BBT35" s="81"/>
      <c r="BBU35" s="81"/>
      <c r="BBV35" s="81"/>
      <c r="BBW35" s="82"/>
      <c r="BBX35" s="80"/>
      <c r="BBY35" s="81"/>
      <c r="BBZ35" s="81"/>
      <c r="BCA35" s="81"/>
      <c r="BCB35" s="82"/>
      <c r="BCC35" s="80"/>
      <c r="BCD35" s="81"/>
      <c r="BCE35" s="81"/>
      <c r="BCF35" s="81"/>
      <c r="BCG35" s="82"/>
      <c r="BCH35" s="80"/>
      <c r="BCI35" s="81"/>
      <c r="BCJ35" s="81"/>
      <c r="BCK35" s="81"/>
      <c r="BCL35" s="82"/>
      <c r="BCM35" s="80"/>
      <c r="BCN35" s="81"/>
      <c r="BCO35" s="81"/>
      <c r="BCP35" s="81"/>
      <c r="BCQ35" s="82"/>
      <c r="BCR35" s="81"/>
      <c r="BCS35" s="81"/>
      <c r="BCT35" s="81"/>
      <c r="BCU35" s="81"/>
      <c r="BCV35" s="83"/>
      <c r="BCW35" s="84"/>
      <c r="BCX35" s="81"/>
      <c r="BCY35" s="81"/>
      <c r="BCZ35" s="81"/>
      <c r="BDA35" s="82"/>
      <c r="BDB35" s="80"/>
      <c r="BDC35" s="81"/>
      <c r="BDD35" s="81"/>
      <c r="BDE35" s="81"/>
      <c r="BDF35" s="82"/>
      <c r="BDG35" s="79"/>
    </row>
    <row r="36" spans="1:1463" ht="12" customHeight="1">
      <c r="A36" s="179"/>
      <c r="B36" s="180"/>
      <c r="C36" s="80"/>
      <c r="D36" s="81"/>
      <c r="E36" s="81"/>
      <c r="F36" s="81"/>
      <c r="G36" s="82"/>
      <c r="H36" s="81"/>
      <c r="I36" s="81"/>
      <c r="J36" s="81"/>
      <c r="K36" s="81"/>
      <c r="L36" s="83"/>
      <c r="M36" s="84"/>
      <c r="N36" s="81"/>
      <c r="O36" s="81"/>
      <c r="P36" s="81"/>
      <c r="Q36" s="82"/>
      <c r="R36" s="80"/>
      <c r="S36" s="81"/>
      <c r="T36" s="81"/>
      <c r="U36" s="81"/>
      <c r="V36" s="82"/>
      <c r="W36" s="80"/>
      <c r="X36" s="81"/>
      <c r="Y36" s="81"/>
      <c r="Z36" s="81"/>
      <c r="AA36" s="82"/>
      <c r="AB36" s="80"/>
      <c r="AC36" s="81"/>
      <c r="AD36" s="81"/>
      <c r="AE36" s="81"/>
      <c r="AF36" s="82"/>
      <c r="AG36" s="80"/>
      <c r="AH36" s="81"/>
      <c r="AI36" s="81"/>
      <c r="AJ36" s="81"/>
      <c r="AK36" s="82"/>
      <c r="AL36" s="81"/>
      <c r="AM36" s="81"/>
      <c r="AN36" s="81"/>
      <c r="AO36" s="81"/>
      <c r="AP36" s="81"/>
      <c r="AQ36" s="84"/>
      <c r="AR36" s="81"/>
      <c r="AS36" s="81"/>
      <c r="AT36" s="81"/>
      <c r="AU36" s="82"/>
      <c r="AV36" s="80"/>
      <c r="AW36" s="81"/>
      <c r="AX36" s="81"/>
      <c r="AY36" s="81"/>
      <c r="AZ36" s="82"/>
      <c r="BA36" s="80"/>
      <c r="BB36" s="81"/>
      <c r="BC36" s="81"/>
      <c r="BD36" s="81"/>
      <c r="BE36" s="82"/>
      <c r="BF36" s="80"/>
      <c r="BG36" s="81"/>
      <c r="BH36" s="81"/>
      <c r="BI36" s="81"/>
      <c r="BJ36" s="82"/>
      <c r="BK36" s="80"/>
      <c r="BL36" s="81"/>
      <c r="BM36" s="81"/>
      <c r="BN36" s="81"/>
      <c r="BO36" s="82"/>
      <c r="BP36" s="81"/>
      <c r="BQ36" s="81"/>
      <c r="BR36" s="81"/>
      <c r="BS36" s="81"/>
      <c r="BT36" s="83"/>
      <c r="BU36" s="84"/>
      <c r="BV36" s="81"/>
      <c r="BW36" s="81"/>
      <c r="BX36" s="81"/>
      <c r="BY36" s="82"/>
      <c r="BZ36" s="80"/>
      <c r="CA36" s="81"/>
      <c r="CB36" s="81"/>
      <c r="CC36" s="81"/>
      <c r="CD36" s="82"/>
      <c r="CE36" s="80"/>
      <c r="CF36" s="81"/>
      <c r="CG36" s="81"/>
      <c r="CH36" s="81"/>
      <c r="CI36" s="82"/>
      <c r="CJ36" s="80"/>
      <c r="CK36" s="81"/>
      <c r="CL36" s="81"/>
      <c r="CM36" s="81"/>
      <c r="CN36" s="82"/>
      <c r="CO36" s="80"/>
      <c r="CP36" s="81"/>
      <c r="CQ36" s="81"/>
      <c r="CR36" s="81"/>
      <c r="CS36" s="82"/>
      <c r="CT36" s="81"/>
      <c r="CU36" s="81"/>
      <c r="CV36" s="81"/>
      <c r="CW36" s="81"/>
      <c r="CX36" s="81"/>
      <c r="CY36" s="84"/>
      <c r="CZ36" s="81"/>
      <c r="DA36" s="81"/>
      <c r="DB36" s="81"/>
      <c r="DC36" s="82"/>
      <c r="DD36" s="80"/>
      <c r="DE36" s="81"/>
      <c r="DF36" s="81"/>
      <c r="DG36" s="81"/>
      <c r="DH36" s="82"/>
      <c r="DI36" s="80"/>
      <c r="DJ36" s="81"/>
      <c r="DK36" s="81"/>
      <c r="DL36" s="81"/>
      <c r="DM36" s="82"/>
      <c r="DN36" s="80"/>
      <c r="DO36" s="81"/>
      <c r="DP36" s="81"/>
      <c r="DQ36" s="81"/>
      <c r="DR36" s="82"/>
      <c r="DS36" s="80"/>
      <c r="DT36" s="81"/>
      <c r="DU36" s="81"/>
      <c r="DV36" s="81"/>
      <c r="DW36" s="82"/>
      <c r="DX36" s="81"/>
      <c r="DY36" s="81"/>
      <c r="DZ36" s="81"/>
      <c r="EA36" s="81"/>
      <c r="EB36" s="83"/>
      <c r="EC36" s="85"/>
      <c r="ED36" s="86"/>
      <c r="EE36" s="86"/>
      <c r="EF36" s="86"/>
      <c r="EG36" s="87"/>
      <c r="EH36" s="88"/>
      <c r="EI36" s="86"/>
      <c r="EJ36" s="86"/>
      <c r="EK36" s="86"/>
      <c r="EL36" s="87"/>
      <c r="EM36" s="80"/>
      <c r="EN36" s="81"/>
      <c r="EO36" s="81"/>
      <c r="EP36" s="81"/>
      <c r="EQ36" s="82"/>
      <c r="ER36" s="80"/>
      <c r="ES36" s="81"/>
      <c r="ET36" s="81"/>
      <c r="EU36" s="81"/>
      <c r="EV36" s="82"/>
      <c r="EW36" s="80"/>
      <c r="EX36" s="81"/>
      <c r="EY36" s="81"/>
      <c r="EZ36" s="81"/>
      <c r="FA36" s="82"/>
      <c r="FB36" s="81"/>
      <c r="FC36" s="81"/>
      <c r="FD36" s="81"/>
      <c r="FE36" s="81"/>
      <c r="FF36" s="81"/>
      <c r="FG36" s="84"/>
      <c r="FH36" s="81"/>
      <c r="FI36" s="81"/>
      <c r="FJ36" s="81"/>
      <c r="FK36" s="82"/>
      <c r="FL36" s="80"/>
      <c r="FM36" s="81"/>
      <c r="FN36" s="81"/>
      <c r="FO36" s="81"/>
      <c r="FP36" s="82"/>
      <c r="FQ36" s="80"/>
      <c r="FR36" s="81"/>
      <c r="FS36" s="81"/>
      <c r="FT36" s="81"/>
      <c r="FU36" s="82"/>
      <c r="FV36" s="80"/>
      <c r="FW36" s="81"/>
      <c r="FX36" s="81"/>
      <c r="FY36" s="81"/>
      <c r="FZ36" s="82"/>
      <c r="GA36" s="80"/>
      <c r="GB36" s="81"/>
      <c r="GC36" s="81"/>
      <c r="GD36" s="81"/>
      <c r="GE36" s="82"/>
      <c r="GF36" s="81"/>
      <c r="GG36" s="81"/>
      <c r="GH36" s="81"/>
      <c r="GI36" s="81"/>
      <c r="GJ36" s="83"/>
      <c r="GK36" s="84"/>
      <c r="GL36" s="81"/>
      <c r="GM36" s="81"/>
      <c r="GN36" s="81"/>
      <c r="GO36" s="82"/>
      <c r="GP36" s="80"/>
      <c r="GQ36" s="81"/>
      <c r="GR36" s="81"/>
      <c r="GS36" s="81"/>
      <c r="GT36" s="82"/>
      <c r="GU36" s="80"/>
      <c r="GV36" s="81"/>
      <c r="GW36" s="81"/>
      <c r="GX36" s="81"/>
      <c r="GY36" s="82"/>
      <c r="GZ36" s="80"/>
      <c r="HA36" s="81"/>
      <c r="HB36" s="81"/>
      <c r="HC36" s="81"/>
      <c r="HD36" s="82"/>
      <c r="HE36" s="80"/>
      <c r="HF36" s="81"/>
      <c r="HG36" s="81"/>
      <c r="HH36" s="81"/>
      <c r="HI36" s="82"/>
      <c r="HJ36" s="81"/>
      <c r="HK36" s="81"/>
      <c r="HL36" s="81"/>
      <c r="HM36" s="81"/>
      <c r="HN36" s="81"/>
      <c r="HO36" s="84"/>
      <c r="HP36" s="81"/>
      <c r="HQ36" s="81"/>
      <c r="HR36" s="81"/>
      <c r="HS36" s="82"/>
      <c r="HT36" s="80"/>
      <c r="HU36" s="81"/>
      <c r="HV36" s="81"/>
      <c r="HW36" s="81"/>
      <c r="HX36" s="82"/>
      <c r="HY36" s="80"/>
      <c r="HZ36" s="81"/>
      <c r="IA36" s="81"/>
      <c r="IB36" s="81"/>
      <c r="IC36" s="82"/>
      <c r="ID36" s="80"/>
      <c r="IE36" s="81"/>
      <c r="IF36" s="81"/>
      <c r="IG36" s="81"/>
      <c r="IH36" s="82"/>
      <c r="II36" s="88"/>
      <c r="IJ36" s="86"/>
      <c r="IK36" s="86"/>
      <c r="IL36" s="86"/>
      <c r="IM36" s="87"/>
      <c r="IN36" s="86"/>
      <c r="IO36" s="86"/>
      <c r="IP36" s="86"/>
      <c r="IQ36" s="86"/>
      <c r="IR36" s="89"/>
      <c r="IS36" s="85"/>
      <c r="IT36" s="86"/>
      <c r="IU36" s="86"/>
      <c r="IV36" s="86"/>
      <c r="IW36" s="87"/>
      <c r="IX36" s="88"/>
      <c r="IY36" s="86"/>
      <c r="IZ36" s="86"/>
      <c r="JA36" s="86"/>
      <c r="JB36" s="87"/>
      <c r="JC36" s="88"/>
      <c r="JD36" s="86"/>
      <c r="JE36" s="86"/>
      <c r="JF36" s="86"/>
      <c r="JG36" s="87"/>
      <c r="JH36" s="88"/>
      <c r="JI36" s="86"/>
      <c r="JJ36" s="86"/>
      <c r="JK36" s="86"/>
      <c r="JL36" s="87"/>
      <c r="JM36" s="88"/>
      <c r="JN36" s="86"/>
      <c r="JO36" s="86"/>
      <c r="JP36" s="86"/>
      <c r="JQ36" s="87"/>
      <c r="JR36" s="86"/>
      <c r="JS36" s="86"/>
      <c r="JT36" s="86"/>
      <c r="JU36" s="86"/>
      <c r="JV36" s="86"/>
      <c r="JW36" s="85"/>
      <c r="JX36" s="86"/>
      <c r="JY36" s="86"/>
      <c r="JZ36" s="86"/>
      <c r="KA36" s="87"/>
      <c r="KB36" s="88"/>
      <c r="KC36" s="86"/>
      <c r="KD36" s="86"/>
      <c r="KE36" s="86"/>
      <c r="KF36" s="87"/>
      <c r="KG36" s="88"/>
      <c r="KH36" s="86"/>
      <c r="KI36" s="86"/>
      <c r="KJ36" s="86"/>
      <c r="KK36" s="87"/>
      <c r="KL36" s="88"/>
      <c r="KM36" s="86"/>
      <c r="KN36" s="86"/>
      <c r="KO36" s="86"/>
      <c r="KP36" s="87"/>
      <c r="KQ36" s="88"/>
      <c r="KR36" s="86"/>
      <c r="KS36" s="86"/>
      <c r="KT36" s="86"/>
      <c r="KU36" s="87"/>
      <c r="KV36" s="86"/>
      <c r="KW36" s="86"/>
      <c r="KX36" s="86"/>
      <c r="KY36" s="86"/>
      <c r="KZ36" s="89"/>
      <c r="LA36" s="84"/>
      <c r="LB36" s="81"/>
      <c r="LC36" s="81"/>
      <c r="LD36" s="81"/>
      <c r="LE36" s="82"/>
      <c r="LF36" s="80"/>
      <c r="LG36" s="81"/>
      <c r="LH36" s="81"/>
      <c r="LI36" s="81"/>
      <c r="LJ36" s="82"/>
      <c r="LK36" s="80"/>
      <c r="LL36" s="81"/>
      <c r="LM36" s="81"/>
      <c r="LN36" s="81"/>
      <c r="LO36" s="82"/>
      <c r="LP36" s="80"/>
      <c r="LQ36" s="81"/>
      <c r="LR36" s="81"/>
      <c r="LS36" s="81"/>
      <c r="LT36" s="82"/>
      <c r="LU36" s="80"/>
      <c r="LV36" s="81"/>
      <c r="LW36" s="81"/>
      <c r="LX36" s="81"/>
      <c r="LY36" s="82"/>
      <c r="LZ36" s="81"/>
      <c r="MA36" s="81"/>
      <c r="MB36" s="81"/>
      <c r="MC36" s="81"/>
      <c r="MD36" s="81"/>
      <c r="ME36" s="84"/>
      <c r="MF36" s="81"/>
      <c r="MG36" s="81"/>
      <c r="MH36" s="81"/>
      <c r="MI36" s="82"/>
      <c r="MJ36" s="80"/>
      <c r="MK36" s="81"/>
      <c r="ML36" s="81"/>
      <c r="MM36" s="81"/>
      <c r="MN36" s="82"/>
      <c r="MO36" s="80"/>
      <c r="MP36" s="81"/>
      <c r="MQ36" s="81"/>
      <c r="MR36" s="81"/>
      <c r="MS36" s="82"/>
      <c r="MT36" s="80"/>
      <c r="MU36" s="81"/>
      <c r="MV36" s="81"/>
      <c r="MW36" s="81"/>
      <c r="MX36" s="82"/>
      <c r="MY36" s="80"/>
      <c r="MZ36" s="81"/>
      <c r="NA36" s="81"/>
      <c r="NB36" s="81"/>
      <c r="NC36" s="82"/>
      <c r="ND36" s="81"/>
      <c r="NE36" s="81"/>
      <c r="NF36" s="81"/>
      <c r="NG36" s="81"/>
      <c r="NH36" s="83"/>
      <c r="NI36" s="84"/>
      <c r="NJ36" s="81"/>
      <c r="NK36" s="81"/>
      <c r="NL36" s="81"/>
      <c r="NM36" s="82"/>
      <c r="NN36" s="80"/>
      <c r="NO36" s="81"/>
      <c r="NP36" s="81"/>
      <c r="NQ36" s="81"/>
      <c r="NR36" s="82"/>
      <c r="NS36" s="80"/>
      <c r="NT36" s="81"/>
      <c r="NU36" s="81"/>
      <c r="NV36" s="81"/>
      <c r="NW36" s="82"/>
      <c r="NX36" s="80"/>
      <c r="NY36" s="81"/>
      <c r="NZ36" s="81"/>
      <c r="OA36" s="81"/>
      <c r="OB36" s="82"/>
      <c r="OC36" s="80"/>
      <c r="OD36" s="81"/>
      <c r="OE36" s="81"/>
      <c r="OF36" s="81"/>
      <c r="OG36" s="82"/>
      <c r="OH36" s="81"/>
      <c r="OI36" s="81"/>
      <c r="OJ36" s="81"/>
      <c r="OK36" s="81"/>
      <c r="OL36" s="81"/>
      <c r="OM36" s="84"/>
      <c r="ON36" s="81"/>
      <c r="OO36" s="81"/>
      <c r="OP36" s="81"/>
      <c r="OQ36" s="82"/>
      <c r="OR36" s="80"/>
      <c r="OS36" s="81"/>
      <c r="OT36" s="81"/>
      <c r="OU36" s="81"/>
      <c r="OV36" s="82"/>
      <c r="OW36" s="80"/>
      <c r="OX36" s="81"/>
      <c r="OY36" s="81"/>
      <c r="OZ36" s="81"/>
      <c r="PA36" s="82"/>
      <c r="PB36" s="80"/>
      <c r="PC36" s="81"/>
      <c r="PD36" s="81"/>
      <c r="PE36" s="81"/>
      <c r="PF36" s="82"/>
      <c r="PG36" s="80"/>
      <c r="PH36" s="81"/>
      <c r="PI36" s="81"/>
      <c r="PJ36" s="81"/>
      <c r="PK36" s="82"/>
      <c r="PL36" s="81"/>
      <c r="PM36" s="81"/>
      <c r="PN36" s="81"/>
      <c r="PO36" s="81"/>
      <c r="PP36" s="83"/>
      <c r="PQ36" s="84"/>
      <c r="PR36" s="81"/>
      <c r="PS36" s="81"/>
      <c r="PT36" s="81"/>
      <c r="PU36" s="82"/>
      <c r="PV36" s="80"/>
      <c r="PW36" s="81"/>
      <c r="PX36" s="81"/>
      <c r="PY36" s="81"/>
      <c r="PZ36" s="82"/>
      <c r="QA36" s="80"/>
      <c r="QB36" s="81"/>
      <c r="QC36" s="81"/>
      <c r="QD36" s="81"/>
      <c r="QE36" s="82"/>
      <c r="QF36" s="80"/>
      <c r="QG36" s="81"/>
      <c r="QH36" s="81"/>
      <c r="QI36" s="81"/>
      <c r="QJ36" s="82"/>
      <c r="QK36" s="80"/>
      <c r="QL36" s="81"/>
      <c r="QM36" s="81"/>
      <c r="QN36" s="81"/>
      <c r="QO36" s="82"/>
      <c r="QP36" s="81"/>
      <c r="QQ36" s="81"/>
      <c r="QR36" s="81"/>
      <c r="QS36" s="81"/>
      <c r="QT36" s="81"/>
      <c r="QU36" s="84"/>
      <c r="QV36" s="81"/>
      <c r="QW36" s="81"/>
      <c r="QX36" s="81"/>
      <c r="QY36" s="82"/>
      <c r="QZ36" s="80"/>
      <c r="RA36" s="81"/>
      <c r="RB36" s="81"/>
      <c r="RC36" s="81"/>
      <c r="RD36" s="82"/>
      <c r="RE36" s="80"/>
      <c r="RF36" s="81"/>
      <c r="RG36" s="81"/>
      <c r="RH36" s="81"/>
      <c r="RI36" s="82"/>
      <c r="RJ36" s="80"/>
      <c r="RK36" s="81"/>
      <c r="RL36" s="81"/>
      <c r="RM36" s="81"/>
      <c r="RN36" s="82"/>
      <c r="RO36" s="80"/>
      <c r="RP36" s="81"/>
      <c r="RQ36" s="81"/>
      <c r="RR36" s="81"/>
      <c r="RS36" s="82"/>
      <c r="RT36" s="81"/>
      <c r="RU36" s="81"/>
      <c r="RV36" s="81"/>
      <c r="RW36" s="81"/>
      <c r="RX36" s="83"/>
      <c r="RY36" s="84"/>
      <c r="RZ36" s="81"/>
      <c r="SA36" s="81"/>
      <c r="SB36" s="81"/>
      <c r="SC36" s="82"/>
      <c r="SD36" s="80"/>
      <c r="SE36" s="81"/>
      <c r="SF36" s="81"/>
      <c r="SG36" s="81"/>
      <c r="SH36" s="82"/>
      <c r="SI36" s="80"/>
      <c r="SJ36" s="81"/>
      <c r="SK36" s="81"/>
      <c r="SL36" s="81"/>
      <c r="SM36" s="82"/>
      <c r="SN36" s="80"/>
      <c r="SO36" s="81"/>
      <c r="SP36" s="81"/>
      <c r="SQ36" s="81"/>
      <c r="SR36" s="82"/>
      <c r="SS36" s="80"/>
      <c r="ST36" s="81"/>
      <c r="SU36" s="81"/>
      <c r="SV36" s="81"/>
      <c r="SW36" s="82"/>
      <c r="SX36" s="81"/>
      <c r="SY36" s="81"/>
      <c r="SZ36" s="81"/>
      <c r="TA36" s="81"/>
      <c r="TB36" s="81"/>
      <c r="TC36" s="84"/>
      <c r="TD36" s="81"/>
      <c r="TE36" s="81"/>
      <c r="TF36" s="81"/>
      <c r="TG36" s="82"/>
      <c r="TH36" s="80"/>
      <c r="TI36" s="81"/>
      <c r="TJ36" s="81"/>
      <c r="TK36" s="81"/>
      <c r="TL36" s="82"/>
      <c r="TM36" s="80"/>
      <c r="TN36" s="81"/>
      <c r="TO36" s="81"/>
      <c r="TP36" s="81"/>
      <c r="TQ36" s="82"/>
      <c r="TR36" s="80"/>
      <c r="TS36" s="81"/>
      <c r="TT36" s="81"/>
      <c r="TU36" s="81"/>
      <c r="TV36" s="82"/>
      <c r="TW36" s="88"/>
      <c r="TX36" s="86"/>
      <c r="TY36" s="86"/>
      <c r="TZ36" s="86"/>
      <c r="UA36" s="87"/>
      <c r="UB36" s="86"/>
      <c r="UC36" s="86"/>
      <c r="UD36" s="86"/>
      <c r="UE36" s="86"/>
      <c r="UF36" s="83"/>
      <c r="UG36" s="84"/>
      <c r="UH36" s="81"/>
      <c r="UI36" s="81"/>
      <c r="UJ36" s="81"/>
      <c r="UK36" s="82"/>
      <c r="UL36" s="80"/>
      <c r="UM36" s="81"/>
      <c r="UN36" s="81"/>
      <c r="UO36" s="81"/>
      <c r="UP36" s="82"/>
      <c r="UQ36" s="80"/>
      <c r="UR36" s="81"/>
      <c r="US36" s="81"/>
      <c r="UT36" s="81"/>
      <c r="UU36" s="82"/>
      <c r="UV36" s="80"/>
      <c r="UW36" s="81"/>
      <c r="UX36" s="81"/>
      <c r="UY36" s="81"/>
      <c r="UZ36" s="82"/>
      <c r="VA36" s="80"/>
      <c r="VB36" s="81"/>
      <c r="VC36" s="81"/>
      <c r="VD36" s="81"/>
      <c r="VE36" s="82"/>
      <c r="VF36" s="81"/>
      <c r="VG36" s="81"/>
      <c r="VH36" s="81"/>
      <c r="VI36" s="81"/>
      <c r="VJ36" s="81"/>
      <c r="VK36" s="84"/>
      <c r="VL36" s="81"/>
      <c r="VM36" s="81"/>
      <c r="VN36" s="81"/>
      <c r="VO36" s="82"/>
      <c r="VP36" s="80"/>
      <c r="VQ36" s="81"/>
      <c r="VR36" s="81"/>
      <c r="VS36" s="81"/>
      <c r="VT36" s="82"/>
      <c r="VU36" s="80"/>
      <c r="VV36" s="81"/>
      <c r="VW36" s="81"/>
      <c r="VX36" s="81"/>
      <c r="VY36" s="82"/>
      <c r="VZ36" s="80"/>
      <c r="WA36" s="81"/>
      <c r="WB36" s="81"/>
      <c r="WC36" s="81"/>
      <c r="WD36" s="82"/>
      <c r="WE36" s="80"/>
      <c r="WF36" s="81"/>
      <c r="WG36" s="81"/>
      <c r="WH36" s="81"/>
      <c r="WI36" s="82"/>
      <c r="WJ36" s="81"/>
      <c r="WK36" s="81"/>
      <c r="WL36" s="81"/>
      <c r="WM36" s="81"/>
      <c r="WN36" s="83"/>
      <c r="WO36" s="84"/>
      <c r="WP36" s="81"/>
      <c r="WQ36" s="81"/>
      <c r="WR36" s="81"/>
      <c r="WS36" s="82"/>
      <c r="WT36" s="80"/>
      <c r="WU36" s="81"/>
      <c r="WV36" s="81"/>
      <c r="WW36" s="81"/>
      <c r="WX36" s="82"/>
      <c r="WY36" s="80"/>
      <c r="WZ36" s="81"/>
      <c r="XA36" s="81"/>
      <c r="XB36" s="81"/>
      <c r="XC36" s="82"/>
      <c r="XD36" s="80"/>
      <c r="XE36" s="81"/>
      <c r="XF36" s="81"/>
      <c r="XG36" s="81"/>
      <c r="XH36" s="82"/>
      <c r="XI36" s="88"/>
      <c r="XJ36" s="86"/>
      <c r="XK36" s="86"/>
      <c r="XL36" s="86"/>
      <c r="XM36" s="87"/>
      <c r="XN36" s="86"/>
      <c r="XO36" s="86"/>
      <c r="XP36" s="86"/>
      <c r="XQ36" s="86"/>
      <c r="XR36" s="86"/>
      <c r="XS36" s="84"/>
      <c r="XT36" s="81"/>
      <c r="XU36" s="81"/>
      <c r="XV36" s="81"/>
      <c r="XW36" s="82"/>
      <c r="XX36" s="80"/>
      <c r="XY36" s="81"/>
      <c r="XZ36" s="81"/>
      <c r="YA36" s="81"/>
      <c r="YB36" s="82"/>
      <c r="YC36" s="80"/>
      <c r="YD36" s="81"/>
      <c r="YE36" s="81"/>
      <c r="YF36" s="81"/>
      <c r="YG36" s="82"/>
      <c r="YH36" s="80"/>
      <c r="YI36" s="81"/>
      <c r="YJ36" s="81"/>
      <c r="YK36" s="81"/>
      <c r="YL36" s="82"/>
      <c r="YM36" s="80"/>
      <c r="YN36" s="81"/>
      <c r="YO36" s="81"/>
      <c r="YP36" s="81"/>
      <c r="YQ36" s="82"/>
      <c r="YR36" s="81"/>
      <c r="YS36" s="81"/>
      <c r="YT36" s="81"/>
      <c r="YU36" s="81"/>
      <c r="YV36" s="83"/>
      <c r="YW36" s="84"/>
      <c r="YX36" s="81"/>
      <c r="YY36" s="81"/>
      <c r="YZ36" s="81"/>
      <c r="ZA36" s="82"/>
      <c r="ZB36" s="80"/>
      <c r="ZC36" s="81"/>
      <c r="ZD36" s="81"/>
      <c r="ZE36" s="81"/>
      <c r="ZF36" s="82"/>
      <c r="ZG36" s="80"/>
      <c r="ZH36" s="81"/>
      <c r="ZI36" s="81"/>
      <c r="ZJ36" s="81"/>
      <c r="ZK36" s="82"/>
      <c r="ZL36" s="80"/>
      <c r="ZM36" s="81"/>
      <c r="ZN36" s="81"/>
      <c r="ZO36" s="81"/>
      <c r="ZP36" s="82"/>
      <c r="ZQ36" s="80"/>
      <c r="ZR36" s="81"/>
      <c r="ZS36" s="81"/>
      <c r="ZT36" s="81"/>
      <c r="ZU36" s="82"/>
      <c r="ZV36" s="81"/>
      <c r="ZW36" s="81"/>
      <c r="ZX36" s="81"/>
      <c r="ZY36" s="81"/>
      <c r="ZZ36" s="81"/>
      <c r="AAA36" s="84"/>
      <c r="AAB36" s="81"/>
      <c r="AAC36" s="81"/>
      <c r="AAD36" s="81"/>
      <c r="AAE36" s="82"/>
      <c r="AAF36" s="80"/>
      <c r="AAG36" s="81"/>
      <c r="AAH36" s="81"/>
      <c r="AAI36" s="81"/>
      <c r="AAJ36" s="82"/>
      <c r="AAK36" s="80"/>
      <c r="AAL36" s="81"/>
      <c r="AAM36" s="81"/>
      <c r="AAN36" s="81"/>
      <c r="AAO36" s="82"/>
      <c r="AAP36" s="80"/>
      <c r="AAQ36" s="81"/>
      <c r="AAR36" s="81"/>
      <c r="AAS36" s="81"/>
      <c r="AAT36" s="82"/>
      <c r="AAU36" s="90"/>
      <c r="AAV36" s="91"/>
      <c r="AAW36" s="91"/>
      <c r="AAX36" s="91"/>
      <c r="AAY36" s="92"/>
      <c r="AAZ36" s="91"/>
      <c r="ABA36" s="91"/>
      <c r="ABB36" s="91"/>
      <c r="ABC36" s="91"/>
      <c r="ABD36" s="93"/>
      <c r="ABE36" s="94"/>
      <c r="ABF36" s="91"/>
      <c r="ABG36" s="91"/>
      <c r="ABH36" s="91"/>
      <c r="ABI36" s="92"/>
      <c r="ABJ36" s="90"/>
      <c r="ABK36" s="91"/>
      <c r="ABL36" s="91"/>
      <c r="ABM36" s="91"/>
      <c r="ABN36" s="92"/>
      <c r="ABO36" s="90"/>
      <c r="ABP36" s="91"/>
      <c r="ABQ36" s="91"/>
      <c r="ABR36" s="91"/>
      <c r="ABS36" s="92"/>
      <c r="ABT36" s="90"/>
      <c r="ABU36" s="91"/>
      <c r="ABV36" s="91"/>
      <c r="ABW36" s="91"/>
      <c r="ABX36" s="92"/>
      <c r="ABY36" s="90"/>
      <c r="ABZ36" s="91"/>
      <c r="ACA36" s="91"/>
      <c r="ACB36" s="91"/>
      <c r="ACC36" s="92"/>
      <c r="ACD36" s="91"/>
      <c r="ACE36" s="91"/>
      <c r="ACF36" s="91"/>
      <c r="ACG36" s="91"/>
      <c r="ACH36" s="91"/>
      <c r="ACI36" s="94"/>
      <c r="ACJ36" s="91"/>
      <c r="ACK36" s="91"/>
      <c r="ACL36" s="91"/>
      <c r="ACM36" s="92"/>
      <c r="ACN36" s="90"/>
      <c r="ACO36" s="91"/>
      <c r="ACP36" s="91"/>
      <c r="ACQ36" s="91"/>
      <c r="ACR36" s="92"/>
      <c r="ACS36" s="90"/>
      <c r="ACT36" s="91"/>
      <c r="ACU36" s="91"/>
      <c r="ACV36" s="91"/>
      <c r="ACW36" s="92"/>
      <c r="ACX36" s="90"/>
      <c r="ACY36" s="91"/>
      <c r="ACZ36" s="91"/>
      <c r="ADA36" s="91"/>
      <c r="ADB36" s="92"/>
      <c r="ADC36" s="90"/>
      <c r="ADD36" s="91"/>
      <c r="ADE36" s="91"/>
      <c r="ADF36" s="91"/>
      <c r="ADG36" s="92"/>
      <c r="ADH36" s="91"/>
      <c r="ADI36" s="91"/>
      <c r="ADJ36" s="91"/>
      <c r="ADK36" s="91"/>
      <c r="ADL36" s="93"/>
      <c r="ADM36" s="94"/>
      <c r="ADN36" s="91"/>
      <c r="ADO36" s="91"/>
      <c r="ADP36" s="91"/>
      <c r="ADQ36" s="92"/>
      <c r="ADR36" s="90"/>
      <c r="ADS36" s="91"/>
      <c r="ADT36" s="91"/>
      <c r="ADU36" s="91"/>
      <c r="ADV36" s="92"/>
      <c r="ADW36" s="90"/>
      <c r="ADX36" s="91"/>
      <c r="ADY36" s="91"/>
      <c r="ADZ36" s="91"/>
      <c r="AEA36" s="92"/>
      <c r="AEB36" s="90"/>
      <c r="AEC36" s="91"/>
      <c r="AED36" s="91"/>
      <c r="AEE36" s="91"/>
      <c r="AEF36" s="92"/>
      <c r="AEG36" s="90"/>
      <c r="AEH36" s="91"/>
      <c r="AEI36" s="91"/>
      <c r="AEJ36" s="91"/>
      <c r="AEK36" s="92"/>
      <c r="AEL36" s="91"/>
      <c r="AEM36" s="91"/>
      <c r="AEN36" s="91"/>
      <c r="AEO36" s="91"/>
      <c r="AEP36" s="91"/>
      <c r="AEQ36" s="84"/>
      <c r="AER36" s="81"/>
      <c r="AES36" s="81"/>
      <c r="AET36" s="81"/>
      <c r="AEU36" s="82"/>
      <c r="AEV36" s="80"/>
      <c r="AEW36" s="81"/>
      <c r="AEX36" s="81"/>
      <c r="AEY36" s="81"/>
      <c r="AEZ36" s="82"/>
      <c r="AFA36" s="80"/>
      <c r="AFB36" s="81"/>
      <c r="AFC36" s="81"/>
      <c r="AFD36" s="81"/>
      <c r="AFE36" s="82"/>
      <c r="AFF36" s="80"/>
      <c r="AFG36" s="81"/>
      <c r="AFH36" s="81"/>
      <c r="AFI36" s="81"/>
      <c r="AFJ36" s="82"/>
      <c r="AFK36" s="80"/>
      <c r="AFL36" s="81"/>
      <c r="AFM36" s="81"/>
      <c r="AFN36" s="81"/>
      <c r="AFO36" s="82"/>
      <c r="AFP36" s="81"/>
      <c r="AFQ36" s="81"/>
      <c r="AFR36" s="81"/>
      <c r="AFS36" s="81"/>
      <c r="AFT36" s="83"/>
      <c r="AFU36" s="84"/>
      <c r="AFV36" s="81"/>
      <c r="AFW36" s="81"/>
      <c r="AFX36" s="81"/>
      <c r="AFY36" s="82"/>
      <c r="AFZ36" s="80"/>
      <c r="AGA36" s="81"/>
      <c r="AGB36" s="81"/>
      <c r="AGC36" s="81"/>
      <c r="AGD36" s="82"/>
      <c r="AGE36" s="80"/>
      <c r="AGF36" s="81"/>
      <c r="AGG36" s="81"/>
      <c r="AGH36" s="81"/>
      <c r="AGI36" s="82"/>
      <c r="AGJ36" s="80"/>
      <c r="AGK36" s="81"/>
      <c r="AGL36" s="81"/>
      <c r="AGM36" s="81"/>
      <c r="AGN36" s="82"/>
      <c r="AGO36" s="80"/>
      <c r="AGP36" s="81"/>
      <c r="AGQ36" s="81"/>
      <c r="AGR36" s="81"/>
      <c r="AGS36" s="82"/>
      <c r="AGT36" s="81"/>
      <c r="AGU36" s="81"/>
      <c r="AGV36" s="81"/>
      <c r="AGW36" s="81"/>
      <c r="AGX36" s="81"/>
      <c r="AGY36" s="84"/>
      <c r="AGZ36" s="81"/>
      <c r="AHA36" s="81"/>
      <c r="AHB36" s="81"/>
      <c r="AHC36" s="82"/>
      <c r="AHD36" s="80"/>
      <c r="AHE36" s="81"/>
      <c r="AHF36" s="81"/>
      <c r="AHG36" s="81"/>
      <c r="AHH36" s="82"/>
      <c r="AHI36" s="80"/>
      <c r="AHJ36" s="81"/>
      <c r="AHK36" s="81"/>
      <c r="AHL36" s="81"/>
      <c r="AHM36" s="82"/>
      <c r="AHN36" s="80"/>
      <c r="AHO36" s="81"/>
      <c r="AHP36" s="81"/>
      <c r="AHQ36" s="81"/>
      <c r="AHR36" s="82"/>
      <c r="AHS36" s="80"/>
      <c r="AHT36" s="81"/>
      <c r="AHU36" s="81"/>
      <c r="AHV36" s="81"/>
      <c r="AHW36" s="82"/>
      <c r="AHX36" s="81"/>
      <c r="AHY36" s="81"/>
      <c r="AHZ36" s="81"/>
      <c r="AIA36" s="81"/>
      <c r="AIB36" s="83"/>
      <c r="AIC36" s="84"/>
      <c r="AID36" s="81"/>
      <c r="AIE36" s="81"/>
      <c r="AIF36" s="81"/>
      <c r="AIG36" s="82"/>
      <c r="AIH36" s="80"/>
      <c r="AII36" s="81"/>
      <c r="AIJ36" s="81"/>
      <c r="AIK36" s="81"/>
      <c r="AIL36" s="82"/>
      <c r="AIM36" s="80"/>
      <c r="AIN36" s="81"/>
      <c r="AIO36" s="81"/>
      <c r="AIP36" s="81"/>
      <c r="AIQ36" s="82"/>
      <c r="AIR36" s="80"/>
      <c r="AIS36" s="81"/>
      <c r="AIT36" s="81"/>
      <c r="AIU36" s="81"/>
      <c r="AIV36" s="82"/>
      <c r="AIW36" s="80"/>
      <c r="AIX36" s="81"/>
      <c r="AIY36" s="81"/>
      <c r="AIZ36" s="81"/>
      <c r="AJA36" s="82"/>
      <c r="AJB36" s="81"/>
      <c r="AJC36" s="81"/>
      <c r="AJD36" s="81"/>
      <c r="AJE36" s="81"/>
      <c r="AJF36" s="81"/>
      <c r="AJG36" s="85"/>
      <c r="AJH36" s="86"/>
      <c r="AJI36" s="86"/>
      <c r="AJJ36" s="86"/>
      <c r="AJK36" s="87"/>
      <c r="AJL36" s="88"/>
      <c r="AJM36" s="86"/>
      <c r="AJN36" s="86"/>
      <c r="AJO36" s="86"/>
      <c r="AJP36" s="87"/>
      <c r="AJQ36" s="80"/>
      <c r="AJR36" s="81"/>
      <c r="AJS36" s="81"/>
      <c r="AJT36" s="81"/>
      <c r="AJU36" s="82"/>
      <c r="AJV36" s="80"/>
      <c r="AJW36" s="81"/>
      <c r="AJX36" s="81"/>
      <c r="AJY36" s="81"/>
      <c r="AJZ36" s="82"/>
      <c r="AKA36" s="80"/>
      <c r="AKB36" s="81"/>
      <c r="AKC36" s="81"/>
      <c r="AKD36" s="81"/>
      <c r="AKE36" s="82"/>
      <c r="AKF36" s="81"/>
      <c r="AKG36" s="81"/>
      <c r="AKH36" s="81"/>
      <c r="AKI36" s="81"/>
      <c r="AKJ36" s="83"/>
      <c r="AKK36" s="84"/>
      <c r="AKL36" s="81"/>
      <c r="AKM36" s="81"/>
      <c r="AKN36" s="81"/>
      <c r="AKO36" s="82"/>
      <c r="AKP36" s="80"/>
      <c r="AKQ36" s="81"/>
      <c r="AKR36" s="81"/>
      <c r="AKS36" s="81"/>
      <c r="AKT36" s="82"/>
      <c r="AKU36" s="80"/>
      <c r="AKV36" s="81"/>
      <c r="AKW36" s="81"/>
      <c r="AKX36" s="81"/>
      <c r="AKY36" s="82"/>
      <c r="AKZ36" s="80"/>
      <c r="ALA36" s="81"/>
      <c r="ALB36" s="81"/>
      <c r="ALC36" s="81"/>
      <c r="ALD36" s="82"/>
      <c r="ALE36" s="80"/>
      <c r="ALF36" s="81"/>
      <c r="ALG36" s="81"/>
      <c r="ALH36" s="81"/>
      <c r="ALI36" s="82"/>
      <c r="ALJ36" s="81"/>
      <c r="ALK36" s="81"/>
      <c r="ALL36" s="81"/>
      <c r="ALM36" s="81"/>
      <c r="ALN36" s="81"/>
      <c r="ALO36" s="84"/>
      <c r="ALP36" s="81"/>
      <c r="ALQ36" s="81"/>
      <c r="ALR36" s="81"/>
      <c r="ALS36" s="82"/>
      <c r="ALT36" s="80"/>
      <c r="ALU36" s="81"/>
      <c r="ALV36" s="81"/>
      <c r="ALW36" s="81"/>
      <c r="ALX36" s="82"/>
      <c r="ALY36" s="80"/>
      <c r="ALZ36" s="81"/>
      <c r="AMA36" s="81"/>
      <c r="AMB36" s="81"/>
      <c r="AMC36" s="82"/>
      <c r="AMD36" s="80"/>
      <c r="AME36" s="81"/>
      <c r="AMF36" s="81"/>
      <c r="AMG36" s="81"/>
      <c r="AMH36" s="82"/>
      <c r="AMI36" s="80"/>
      <c r="AMJ36" s="81"/>
      <c r="AMK36" s="81"/>
      <c r="AML36" s="81"/>
      <c r="AMM36" s="82"/>
      <c r="AMN36" s="81"/>
      <c r="AMO36" s="81"/>
      <c r="AMP36" s="81"/>
      <c r="AMQ36" s="81"/>
      <c r="AMR36" s="83"/>
      <c r="AMS36" s="84"/>
      <c r="AMT36" s="81"/>
      <c r="AMU36" s="81"/>
      <c r="AMV36" s="81"/>
      <c r="AMW36" s="82"/>
      <c r="AMX36" s="80"/>
      <c r="AMY36" s="81"/>
      <c r="AMZ36" s="81"/>
      <c r="ANA36" s="81"/>
      <c r="ANB36" s="82"/>
      <c r="ANC36" s="80"/>
      <c r="AND36" s="81"/>
      <c r="ANE36" s="81"/>
      <c r="ANF36" s="81"/>
      <c r="ANG36" s="82"/>
      <c r="ANH36" s="80"/>
      <c r="ANI36" s="81"/>
      <c r="ANJ36" s="81"/>
      <c r="ANK36" s="81"/>
      <c r="ANL36" s="82"/>
      <c r="ANM36" s="80"/>
      <c r="ANN36" s="81"/>
      <c r="ANO36" s="81"/>
      <c r="ANP36" s="81"/>
      <c r="ANQ36" s="82"/>
      <c r="ANR36" s="81"/>
      <c r="ANS36" s="81"/>
      <c r="ANT36" s="81"/>
      <c r="ANU36" s="81"/>
      <c r="ANV36" s="81"/>
      <c r="ANW36" s="85"/>
      <c r="ANX36" s="86"/>
      <c r="ANY36" s="86"/>
      <c r="ANZ36" s="86"/>
      <c r="AOA36" s="87"/>
      <c r="AOB36" s="88"/>
      <c r="AOC36" s="86"/>
      <c r="AOD36" s="86"/>
      <c r="AOE36" s="86"/>
      <c r="AOF36" s="87"/>
      <c r="AOG36" s="88"/>
      <c r="AOH36" s="86"/>
      <c r="AOI36" s="86"/>
      <c r="AOJ36" s="86"/>
      <c r="AOK36" s="87"/>
      <c r="AOL36" s="88"/>
      <c r="AOM36" s="86"/>
      <c r="AON36" s="86"/>
      <c r="AOO36" s="86"/>
      <c r="AOP36" s="87"/>
      <c r="AOQ36" s="88"/>
      <c r="AOR36" s="86"/>
      <c r="AOS36" s="86"/>
      <c r="AOT36" s="86"/>
      <c r="AOU36" s="87"/>
      <c r="AOV36" s="86"/>
      <c r="AOW36" s="86"/>
      <c r="AOX36" s="86"/>
      <c r="AOY36" s="86"/>
      <c r="AOZ36" s="89"/>
      <c r="APA36" s="85"/>
      <c r="APB36" s="86"/>
      <c r="APC36" s="86"/>
      <c r="APD36" s="86"/>
      <c r="APE36" s="87"/>
      <c r="APF36" s="88"/>
      <c r="APG36" s="86"/>
      <c r="APH36" s="86"/>
      <c r="API36" s="86"/>
      <c r="APJ36" s="87"/>
      <c r="APK36" s="88"/>
      <c r="APL36" s="86"/>
      <c r="APM36" s="86"/>
      <c r="APN36" s="86"/>
      <c r="APO36" s="87"/>
      <c r="APP36" s="88"/>
      <c r="APQ36" s="86"/>
      <c r="APR36" s="86"/>
      <c r="APS36" s="86"/>
      <c r="APT36" s="87"/>
      <c r="APU36" s="88"/>
      <c r="APV36" s="86"/>
      <c r="APW36" s="86"/>
      <c r="APX36" s="86"/>
      <c r="APY36" s="87"/>
      <c r="APZ36" s="86"/>
      <c r="AQA36" s="86"/>
      <c r="AQB36" s="86"/>
      <c r="AQC36" s="86"/>
      <c r="AQD36" s="86"/>
      <c r="AQE36" s="84"/>
      <c r="AQF36" s="81"/>
      <c r="AQG36" s="81"/>
      <c r="AQH36" s="81"/>
      <c r="AQI36" s="82"/>
      <c r="AQJ36" s="80"/>
      <c r="AQK36" s="81"/>
      <c r="AQL36" s="81"/>
      <c r="AQM36" s="81"/>
      <c r="AQN36" s="82"/>
      <c r="AQO36" s="80"/>
      <c r="AQP36" s="81"/>
      <c r="AQQ36" s="81"/>
      <c r="AQR36" s="81"/>
      <c r="AQS36" s="82"/>
      <c r="AQT36" s="80"/>
      <c r="AQU36" s="81"/>
      <c r="AQV36" s="81"/>
      <c r="AQW36" s="81"/>
      <c r="AQX36" s="82"/>
      <c r="AQY36" s="80"/>
      <c r="AQZ36" s="81"/>
      <c r="ARA36" s="81"/>
      <c r="ARB36" s="81"/>
      <c r="ARC36" s="82"/>
      <c r="ARD36" s="81"/>
      <c r="ARE36" s="81"/>
      <c r="ARF36" s="81"/>
      <c r="ARG36" s="81"/>
      <c r="ARH36" s="83"/>
      <c r="ARI36" s="84"/>
      <c r="ARJ36" s="81"/>
      <c r="ARK36" s="81"/>
      <c r="ARL36" s="81"/>
      <c r="ARM36" s="82"/>
      <c r="ARN36" s="80"/>
      <c r="ARO36" s="81"/>
      <c r="ARP36" s="81"/>
      <c r="ARQ36" s="81"/>
      <c r="ARR36" s="82"/>
      <c r="ARS36" s="80"/>
      <c r="ART36" s="81"/>
      <c r="ARU36" s="81"/>
      <c r="ARV36" s="81"/>
      <c r="ARW36" s="82"/>
      <c r="ARX36" s="80"/>
      <c r="ARY36" s="81"/>
      <c r="ARZ36" s="81"/>
      <c r="ASA36" s="81"/>
      <c r="ASB36" s="82"/>
      <c r="ASC36" s="80"/>
      <c r="ASD36" s="81"/>
      <c r="ASE36" s="81"/>
      <c r="ASF36" s="81"/>
      <c r="ASG36" s="82"/>
      <c r="ASH36" s="81"/>
      <c r="ASI36" s="81"/>
      <c r="ASJ36" s="81"/>
      <c r="ASK36" s="81"/>
      <c r="ASL36" s="81"/>
      <c r="ASM36" s="84"/>
      <c r="ASN36" s="81"/>
      <c r="ASO36" s="81"/>
      <c r="ASP36" s="81"/>
      <c r="ASQ36" s="82"/>
      <c r="ASR36" s="80"/>
      <c r="ASS36" s="81"/>
      <c r="AST36" s="81"/>
      <c r="ASU36" s="81"/>
      <c r="ASV36" s="82"/>
      <c r="ASW36" s="80"/>
      <c r="ASX36" s="81"/>
      <c r="ASY36" s="81"/>
      <c r="ASZ36" s="81"/>
      <c r="ATA36" s="82"/>
      <c r="ATB36" s="80"/>
      <c r="ATC36" s="81"/>
      <c r="ATD36" s="81"/>
      <c r="ATE36" s="81"/>
      <c r="ATF36" s="82"/>
      <c r="ATG36" s="80"/>
      <c r="ATH36" s="81"/>
      <c r="ATI36" s="81"/>
      <c r="ATJ36" s="81"/>
      <c r="ATK36" s="82"/>
      <c r="ATL36" s="81"/>
      <c r="ATM36" s="81"/>
      <c r="ATN36" s="81"/>
      <c r="ATO36" s="81"/>
      <c r="ATP36" s="83"/>
      <c r="ATQ36" s="84"/>
      <c r="ATR36" s="81"/>
      <c r="ATS36" s="81"/>
      <c r="ATT36" s="81"/>
      <c r="ATU36" s="82"/>
      <c r="ATV36" s="80"/>
      <c r="ATW36" s="81"/>
      <c r="ATX36" s="81"/>
      <c r="ATY36" s="81"/>
      <c r="ATZ36" s="82"/>
      <c r="AUA36" s="80"/>
      <c r="AUB36" s="81"/>
      <c r="AUC36" s="81"/>
      <c r="AUD36" s="81"/>
      <c r="AUE36" s="82"/>
      <c r="AUF36" s="80"/>
      <c r="AUG36" s="81"/>
      <c r="AUH36" s="81"/>
      <c r="AUI36" s="81"/>
      <c r="AUJ36" s="82"/>
      <c r="AUK36" s="80"/>
      <c r="AUL36" s="81"/>
      <c r="AUM36" s="81"/>
      <c r="AUN36" s="81"/>
      <c r="AUO36" s="82"/>
      <c r="AUP36" s="81"/>
      <c r="AUQ36" s="81"/>
      <c r="AUR36" s="81"/>
      <c r="AUS36" s="81"/>
      <c r="AUT36" s="81"/>
      <c r="AUU36" s="85"/>
      <c r="AUV36" s="86"/>
      <c r="AUW36" s="86"/>
      <c r="AUX36" s="86"/>
      <c r="AUY36" s="87"/>
      <c r="AUZ36" s="88"/>
      <c r="AVA36" s="86"/>
      <c r="AVB36" s="86"/>
      <c r="AVC36" s="86"/>
      <c r="AVD36" s="87"/>
      <c r="AVE36" s="80"/>
      <c r="AVF36" s="81"/>
      <c r="AVG36" s="81"/>
      <c r="AVH36" s="81"/>
      <c r="AVI36" s="82"/>
      <c r="AVJ36" s="80"/>
      <c r="AVK36" s="81"/>
      <c r="AVL36" s="81"/>
      <c r="AVM36" s="81"/>
      <c r="AVN36" s="82"/>
      <c r="AVO36" s="80"/>
      <c r="AVP36" s="81"/>
      <c r="AVQ36" s="81"/>
      <c r="AVR36" s="81"/>
      <c r="AVS36" s="82"/>
      <c r="AVT36" s="81"/>
      <c r="AVU36" s="81"/>
      <c r="AVV36" s="81"/>
      <c r="AVW36" s="81"/>
      <c r="AVX36" s="83"/>
      <c r="AVY36" s="84"/>
      <c r="AVZ36" s="81"/>
      <c r="AWA36" s="81"/>
      <c r="AWB36" s="81"/>
      <c r="AWC36" s="82"/>
      <c r="AWD36" s="80"/>
      <c r="AWE36" s="81"/>
      <c r="AWF36" s="81"/>
      <c r="AWG36" s="81"/>
      <c r="AWH36" s="82"/>
      <c r="AWI36" s="80"/>
      <c r="AWJ36" s="81"/>
      <c r="AWK36" s="81"/>
      <c r="AWL36" s="81"/>
      <c r="AWM36" s="82"/>
      <c r="AWN36" s="80"/>
      <c r="AWO36" s="81"/>
      <c r="AWP36" s="81"/>
      <c r="AWQ36" s="81"/>
      <c r="AWR36" s="82"/>
      <c r="AWS36" s="80"/>
      <c r="AWT36" s="81"/>
      <c r="AWU36" s="81"/>
      <c r="AWV36" s="81"/>
      <c r="AWW36" s="82"/>
      <c r="AWX36" s="81"/>
      <c r="AWY36" s="81"/>
      <c r="AWZ36" s="81"/>
      <c r="AXA36" s="81"/>
      <c r="AXB36" s="81"/>
      <c r="AXC36" s="84"/>
      <c r="AXD36" s="81"/>
      <c r="AXE36" s="81"/>
      <c r="AXF36" s="81"/>
      <c r="AXG36" s="82"/>
      <c r="AXH36" s="80"/>
      <c r="AXI36" s="81"/>
      <c r="AXJ36" s="81"/>
      <c r="AXK36" s="81"/>
      <c r="AXL36" s="82"/>
      <c r="AXM36" s="80"/>
      <c r="AXN36" s="81"/>
      <c r="AXO36" s="81"/>
      <c r="AXP36" s="81"/>
      <c r="AXQ36" s="82"/>
      <c r="AXR36" s="80"/>
      <c r="AXS36" s="81"/>
      <c r="AXT36" s="81"/>
      <c r="AXU36" s="81"/>
      <c r="AXV36" s="82"/>
      <c r="AXW36" s="80"/>
      <c r="AXX36" s="81"/>
      <c r="AXY36" s="81"/>
      <c r="AXZ36" s="81"/>
      <c r="AYA36" s="82"/>
      <c r="AYB36" s="81"/>
      <c r="AYC36" s="81"/>
      <c r="AYD36" s="81"/>
      <c r="AYE36" s="81"/>
      <c r="AYF36" s="83"/>
      <c r="AYG36" s="84"/>
      <c r="AYH36" s="81"/>
      <c r="AYI36" s="81"/>
      <c r="AYJ36" s="81"/>
      <c r="AYK36" s="82"/>
      <c r="AYL36" s="80"/>
      <c r="AYM36" s="81"/>
      <c r="AYN36" s="81"/>
      <c r="AYO36" s="81"/>
      <c r="AYP36" s="82"/>
      <c r="AYQ36" s="80"/>
      <c r="AYR36" s="81"/>
      <c r="AYS36" s="81"/>
      <c r="AYT36" s="81"/>
      <c r="AYU36" s="82"/>
      <c r="AYV36" s="80"/>
      <c r="AYW36" s="81"/>
      <c r="AYX36" s="81"/>
      <c r="AYY36" s="81"/>
      <c r="AYZ36" s="82"/>
      <c r="AZA36" s="88"/>
      <c r="AZB36" s="86"/>
      <c r="AZC36" s="86"/>
      <c r="AZD36" s="86"/>
      <c r="AZE36" s="87"/>
      <c r="AZF36" s="86"/>
      <c r="AZG36" s="86"/>
      <c r="AZH36" s="86"/>
      <c r="AZI36" s="86"/>
      <c r="AZJ36" s="86"/>
      <c r="AZK36" s="84"/>
      <c r="AZL36" s="81"/>
      <c r="AZM36" s="81"/>
      <c r="AZN36" s="81"/>
      <c r="AZO36" s="82"/>
      <c r="AZP36" s="80"/>
      <c r="AZQ36" s="81"/>
      <c r="AZR36" s="81"/>
      <c r="AZS36" s="81"/>
      <c r="AZT36" s="82"/>
      <c r="AZU36" s="80"/>
      <c r="AZV36" s="81"/>
      <c r="AZW36" s="81"/>
      <c r="AZX36" s="81"/>
      <c r="AZY36" s="82"/>
      <c r="AZZ36" s="80"/>
      <c r="BAA36" s="81"/>
      <c r="BAB36" s="81"/>
      <c r="BAC36" s="81"/>
      <c r="BAD36" s="82"/>
      <c r="BAE36" s="80"/>
      <c r="BAF36" s="81"/>
      <c r="BAG36" s="81"/>
      <c r="BAH36" s="81"/>
      <c r="BAI36" s="82"/>
      <c r="BAJ36" s="81"/>
      <c r="BAK36" s="81"/>
      <c r="BAL36" s="81"/>
      <c r="BAM36" s="81"/>
      <c r="BAN36" s="83"/>
      <c r="BAO36" s="84"/>
      <c r="BAP36" s="81"/>
      <c r="BAQ36" s="81"/>
      <c r="BAR36" s="81"/>
      <c r="BAS36" s="82"/>
      <c r="BAT36" s="80"/>
      <c r="BAU36" s="81"/>
      <c r="BAV36" s="81"/>
      <c r="BAW36" s="81"/>
      <c r="BAX36" s="82"/>
      <c r="BAY36" s="80"/>
      <c r="BAZ36" s="81"/>
      <c r="BBA36" s="81"/>
      <c r="BBB36" s="81"/>
      <c r="BBC36" s="82"/>
      <c r="BBD36" s="80"/>
      <c r="BBE36" s="81"/>
      <c r="BBF36" s="81"/>
      <c r="BBG36" s="81"/>
      <c r="BBH36" s="82"/>
      <c r="BBI36" s="80"/>
      <c r="BBJ36" s="81"/>
      <c r="BBK36" s="81"/>
      <c r="BBL36" s="81"/>
      <c r="BBM36" s="82"/>
      <c r="BBN36" s="81"/>
      <c r="BBO36" s="81"/>
      <c r="BBP36" s="81"/>
      <c r="BBQ36" s="81"/>
      <c r="BBR36" s="81"/>
      <c r="BBS36" s="84"/>
      <c r="BBT36" s="81"/>
      <c r="BBU36" s="81"/>
      <c r="BBV36" s="81"/>
      <c r="BBW36" s="82"/>
      <c r="BBX36" s="80"/>
      <c r="BBY36" s="81"/>
      <c r="BBZ36" s="81"/>
      <c r="BCA36" s="81"/>
      <c r="BCB36" s="82"/>
      <c r="BCC36" s="80"/>
      <c r="BCD36" s="81"/>
      <c r="BCE36" s="81"/>
      <c r="BCF36" s="81"/>
      <c r="BCG36" s="82"/>
      <c r="BCH36" s="80"/>
      <c r="BCI36" s="81"/>
      <c r="BCJ36" s="81"/>
      <c r="BCK36" s="81"/>
      <c r="BCL36" s="82"/>
      <c r="BCM36" s="80"/>
      <c r="BCN36" s="81"/>
      <c r="BCO36" s="81"/>
      <c r="BCP36" s="81"/>
      <c r="BCQ36" s="82"/>
      <c r="BCR36" s="81"/>
      <c r="BCS36" s="81"/>
      <c r="BCT36" s="81"/>
      <c r="BCU36" s="81"/>
      <c r="BCV36" s="83"/>
      <c r="BCW36" s="84"/>
      <c r="BCX36" s="81"/>
      <c r="BCY36" s="81"/>
      <c r="BCZ36" s="81"/>
      <c r="BDA36" s="82"/>
      <c r="BDB36" s="80"/>
      <c r="BDC36" s="81"/>
      <c r="BDD36" s="81"/>
      <c r="BDE36" s="81"/>
      <c r="BDF36" s="82"/>
      <c r="BDG36" s="79"/>
    </row>
    <row r="37" spans="1:1463" ht="12" customHeight="1">
      <c r="A37" s="112"/>
      <c r="B37" s="110"/>
      <c r="C37" s="80"/>
      <c r="D37" s="81"/>
      <c r="E37" s="81"/>
      <c r="F37" s="81"/>
      <c r="G37" s="82"/>
      <c r="H37" s="81"/>
      <c r="I37" s="81"/>
      <c r="J37" s="81"/>
      <c r="K37" s="81"/>
      <c r="L37" s="83"/>
      <c r="M37" s="84"/>
      <c r="N37" s="81"/>
      <c r="O37" s="81"/>
      <c r="P37" s="81"/>
      <c r="Q37" s="82"/>
      <c r="R37" s="80"/>
      <c r="S37" s="81"/>
      <c r="T37" s="81"/>
      <c r="U37" s="81"/>
      <c r="V37" s="82"/>
      <c r="W37" s="80"/>
      <c r="X37" s="81"/>
      <c r="Y37" s="81"/>
      <c r="Z37" s="81"/>
      <c r="AA37" s="82"/>
      <c r="AB37" s="80"/>
      <c r="AC37" s="81"/>
      <c r="AD37" s="81"/>
      <c r="AE37" s="81"/>
      <c r="AF37" s="82"/>
      <c r="AG37" s="80"/>
      <c r="AH37" s="81"/>
      <c r="AI37" s="81"/>
      <c r="AJ37" s="81"/>
      <c r="AK37" s="82"/>
      <c r="AL37" s="81"/>
      <c r="AM37" s="81"/>
      <c r="AN37" s="81"/>
      <c r="AO37" s="81"/>
      <c r="AP37" s="81"/>
      <c r="AQ37" s="84"/>
      <c r="AR37" s="81"/>
      <c r="AS37" s="81"/>
      <c r="AT37" s="81"/>
      <c r="AU37" s="82"/>
      <c r="AV37" s="80"/>
      <c r="AW37" s="81"/>
      <c r="AX37" s="81"/>
      <c r="AY37" s="81"/>
      <c r="AZ37" s="82"/>
      <c r="BA37" s="80"/>
      <c r="BB37" s="81"/>
      <c r="BC37" s="81"/>
      <c r="BD37" s="81"/>
      <c r="BE37" s="82"/>
      <c r="BF37" s="80"/>
      <c r="BG37" s="81"/>
      <c r="BH37" s="81"/>
      <c r="BI37" s="81"/>
      <c r="BJ37" s="82"/>
      <c r="BK37" s="80"/>
      <c r="BL37" s="81"/>
      <c r="BM37" s="81"/>
      <c r="BN37" s="81"/>
      <c r="BO37" s="82"/>
      <c r="BP37" s="81"/>
      <c r="BQ37" s="81"/>
      <c r="BR37" s="81"/>
      <c r="BS37" s="81"/>
      <c r="BT37" s="83"/>
      <c r="BU37" s="84"/>
      <c r="BV37" s="81"/>
      <c r="BW37" s="81"/>
      <c r="BX37" s="81"/>
      <c r="BY37" s="82"/>
      <c r="BZ37" s="80"/>
      <c r="CA37" s="81"/>
      <c r="CB37" s="81"/>
      <c r="CC37" s="81"/>
      <c r="CD37" s="82"/>
      <c r="CE37" s="80"/>
      <c r="CF37" s="81"/>
      <c r="CG37" s="81"/>
      <c r="CH37" s="81"/>
      <c r="CI37" s="82"/>
      <c r="CJ37" s="80"/>
      <c r="CK37" s="81"/>
      <c r="CL37" s="81"/>
      <c r="CM37" s="81"/>
      <c r="CN37" s="82"/>
      <c r="CO37" s="80"/>
      <c r="CP37" s="81"/>
      <c r="CQ37" s="81"/>
      <c r="CR37" s="81"/>
      <c r="CS37" s="82"/>
      <c r="CT37" s="81"/>
      <c r="CU37" s="81"/>
      <c r="CV37" s="81"/>
      <c r="CW37" s="81"/>
      <c r="CX37" s="81"/>
      <c r="CY37" s="84"/>
      <c r="CZ37" s="81"/>
      <c r="DA37" s="81"/>
      <c r="DB37" s="81"/>
      <c r="DC37" s="82"/>
      <c r="DD37" s="80"/>
      <c r="DE37" s="81"/>
      <c r="DF37" s="81"/>
      <c r="DG37" s="81"/>
      <c r="DH37" s="82"/>
      <c r="DI37" s="80"/>
      <c r="DJ37" s="81"/>
      <c r="DK37" s="81"/>
      <c r="DL37" s="81"/>
      <c r="DM37" s="82"/>
      <c r="DN37" s="80"/>
      <c r="DO37" s="81"/>
      <c r="DP37" s="81"/>
      <c r="DQ37" s="81"/>
      <c r="DR37" s="82"/>
      <c r="DS37" s="80"/>
      <c r="DT37" s="81"/>
      <c r="DU37" s="81"/>
      <c r="DV37" s="81"/>
      <c r="DW37" s="82"/>
      <c r="DX37" s="81"/>
      <c r="DY37" s="81"/>
      <c r="DZ37" s="81"/>
      <c r="EA37" s="81"/>
      <c r="EB37" s="83"/>
      <c r="EC37" s="85"/>
      <c r="ED37" s="86"/>
      <c r="EE37" s="86"/>
      <c r="EF37" s="86"/>
      <c r="EG37" s="87"/>
      <c r="EH37" s="88"/>
      <c r="EI37" s="86"/>
      <c r="EJ37" s="86"/>
      <c r="EK37" s="86"/>
      <c r="EL37" s="87"/>
      <c r="EM37" s="80"/>
      <c r="EN37" s="81"/>
      <c r="EO37" s="81"/>
      <c r="EP37" s="81"/>
      <c r="EQ37" s="82"/>
      <c r="ER37" s="80"/>
      <c r="ES37" s="81"/>
      <c r="ET37" s="81"/>
      <c r="EU37" s="81"/>
      <c r="EV37" s="82"/>
      <c r="EW37" s="80"/>
      <c r="EX37" s="81"/>
      <c r="EY37" s="81"/>
      <c r="EZ37" s="81"/>
      <c r="FA37" s="82"/>
      <c r="FB37" s="81"/>
      <c r="FC37" s="81"/>
      <c r="FD37" s="81"/>
      <c r="FE37" s="81"/>
      <c r="FF37" s="81"/>
      <c r="FG37" s="84"/>
      <c r="FH37" s="81"/>
      <c r="FI37" s="81"/>
      <c r="FJ37" s="81"/>
      <c r="FK37" s="82"/>
      <c r="FL37" s="80"/>
      <c r="FM37" s="81"/>
      <c r="FN37" s="81"/>
      <c r="FO37" s="81"/>
      <c r="FP37" s="82"/>
      <c r="FQ37" s="80"/>
      <c r="FR37" s="81"/>
      <c r="FS37" s="81"/>
      <c r="FT37" s="81"/>
      <c r="FU37" s="82"/>
      <c r="FV37" s="80"/>
      <c r="FW37" s="81"/>
      <c r="FX37" s="81"/>
      <c r="FY37" s="81"/>
      <c r="FZ37" s="82"/>
      <c r="GA37" s="80"/>
      <c r="GB37" s="81"/>
      <c r="GC37" s="81"/>
      <c r="GD37" s="81"/>
      <c r="GE37" s="82"/>
      <c r="GF37" s="81"/>
      <c r="GG37" s="81"/>
      <c r="GH37" s="81"/>
      <c r="GI37" s="81"/>
      <c r="GJ37" s="83"/>
      <c r="GK37" s="84"/>
      <c r="GL37" s="81"/>
      <c r="GM37" s="81"/>
      <c r="GN37" s="81"/>
      <c r="GO37" s="82"/>
      <c r="GP37" s="80"/>
      <c r="GQ37" s="81"/>
      <c r="GR37" s="81"/>
      <c r="GS37" s="81"/>
      <c r="GT37" s="82"/>
      <c r="GU37" s="80"/>
      <c r="GV37" s="81"/>
      <c r="GW37" s="81"/>
      <c r="GX37" s="81"/>
      <c r="GY37" s="82"/>
      <c r="GZ37" s="80"/>
      <c r="HA37" s="81"/>
      <c r="HB37" s="81"/>
      <c r="HC37" s="81"/>
      <c r="HD37" s="82"/>
      <c r="HE37" s="80"/>
      <c r="HF37" s="81"/>
      <c r="HG37" s="81"/>
      <c r="HH37" s="81"/>
      <c r="HI37" s="82"/>
      <c r="HJ37" s="81"/>
      <c r="HK37" s="81"/>
      <c r="HL37" s="81"/>
      <c r="HM37" s="81"/>
      <c r="HN37" s="81"/>
      <c r="HO37" s="84"/>
      <c r="HP37" s="81"/>
      <c r="HQ37" s="81"/>
      <c r="HR37" s="81"/>
      <c r="HS37" s="82"/>
      <c r="HT37" s="80"/>
      <c r="HU37" s="81"/>
      <c r="HV37" s="81"/>
      <c r="HW37" s="81"/>
      <c r="HX37" s="82"/>
      <c r="HY37" s="80"/>
      <c r="HZ37" s="81"/>
      <c r="IA37" s="81"/>
      <c r="IB37" s="81"/>
      <c r="IC37" s="82"/>
      <c r="ID37" s="80"/>
      <c r="IE37" s="81"/>
      <c r="IF37" s="81"/>
      <c r="IG37" s="81"/>
      <c r="IH37" s="82"/>
      <c r="II37" s="88"/>
      <c r="IJ37" s="86"/>
      <c r="IK37" s="86"/>
      <c r="IL37" s="86"/>
      <c r="IM37" s="87"/>
      <c r="IN37" s="86"/>
      <c r="IO37" s="86"/>
      <c r="IP37" s="86"/>
      <c r="IQ37" s="86"/>
      <c r="IR37" s="89"/>
      <c r="IS37" s="85"/>
      <c r="IT37" s="86"/>
      <c r="IU37" s="86"/>
      <c r="IV37" s="86"/>
      <c r="IW37" s="87"/>
      <c r="IX37" s="88"/>
      <c r="IY37" s="86"/>
      <c r="IZ37" s="86"/>
      <c r="JA37" s="86"/>
      <c r="JB37" s="87"/>
      <c r="JC37" s="88"/>
      <c r="JD37" s="86"/>
      <c r="JE37" s="86"/>
      <c r="JF37" s="86"/>
      <c r="JG37" s="87"/>
      <c r="JH37" s="88"/>
      <c r="JI37" s="86"/>
      <c r="JJ37" s="86"/>
      <c r="JK37" s="86"/>
      <c r="JL37" s="87"/>
      <c r="JM37" s="88"/>
      <c r="JN37" s="86"/>
      <c r="JO37" s="86"/>
      <c r="JP37" s="86"/>
      <c r="JQ37" s="87"/>
      <c r="JR37" s="86"/>
      <c r="JS37" s="86"/>
      <c r="JT37" s="86"/>
      <c r="JU37" s="86"/>
      <c r="JV37" s="86"/>
      <c r="JW37" s="85"/>
      <c r="JX37" s="86"/>
      <c r="JY37" s="86"/>
      <c r="JZ37" s="86"/>
      <c r="KA37" s="87"/>
      <c r="KB37" s="88"/>
      <c r="KC37" s="86"/>
      <c r="KD37" s="86"/>
      <c r="KE37" s="86"/>
      <c r="KF37" s="87"/>
      <c r="KG37" s="88"/>
      <c r="KH37" s="86"/>
      <c r="KI37" s="86"/>
      <c r="KJ37" s="86"/>
      <c r="KK37" s="87"/>
      <c r="KL37" s="88"/>
      <c r="KM37" s="86"/>
      <c r="KN37" s="86"/>
      <c r="KO37" s="86"/>
      <c r="KP37" s="87"/>
      <c r="KQ37" s="88"/>
      <c r="KR37" s="86"/>
      <c r="KS37" s="86"/>
      <c r="KT37" s="86"/>
      <c r="KU37" s="87"/>
      <c r="KV37" s="86"/>
      <c r="KW37" s="86"/>
      <c r="KX37" s="86"/>
      <c r="KY37" s="86"/>
      <c r="KZ37" s="89"/>
      <c r="LA37" s="84"/>
      <c r="LB37" s="81"/>
      <c r="LC37" s="81"/>
      <c r="LD37" s="81"/>
      <c r="LE37" s="82"/>
      <c r="LF37" s="80"/>
      <c r="LG37" s="81"/>
      <c r="LH37" s="81"/>
      <c r="LI37" s="81"/>
      <c r="LJ37" s="82"/>
      <c r="LK37" s="80"/>
      <c r="LL37" s="81"/>
      <c r="LM37" s="81"/>
      <c r="LN37" s="81"/>
      <c r="LO37" s="82"/>
      <c r="LP37" s="80"/>
      <c r="LQ37" s="81"/>
      <c r="LR37" s="81"/>
      <c r="LS37" s="81"/>
      <c r="LT37" s="82"/>
      <c r="LU37" s="80"/>
      <c r="LV37" s="81"/>
      <c r="LW37" s="81"/>
      <c r="LX37" s="81"/>
      <c r="LY37" s="82"/>
      <c r="LZ37" s="81"/>
      <c r="MA37" s="81"/>
      <c r="MB37" s="81"/>
      <c r="MC37" s="81"/>
      <c r="MD37" s="81"/>
      <c r="ME37" s="84"/>
      <c r="MF37" s="81"/>
      <c r="MG37" s="81"/>
      <c r="MH37" s="81"/>
      <c r="MI37" s="82"/>
      <c r="MJ37" s="80"/>
      <c r="MK37" s="81"/>
      <c r="ML37" s="81"/>
      <c r="MM37" s="81"/>
      <c r="MN37" s="82"/>
      <c r="MO37" s="80"/>
      <c r="MP37" s="81"/>
      <c r="MQ37" s="81"/>
      <c r="MR37" s="81"/>
      <c r="MS37" s="82"/>
      <c r="MT37" s="80"/>
      <c r="MU37" s="81"/>
      <c r="MV37" s="81"/>
      <c r="MW37" s="81"/>
      <c r="MX37" s="82"/>
      <c r="MY37" s="80"/>
      <c r="MZ37" s="81"/>
      <c r="NA37" s="81"/>
      <c r="NB37" s="81"/>
      <c r="NC37" s="82"/>
      <c r="ND37" s="81"/>
      <c r="NE37" s="81"/>
      <c r="NF37" s="81"/>
      <c r="NG37" s="81"/>
      <c r="NH37" s="83"/>
      <c r="NI37" s="84"/>
      <c r="NJ37" s="81"/>
      <c r="NK37" s="81"/>
      <c r="NL37" s="81"/>
      <c r="NM37" s="82"/>
      <c r="NN37" s="80"/>
      <c r="NO37" s="81"/>
      <c r="NP37" s="81"/>
      <c r="NQ37" s="81"/>
      <c r="NR37" s="82"/>
      <c r="NS37" s="80"/>
      <c r="NT37" s="81"/>
      <c r="NU37" s="81"/>
      <c r="NV37" s="81"/>
      <c r="NW37" s="82"/>
      <c r="NX37" s="80"/>
      <c r="NY37" s="81"/>
      <c r="NZ37" s="81"/>
      <c r="OA37" s="81"/>
      <c r="OB37" s="82"/>
      <c r="OC37" s="80"/>
      <c r="OD37" s="81"/>
      <c r="OE37" s="81"/>
      <c r="OF37" s="81"/>
      <c r="OG37" s="82"/>
      <c r="OH37" s="81"/>
      <c r="OI37" s="81"/>
      <c r="OJ37" s="81"/>
      <c r="OK37" s="81"/>
      <c r="OL37" s="81"/>
      <c r="OM37" s="84"/>
      <c r="ON37" s="81"/>
      <c r="OO37" s="81"/>
      <c r="OP37" s="81"/>
      <c r="OQ37" s="82"/>
      <c r="OR37" s="80"/>
      <c r="OS37" s="81"/>
      <c r="OT37" s="81"/>
      <c r="OU37" s="81"/>
      <c r="OV37" s="82"/>
      <c r="OW37" s="80"/>
      <c r="OX37" s="81"/>
      <c r="OY37" s="81"/>
      <c r="OZ37" s="81"/>
      <c r="PA37" s="82"/>
      <c r="PB37" s="80"/>
      <c r="PC37" s="81"/>
      <c r="PD37" s="81"/>
      <c r="PE37" s="81"/>
      <c r="PF37" s="82"/>
      <c r="PG37" s="80"/>
      <c r="PH37" s="81"/>
      <c r="PI37" s="81"/>
      <c r="PJ37" s="81"/>
      <c r="PK37" s="82"/>
      <c r="PL37" s="81"/>
      <c r="PM37" s="81"/>
      <c r="PN37" s="81"/>
      <c r="PO37" s="81"/>
      <c r="PP37" s="83"/>
      <c r="PQ37" s="84"/>
      <c r="PR37" s="81"/>
      <c r="PS37" s="81"/>
      <c r="PT37" s="81"/>
      <c r="PU37" s="82"/>
      <c r="PV37" s="80"/>
      <c r="PW37" s="81"/>
      <c r="PX37" s="81"/>
      <c r="PY37" s="81"/>
      <c r="PZ37" s="82"/>
      <c r="QA37" s="80"/>
      <c r="QB37" s="81"/>
      <c r="QC37" s="81"/>
      <c r="QD37" s="81"/>
      <c r="QE37" s="82"/>
      <c r="QF37" s="80"/>
      <c r="QG37" s="81"/>
      <c r="QH37" s="81"/>
      <c r="QI37" s="81"/>
      <c r="QJ37" s="82"/>
      <c r="QK37" s="80"/>
      <c r="QL37" s="81"/>
      <c r="QM37" s="81"/>
      <c r="QN37" s="81"/>
      <c r="QO37" s="82"/>
      <c r="QP37" s="81"/>
      <c r="QQ37" s="81"/>
      <c r="QR37" s="81"/>
      <c r="QS37" s="81"/>
      <c r="QT37" s="81"/>
      <c r="QU37" s="84"/>
      <c r="QV37" s="81"/>
      <c r="QW37" s="81"/>
      <c r="QX37" s="81"/>
      <c r="QY37" s="82"/>
      <c r="QZ37" s="80"/>
      <c r="RA37" s="81"/>
      <c r="RB37" s="81"/>
      <c r="RC37" s="81"/>
      <c r="RD37" s="82"/>
      <c r="RE37" s="80"/>
      <c r="RF37" s="81"/>
      <c r="RG37" s="81"/>
      <c r="RH37" s="81"/>
      <c r="RI37" s="82"/>
      <c r="RJ37" s="80"/>
      <c r="RK37" s="81"/>
      <c r="RL37" s="81"/>
      <c r="RM37" s="81"/>
      <c r="RN37" s="82"/>
      <c r="RO37" s="80"/>
      <c r="RP37" s="81"/>
      <c r="RQ37" s="81"/>
      <c r="RR37" s="81"/>
      <c r="RS37" s="82"/>
      <c r="RT37" s="81"/>
      <c r="RU37" s="81"/>
      <c r="RV37" s="81"/>
      <c r="RW37" s="81"/>
      <c r="RX37" s="83"/>
      <c r="RY37" s="84"/>
      <c r="RZ37" s="81"/>
      <c r="SA37" s="81"/>
      <c r="SB37" s="81"/>
      <c r="SC37" s="82"/>
      <c r="SD37" s="80"/>
      <c r="SE37" s="81"/>
      <c r="SF37" s="81"/>
      <c r="SG37" s="81"/>
      <c r="SH37" s="82"/>
      <c r="SI37" s="80"/>
      <c r="SJ37" s="81"/>
      <c r="SK37" s="81"/>
      <c r="SL37" s="81"/>
      <c r="SM37" s="82"/>
      <c r="SN37" s="80"/>
      <c r="SO37" s="81"/>
      <c r="SP37" s="81"/>
      <c r="SQ37" s="81"/>
      <c r="SR37" s="82"/>
      <c r="SS37" s="80"/>
      <c r="ST37" s="81"/>
      <c r="SU37" s="81"/>
      <c r="SV37" s="81"/>
      <c r="SW37" s="82"/>
      <c r="SX37" s="81"/>
      <c r="SY37" s="81"/>
      <c r="SZ37" s="81"/>
      <c r="TA37" s="81"/>
      <c r="TB37" s="81"/>
      <c r="TC37" s="84"/>
      <c r="TD37" s="81"/>
      <c r="TE37" s="81"/>
      <c r="TF37" s="81"/>
      <c r="TG37" s="82"/>
      <c r="TH37" s="80"/>
      <c r="TI37" s="81"/>
      <c r="TJ37" s="81"/>
      <c r="TK37" s="81"/>
      <c r="TL37" s="82"/>
      <c r="TM37" s="80"/>
      <c r="TN37" s="81"/>
      <c r="TO37" s="81"/>
      <c r="TP37" s="81"/>
      <c r="TQ37" s="82"/>
      <c r="TR37" s="80"/>
      <c r="TS37" s="81"/>
      <c r="TT37" s="81"/>
      <c r="TU37" s="81"/>
      <c r="TV37" s="82"/>
      <c r="TW37" s="88"/>
      <c r="TX37" s="86"/>
      <c r="TY37" s="86"/>
      <c r="TZ37" s="86"/>
      <c r="UA37" s="87"/>
      <c r="UB37" s="86"/>
      <c r="UC37" s="86"/>
      <c r="UD37" s="86"/>
      <c r="UE37" s="86"/>
      <c r="UF37" s="83"/>
      <c r="UG37" s="84"/>
      <c r="UH37" s="81"/>
      <c r="UI37" s="81"/>
      <c r="UJ37" s="81"/>
      <c r="UK37" s="82"/>
      <c r="UL37" s="80"/>
      <c r="UM37" s="81"/>
      <c r="UN37" s="81"/>
      <c r="UO37" s="81"/>
      <c r="UP37" s="82"/>
      <c r="UQ37" s="80"/>
      <c r="UR37" s="81"/>
      <c r="US37" s="81"/>
      <c r="UT37" s="81"/>
      <c r="UU37" s="82"/>
      <c r="UV37" s="80"/>
      <c r="UW37" s="81"/>
      <c r="UX37" s="81"/>
      <c r="UY37" s="81"/>
      <c r="UZ37" s="82"/>
      <c r="VA37" s="80"/>
      <c r="VB37" s="81"/>
      <c r="VC37" s="81"/>
      <c r="VD37" s="81"/>
      <c r="VE37" s="82"/>
      <c r="VF37" s="81"/>
      <c r="VG37" s="81"/>
      <c r="VH37" s="81"/>
      <c r="VI37" s="81"/>
      <c r="VJ37" s="81"/>
      <c r="VK37" s="84"/>
      <c r="VL37" s="81"/>
      <c r="VM37" s="81"/>
      <c r="VN37" s="81"/>
      <c r="VO37" s="82"/>
      <c r="VP37" s="80"/>
      <c r="VQ37" s="81"/>
      <c r="VR37" s="81"/>
      <c r="VS37" s="81"/>
      <c r="VT37" s="82"/>
      <c r="VU37" s="80"/>
      <c r="VV37" s="81"/>
      <c r="VW37" s="81"/>
      <c r="VX37" s="81"/>
      <c r="VY37" s="82"/>
      <c r="VZ37" s="80"/>
      <c r="WA37" s="81"/>
      <c r="WB37" s="81"/>
      <c r="WC37" s="81"/>
      <c r="WD37" s="82"/>
      <c r="WE37" s="80"/>
      <c r="WF37" s="81"/>
      <c r="WG37" s="81"/>
      <c r="WH37" s="81"/>
      <c r="WI37" s="82"/>
      <c r="WJ37" s="81"/>
      <c r="WK37" s="81"/>
      <c r="WL37" s="81"/>
      <c r="WM37" s="81"/>
      <c r="WN37" s="83"/>
      <c r="WO37" s="84"/>
      <c r="WP37" s="81"/>
      <c r="WQ37" s="81"/>
      <c r="WR37" s="81"/>
      <c r="WS37" s="82"/>
      <c r="WT37" s="80"/>
      <c r="WU37" s="81"/>
      <c r="WV37" s="81"/>
      <c r="WW37" s="81"/>
      <c r="WX37" s="82"/>
      <c r="WY37" s="80"/>
      <c r="WZ37" s="81"/>
      <c r="XA37" s="81"/>
      <c r="XB37" s="81"/>
      <c r="XC37" s="82"/>
      <c r="XD37" s="80"/>
      <c r="XE37" s="81"/>
      <c r="XF37" s="81"/>
      <c r="XG37" s="81"/>
      <c r="XH37" s="82"/>
      <c r="XI37" s="88"/>
      <c r="XJ37" s="86"/>
      <c r="XK37" s="86"/>
      <c r="XL37" s="86"/>
      <c r="XM37" s="87"/>
      <c r="XN37" s="86"/>
      <c r="XO37" s="86"/>
      <c r="XP37" s="86"/>
      <c r="XQ37" s="86"/>
      <c r="XR37" s="86"/>
      <c r="XS37" s="84"/>
      <c r="XT37" s="81"/>
      <c r="XU37" s="81"/>
      <c r="XV37" s="81"/>
      <c r="XW37" s="82"/>
      <c r="XX37" s="80"/>
      <c r="XY37" s="81"/>
      <c r="XZ37" s="81"/>
      <c r="YA37" s="81"/>
      <c r="YB37" s="82"/>
      <c r="YC37" s="80"/>
      <c r="YD37" s="81"/>
      <c r="YE37" s="81"/>
      <c r="YF37" s="81"/>
      <c r="YG37" s="82"/>
      <c r="YH37" s="80"/>
      <c r="YI37" s="81"/>
      <c r="YJ37" s="81"/>
      <c r="YK37" s="81"/>
      <c r="YL37" s="82"/>
      <c r="YM37" s="80"/>
      <c r="YN37" s="81"/>
      <c r="YO37" s="81"/>
      <c r="YP37" s="81"/>
      <c r="YQ37" s="82"/>
      <c r="YR37" s="81"/>
      <c r="YS37" s="81"/>
      <c r="YT37" s="81"/>
      <c r="YU37" s="81"/>
      <c r="YV37" s="83"/>
      <c r="YW37" s="84"/>
      <c r="YX37" s="81"/>
      <c r="YY37" s="81"/>
      <c r="YZ37" s="81"/>
      <c r="ZA37" s="82"/>
      <c r="ZB37" s="80"/>
      <c r="ZC37" s="81"/>
      <c r="ZD37" s="81"/>
      <c r="ZE37" s="81"/>
      <c r="ZF37" s="82"/>
      <c r="ZG37" s="80"/>
      <c r="ZH37" s="81"/>
      <c r="ZI37" s="81"/>
      <c r="ZJ37" s="81"/>
      <c r="ZK37" s="82"/>
      <c r="ZL37" s="80"/>
      <c r="ZM37" s="81"/>
      <c r="ZN37" s="81"/>
      <c r="ZO37" s="81"/>
      <c r="ZP37" s="82"/>
      <c r="ZQ37" s="80"/>
      <c r="ZR37" s="81"/>
      <c r="ZS37" s="81"/>
      <c r="ZT37" s="81"/>
      <c r="ZU37" s="82"/>
      <c r="ZV37" s="81"/>
      <c r="ZW37" s="81"/>
      <c r="ZX37" s="81"/>
      <c r="ZY37" s="81"/>
      <c r="ZZ37" s="81"/>
      <c r="AAA37" s="84"/>
      <c r="AAB37" s="81"/>
      <c r="AAC37" s="81"/>
      <c r="AAD37" s="81"/>
      <c r="AAE37" s="82"/>
      <c r="AAF37" s="80"/>
      <c r="AAG37" s="81"/>
      <c r="AAH37" s="81"/>
      <c r="AAI37" s="81"/>
      <c r="AAJ37" s="82"/>
      <c r="AAK37" s="80"/>
      <c r="AAL37" s="81"/>
      <c r="AAM37" s="81"/>
      <c r="AAN37" s="81"/>
      <c r="AAO37" s="82"/>
      <c r="AAP37" s="80"/>
      <c r="AAQ37" s="81"/>
      <c r="AAR37" s="81"/>
      <c r="AAS37" s="81"/>
      <c r="AAT37" s="82"/>
      <c r="AAU37" s="90"/>
      <c r="AAV37" s="91"/>
      <c r="AAW37" s="91"/>
      <c r="AAX37" s="91"/>
      <c r="AAY37" s="92"/>
      <c r="AAZ37" s="91"/>
      <c r="ABA37" s="91"/>
      <c r="ABB37" s="91"/>
      <c r="ABC37" s="91"/>
      <c r="ABD37" s="93"/>
      <c r="ABE37" s="94"/>
      <c r="ABF37" s="91"/>
      <c r="ABG37" s="91"/>
      <c r="ABH37" s="91"/>
      <c r="ABI37" s="92"/>
      <c r="ABJ37" s="90"/>
      <c r="ABK37" s="91"/>
      <c r="ABL37" s="91"/>
      <c r="ABM37" s="91"/>
      <c r="ABN37" s="92"/>
      <c r="ABO37" s="90"/>
      <c r="ABP37" s="91"/>
      <c r="ABQ37" s="91"/>
      <c r="ABR37" s="91"/>
      <c r="ABS37" s="92"/>
      <c r="ABT37" s="90"/>
      <c r="ABU37" s="91"/>
      <c r="ABV37" s="91"/>
      <c r="ABW37" s="91"/>
      <c r="ABX37" s="92"/>
      <c r="ABY37" s="90"/>
      <c r="ABZ37" s="91"/>
      <c r="ACA37" s="91"/>
      <c r="ACB37" s="91"/>
      <c r="ACC37" s="92"/>
      <c r="ACD37" s="91"/>
      <c r="ACE37" s="91"/>
      <c r="ACF37" s="91"/>
      <c r="ACG37" s="91"/>
      <c r="ACH37" s="91"/>
      <c r="ACI37" s="94"/>
      <c r="ACJ37" s="91"/>
      <c r="ACK37" s="91"/>
      <c r="ACL37" s="91"/>
      <c r="ACM37" s="92"/>
      <c r="ACN37" s="90"/>
      <c r="ACO37" s="91"/>
      <c r="ACP37" s="91"/>
      <c r="ACQ37" s="91"/>
      <c r="ACR37" s="92"/>
      <c r="ACS37" s="90"/>
      <c r="ACT37" s="91"/>
      <c r="ACU37" s="91"/>
      <c r="ACV37" s="91"/>
      <c r="ACW37" s="92"/>
      <c r="ACX37" s="90"/>
      <c r="ACY37" s="91"/>
      <c r="ACZ37" s="91"/>
      <c r="ADA37" s="91"/>
      <c r="ADB37" s="92"/>
      <c r="ADC37" s="90"/>
      <c r="ADD37" s="91"/>
      <c r="ADE37" s="91"/>
      <c r="ADF37" s="91"/>
      <c r="ADG37" s="92"/>
      <c r="ADH37" s="91"/>
      <c r="ADI37" s="91"/>
      <c r="ADJ37" s="91"/>
      <c r="ADK37" s="91"/>
      <c r="ADL37" s="93"/>
      <c r="ADM37" s="94"/>
      <c r="ADN37" s="91"/>
      <c r="ADO37" s="91"/>
      <c r="ADP37" s="91"/>
      <c r="ADQ37" s="92"/>
      <c r="ADR37" s="90"/>
      <c r="ADS37" s="91"/>
      <c r="ADT37" s="91"/>
      <c r="ADU37" s="91"/>
      <c r="ADV37" s="92"/>
      <c r="ADW37" s="90"/>
      <c r="ADX37" s="91"/>
      <c r="ADY37" s="91"/>
      <c r="ADZ37" s="91"/>
      <c r="AEA37" s="92"/>
      <c r="AEB37" s="90"/>
      <c r="AEC37" s="91"/>
      <c r="AED37" s="91"/>
      <c r="AEE37" s="91"/>
      <c r="AEF37" s="92"/>
      <c r="AEG37" s="90"/>
      <c r="AEH37" s="91"/>
      <c r="AEI37" s="91"/>
      <c r="AEJ37" s="91"/>
      <c r="AEK37" s="92"/>
      <c r="AEL37" s="91"/>
      <c r="AEM37" s="91"/>
      <c r="AEN37" s="91"/>
      <c r="AEO37" s="91"/>
      <c r="AEP37" s="91"/>
      <c r="AEQ37" s="84"/>
      <c r="AER37" s="81"/>
      <c r="AES37" s="81"/>
      <c r="AET37" s="81"/>
      <c r="AEU37" s="82"/>
      <c r="AEV37" s="80"/>
      <c r="AEW37" s="81"/>
      <c r="AEX37" s="81"/>
      <c r="AEY37" s="81"/>
      <c r="AEZ37" s="82"/>
      <c r="AFA37" s="80"/>
      <c r="AFB37" s="81"/>
      <c r="AFC37" s="81"/>
      <c r="AFD37" s="81"/>
      <c r="AFE37" s="82"/>
      <c r="AFF37" s="80"/>
      <c r="AFG37" s="81"/>
      <c r="AFH37" s="81"/>
      <c r="AFI37" s="81"/>
      <c r="AFJ37" s="82"/>
      <c r="AFK37" s="80"/>
      <c r="AFL37" s="81"/>
      <c r="AFM37" s="81"/>
      <c r="AFN37" s="81"/>
      <c r="AFO37" s="82"/>
      <c r="AFP37" s="81"/>
      <c r="AFQ37" s="81"/>
      <c r="AFR37" s="81"/>
      <c r="AFS37" s="81"/>
      <c r="AFT37" s="83"/>
      <c r="AFU37" s="84"/>
      <c r="AFV37" s="81"/>
      <c r="AFW37" s="81"/>
      <c r="AFX37" s="81"/>
      <c r="AFY37" s="82"/>
      <c r="AFZ37" s="80"/>
      <c r="AGA37" s="81"/>
      <c r="AGB37" s="81"/>
      <c r="AGC37" s="81"/>
      <c r="AGD37" s="82"/>
      <c r="AGE37" s="80"/>
      <c r="AGF37" s="81"/>
      <c r="AGG37" s="81"/>
      <c r="AGH37" s="81"/>
      <c r="AGI37" s="82"/>
      <c r="AGJ37" s="80"/>
      <c r="AGK37" s="81"/>
      <c r="AGL37" s="81"/>
      <c r="AGM37" s="81"/>
      <c r="AGN37" s="82"/>
      <c r="AGO37" s="80"/>
      <c r="AGP37" s="81"/>
      <c r="AGQ37" s="81"/>
      <c r="AGR37" s="81"/>
      <c r="AGS37" s="82"/>
      <c r="AGT37" s="81"/>
      <c r="AGU37" s="81"/>
      <c r="AGV37" s="81"/>
      <c r="AGW37" s="81"/>
      <c r="AGX37" s="81"/>
      <c r="AGY37" s="84"/>
      <c r="AGZ37" s="81"/>
      <c r="AHA37" s="81"/>
      <c r="AHB37" s="81"/>
      <c r="AHC37" s="82"/>
      <c r="AHD37" s="80"/>
      <c r="AHE37" s="81"/>
      <c r="AHF37" s="81"/>
      <c r="AHG37" s="81"/>
      <c r="AHH37" s="82"/>
      <c r="AHI37" s="80"/>
      <c r="AHJ37" s="81"/>
      <c r="AHK37" s="81"/>
      <c r="AHL37" s="81"/>
      <c r="AHM37" s="82"/>
      <c r="AHN37" s="80"/>
      <c r="AHO37" s="81"/>
      <c r="AHP37" s="81"/>
      <c r="AHQ37" s="81"/>
      <c r="AHR37" s="82"/>
      <c r="AHS37" s="80"/>
      <c r="AHT37" s="81"/>
      <c r="AHU37" s="81"/>
      <c r="AHV37" s="81"/>
      <c r="AHW37" s="82"/>
      <c r="AHX37" s="81"/>
      <c r="AHY37" s="81"/>
      <c r="AHZ37" s="81"/>
      <c r="AIA37" s="81"/>
      <c r="AIB37" s="83"/>
      <c r="AIC37" s="84"/>
      <c r="AID37" s="81"/>
      <c r="AIE37" s="81"/>
      <c r="AIF37" s="81"/>
      <c r="AIG37" s="82"/>
      <c r="AIH37" s="80"/>
      <c r="AII37" s="81"/>
      <c r="AIJ37" s="81"/>
      <c r="AIK37" s="81"/>
      <c r="AIL37" s="82"/>
      <c r="AIM37" s="80"/>
      <c r="AIN37" s="81"/>
      <c r="AIO37" s="81"/>
      <c r="AIP37" s="81"/>
      <c r="AIQ37" s="82"/>
      <c r="AIR37" s="80"/>
      <c r="AIS37" s="81"/>
      <c r="AIT37" s="81"/>
      <c r="AIU37" s="81"/>
      <c r="AIV37" s="82"/>
      <c r="AIW37" s="80"/>
      <c r="AIX37" s="81"/>
      <c r="AIY37" s="81"/>
      <c r="AIZ37" s="81"/>
      <c r="AJA37" s="82"/>
      <c r="AJB37" s="81"/>
      <c r="AJC37" s="81"/>
      <c r="AJD37" s="81"/>
      <c r="AJE37" s="81"/>
      <c r="AJF37" s="81"/>
      <c r="AJG37" s="85"/>
      <c r="AJH37" s="86"/>
      <c r="AJI37" s="86"/>
      <c r="AJJ37" s="86"/>
      <c r="AJK37" s="87"/>
      <c r="AJL37" s="88"/>
      <c r="AJM37" s="86"/>
      <c r="AJN37" s="86"/>
      <c r="AJO37" s="86"/>
      <c r="AJP37" s="87"/>
      <c r="AJQ37" s="80"/>
      <c r="AJR37" s="81"/>
      <c r="AJS37" s="81"/>
      <c r="AJT37" s="81"/>
      <c r="AJU37" s="82"/>
      <c r="AJV37" s="80"/>
      <c r="AJW37" s="81"/>
      <c r="AJX37" s="81"/>
      <c r="AJY37" s="81"/>
      <c r="AJZ37" s="82"/>
      <c r="AKA37" s="80"/>
      <c r="AKB37" s="81"/>
      <c r="AKC37" s="81"/>
      <c r="AKD37" s="81"/>
      <c r="AKE37" s="82"/>
      <c r="AKF37" s="81"/>
      <c r="AKG37" s="81"/>
      <c r="AKH37" s="81"/>
      <c r="AKI37" s="81"/>
      <c r="AKJ37" s="83"/>
      <c r="AKK37" s="84"/>
      <c r="AKL37" s="81"/>
      <c r="AKM37" s="81"/>
      <c r="AKN37" s="81"/>
      <c r="AKO37" s="82"/>
      <c r="AKP37" s="80"/>
      <c r="AKQ37" s="81"/>
      <c r="AKR37" s="81"/>
      <c r="AKS37" s="81"/>
      <c r="AKT37" s="82"/>
      <c r="AKU37" s="80"/>
      <c r="AKV37" s="81"/>
      <c r="AKW37" s="81"/>
      <c r="AKX37" s="81"/>
      <c r="AKY37" s="82"/>
      <c r="AKZ37" s="80"/>
      <c r="ALA37" s="81"/>
      <c r="ALB37" s="81"/>
      <c r="ALC37" s="81"/>
      <c r="ALD37" s="82"/>
      <c r="ALE37" s="80"/>
      <c r="ALF37" s="81"/>
      <c r="ALG37" s="81"/>
      <c r="ALH37" s="81"/>
      <c r="ALI37" s="82"/>
      <c r="ALJ37" s="81"/>
      <c r="ALK37" s="81"/>
      <c r="ALL37" s="81"/>
      <c r="ALM37" s="81"/>
      <c r="ALN37" s="81"/>
      <c r="ALO37" s="84"/>
      <c r="ALP37" s="81"/>
      <c r="ALQ37" s="81"/>
      <c r="ALR37" s="81"/>
      <c r="ALS37" s="82"/>
      <c r="ALT37" s="80"/>
      <c r="ALU37" s="81"/>
      <c r="ALV37" s="81"/>
      <c r="ALW37" s="81"/>
      <c r="ALX37" s="82"/>
      <c r="ALY37" s="80"/>
      <c r="ALZ37" s="81"/>
      <c r="AMA37" s="81"/>
      <c r="AMB37" s="81"/>
      <c r="AMC37" s="82"/>
      <c r="AMD37" s="80"/>
      <c r="AME37" s="81"/>
      <c r="AMF37" s="81"/>
      <c r="AMG37" s="81"/>
      <c r="AMH37" s="82"/>
      <c r="AMI37" s="80"/>
      <c r="AMJ37" s="81"/>
      <c r="AMK37" s="81"/>
      <c r="AML37" s="81"/>
      <c r="AMM37" s="82"/>
      <c r="AMN37" s="81"/>
      <c r="AMO37" s="81"/>
      <c r="AMP37" s="81"/>
      <c r="AMQ37" s="81"/>
      <c r="AMR37" s="83"/>
      <c r="AMS37" s="84"/>
      <c r="AMT37" s="81"/>
      <c r="AMU37" s="81"/>
      <c r="AMV37" s="81"/>
      <c r="AMW37" s="82"/>
      <c r="AMX37" s="80"/>
      <c r="AMY37" s="81"/>
      <c r="AMZ37" s="81"/>
      <c r="ANA37" s="81"/>
      <c r="ANB37" s="82"/>
      <c r="ANC37" s="80"/>
      <c r="AND37" s="81"/>
      <c r="ANE37" s="81"/>
      <c r="ANF37" s="81"/>
      <c r="ANG37" s="82"/>
      <c r="ANH37" s="80"/>
      <c r="ANI37" s="81"/>
      <c r="ANJ37" s="81"/>
      <c r="ANK37" s="81"/>
      <c r="ANL37" s="82"/>
      <c r="ANM37" s="80"/>
      <c r="ANN37" s="81"/>
      <c r="ANO37" s="81"/>
      <c r="ANP37" s="81"/>
      <c r="ANQ37" s="82"/>
      <c r="ANR37" s="81"/>
      <c r="ANS37" s="81"/>
      <c r="ANT37" s="81"/>
      <c r="ANU37" s="81"/>
      <c r="ANV37" s="81"/>
      <c r="ANW37" s="85"/>
      <c r="ANX37" s="86"/>
      <c r="ANY37" s="86"/>
      <c r="ANZ37" s="86"/>
      <c r="AOA37" s="87"/>
      <c r="AOB37" s="88"/>
      <c r="AOC37" s="86"/>
      <c r="AOD37" s="86"/>
      <c r="AOE37" s="86"/>
      <c r="AOF37" s="87"/>
      <c r="AOG37" s="88"/>
      <c r="AOH37" s="86"/>
      <c r="AOI37" s="86"/>
      <c r="AOJ37" s="86"/>
      <c r="AOK37" s="87"/>
      <c r="AOL37" s="88"/>
      <c r="AOM37" s="86"/>
      <c r="AON37" s="86"/>
      <c r="AOO37" s="86"/>
      <c r="AOP37" s="87"/>
      <c r="AOQ37" s="88"/>
      <c r="AOR37" s="86"/>
      <c r="AOS37" s="86"/>
      <c r="AOT37" s="86"/>
      <c r="AOU37" s="87"/>
      <c r="AOV37" s="86"/>
      <c r="AOW37" s="86"/>
      <c r="AOX37" s="86"/>
      <c r="AOY37" s="86"/>
      <c r="AOZ37" s="89"/>
      <c r="APA37" s="85"/>
      <c r="APB37" s="86"/>
      <c r="APC37" s="86"/>
      <c r="APD37" s="86"/>
      <c r="APE37" s="87"/>
      <c r="APF37" s="88"/>
      <c r="APG37" s="86"/>
      <c r="APH37" s="86"/>
      <c r="API37" s="86"/>
      <c r="APJ37" s="87"/>
      <c r="APK37" s="88"/>
      <c r="APL37" s="86"/>
      <c r="APM37" s="86"/>
      <c r="APN37" s="86"/>
      <c r="APO37" s="87"/>
      <c r="APP37" s="88"/>
      <c r="APQ37" s="86"/>
      <c r="APR37" s="86"/>
      <c r="APS37" s="86"/>
      <c r="APT37" s="87"/>
      <c r="APU37" s="88"/>
      <c r="APV37" s="86"/>
      <c r="APW37" s="86"/>
      <c r="APX37" s="86"/>
      <c r="APY37" s="87"/>
      <c r="APZ37" s="86"/>
      <c r="AQA37" s="86"/>
      <c r="AQB37" s="86"/>
      <c r="AQC37" s="86"/>
      <c r="AQD37" s="86"/>
      <c r="AQE37" s="84"/>
      <c r="AQF37" s="81"/>
      <c r="AQG37" s="81"/>
      <c r="AQH37" s="81"/>
      <c r="AQI37" s="82"/>
      <c r="AQJ37" s="80"/>
      <c r="AQK37" s="81"/>
      <c r="AQL37" s="81"/>
      <c r="AQM37" s="81"/>
      <c r="AQN37" s="82"/>
      <c r="AQO37" s="80"/>
      <c r="AQP37" s="81"/>
      <c r="AQQ37" s="81"/>
      <c r="AQR37" s="81"/>
      <c r="AQS37" s="82"/>
      <c r="AQT37" s="80"/>
      <c r="AQU37" s="81"/>
      <c r="AQV37" s="81"/>
      <c r="AQW37" s="81"/>
      <c r="AQX37" s="82"/>
      <c r="AQY37" s="80"/>
      <c r="AQZ37" s="81"/>
      <c r="ARA37" s="81"/>
      <c r="ARB37" s="81"/>
      <c r="ARC37" s="82"/>
      <c r="ARD37" s="81"/>
      <c r="ARE37" s="81"/>
      <c r="ARF37" s="81"/>
      <c r="ARG37" s="81"/>
      <c r="ARH37" s="83"/>
      <c r="ARI37" s="84"/>
      <c r="ARJ37" s="81"/>
      <c r="ARK37" s="81"/>
      <c r="ARL37" s="81"/>
      <c r="ARM37" s="82"/>
      <c r="ARN37" s="80"/>
      <c r="ARO37" s="81"/>
      <c r="ARP37" s="81"/>
      <c r="ARQ37" s="81"/>
      <c r="ARR37" s="82"/>
      <c r="ARS37" s="80"/>
      <c r="ART37" s="81"/>
      <c r="ARU37" s="81"/>
      <c r="ARV37" s="81"/>
      <c r="ARW37" s="82"/>
      <c r="ARX37" s="80"/>
      <c r="ARY37" s="81"/>
      <c r="ARZ37" s="81"/>
      <c r="ASA37" s="81"/>
      <c r="ASB37" s="82"/>
      <c r="ASC37" s="80"/>
      <c r="ASD37" s="81"/>
      <c r="ASE37" s="81"/>
      <c r="ASF37" s="81"/>
      <c r="ASG37" s="82"/>
      <c r="ASH37" s="81"/>
      <c r="ASI37" s="81"/>
      <c r="ASJ37" s="81"/>
      <c r="ASK37" s="81"/>
      <c r="ASL37" s="81"/>
      <c r="ASM37" s="84"/>
      <c r="ASN37" s="81"/>
      <c r="ASO37" s="81"/>
      <c r="ASP37" s="81"/>
      <c r="ASQ37" s="82"/>
      <c r="ASR37" s="80"/>
      <c r="ASS37" s="81"/>
      <c r="AST37" s="81"/>
      <c r="ASU37" s="81"/>
      <c r="ASV37" s="82"/>
      <c r="ASW37" s="80"/>
      <c r="ASX37" s="81"/>
      <c r="ASY37" s="81"/>
      <c r="ASZ37" s="81"/>
      <c r="ATA37" s="82"/>
      <c r="ATB37" s="80"/>
      <c r="ATC37" s="81"/>
      <c r="ATD37" s="81"/>
      <c r="ATE37" s="81"/>
      <c r="ATF37" s="82"/>
      <c r="ATG37" s="80"/>
      <c r="ATH37" s="81"/>
      <c r="ATI37" s="81"/>
      <c r="ATJ37" s="81"/>
      <c r="ATK37" s="82"/>
      <c r="ATL37" s="81"/>
      <c r="ATM37" s="81"/>
      <c r="ATN37" s="81"/>
      <c r="ATO37" s="81"/>
      <c r="ATP37" s="83"/>
      <c r="ATQ37" s="84"/>
      <c r="ATR37" s="81"/>
      <c r="ATS37" s="81"/>
      <c r="ATT37" s="81"/>
      <c r="ATU37" s="82"/>
      <c r="ATV37" s="80"/>
      <c r="ATW37" s="81"/>
      <c r="ATX37" s="81"/>
      <c r="ATY37" s="81"/>
      <c r="ATZ37" s="82"/>
      <c r="AUA37" s="80"/>
      <c r="AUB37" s="81"/>
      <c r="AUC37" s="81"/>
      <c r="AUD37" s="81"/>
      <c r="AUE37" s="82"/>
      <c r="AUF37" s="80"/>
      <c r="AUG37" s="81"/>
      <c r="AUH37" s="81"/>
      <c r="AUI37" s="81"/>
      <c r="AUJ37" s="82"/>
      <c r="AUK37" s="80"/>
      <c r="AUL37" s="81"/>
      <c r="AUM37" s="81"/>
      <c r="AUN37" s="81"/>
      <c r="AUO37" s="82"/>
      <c r="AUP37" s="81"/>
      <c r="AUQ37" s="81"/>
      <c r="AUR37" s="81"/>
      <c r="AUS37" s="81"/>
      <c r="AUT37" s="81"/>
      <c r="AUU37" s="85"/>
      <c r="AUV37" s="86"/>
      <c r="AUW37" s="86"/>
      <c r="AUX37" s="86"/>
      <c r="AUY37" s="87"/>
      <c r="AUZ37" s="88"/>
      <c r="AVA37" s="86"/>
      <c r="AVB37" s="86"/>
      <c r="AVC37" s="86"/>
      <c r="AVD37" s="87"/>
      <c r="AVE37" s="80"/>
      <c r="AVF37" s="81"/>
      <c r="AVG37" s="81"/>
      <c r="AVH37" s="81"/>
      <c r="AVI37" s="82"/>
      <c r="AVJ37" s="80"/>
      <c r="AVK37" s="81"/>
      <c r="AVL37" s="81"/>
      <c r="AVM37" s="81"/>
      <c r="AVN37" s="82"/>
      <c r="AVO37" s="80"/>
      <c r="AVP37" s="81"/>
      <c r="AVQ37" s="81"/>
      <c r="AVR37" s="81"/>
      <c r="AVS37" s="82"/>
      <c r="AVT37" s="81"/>
      <c r="AVU37" s="81"/>
      <c r="AVV37" s="81"/>
      <c r="AVW37" s="81"/>
      <c r="AVX37" s="83"/>
      <c r="AVY37" s="84"/>
      <c r="AVZ37" s="81"/>
      <c r="AWA37" s="81"/>
      <c r="AWB37" s="81"/>
      <c r="AWC37" s="82"/>
      <c r="AWD37" s="80"/>
      <c r="AWE37" s="81"/>
      <c r="AWF37" s="81"/>
      <c r="AWG37" s="81"/>
      <c r="AWH37" s="82"/>
      <c r="AWI37" s="80"/>
      <c r="AWJ37" s="81"/>
      <c r="AWK37" s="81"/>
      <c r="AWL37" s="81"/>
      <c r="AWM37" s="82"/>
      <c r="AWN37" s="80"/>
      <c r="AWO37" s="81"/>
      <c r="AWP37" s="81"/>
      <c r="AWQ37" s="81"/>
      <c r="AWR37" s="82"/>
      <c r="AWS37" s="80"/>
      <c r="AWT37" s="81"/>
      <c r="AWU37" s="81"/>
      <c r="AWV37" s="81"/>
      <c r="AWW37" s="82"/>
      <c r="AWX37" s="81"/>
      <c r="AWY37" s="81"/>
      <c r="AWZ37" s="81"/>
      <c r="AXA37" s="81"/>
      <c r="AXB37" s="81"/>
      <c r="AXC37" s="84"/>
      <c r="AXD37" s="81"/>
      <c r="AXE37" s="81"/>
      <c r="AXF37" s="81"/>
      <c r="AXG37" s="82"/>
      <c r="AXH37" s="80"/>
      <c r="AXI37" s="81"/>
      <c r="AXJ37" s="81"/>
      <c r="AXK37" s="81"/>
      <c r="AXL37" s="82"/>
      <c r="AXM37" s="80"/>
      <c r="AXN37" s="81"/>
      <c r="AXO37" s="81"/>
      <c r="AXP37" s="81"/>
      <c r="AXQ37" s="82"/>
      <c r="AXR37" s="80"/>
      <c r="AXS37" s="81"/>
      <c r="AXT37" s="81"/>
      <c r="AXU37" s="81"/>
      <c r="AXV37" s="82"/>
      <c r="AXW37" s="80"/>
      <c r="AXX37" s="81"/>
      <c r="AXY37" s="81"/>
      <c r="AXZ37" s="81"/>
      <c r="AYA37" s="82"/>
      <c r="AYB37" s="81"/>
      <c r="AYC37" s="81"/>
      <c r="AYD37" s="81"/>
      <c r="AYE37" s="81"/>
      <c r="AYF37" s="83"/>
      <c r="AYG37" s="84"/>
      <c r="AYH37" s="81"/>
      <c r="AYI37" s="81"/>
      <c r="AYJ37" s="81"/>
      <c r="AYK37" s="82"/>
      <c r="AYL37" s="80"/>
      <c r="AYM37" s="81"/>
      <c r="AYN37" s="81"/>
      <c r="AYO37" s="81"/>
      <c r="AYP37" s="82"/>
      <c r="AYQ37" s="80"/>
      <c r="AYR37" s="81"/>
      <c r="AYS37" s="81"/>
      <c r="AYT37" s="81"/>
      <c r="AYU37" s="82"/>
      <c r="AYV37" s="80"/>
      <c r="AYW37" s="81"/>
      <c r="AYX37" s="81"/>
      <c r="AYY37" s="81"/>
      <c r="AYZ37" s="82"/>
      <c r="AZA37" s="88"/>
      <c r="AZB37" s="86"/>
      <c r="AZC37" s="86"/>
      <c r="AZD37" s="86"/>
      <c r="AZE37" s="87"/>
      <c r="AZF37" s="86"/>
      <c r="AZG37" s="86"/>
      <c r="AZH37" s="86"/>
      <c r="AZI37" s="86"/>
      <c r="AZJ37" s="86"/>
      <c r="AZK37" s="84"/>
      <c r="AZL37" s="81"/>
      <c r="AZM37" s="81"/>
      <c r="AZN37" s="81"/>
      <c r="AZO37" s="82"/>
      <c r="AZP37" s="80"/>
      <c r="AZQ37" s="81"/>
      <c r="AZR37" s="81"/>
      <c r="AZS37" s="81"/>
      <c r="AZT37" s="82"/>
      <c r="AZU37" s="80"/>
      <c r="AZV37" s="81"/>
      <c r="AZW37" s="81"/>
      <c r="AZX37" s="81"/>
      <c r="AZY37" s="82"/>
      <c r="AZZ37" s="80"/>
      <c r="BAA37" s="81"/>
      <c r="BAB37" s="81"/>
      <c r="BAC37" s="81"/>
      <c r="BAD37" s="82"/>
      <c r="BAE37" s="80"/>
      <c r="BAF37" s="81"/>
      <c r="BAG37" s="81"/>
      <c r="BAH37" s="81"/>
      <c r="BAI37" s="82"/>
      <c r="BAJ37" s="81"/>
      <c r="BAK37" s="81"/>
      <c r="BAL37" s="81"/>
      <c r="BAM37" s="81"/>
      <c r="BAN37" s="83"/>
      <c r="BAO37" s="84"/>
      <c r="BAP37" s="81"/>
      <c r="BAQ37" s="81"/>
      <c r="BAR37" s="81"/>
      <c r="BAS37" s="82"/>
      <c r="BAT37" s="80"/>
      <c r="BAU37" s="81"/>
      <c r="BAV37" s="81"/>
      <c r="BAW37" s="81"/>
      <c r="BAX37" s="82"/>
      <c r="BAY37" s="80"/>
      <c r="BAZ37" s="81"/>
      <c r="BBA37" s="81"/>
      <c r="BBB37" s="81"/>
      <c r="BBC37" s="82"/>
      <c r="BBD37" s="80"/>
      <c r="BBE37" s="81"/>
      <c r="BBF37" s="81"/>
      <c r="BBG37" s="81"/>
      <c r="BBH37" s="82"/>
      <c r="BBI37" s="80"/>
      <c r="BBJ37" s="81"/>
      <c r="BBK37" s="81"/>
      <c r="BBL37" s="81"/>
      <c r="BBM37" s="82"/>
      <c r="BBN37" s="81"/>
      <c r="BBO37" s="81"/>
      <c r="BBP37" s="81"/>
      <c r="BBQ37" s="81"/>
      <c r="BBR37" s="81"/>
      <c r="BBS37" s="84"/>
      <c r="BBT37" s="81"/>
      <c r="BBU37" s="81"/>
      <c r="BBV37" s="81"/>
      <c r="BBW37" s="82"/>
      <c r="BBX37" s="80"/>
      <c r="BBY37" s="81"/>
      <c r="BBZ37" s="81"/>
      <c r="BCA37" s="81"/>
      <c r="BCB37" s="82"/>
      <c r="BCC37" s="80"/>
      <c r="BCD37" s="81"/>
      <c r="BCE37" s="81"/>
      <c r="BCF37" s="81"/>
      <c r="BCG37" s="82"/>
      <c r="BCH37" s="80"/>
      <c r="BCI37" s="81"/>
      <c r="BCJ37" s="81"/>
      <c r="BCK37" s="81"/>
      <c r="BCL37" s="82"/>
      <c r="BCM37" s="80"/>
      <c r="BCN37" s="81"/>
      <c r="BCO37" s="81"/>
      <c r="BCP37" s="81"/>
      <c r="BCQ37" s="82"/>
      <c r="BCR37" s="81"/>
      <c r="BCS37" s="81"/>
      <c r="BCT37" s="81"/>
      <c r="BCU37" s="81"/>
      <c r="BCV37" s="83"/>
      <c r="BCW37" s="84"/>
      <c r="BCX37" s="81"/>
      <c r="BCY37" s="81"/>
      <c r="BCZ37" s="81"/>
      <c r="BDA37" s="82"/>
      <c r="BDB37" s="80"/>
      <c r="BDC37" s="81"/>
      <c r="BDD37" s="81"/>
      <c r="BDE37" s="81"/>
      <c r="BDF37" s="82"/>
      <c r="BDG37" s="79"/>
    </row>
    <row r="38" spans="1:1463" ht="26.25" customHeight="1">
      <c r="A38" s="112"/>
      <c r="B38" s="110"/>
      <c r="C38" s="80"/>
      <c r="D38" s="81"/>
      <c r="E38" s="81"/>
      <c r="F38" s="81"/>
      <c r="G38" s="82"/>
      <c r="H38" s="81"/>
      <c r="I38" s="81"/>
      <c r="J38" s="81"/>
      <c r="K38" s="81"/>
      <c r="L38" s="83"/>
      <c r="M38" s="84"/>
      <c r="N38" s="81"/>
      <c r="O38" s="81"/>
      <c r="P38" s="81"/>
      <c r="Q38" s="82"/>
      <c r="R38" s="80"/>
      <c r="S38" s="81"/>
      <c r="T38" s="81"/>
      <c r="U38" s="81"/>
      <c r="V38" s="82"/>
      <c r="W38" s="80"/>
      <c r="X38" s="81"/>
      <c r="Y38" s="81"/>
      <c r="Z38" s="81"/>
      <c r="AA38" s="82"/>
      <c r="AB38" s="80"/>
      <c r="AC38" s="81"/>
      <c r="AD38" s="81"/>
      <c r="AE38" s="81"/>
      <c r="AF38" s="82"/>
      <c r="AG38" s="80"/>
      <c r="AH38" s="81"/>
      <c r="AI38" s="81"/>
      <c r="AJ38" s="81"/>
      <c r="AK38" s="82"/>
      <c r="AL38" s="81"/>
      <c r="AM38" s="81"/>
      <c r="AN38" s="81"/>
      <c r="AO38" s="81"/>
      <c r="AP38" s="81"/>
      <c r="AQ38" s="84"/>
      <c r="AR38" s="81"/>
      <c r="AS38" s="81"/>
      <c r="AT38" s="81"/>
      <c r="AU38" s="82"/>
      <c r="AV38" s="80"/>
      <c r="AW38" s="81"/>
      <c r="AX38" s="81"/>
      <c r="AY38" s="81"/>
      <c r="AZ38" s="82"/>
      <c r="BA38" s="80"/>
      <c r="BB38" s="81"/>
      <c r="BC38" s="81"/>
      <c r="BD38" s="81"/>
      <c r="BE38" s="82"/>
      <c r="BF38" s="80"/>
      <c r="BG38" s="81"/>
      <c r="BH38" s="81"/>
      <c r="BI38" s="81"/>
      <c r="BJ38" s="82"/>
      <c r="BK38" s="80"/>
      <c r="BL38" s="81"/>
      <c r="BM38" s="81"/>
      <c r="BN38" s="81"/>
      <c r="BO38" s="82"/>
      <c r="BP38" s="81"/>
      <c r="BQ38" s="81"/>
      <c r="BR38" s="81"/>
      <c r="BS38" s="81"/>
      <c r="BT38" s="83"/>
      <c r="BU38" s="84"/>
      <c r="BV38" s="81"/>
      <c r="BW38" s="81"/>
      <c r="BX38" s="81"/>
      <c r="BY38" s="82"/>
      <c r="BZ38" s="80"/>
      <c r="CA38" s="81"/>
      <c r="CB38" s="81"/>
      <c r="CC38" s="81"/>
      <c r="CD38" s="82"/>
      <c r="CE38" s="80"/>
      <c r="CF38" s="81"/>
      <c r="CG38" s="81"/>
      <c r="CH38" s="81"/>
      <c r="CI38" s="82"/>
      <c r="CJ38" s="80"/>
      <c r="CK38" s="81"/>
      <c r="CL38" s="81"/>
      <c r="CM38" s="81"/>
      <c r="CN38" s="82"/>
      <c r="CO38" s="80"/>
      <c r="CP38" s="81"/>
      <c r="CQ38" s="81"/>
      <c r="CR38" s="81"/>
      <c r="CS38" s="82"/>
      <c r="CT38" s="81"/>
      <c r="CU38" s="81"/>
      <c r="CV38" s="81"/>
      <c r="CW38" s="81"/>
      <c r="CX38" s="81"/>
      <c r="CY38" s="84"/>
      <c r="CZ38" s="81"/>
      <c r="DA38" s="81"/>
      <c r="DB38" s="81"/>
      <c r="DC38" s="82"/>
      <c r="DD38" s="80"/>
      <c r="DE38" s="81"/>
      <c r="DF38" s="81"/>
      <c r="DG38" s="81"/>
      <c r="DH38" s="82"/>
      <c r="DI38" s="80"/>
      <c r="DJ38" s="81"/>
      <c r="DK38" s="81"/>
      <c r="DL38" s="81"/>
      <c r="DM38" s="82"/>
      <c r="DN38" s="80"/>
      <c r="DO38" s="81"/>
      <c r="DP38" s="81"/>
      <c r="DQ38" s="81"/>
      <c r="DR38" s="82"/>
      <c r="DS38" s="80"/>
      <c r="DT38" s="81"/>
      <c r="DU38" s="81"/>
      <c r="DV38" s="81"/>
      <c r="DW38" s="82"/>
      <c r="DX38" s="81"/>
      <c r="DY38" s="81"/>
      <c r="DZ38" s="81"/>
      <c r="EA38" s="81"/>
      <c r="EB38" s="83"/>
      <c r="EC38" s="85"/>
      <c r="ED38" s="86"/>
      <c r="EE38" s="86"/>
      <c r="EF38" s="86"/>
      <c r="EG38" s="87"/>
      <c r="EH38" s="88"/>
      <c r="EI38" s="86"/>
      <c r="EJ38" s="86"/>
      <c r="EK38" s="86"/>
      <c r="EL38" s="87"/>
      <c r="EM38" s="80"/>
      <c r="EN38" s="81"/>
      <c r="EO38" s="81"/>
      <c r="EP38" s="81"/>
      <c r="EQ38" s="82"/>
      <c r="ER38" s="80"/>
      <c r="ES38" s="81"/>
      <c r="ET38" s="81"/>
      <c r="EU38" s="81"/>
      <c r="EV38" s="82"/>
      <c r="EW38" s="80"/>
      <c r="EX38" s="81"/>
      <c r="EY38" s="81"/>
      <c r="EZ38" s="81"/>
      <c r="FA38" s="82"/>
      <c r="FB38" s="81"/>
      <c r="FC38" s="81"/>
      <c r="FD38" s="81"/>
      <c r="FE38" s="81"/>
      <c r="FF38" s="81"/>
      <c r="FG38" s="84"/>
      <c r="FH38" s="81"/>
      <c r="FI38" s="81"/>
      <c r="FJ38" s="81"/>
      <c r="FK38" s="82"/>
      <c r="FL38" s="80"/>
      <c r="FM38" s="81"/>
      <c r="FN38" s="81"/>
      <c r="FO38" s="81"/>
      <c r="FP38" s="82"/>
      <c r="FQ38" s="80"/>
      <c r="FR38" s="81"/>
      <c r="FS38" s="81"/>
      <c r="FT38" s="81"/>
      <c r="FU38" s="82"/>
      <c r="FV38" s="80"/>
      <c r="FW38" s="81"/>
      <c r="FX38" s="81"/>
      <c r="FY38" s="81"/>
      <c r="FZ38" s="82"/>
      <c r="GA38" s="80"/>
      <c r="GB38" s="81"/>
      <c r="GC38" s="81"/>
      <c r="GD38" s="81"/>
      <c r="GE38" s="82"/>
      <c r="GF38" s="81"/>
      <c r="GG38" s="81"/>
      <c r="GH38" s="81"/>
      <c r="GI38" s="81"/>
      <c r="GJ38" s="83"/>
      <c r="GK38" s="84"/>
      <c r="GL38" s="81"/>
      <c r="GM38" s="81"/>
      <c r="GN38" s="81"/>
      <c r="GO38" s="82"/>
      <c r="GP38" s="80"/>
      <c r="GQ38" s="81"/>
      <c r="GR38" s="81"/>
      <c r="GS38" s="81"/>
      <c r="GT38" s="82"/>
      <c r="GU38" s="80"/>
      <c r="GV38" s="81"/>
      <c r="GW38" s="81"/>
      <c r="GX38" s="81"/>
      <c r="GY38" s="82"/>
      <c r="GZ38" s="80"/>
      <c r="HA38" s="81"/>
      <c r="HB38" s="81"/>
      <c r="HC38" s="81"/>
      <c r="HD38" s="82"/>
      <c r="HE38" s="80"/>
      <c r="HF38" s="81"/>
      <c r="HG38" s="81"/>
      <c r="HH38" s="81"/>
      <c r="HI38" s="82"/>
      <c r="HJ38" s="81"/>
      <c r="HK38" s="81"/>
      <c r="HL38" s="81"/>
      <c r="HM38" s="81"/>
      <c r="HN38" s="81"/>
      <c r="HO38" s="84"/>
      <c r="HP38" s="81"/>
      <c r="HQ38" s="81"/>
      <c r="HR38" s="81"/>
      <c r="HS38" s="82"/>
      <c r="HT38" s="80"/>
      <c r="HU38" s="81"/>
      <c r="HV38" s="81"/>
      <c r="HW38" s="81"/>
      <c r="HX38" s="82"/>
      <c r="HY38" s="80"/>
      <c r="HZ38" s="81"/>
      <c r="IA38" s="81"/>
      <c r="IB38" s="81"/>
      <c r="IC38" s="82"/>
      <c r="ID38" s="80"/>
      <c r="IE38" s="81"/>
      <c r="IF38" s="81"/>
      <c r="IG38" s="81"/>
      <c r="IH38" s="82"/>
      <c r="II38" s="88"/>
      <c r="IJ38" s="86"/>
      <c r="IK38" s="86"/>
      <c r="IL38" s="86"/>
      <c r="IM38" s="87"/>
      <c r="IN38" s="86"/>
      <c r="IO38" s="86"/>
      <c r="IP38" s="86"/>
      <c r="IQ38" s="86"/>
      <c r="IR38" s="89"/>
      <c r="IS38" s="85"/>
      <c r="IT38" s="86"/>
      <c r="IU38" s="86"/>
      <c r="IV38" s="86"/>
      <c r="IW38" s="87"/>
      <c r="IX38" s="88"/>
      <c r="IY38" s="86"/>
      <c r="IZ38" s="86"/>
      <c r="JA38" s="86"/>
      <c r="JB38" s="87"/>
      <c r="JC38" s="88"/>
      <c r="JD38" s="86"/>
      <c r="JE38" s="86"/>
      <c r="JF38" s="86"/>
      <c r="JG38" s="87"/>
      <c r="JH38" s="88"/>
      <c r="JI38" s="86"/>
      <c r="JJ38" s="86"/>
      <c r="JK38" s="86"/>
      <c r="JL38" s="87"/>
      <c r="JM38" s="88"/>
      <c r="JN38" s="86"/>
      <c r="JO38" s="86"/>
      <c r="JP38" s="86"/>
      <c r="JQ38" s="87"/>
      <c r="JR38" s="86"/>
      <c r="JS38" s="86"/>
      <c r="JT38" s="86"/>
      <c r="JU38" s="86"/>
      <c r="JV38" s="86"/>
      <c r="JW38" s="85"/>
      <c r="JX38" s="86"/>
      <c r="JY38" s="86"/>
      <c r="JZ38" s="86"/>
      <c r="KA38" s="87"/>
      <c r="KB38" s="88"/>
      <c r="KC38" s="86"/>
      <c r="KD38" s="86"/>
      <c r="KE38" s="86"/>
      <c r="KF38" s="87"/>
      <c r="KG38" s="88"/>
      <c r="KH38" s="86"/>
      <c r="KI38" s="86"/>
      <c r="KJ38" s="86"/>
      <c r="KK38" s="87"/>
      <c r="KL38" s="88"/>
      <c r="KM38" s="86"/>
      <c r="KN38" s="86"/>
      <c r="KO38" s="86"/>
      <c r="KP38" s="87"/>
      <c r="KQ38" s="88"/>
      <c r="KR38" s="86"/>
      <c r="KS38" s="86"/>
      <c r="KT38" s="86"/>
      <c r="KU38" s="87"/>
      <c r="KV38" s="86"/>
      <c r="KW38" s="86"/>
      <c r="KX38" s="86"/>
      <c r="KY38" s="86"/>
      <c r="KZ38" s="89"/>
      <c r="LA38" s="84"/>
      <c r="LB38" s="81"/>
      <c r="LC38" s="81"/>
      <c r="LD38" s="81"/>
      <c r="LE38" s="82"/>
      <c r="LF38" s="80"/>
      <c r="LG38" s="81"/>
      <c r="LH38" s="81"/>
      <c r="LI38" s="81"/>
      <c r="LJ38" s="82"/>
      <c r="LK38" s="80"/>
      <c r="LL38" s="81"/>
      <c r="LM38" s="81"/>
      <c r="LN38" s="81"/>
      <c r="LO38" s="82"/>
      <c r="LP38" s="80"/>
      <c r="LQ38" s="81"/>
      <c r="LR38" s="81"/>
      <c r="LS38" s="81"/>
      <c r="LT38" s="82"/>
      <c r="LU38" s="80"/>
      <c r="LV38" s="81"/>
      <c r="LW38" s="81"/>
      <c r="LX38" s="81"/>
      <c r="LY38" s="82"/>
      <c r="LZ38" s="81"/>
      <c r="MA38" s="81"/>
      <c r="MB38" s="81"/>
      <c r="MC38" s="81"/>
      <c r="MD38" s="81"/>
      <c r="ME38" s="84"/>
      <c r="MF38" s="81"/>
      <c r="MG38" s="81"/>
      <c r="MH38" s="81"/>
      <c r="MI38" s="82"/>
      <c r="MJ38" s="80"/>
      <c r="MK38" s="81"/>
      <c r="ML38" s="81"/>
      <c r="MM38" s="81"/>
      <c r="MN38" s="82"/>
      <c r="MO38" s="80"/>
      <c r="MP38" s="81"/>
      <c r="MQ38" s="81"/>
      <c r="MR38" s="81"/>
      <c r="MS38" s="82"/>
      <c r="MT38" s="80"/>
      <c r="MU38" s="81"/>
      <c r="MV38" s="81"/>
      <c r="MW38" s="81"/>
      <c r="MX38" s="82"/>
      <c r="MY38" s="80"/>
      <c r="MZ38" s="81"/>
      <c r="NA38" s="81"/>
      <c r="NB38" s="81"/>
      <c r="NC38" s="82"/>
      <c r="ND38" s="81"/>
      <c r="NE38" s="81"/>
      <c r="NF38" s="81"/>
      <c r="NG38" s="81"/>
      <c r="NH38" s="83"/>
      <c r="NI38" s="84"/>
      <c r="NJ38" s="81"/>
      <c r="NK38" s="81"/>
      <c r="NL38" s="81"/>
      <c r="NM38" s="82"/>
      <c r="NN38" s="80"/>
      <c r="NO38" s="81"/>
      <c r="NP38" s="81"/>
      <c r="NQ38" s="81"/>
      <c r="NR38" s="82"/>
      <c r="NS38" s="80"/>
      <c r="NT38" s="81"/>
      <c r="NU38" s="81"/>
      <c r="NV38" s="81"/>
      <c r="NW38" s="82"/>
      <c r="NX38" s="80"/>
      <c r="NY38" s="81"/>
      <c r="NZ38" s="81"/>
      <c r="OA38" s="81"/>
      <c r="OB38" s="82"/>
      <c r="OC38" s="80"/>
      <c r="OD38" s="81"/>
      <c r="OE38" s="81"/>
      <c r="OF38" s="81"/>
      <c r="OG38" s="82"/>
      <c r="OH38" s="81"/>
      <c r="OI38" s="81"/>
      <c r="OJ38" s="81"/>
      <c r="OK38" s="81"/>
      <c r="OL38" s="81"/>
      <c r="OM38" s="84"/>
      <c r="ON38" s="81"/>
      <c r="OO38" s="81"/>
      <c r="OP38" s="81"/>
      <c r="OQ38" s="82"/>
      <c r="OR38" s="80"/>
      <c r="OS38" s="81"/>
      <c r="OT38" s="81"/>
      <c r="OU38" s="81"/>
      <c r="OV38" s="82"/>
      <c r="OW38" s="80"/>
      <c r="OX38" s="81"/>
      <c r="OY38" s="81"/>
      <c r="OZ38" s="81"/>
      <c r="PA38" s="82"/>
      <c r="PB38" s="80"/>
      <c r="PC38" s="81"/>
      <c r="PD38" s="81"/>
      <c r="PE38" s="81"/>
      <c r="PF38" s="82"/>
      <c r="PG38" s="80"/>
      <c r="PH38" s="81"/>
      <c r="PI38" s="81"/>
      <c r="PJ38" s="81"/>
      <c r="PK38" s="82"/>
      <c r="PL38" s="81"/>
      <c r="PM38" s="81"/>
      <c r="PN38" s="81"/>
      <c r="PO38" s="81"/>
      <c r="PP38" s="83"/>
      <c r="PQ38" s="84"/>
      <c r="PR38" s="81"/>
      <c r="PS38" s="81"/>
      <c r="PT38" s="81"/>
      <c r="PU38" s="82"/>
      <c r="PV38" s="80"/>
      <c r="PW38" s="81"/>
      <c r="PX38" s="81"/>
      <c r="PY38" s="81"/>
      <c r="PZ38" s="82"/>
      <c r="QA38" s="80"/>
      <c r="QB38" s="81"/>
      <c r="QC38" s="81"/>
      <c r="QD38" s="81"/>
      <c r="QE38" s="82"/>
      <c r="QF38" s="80"/>
      <c r="QG38" s="81"/>
      <c r="QH38" s="81"/>
      <c r="QI38" s="81"/>
      <c r="QJ38" s="82"/>
      <c r="QK38" s="80"/>
      <c r="QL38" s="81"/>
      <c r="QM38" s="81"/>
      <c r="QN38" s="81"/>
      <c r="QO38" s="82"/>
      <c r="QP38" s="81"/>
      <c r="QQ38" s="81"/>
      <c r="QR38" s="81"/>
      <c r="QS38" s="81"/>
      <c r="QT38" s="81"/>
      <c r="QU38" s="84"/>
      <c r="QV38" s="81"/>
      <c r="QW38" s="81"/>
      <c r="QX38" s="81"/>
      <c r="QY38" s="82"/>
      <c r="QZ38" s="80"/>
      <c r="RA38" s="81"/>
      <c r="RB38" s="81"/>
      <c r="RC38" s="81"/>
      <c r="RD38" s="82"/>
      <c r="RE38" s="80"/>
      <c r="RF38" s="81"/>
      <c r="RG38" s="81"/>
      <c r="RH38" s="81"/>
      <c r="RI38" s="82"/>
      <c r="RJ38" s="80"/>
      <c r="RK38" s="81"/>
      <c r="RL38" s="81"/>
      <c r="RM38" s="81"/>
      <c r="RN38" s="82"/>
      <c r="RO38" s="80"/>
      <c r="RP38" s="81"/>
      <c r="RQ38" s="81"/>
      <c r="RR38" s="81"/>
      <c r="RS38" s="82"/>
      <c r="RT38" s="81"/>
      <c r="RU38" s="81"/>
      <c r="RV38" s="81"/>
      <c r="RW38" s="81"/>
      <c r="RX38" s="83"/>
      <c r="RY38" s="84"/>
      <c r="RZ38" s="81"/>
      <c r="SA38" s="81"/>
      <c r="SB38" s="81"/>
      <c r="SC38" s="82"/>
      <c r="SD38" s="80"/>
      <c r="SE38" s="81"/>
      <c r="SF38" s="81"/>
      <c r="SG38" s="81"/>
      <c r="SH38" s="82"/>
      <c r="SI38" s="80"/>
      <c r="SJ38" s="81"/>
      <c r="SK38" s="81"/>
      <c r="SL38" s="81"/>
      <c r="SM38" s="82"/>
      <c r="SN38" s="80"/>
      <c r="SO38" s="81"/>
      <c r="SP38" s="81"/>
      <c r="SQ38" s="81"/>
      <c r="SR38" s="82"/>
      <c r="SS38" s="80"/>
      <c r="ST38" s="81"/>
      <c r="SU38" s="81"/>
      <c r="SV38" s="81"/>
      <c r="SW38" s="82"/>
      <c r="SX38" s="81"/>
      <c r="SY38" s="81"/>
      <c r="SZ38" s="81"/>
      <c r="TA38" s="81"/>
      <c r="TB38" s="81"/>
      <c r="TC38" s="84"/>
      <c r="TD38" s="81"/>
      <c r="TE38" s="81"/>
      <c r="TF38" s="81"/>
      <c r="TG38" s="82"/>
      <c r="TH38" s="80"/>
      <c r="TI38" s="81"/>
      <c r="TJ38" s="81"/>
      <c r="TK38" s="81"/>
      <c r="TL38" s="82"/>
      <c r="TM38" s="80"/>
      <c r="TN38" s="81"/>
      <c r="TO38" s="81"/>
      <c r="TP38" s="81"/>
      <c r="TQ38" s="82"/>
      <c r="TR38" s="80"/>
      <c r="TS38" s="81"/>
      <c r="TT38" s="81"/>
      <c r="TU38" s="81"/>
      <c r="TV38" s="82"/>
      <c r="TW38" s="88"/>
      <c r="TX38" s="86"/>
      <c r="TY38" s="86"/>
      <c r="TZ38" s="86"/>
      <c r="UA38" s="87"/>
      <c r="UB38" s="86"/>
      <c r="UC38" s="86"/>
      <c r="UD38" s="86"/>
      <c r="UE38" s="86"/>
      <c r="UF38" s="83"/>
      <c r="UG38" s="84"/>
      <c r="UH38" s="81"/>
      <c r="UI38" s="81"/>
      <c r="UJ38" s="81"/>
      <c r="UK38" s="82"/>
      <c r="UL38" s="80"/>
      <c r="UM38" s="81"/>
      <c r="UN38" s="81"/>
      <c r="UO38" s="81"/>
      <c r="UP38" s="82"/>
      <c r="UQ38" s="80"/>
      <c r="UR38" s="81"/>
      <c r="US38" s="81"/>
      <c r="UT38" s="81"/>
      <c r="UU38" s="82"/>
      <c r="UV38" s="80"/>
      <c r="UW38" s="81"/>
      <c r="UX38" s="81"/>
      <c r="UY38" s="81"/>
      <c r="UZ38" s="82"/>
      <c r="VA38" s="80"/>
      <c r="VB38" s="81"/>
      <c r="VC38" s="81"/>
      <c r="VD38" s="81"/>
      <c r="VE38" s="82"/>
      <c r="VF38" s="81"/>
      <c r="VG38" s="81"/>
      <c r="VH38" s="81"/>
      <c r="VI38" s="81"/>
      <c r="VJ38" s="81"/>
      <c r="VK38" s="84"/>
      <c r="VL38" s="81"/>
      <c r="VM38" s="81"/>
      <c r="VN38" s="81"/>
      <c r="VO38" s="82"/>
      <c r="VP38" s="80"/>
      <c r="VQ38" s="81"/>
      <c r="VR38" s="81"/>
      <c r="VS38" s="81"/>
      <c r="VT38" s="82"/>
      <c r="VU38" s="80"/>
      <c r="VV38" s="81"/>
      <c r="VW38" s="81"/>
      <c r="VX38" s="81"/>
      <c r="VY38" s="82"/>
      <c r="VZ38" s="80"/>
      <c r="WA38" s="81"/>
      <c r="WB38" s="81"/>
      <c r="WC38" s="81"/>
      <c r="WD38" s="82"/>
      <c r="WE38" s="80"/>
      <c r="WF38" s="81"/>
      <c r="WG38" s="81"/>
      <c r="WH38" s="81"/>
      <c r="WI38" s="82"/>
      <c r="WJ38" s="81"/>
      <c r="WK38" s="81"/>
      <c r="WL38" s="81"/>
      <c r="WM38" s="81"/>
      <c r="WN38" s="83"/>
      <c r="WO38" s="84"/>
      <c r="WP38" s="81"/>
      <c r="WQ38" s="81"/>
      <c r="WR38" s="81"/>
      <c r="WS38" s="82"/>
      <c r="WT38" s="80"/>
      <c r="WU38" s="81"/>
      <c r="WV38" s="81"/>
      <c r="WW38" s="81"/>
      <c r="WX38" s="82"/>
      <c r="WY38" s="80"/>
      <c r="WZ38" s="81"/>
      <c r="XA38" s="81"/>
      <c r="XB38" s="81"/>
      <c r="XC38" s="82"/>
      <c r="XD38" s="80"/>
      <c r="XE38" s="81"/>
      <c r="XF38" s="81"/>
      <c r="XG38" s="81"/>
      <c r="XH38" s="82"/>
      <c r="XI38" s="88"/>
      <c r="XJ38" s="86"/>
      <c r="XK38" s="86"/>
      <c r="XL38" s="86"/>
      <c r="XM38" s="87"/>
      <c r="XN38" s="86"/>
      <c r="XO38" s="86"/>
      <c r="XP38" s="86"/>
      <c r="XQ38" s="86"/>
      <c r="XR38" s="86"/>
      <c r="XS38" s="84"/>
      <c r="XT38" s="81"/>
      <c r="XU38" s="81"/>
      <c r="XV38" s="81"/>
      <c r="XW38" s="82"/>
      <c r="XX38" s="80"/>
      <c r="XY38" s="81"/>
      <c r="XZ38" s="81"/>
      <c r="YA38" s="81"/>
      <c r="YB38" s="82"/>
      <c r="YC38" s="80"/>
      <c r="YD38" s="81"/>
      <c r="YE38" s="81"/>
      <c r="YF38" s="81"/>
      <c r="YG38" s="82"/>
      <c r="YH38" s="80"/>
      <c r="YI38" s="81"/>
      <c r="YJ38" s="81"/>
      <c r="YK38" s="81"/>
      <c r="YL38" s="82"/>
      <c r="YM38" s="80"/>
      <c r="YN38" s="81"/>
      <c r="YO38" s="81"/>
      <c r="YP38" s="81"/>
      <c r="YQ38" s="82"/>
      <c r="YR38" s="81"/>
      <c r="YS38" s="81"/>
      <c r="YT38" s="81"/>
      <c r="YU38" s="81"/>
      <c r="YV38" s="83"/>
      <c r="YW38" s="84"/>
      <c r="YX38" s="81"/>
      <c r="YY38" s="81"/>
      <c r="YZ38" s="81"/>
      <c r="ZA38" s="82"/>
      <c r="ZB38" s="80"/>
      <c r="ZC38" s="81"/>
      <c r="ZD38" s="81"/>
      <c r="ZE38" s="81"/>
      <c r="ZF38" s="82"/>
      <c r="ZG38" s="80"/>
      <c r="ZH38" s="81"/>
      <c r="ZI38" s="81"/>
      <c r="ZJ38" s="81"/>
      <c r="ZK38" s="82"/>
      <c r="ZL38" s="80"/>
      <c r="ZM38" s="81"/>
      <c r="ZN38" s="81"/>
      <c r="ZO38" s="81"/>
      <c r="ZP38" s="82"/>
      <c r="ZQ38" s="80"/>
      <c r="ZR38" s="81"/>
      <c r="ZS38" s="81"/>
      <c r="ZT38" s="81"/>
      <c r="ZU38" s="82"/>
      <c r="ZV38" s="81"/>
      <c r="ZW38" s="81"/>
      <c r="ZX38" s="81"/>
      <c r="ZY38" s="81"/>
      <c r="ZZ38" s="81"/>
      <c r="AAA38" s="84"/>
      <c r="AAB38" s="81"/>
      <c r="AAC38" s="81"/>
      <c r="AAD38" s="81"/>
      <c r="AAE38" s="82"/>
      <c r="AAF38" s="80"/>
      <c r="AAG38" s="81"/>
      <c r="AAH38" s="81"/>
      <c r="AAI38" s="81"/>
      <c r="AAJ38" s="82"/>
      <c r="AAK38" s="80"/>
      <c r="AAL38" s="81"/>
      <c r="AAM38" s="81"/>
      <c r="AAN38" s="81"/>
      <c r="AAO38" s="82"/>
      <c r="AAP38" s="80"/>
      <c r="AAQ38" s="81"/>
      <c r="AAR38" s="81"/>
      <c r="AAS38" s="81"/>
      <c r="AAT38" s="82"/>
      <c r="AAU38" s="90"/>
      <c r="AAV38" s="91"/>
      <c r="AAW38" s="91"/>
      <c r="AAX38" s="91"/>
      <c r="AAY38" s="92"/>
      <c r="AAZ38" s="91"/>
      <c r="ABA38" s="91"/>
      <c r="ABB38" s="91"/>
      <c r="ABC38" s="91"/>
      <c r="ABD38" s="93"/>
      <c r="ABE38" s="94"/>
      <c r="ABF38" s="91"/>
      <c r="ABG38" s="91"/>
      <c r="ABH38" s="91"/>
      <c r="ABI38" s="92"/>
      <c r="ABJ38" s="90"/>
      <c r="ABK38" s="91"/>
      <c r="ABL38" s="91"/>
      <c r="ABM38" s="91"/>
      <c r="ABN38" s="92"/>
      <c r="ABO38" s="90"/>
      <c r="ABP38" s="91"/>
      <c r="ABQ38" s="91"/>
      <c r="ABR38" s="91"/>
      <c r="ABS38" s="92"/>
      <c r="ABT38" s="90"/>
      <c r="ABU38" s="91"/>
      <c r="ABV38" s="91"/>
      <c r="ABW38" s="91"/>
      <c r="ABX38" s="92"/>
      <c r="ABY38" s="90"/>
      <c r="ABZ38" s="91"/>
      <c r="ACA38" s="91"/>
      <c r="ACB38" s="91"/>
      <c r="ACC38" s="92"/>
      <c r="ACD38" s="91"/>
      <c r="ACE38" s="91"/>
      <c r="ACF38" s="91"/>
      <c r="ACG38" s="91"/>
      <c r="ACH38" s="91"/>
      <c r="ACI38" s="94"/>
      <c r="ACJ38" s="91"/>
      <c r="ACK38" s="91"/>
      <c r="ACL38" s="91"/>
      <c r="ACM38" s="92"/>
      <c r="ACN38" s="90"/>
      <c r="ACO38" s="91"/>
      <c r="ACP38" s="91"/>
      <c r="ACQ38" s="91"/>
      <c r="ACR38" s="92"/>
      <c r="ACS38" s="90"/>
      <c r="ACT38" s="91"/>
      <c r="ACU38" s="91"/>
      <c r="ACV38" s="91"/>
      <c r="ACW38" s="92"/>
      <c r="ACX38" s="90"/>
      <c r="ACY38" s="91"/>
      <c r="ACZ38" s="91"/>
      <c r="ADA38" s="91"/>
      <c r="ADB38" s="92"/>
      <c r="ADC38" s="90"/>
      <c r="ADD38" s="91"/>
      <c r="ADE38" s="91"/>
      <c r="ADF38" s="91"/>
      <c r="ADG38" s="92"/>
      <c r="ADH38" s="91"/>
      <c r="ADI38" s="91"/>
      <c r="ADJ38" s="91"/>
      <c r="ADK38" s="91"/>
      <c r="ADL38" s="93"/>
      <c r="ADM38" s="94"/>
      <c r="ADN38" s="91"/>
      <c r="ADO38" s="91"/>
      <c r="ADP38" s="91"/>
      <c r="ADQ38" s="92"/>
      <c r="ADR38" s="90"/>
      <c r="ADS38" s="91"/>
      <c r="ADT38" s="91"/>
      <c r="ADU38" s="91"/>
      <c r="ADV38" s="92"/>
      <c r="ADW38" s="90"/>
      <c r="ADX38" s="91"/>
      <c r="ADY38" s="91"/>
      <c r="ADZ38" s="91"/>
      <c r="AEA38" s="92"/>
      <c r="AEB38" s="90"/>
      <c r="AEC38" s="91"/>
      <c r="AED38" s="91"/>
      <c r="AEE38" s="91"/>
      <c r="AEF38" s="92"/>
      <c r="AEG38" s="90"/>
      <c r="AEH38" s="91"/>
      <c r="AEI38" s="91"/>
      <c r="AEJ38" s="91"/>
      <c r="AEK38" s="92"/>
      <c r="AEL38" s="91"/>
      <c r="AEM38" s="91"/>
      <c r="AEN38" s="91"/>
      <c r="AEO38" s="91"/>
      <c r="AEP38" s="91"/>
      <c r="AEQ38" s="84"/>
      <c r="AER38" s="81"/>
      <c r="AES38" s="81"/>
      <c r="AET38" s="81"/>
      <c r="AEU38" s="82"/>
      <c r="AEV38" s="80"/>
      <c r="AEW38" s="81"/>
      <c r="AEX38" s="81"/>
      <c r="AEY38" s="81"/>
      <c r="AEZ38" s="82"/>
      <c r="AFA38" s="80"/>
      <c r="AFB38" s="81"/>
      <c r="AFC38" s="81"/>
      <c r="AFD38" s="81"/>
      <c r="AFE38" s="82"/>
      <c r="AFF38" s="80"/>
      <c r="AFG38" s="81"/>
      <c r="AFH38" s="81"/>
      <c r="AFI38" s="81"/>
      <c r="AFJ38" s="82"/>
      <c r="AFK38" s="80"/>
      <c r="AFL38" s="81"/>
      <c r="AFM38" s="81"/>
      <c r="AFN38" s="81"/>
      <c r="AFO38" s="82"/>
      <c r="AFP38" s="81"/>
      <c r="AFQ38" s="81"/>
      <c r="AFR38" s="81"/>
      <c r="AFS38" s="81"/>
      <c r="AFT38" s="83"/>
      <c r="AFU38" s="84"/>
      <c r="AFV38" s="81"/>
      <c r="AFW38" s="81"/>
      <c r="AFX38" s="81"/>
      <c r="AFY38" s="82"/>
      <c r="AFZ38" s="80"/>
      <c r="AGA38" s="81"/>
      <c r="AGB38" s="81"/>
      <c r="AGC38" s="81"/>
      <c r="AGD38" s="82"/>
      <c r="AGE38" s="80"/>
      <c r="AGF38" s="81"/>
      <c r="AGG38" s="81"/>
      <c r="AGH38" s="81"/>
      <c r="AGI38" s="82"/>
      <c r="AGJ38" s="80"/>
      <c r="AGK38" s="81"/>
      <c r="AGL38" s="81"/>
      <c r="AGM38" s="81"/>
      <c r="AGN38" s="82"/>
      <c r="AGO38" s="80"/>
      <c r="AGP38" s="81"/>
      <c r="AGQ38" s="81"/>
      <c r="AGR38" s="81"/>
      <c r="AGS38" s="82"/>
      <c r="AGT38" s="81"/>
      <c r="AGU38" s="81"/>
      <c r="AGV38" s="81"/>
      <c r="AGW38" s="81"/>
      <c r="AGX38" s="81"/>
      <c r="AGY38" s="84"/>
      <c r="AGZ38" s="81"/>
      <c r="AHA38" s="81"/>
      <c r="AHB38" s="81"/>
      <c r="AHC38" s="82"/>
      <c r="AHD38" s="80"/>
      <c r="AHE38" s="81"/>
      <c r="AHF38" s="81"/>
      <c r="AHG38" s="81"/>
      <c r="AHH38" s="82"/>
      <c r="AHI38" s="80"/>
      <c r="AHJ38" s="81"/>
      <c r="AHK38" s="81"/>
      <c r="AHL38" s="81"/>
      <c r="AHM38" s="82"/>
      <c r="AHN38" s="80"/>
      <c r="AHO38" s="81"/>
      <c r="AHP38" s="81"/>
      <c r="AHQ38" s="81"/>
      <c r="AHR38" s="82"/>
      <c r="AHS38" s="80"/>
      <c r="AHT38" s="81"/>
      <c r="AHU38" s="81"/>
      <c r="AHV38" s="81"/>
      <c r="AHW38" s="82"/>
      <c r="AHX38" s="81"/>
      <c r="AHY38" s="81"/>
      <c r="AHZ38" s="81"/>
      <c r="AIA38" s="81"/>
      <c r="AIB38" s="83"/>
      <c r="AIC38" s="84"/>
      <c r="AID38" s="81"/>
      <c r="AIE38" s="81"/>
      <c r="AIF38" s="81"/>
      <c r="AIG38" s="82"/>
      <c r="AIH38" s="80"/>
      <c r="AII38" s="81"/>
      <c r="AIJ38" s="81"/>
      <c r="AIK38" s="81"/>
      <c r="AIL38" s="82"/>
      <c r="AIM38" s="80"/>
      <c r="AIN38" s="81"/>
      <c r="AIO38" s="81"/>
      <c r="AIP38" s="81"/>
      <c r="AIQ38" s="82"/>
      <c r="AIR38" s="80"/>
      <c r="AIS38" s="81"/>
      <c r="AIT38" s="81"/>
      <c r="AIU38" s="81"/>
      <c r="AIV38" s="82"/>
      <c r="AIW38" s="80"/>
      <c r="AIX38" s="81"/>
      <c r="AIY38" s="81"/>
      <c r="AIZ38" s="81"/>
      <c r="AJA38" s="82"/>
      <c r="AJB38" s="81"/>
      <c r="AJC38" s="81"/>
      <c r="AJD38" s="81"/>
      <c r="AJE38" s="81"/>
      <c r="AJF38" s="81"/>
      <c r="AJG38" s="85"/>
      <c r="AJH38" s="86"/>
      <c r="AJI38" s="86"/>
      <c r="AJJ38" s="86"/>
      <c r="AJK38" s="87"/>
      <c r="AJL38" s="88"/>
      <c r="AJM38" s="86"/>
      <c r="AJN38" s="86"/>
      <c r="AJO38" s="86"/>
      <c r="AJP38" s="87"/>
      <c r="AJQ38" s="80"/>
      <c r="AJR38" s="81"/>
      <c r="AJS38" s="81"/>
      <c r="AJT38" s="81"/>
      <c r="AJU38" s="82"/>
      <c r="AJV38" s="80"/>
      <c r="AJW38" s="81"/>
      <c r="AJX38" s="81"/>
      <c r="AJY38" s="81"/>
      <c r="AJZ38" s="82"/>
      <c r="AKA38" s="80"/>
      <c r="AKB38" s="81"/>
      <c r="AKC38" s="81"/>
      <c r="AKD38" s="81"/>
      <c r="AKE38" s="82"/>
      <c r="AKF38" s="81"/>
      <c r="AKG38" s="81"/>
      <c r="AKH38" s="81"/>
      <c r="AKI38" s="81"/>
      <c r="AKJ38" s="83"/>
      <c r="AKK38" s="84"/>
      <c r="AKL38" s="81"/>
      <c r="AKM38" s="81"/>
      <c r="AKN38" s="81"/>
      <c r="AKO38" s="82"/>
      <c r="AKP38" s="80"/>
      <c r="AKQ38" s="81"/>
      <c r="AKR38" s="81"/>
      <c r="AKS38" s="81"/>
      <c r="AKT38" s="82"/>
      <c r="AKU38" s="80"/>
      <c r="AKV38" s="81"/>
      <c r="AKW38" s="81"/>
      <c r="AKX38" s="81"/>
      <c r="AKY38" s="82"/>
      <c r="AKZ38" s="80"/>
      <c r="ALA38" s="81"/>
      <c r="ALB38" s="81"/>
      <c r="ALC38" s="81"/>
      <c r="ALD38" s="82"/>
      <c r="ALE38" s="80"/>
      <c r="ALF38" s="81"/>
      <c r="ALG38" s="81"/>
      <c r="ALH38" s="81"/>
      <c r="ALI38" s="82"/>
      <c r="ALJ38" s="81"/>
      <c r="ALK38" s="81"/>
      <c r="ALL38" s="81"/>
      <c r="ALM38" s="81"/>
      <c r="ALN38" s="81"/>
      <c r="ALO38" s="84"/>
      <c r="ALP38" s="81"/>
      <c r="ALQ38" s="81"/>
      <c r="ALR38" s="81"/>
      <c r="ALS38" s="82"/>
      <c r="ALT38" s="80"/>
      <c r="ALU38" s="81"/>
      <c r="ALV38" s="81"/>
      <c r="ALW38" s="81"/>
      <c r="ALX38" s="82"/>
      <c r="ALY38" s="80"/>
      <c r="ALZ38" s="81"/>
      <c r="AMA38" s="81"/>
      <c r="AMB38" s="81"/>
      <c r="AMC38" s="82"/>
      <c r="AMD38" s="80"/>
      <c r="AME38" s="81"/>
      <c r="AMF38" s="81"/>
      <c r="AMG38" s="81"/>
      <c r="AMH38" s="82"/>
      <c r="AMI38" s="80"/>
      <c r="AMJ38" s="81"/>
      <c r="AMK38" s="81"/>
      <c r="AML38" s="81"/>
      <c r="AMM38" s="82"/>
      <c r="AMN38" s="81"/>
      <c r="AMO38" s="81"/>
      <c r="AMP38" s="81"/>
      <c r="AMQ38" s="81"/>
      <c r="AMR38" s="83"/>
      <c r="AMS38" s="84"/>
      <c r="AMT38" s="81"/>
      <c r="AMU38" s="81"/>
      <c r="AMV38" s="81"/>
      <c r="AMW38" s="82"/>
      <c r="AMX38" s="80"/>
      <c r="AMY38" s="81"/>
      <c r="AMZ38" s="81"/>
      <c r="ANA38" s="81"/>
      <c r="ANB38" s="82"/>
      <c r="ANC38" s="80"/>
      <c r="AND38" s="81"/>
      <c r="ANE38" s="81"/>
      <c r="ANF38" s="81"/>
      <c r="ANG38" s="82"/>
      <c r="ANH38" s="80"/>
      <c r="ANI38" s="81"/>
      <c r="ANJ38" s="81"/>
      <c r="ANK38" s="81"/>
      <c r="ANL38" s="82"/>
      <c r="ANM38" s="80"/>
      <c r="ANN38" s="81"/>
      <c r="ANO38" s="81"/>
      <c r="ANP38" s="81"/>
      <c r="ANQ38" s="82"/>
      <c r="ANR38" s="81"/>
      <c r="ANS38" s="81"/>
      <c r="ANT38" s="81"/>
      <c r="ANU38" s="81"/>
      <c r="ANV38" s="81"/>
      <c r="ANW38" s="85"/>
      <c r="ANX38" s="86"/>
      <c r="ANY38" s="86"/>
      <c r="ANZ38" s="86"/>
      <c r="AOA38" s="87"/>
      <c r="AOB38" s="88"/>
      <c r="AOC38" s="86"/>
      <c r="AOD38" s="86"/>
      <c r="AOE38" s="86"/>
      <c r="AOF38" s="87"/>
      <c r="AOG38" s="88"/>
      <c r="AOH38" s="86"/>
      <c r="AOI38" s="86"/>
      <c r="AOJ38" s="86"/>
      <c r="AOK38" s="87"/>
      <c r="AOL38" s="88"/>
      <c r="AOM38" s="86"/>
      <c r="AON38" s="86"/>
      <c r="AOO38" s="86"/>
      <c r="AOP38" s="87"/>
      <c r="AOQ38" s="88"/>
      <c r="AOR38" s="86"/>
      <c r="AOS38" s="86"/>
      <c r="AOT38" s="86"/>
      <c r="AOU38" s="87"/>
      <c r="AOV38" s="86"/>
      <c r="AOW38" s="86"/>
      <c r="AOX38" s="86"/>
      <c r="AOY38" s="86"/>
      <c r="AOZ38" s="89"/>
      <c r="APA38" s="85"/>
      <c r="APB38" s="86"/>
      <c r="APC38" s="86"/>
      <c r="APD38" s="86"/>
      <c r="APE38" s="87"/>
      <c r="APF38" s="88"/>
      <c r="APG38" s="86"/>
      <c r="APH38" s="86"/>
      <c r="API38" s="86"/>
      <c r="APJ38" s="87"/>
      <c r="APK38" s="88"/>
      <c r="APL38" s="86"/>
      <c r="APM38" s="86"/>
      <c r="APN38" s="86"/>
      <c r="APO38" s="87"/>
      <c r="APP38" s="88"/>
      <c r="APQ38" s="86"/>
      <c r="APR38" s="86"/>
      <c r="APS38" s="86"/>
      <c r="APT38" s="87"/>
      <c r="APU38" s="88"/>
      <c r="APV38" s="86"/>
      <c r="APW38" s="86"/>
      <c r="APX38" s="86"/>
      <c r="APY38" s="87"/>
      <c r="APZ38" s="86"/>
      <c r="AQA38" s="86"/>
      <c r="AQB38" s="86"/>
      <c r="AQC38" s="86"/>
      <c r="AQD38" s="86"/>
      <c r="AQE38" s="84"/>
      <c r="AQF38" s="81"/>
      <c r="AQG38" s="81"/>
      <c r="AQH38" s="81"/>
      <c r="AQI38" s="82"/>
      <c r="AQJ38" s="80"/>
      <c r="AQK38" s="81"/>
      <c r="AQL38" s="81"/>
      <c r="AQM38" s="81"/>
      <c r="AQN38" s="82"/>
      <c r="AQO38" s="80"/>
      <c r="AQP38" s="81"/>
      <c r="AQQ38" s="81"/>
      <c r="AQR38" s="81"/>
      <c r="AQS38" s="82"/>
      <c r="AQT38" s="80"/>
      <c r="AQU38" s="81"/>
      <c r="AQV38" s="81"/>
      <c r="AQW38" s="81"/>
      <c r="AQX38" s="82"/>
      <c r="AQY38" s="80"/>
      <c r="AQZ38" s="81"/>
      <c r="ARA38" s="81"/>
      <c r="ARB38" s="81"/>
      <c r="ARC38" s="82"/>
      <c r="ARD38" s="81"/>
      <c r="ARE38" s="81"/>
      <c r="ARF38" s="81"/>
      <c r="ARG38" s="81"/>
      <c r="ARH38" s="83"/>
      <c r="ARI38" s="84"/>
      <c r="ARJ38" s="81"/>
      <c r="ARK38" s="81"/>
      <c r="ARL38" s="81"/>
      <c r="ARM38" s="82"/>
      <c r="ARN38" s="80"/>
      <c r="ARO38" s="81"/>
      <c r="ARP38" s="81"/>
      <c r="ARQ38" s="81"/>
      <c r="ARR38" s="82"/>
      <c r="ARS38" s="80"/>
      <c r="ART38" s="81"/>
      <c r="ARU38" s="81"/>
      <c r="ARV38" s="81"/>
      <c r="ARW38" s="82"/>
      <c r="ARX38" s="80"/>
      <c r="ARY38" s="81"/>
      <c r="ARZ38" s="81"/>
      <c r="ASA38" s="81"/>
      <c r="ASB38" s="82"/>
      <c r="ASC38" s="80"/>
      <c r="ASD38" s="81"/>
      <c r="ASE38" s="81"/>
      <c r="ASF38" s="81"/>
      <c r="ASG38" s="82"/>
      <c r="ASH38" s="81"/>
      <c r="ASI38" s="81"/>
      <c r="ASJ38" s="81"/>
      <c r="ASK38" s="81"/>
      <c r="ASL38" s="81"/>
      <c r="ASM38" s="84"/>
      <c r="ASN38" s="81"/>
      <c r="ASO38" s="81"/>
      <c r="ASP38" s="81"/>
      <c r="ASQ38" s="82"/>
      <c r="ASR38" s="80"/>
      <c r="ASS38" s="81"/>
      <c r="AST38" s="81"/>
      <c r="ASU38" s="81"/>
      <c r="ASV38" s="82"/>
      <c r="ASW38" s="80"/>
      <c r="ASX38" s="81"/>
      <c r="ASY38" s="81"/>
      <c r="ASZ38" s="81"/>
      <c r="ATA38" s="82"/>
      <c r="ATB38" s="80"/>
      <c r="ATC38" s="81"/>
      <c r="ATD38" s="81"/>
      <c r="ATE38" s="81"/>
      <c r="ATF38" s="82"/>
      <c r="ATG38" s="80"/>
      <c r="ATH38" s="81"/>
      <c r="ATI38" s="81"/>
      <c r="ATJ38" s="81"/>
      <c r="ATK38" s="82"/>
      <c r="ATL38" s="81"/>
      <c r="ATM38" s="81"/>
      <c r="ATN38" s="81"/>
      <c r="ATO38" s="81"/>
      <c r="ATP38" s="83"/>
      <c r="ATQ38" s="84"/>
      <c r="ATR38" s="81"/>
      <c r="ATS38" s="81"/>
      <c r="ATT38" s="81"/>
      <c r="ATU38" s="82"/>
      <c r="ATV38" s="80"/>
      <c r="ATW38" s="81"/>
      <c r="ATX38" s="81"/>
      <c r="ATY38" s="81"/>
      <c r="ATZ38" s="82"/>
      <c r="AUA38" s="80"/>
      <c r="AUB38" s="81"/>
      <c r="AUC38" s="81"/>
      <c r="AUD38" s="81"/>
      <c r="AUE38" s="82"/>
      <c r="AUF38" s="80"/>
      <c r="AUG38" s="81"/>
      <c r="AUH38" s="81"/>
      <c r="AUI38" s="81"/>
      <c r="AUJ38" s="82"/>
      <c r="AUK38" s="80"/>
      <c r="AUL38" s="81"/>
      <c r="AUM38" s="81"/>
      <c r="AUN38" s="81"/>
      <c r="AUO38" s="82"/>
      <c r="AUP38" s="81"/>
      <c r="AUQ38" s="81"/>
      <c r="AUR38" s="81"/>
      <c r="AUS38" s="81"/>
      <c r="AUT38" s="81"/>
      <c r="AUU38" s="85"/>
      <c r="AUV38" s="86"/>
      <c r="AUW38" s="86"/>
      <c r="AUX38" s="86"/>
      <c r="AUY38" s="87"/>
      <c r="AUZ38" s="88"/>
      <c r="AVA38" s="86"/>
      <c r="AVB38" s="86"/>
      <c r="AVC38" s="86"/>
      <c r="AVD38" s="87"/>
      <c r="AVE38" s="80"/>
      <c r="AVF38" s="81"/>
      <c r="AVG38" s="81"/>
      <c r="AVH38" s="81"/>
      <c r="AVI38" s="82"/>
      <c r="AVJ38" s="80"/>
      <c r="AVK38" s="81"/>
      <c r="AVL38" s="81"/>
      <c r="AVM38" s="81"/>
      <c r="AVN38" s="82"/>
      <c r="AVO38" s="80"/>
      <c r="AVP38" s="81"/>
      <c r="AVQ38" s="81"/>
      <c r="AVR38" s="81"/>
      <c r="AVS38" s="82"/>
      <c r="AVT38" s="81"/>
      <c r="AVU38" s="81"/>
      <c r="AVV38" s="81"/>
      <c r="AVW38" s="81"/>
      <c r="AVX38" s="83"/>
      <c r="AVY38" s="84"/>
      <c r="AVZ38" s="81"/>
      <c r="AWA38" s="81"/>
      <c r="AWB38" s="81"/>
      <c r="AWC38" s="82"/>
      <c r="AWD38" s="80"/>
      <c r="AWE38" s="81"/>
      <c r="AWF38" s="81"/>
      <c r="AWG38" s="81"/>
      <c r="AWH38" s="82"/>
      <c r="AWI38" s="80"/>
      <c r="AWJ38" s="81"/>
      <c r="AWK38" s="81"/>
      <c r="AWL38" s="81"/>
      <c r="AWM38" s="82"/>
      <c r="AWN38" s="80"/>
      <c r="AWO38" s="81"/>
      <c r="AWP38" s="81"/>
      <c r="AWQ38" s="81"/>
      <c r="AWR38" s="82"/>
      <c r="AWS38" s="80"/>
      <c r="AWT38" s="81"/>
      <c r="AWU38" s="81"/>
      <c r="AWV38" s="81"/>
      <c r="AWW38" s="82"/>
      <c r="AWX38" s="81"/>
      <c r="AWY38" s="81"/>
      <c r="AWZ38" s="81"/>
      <c r="AXA38" s="81"/>
      <c r="AXB38" s="81"/>
      <c r="AXC38" s="84"/>
      <c r="AXD38" s="81"/>
      <c r="AXE38" s="81"/>
      <c r="AXF38" s="81"/>
      <c r="AXG38" s="82"/>
      <c r="AXH38" s="80"/>
      <c r="AXI38" s="81"/>
      <c r="AXJ38" s="81"/>
      <c r="AXK38" s="81"/>
      <c r="AXL38" s="82"/>
      <c r="AXM38" s="80"/>
      <c r="AXN38" s="81"/>
      <c r="AXO38" s="81"/>
      <c r="AXP38" s="81"/>
      <c r="AXQ38" s="82"/>
      <c r="AXR38" s="80"/>
      <c r="AXS38" s="81"/>
      <c r="AXT38" s="81"/>
      <c r="AXU38" s="81"/>
      <c r="AXV38" s="82"/>
      <c r="AXW38" s="80"/>
      <c r="AXX38" s="81"/>
      <c r="AXY38" s="81"/>
      <c r="AXZ38" s="81"/>
      <c r="AYA38" s="82"/>
      <c r="AYB38" s="81"/>
      <c r="AYC38" s="81"/>
      <c r="AYD38" s="81"/>
      <c r="AYE38" s="81"/>
      <c r="AYF38" s="83"/>
      <c r="AYG38" s="84"/>
      <c r="AYH38" s="81"/>
      <c r="AYI38" s="81"/>
      <c r="AYJ38" s="81"/>
      <c r="AYK38" s="82"/>
      <c r="AYL38" s="80"/>
      <c r="AYM38" s="81"/>
      <c r="AYN38" s="81"/>
      <c r="AYO38" s="81"/>
      <c r="AYP38" s="82"/>
      <c r="AYQ38" s="80"/>
      <c r="AYR38" s="81"/>
      <c r="AYS38" s="81"/>
      <c r="AYT38" s="81"/>
      <c r="AYU38" s="82"/>
      <c r="AYV38" s="80"/>
      <c r="AYW38" s="81"/>
      <c r="AYX38" s="81"/>
      <c r="AYY38" s="81"/>
      <c r="AYZ38" s="82"/>
      <c r="AZA38" s="88"/>
      <c r="AZB38" s="86"/>
      <c r="AZC38" s="86"/>
      <c r="AZD38" s="86"/>
      <c r="AZE38" s="87"/>
      <c r="AZF38" s="86"/>
      <c r="AZG38" s="86"/>
      <c r="AZH38" s="86"/>
      <c r="AZI38" s="86"/>
      <c r="AZJ38" s="86"/>
      <c r="AZK38" s="84"/>
      <c r="AZL38" s="81"/>
      <c r="AZM38" s="81"/>
      <c r="AZN38" s="81"/>
      <c r="AZO38" s="82"/>
      <c r="AZP38" s="80"/>
      <c r="AZQ38" s="81"/>
      <c r="AZR38" s="81"/>
      <c r="AZS38" s="81"/>
      <c r="AZT38" s="82"/>
      <c r="AZU38" s="80"/>
      <c r="AZV38" s="81"/>
      <c r="AZW38" s="81"/>
      <c r="AZX38" s="81"/>
      <c r="AZY38" s="82"/>
      <c r="AZZ38" s="80"/>
      <c r="BAA38" s="81"/>
      <c r="BAB38" s="81"/>
      <c r="BAC38" s="81"/>
      <c r="BAD38" s="82"/>
      <c r="BAE38" s="80"/>
      <c r="BAF38" s="81"/>
      <c r="BAG38" s="81"/>
      <c r="BAH38" s="81"/>
      <c r="BAI38" s="82"/>
      <c r="BAJ38" s="81"/>
      <c r="BAK38" s="81"/>
      <c r="BAL38" s="81"/>
      <c r="BAM38" s="81"/>
      <c r="BAN38" s="83"/>
      <c r="BAO38" s="84"/>
      <c r="BAP38" s="81"/>
      <c r="BAQ38" s="81"/>
      <c r="BAR38" s="81"/>
      <c r="BAS38" s="82"/>
      <c r="BAT38" s="80"/>
      <c r="BAU38" s="81"/>
      <c r="BAV38" s="81"/>
      <c r="BAW38" s="81"/>
      <c r="BAX38" s="82"/>
      <c r="BAY38" s="80"/>
      <c r="BAZ38" s="81"/>
      <c r="BBA38" s="81"/>
      <c r="BBB38" s="81"/>
      <c r="BBC38" s="82"/>
      <c r="BBD38" s="80"/>
      <c r="BBE38" s="81"/>
      <c r="BBF38" s="81"/>
      <c r="BBG38" s="81"/>
      <c r="BBH38" s="82"/>
      <c r="BBI38" s="80"/>
      <c r="BBJ38" s="81"/>
      <c r="BBK38" s="81"/>
      <c r="BBL38" s="81"/>
      <c r="BBM38" s="82"/>
      <c r="BBN38" s="81"/>
      <c r="BBO38" s="81"/>
      <c r="BBP38" s="81"/>
      <c r="BBQ38" s="81"/>
      <c r="BBR38" s="81"/>
      <c r="BBS38" s="84"/>
      <c r="BBT38" s="81"/>
      <c r="BBU38" s="81"/>
      <c r="BBV38" s="81"/>
      <c r="BBW38" s="82"/>
      <c r="BBX38" s="80"/>
      <c r="BBY38" s="81"/>
      <c r="BBZ38" s="81"/>
      <c r="BCA38" s="81"/>
      <c r="BCB38" s="82"/>
      <c r="BCC38" s="80"/>
      <c r="BCD38" s="81"/>
      <c r="BCE38" s="81"/>
      <c r="BCF38" s="81"/>
      <c r="BCG38" s="82"/>
      <c r="BCH38" s="80"/>
      <c r="BCI38" s="81"/>
      <c r="BCJ38" s="81"/>
      <c r="BCK38" s="81"/>
      <c r="BCL38" s="82"/>
      <c r="BCM38" s="80"/>
      <c r="BCN38" s="81"/>
      <c r="BCO38" s="81"/>
      <c r="BCP38" s="81"/>
      <c r="BCQ38" s="82"/>
      <c r="BCR38" s="81"/>
      <c r="BCS38" s="81"/>
      <c r="BCT38" s="81"/>
      <c r="BCU38" s="81"/>
      <c r="BCV38" s="83"/>
      <c r="BCW38" s="84"/>
      <c r="BCX38" s="81"/>
      <c r="BCY38" s="81"/>
      <c r="BCZ38" s="81"/>
      <c r="BDA38" s="82"/>
      <c r="BDB38" s="80"/>
      <c r="BDC38" s="81"/>
      <c r="BDD38" s="81"/>
      <c r="BDE38" s="81"/>
      <c r="BDF38" s="82"/>
      <c r="BDG38" s="79"/>
    </row>
    <row r="39" spans="1:1463" ht="12" customHeight="1">
      <c r="A39" s="113"/>
      <c r="B39" s="111"/>
      <c r="C39" s="80"/>
      <c r="D39" s="81"/>
      <c r="E39" s="81"/>
      <c r="F39" s="81"/>
      <c r="G39" s="82"/>
      <c r="H39" s="81"/>
      <c r="I39" s="81"/>
      <c r="J39" s="81"/>
      <c r="K39" s="81"/>
      <c r="L39" s="83"/>
      <c r="M39" s="84"/>
      <c r="N39" s="81"/>
      <c r="O39" s="81"/>
      <c r="P39" s="81"/>
      <c r="Q39" s="82"/>
      <c r="R39" s="80"/>
      <c r="S39" s="81"/>
      <c r="T39" s="81"/>
      <c r="U39" s="81"/>
      <c r="V39" s="82"/>
      <c r="W39" s="80"/>
      <c r="X39" s="81"/>
      <c r="Y39" s="81"/>
      <c r="Z39" s="81"/>
      <c r="AA39" s="82"/>
      <c r="AB39" s="80"/>
      <c r="AC39" s="81"/>
      <c r="AD39" s="81"/>
      <c r="AE39" s="81"/>
      <c r="AF39" s="82"/>
      <c r="AG39" s="80"/>
      <c r="AH39" s="81"/>
      <c r="AI39" s="81"/>
      <c r="AJ39" s="81"/>
      <c r="AK39" s="82"/>
      <c r="AL39" s="81"/>
      <c r="AM39" s="81"/>
      <c r="AN39" s="81"/>
      <c r="AO39" s="81"/>
      <c r="AP39" s="81"/>
      <c r="AQ39" s="84"/>
      <c r="AR39" s="81"/>
      <c r="AS39" s="81"/>
      <c r="AT39" s="81"/>
      <c r="AU39" s="82"/>
      <c r="AV39" s="80"/>
      <c r="AW39" s="81"/>
      <c r="AX39" s="81"/>
      <c r="AY39" s="81"/>
      <c r="AZ39" s="82"/>
      <c r="BA39" s="80"/>
      <c r="BB39" s="81"/>
      <c r="BC39" s="81"/>
      <c r="BD39" s="81"/>
      <c r="BE39" s="82"/>
      <c r="BF39" s="80"/>
      <c r="BG39" s="81"/>
      <c r="BH39" s="81"/>
      <c r="BI39" s="81"/>
      <c r="BJ39" s="82"/>
      <c r="BK39" s="80"/>
      <c r="BL39" s="81"/>
      <c r="BM39" s="81"/>
      <c r="BN39" s="81"/>
      <c r="BO39" s="82"/>
      <c r="BP39" s="81"/>
      <c r="BQ39" s="81"/>
      <c r="BR39" s="81"/>
      <c r="BS39" s="81"/>
      <c r="BT39" s="83"/>
      <c r="BU39" s="84"/>
      <c r="BV39" s="81"/>
      <c r="BW39" s="81"/>
      <c r="BX39" s="81"/>
      <c r="BY39" s="82"/>
      <c r="BZ39" s="80"/>
      <c r="CA39" s="81"/>
      <c r="CB39" s="81"/>
      <c r="CC39" s="81"/>
      <c r="CD39" s="82"/>
      <c r="CE39" s="80"/>
      <c r="CF39" s="81"/>
      <c r="CG39" s="81"/>
      <c r="CH39" s="81"/>
      <c r="CI39" s="82"/>
      <c r="CJ39" s="80"/>
      <c r="CK39" s="81"/>
      <c r="CL39" s="81"/>
      <c r="CM39" s="81"/>
      <c r="CN39" s="82"/>
      <c r="CO39" s="80"/>
      <c r="CP39" s="81"/>
      <c r="CQ39" s="81"/>
      <c r="CR39" s="81"/>
      <c r="CS39" s="82"/>
      <c r="CT39" s="81"/>
      <c r="CU39" s="81"/>
      <c r="CV39" s="81"/>
      <c r="CW39" s="81"/>
      <c r="CX39" s="81"/>
      <c r="CY39" s="84"/>
      <c r="CZ39" s="81"/>
      <c r="DA39" s="81"/>
      <c r="DB39" s="81"/>
      <c r="DC39" s="82"/>
      <c r="DD39" s="80"/>
      <c r="DE39" s="81"/>
      <c r="DF39" s="81"/>
      <c r="DG39" s="81"/>
      <c r="DH39" s="82"/>
      <c r="DI39" s="80"/>
      <c r="DJ39" s="81"/>
      <c r="DK39" s="81"/>
      <c r="DL39" s="81"/>
      <c r="DM39" s="82"/>
      <c r="DN39" s="80"/>
      <c r="DO39" s="81"/>
      <c r="DP39" s="81"/>
      <c r="DQ39" s="81"/>
      <c r="DR39" s="82"/>
      <c r="DS39" s="80"/>
      <c r="DT39" s="81"/>
      <c r="DU39" s="81"/>
      <c r="DV39" s="81"/>
      <c r="DW39" s="82"/>
      <c r="DX39" s="81"/>
      <c r="DY39" s="81"/>
      <c r="DZ39" s="81"/>
      <c r="EA39" s="81"/>
      <c r="EB39" s="83"/>
      <c r="EC39" s="85"/>
      <c r="ED39" s="86"/>
      <c r="EE39" s="86"/>
      <c r="EF39" s="86"/>
      <c r="EG39" s="87"/>
      <c r="EH39" s="88"/>
      <c r="EI39" s="86"/>
      <c r="EJ39" s="86"/>
      <c r="EK39" s="86"/>
      <c r="EL39" s="87"/>
      <c r="EM39" s="80"/>
      <c r="EN39" s="81"/>
      <c r="EO39" s="81"/>
      <c r="EP39" s="81"/>
      <c r="EQ39" s="82"/>
      <c r="ER39" s="80"/>
      <c r="ES39" s="81"/>
      <c r="ET39" s="81"/>
      <c r="EU39" s="81"/>
      <c r="EV39" s="82"/>
      <c r="EW39" s="80"/>
      <c r="EX39" s="81"/>
      <c r="EY39" s="81"/>
      <c r="EZ39" s="81"/>
      <c r="FA39" s="82"/>
      <c r="FB39" s="81"/>
      <c r="FC39" s="81"/>
      <c r="FD39" s="81"/>
      <c r="FE39" s="81"/>
      <c r="FF39" s="81"/>
      <c r="FG39" s="84"/>
      <c r="FH39" s="81"/>
      <c r="FI39" s="81"/>
      <c r="FJ39" s="81"/>
      <c r="FK39" s="82"/>
      <c r="FL39" s="80"/>
      <c r="FM39" s="81"/>
      <c r="FN39" s="81"/>
      <c r="FO39" s="81"/>
      <c r="FP39" s="82"/>
      <c r="FQ39" s="80"/>
      <c r="FR39" s="81"/>
      <c r="FS39" s="81"/>
      <c r="FT39" s="81"/>
      <c r="FU39" s="82"/>
      <c r="FV39" s="80"/>
      <c r="FW39" s="81"/>
      <c r="FX39" s="81"/>
      <c r="FY39" s="81"/>
      <c r="FZ39" s="82"/>
      <c r="GA39" s="80"/>
      <c r="GB39" s="81"/>
      <c r="GC39" s="81"/>
      <c r="GD39" s="81"/>
      <c r="GE39" s="82"/>
      <c r="GF39" s="81"/>
      <c r="GG39" s="81"/>
      <c r="GH39" s="81"/>
      <c r="GI39" s="81"/>
      <c r="GJ39" s="83"/>
      <c r="GK39" s="84"/>
      <c r="GL39" s="81"/>
      <c r="GM39" s="81"/>
      <c r="GN39" s="81"/>
      <c r="GO39" s="82"/>
      <c r="GP39" s="80"/>
      <c r="GQ39" s="81"/>
      <c r="GR39" s="81"/>
      <c r="GS39" s="81"/>
      <c r="GT39" s="82"/>
      <c r="GU39" s="80"/>
      <c r="GV39" s="81"/>
      <c r="GW39" s="81"/>
      <c r="GX39" s="81"/>
      <c r="GY39" s="82"/>
      <c r="GZ39" s="80"/>
      <c r="HA39" s="81"/>
      <c r="HB39" s="81"/>
      <c r="HC39" s="81"/>
      <c r="HD39" s="82"/>
      <c r="HE39" s="80"/>
      <c r="HF39" s="81"/>
      <c r="HG39" s="81"/>
      <c r="HH39" s="81"/>
      <c r="HI39" s="82"/>
      <c r="HJ39" s="81"/>
      <c r="HK39" s="81"/>
      <c r="HL39" s="81"/>
      <c r="HM39" s="81"/>
      <c r="HN39" s="81"/>
      <c r="HO39" s="84"/>
      <c r="HP39" s="81"/>
      <c r="HQ39" s="81"/>
      <c r="HR39" s="81"/>
      <c r="HS39" s="82"/>
      <c r="HT39" s="80"/>
      <c r="HU39" s="81"/>
      <c r="HV39" s="81"/>
      <c r="HW39" s="81"/>
      <c r="HX39" s="82"/>
      <c r="HY39" s="80"/>
      <c r="HZ39" s="81"/>
      <c r="IA39" s="81"/>
      <c r="IB39" s="81"/>
      <c r="IC39" s="82"/>
      <c r="ID39" s="80"/>
      <c r="IE39" s="81"/>
      <c r="IF39" s="81"/>
      <c r="IG39" s="81"/>
      <c r="IH39" s="82"/>
      <c r="II39" s="88"/>
      <c r="IJ39" s="86"/>
      <c r="IK39" s="86"/>
      <c r="IL39" s="86"/>
      <c r="IM39" s="87"/>
      <c r="IN39" s="86"/>
      <c r="IO39" s="86"/>
      <c r="IP39" s="86"/>
      <c r="IQ39" s="86"/>
      <c r="IR39" s="89"/>
      <c r="IS39" s="85"/>
      <c r="IT39" s="86"/>
      <c r="IU39" s="86"/>
      <c r="IV39" s="86"/>
      <c r="IW39" s="87"/>
      <c r="IX39" s="88"/>
      <c r="IY39" s="86"/>
      <c r="IZ39" s="86"/>
      <c r="JA39" s="86"/>
      <c r="JB39" s="87"/>
      <c r="JC39" s="88"/>
      <c r="JD39" s="86"/>
      <c r="JE39" s="86"/>
      <c r="JF39" s="86"/>
      <c r="JG39" s="87"/>
      <c r="JH39" s="88"/>
      <c r="JI39" s="86"/>
      <c r="JJ39" s="86"/>
      <c r="JK39" s="86"/>
      <c r="JL39" s="87"/>
      <c r="JM39" s="88"/>
      <c r="JN39" s="86"/>
      <c r="JO39" s="86"/>
      <c r="JP39" s="86"/>
      <c r="JQ39" s="87"/>
      <c r="JR39" s="86"/>
      <c r="JS39" s="86"/>
      <c r="JT39" s="86"/>
      <c r="JU39" s="86"/>
      <c r="JV39" s="86"/>
      <c r="JW39" s="85"/>
      <c r="JX39" s="86"/>
      <c r="JY39" s="86"/>
      <c r="JZ39" s="86"/>
      <c r="KA39" s="87"/>
      <c r="KB39" s="88"/>
      <c r="KC39" s="86"/>
      <c r="KD39" s="86"/>
      <c r="KE39" s="86"/>
      <c r="KF39" s="87"/>
      <c r="KG39" s="88"/>
      <c r="KH39" s="86"/>
      <c r="KI39" s="86"/>
      <c r="KJ39" s="86"/>
      <c r="KK39" s="87"/>
      <c r="KL39" s="88"/>
      <c r="KM39" s="86"/>
      <c r="KN39" s="86"/>
      <c r="KO39" s="86"/>
      <c r="KP39" s="87"/>
      <c r="KQ39" s="88"/>
      <c r="KR39" s="86"/>
      <c r="KS39" s="86"/>
      <c r="KT39" s="86"/>
      <c r="KU39" s="87"/>
      <c r="KV39" s="86"/>
      <c r="KW39" s="86"/>
      <c r="KX39" s="86"/>
      <c r="KY39" s="86"/>
      <c r="KZ39" s="89"/>
      <c r="LA39" s="84"/>
      <c r="LB39" s="81"/>
      <c r="LC39" s="81"/>
      <c r="LD39" s="81"/>
      <c r="LE39" s="82"/>
      <c r="LF39" s="80"/>
      <c r="LG39" s="81"/>
      <c r="LH39" s="81"/>
      <c r="LI39" s="81"/>
      <c r="LJ39" s="82"/>
      <c r="LK39" s="80"/>
      <c r="LL39" s="81"/>
      <c r="LM39" s="81"/>
      <c r="LN39" s="81"/>
      <c r="LO39" s="82"/>
      <c r="LP39" s="80"/>
      <c r="LQ39" s="81"/>
      <c r="LR39" s="81"/>
      <c r="LS39" s="81"/>
      <c r="LT39" s="82"/>
      <c r="LU39" s="80"/>
      <c r="LV39" s="81"/>
      <c r="LW39" s="81"/>
      <c r="LX39" s="81"/>
      <c r="LY39" s="82"/>
      <c r="LZ39" s="81"/>
      <c r="MA39" s="81"/>
      <c r="MB39" s="81"/>
      <c r="MC39" s="81"/>
      <c r="MD39" s="81"/>
      <c r="ME39" s="84"/>
      <c r="MF39" s="81"/>
      <c r="MG39" s="81"/>
      <c r="MH39" s="81"/>
      <c r="MI39" s="82"/>
      <c r="MJ39" s="80"/>
      <c r="MK39" s="81"/>
      <c r="ML39" s="81"/>
      <c r="MM39" s="81"/>
      <c r="MN39" s="82"/>
      <c r="MO39" s="80"/>
      <c r="MP39" s="81"/>
      <c r="MQ39" s="81"/>
      <c r="MR39" s="81"/>
      <c r="MS39" s="82"/>
      <c r="MT39" s="80"/>
      <c r="MU39" s="81"/>
      <c r="MV39" s="81"/>
      <c r="MW39" s="81"/>
      <c r="MX39" s="82"/>
      <c r="MY39" s="80"/>
      <c r="MZ39" s="81"/>
      <c r="NA39" s="81"/>
      <c r="NB39" s="81"/>
      <c r="NC39" s="82"/>
      <c r="ND39" s="81"/>
      <c r="NE39" s="81"/>
      <c r="NF39" s="81"/>
      <c r="NG39" s="81"/>
      <c r="NH39" s="83"/>
      <c r="NI39" s="84"/>
      <c r="NJ39" s="81"/>
      <c r="NK39" s="81"/>
      <c r="NL39" s="81"/>
      <c r="NM39" s="82"/>
      <c r="NN39" s="80"/>
      <c r="NO39" s="81"/>
      <c r="NP39" s="81"/>
      <c r="NQ39" s="81"/>
      <c r="NR39" s="82"/>
      <c r="NS39" s="80"/>
      <c r="NT39" s="81"/>
      <c r="NU39" s="81"/>
      <c r="NV39" s="81"/>
      <c r="NW39" s="82"/>
      <c r="NX39" s="80"/>
      <c r="NY39" s="81"/>
      <c r="NZ39" s="81"/>
      <c r="OA39" s="81"/>
      <c r="OB39" s="82"/>
      <c r="OC39" s="80"/>
      <c r="OD39" s="81"/>
      <c r="OE39" s="81"/>
      <c r="OF39" s="81"/>
      <c r="OG39" s="82"/>
      <c r="OH39" s="81"/>
      <c r="OI39" s="81"/>
      <c r="OJ39" s="81"/>
      <c r="OK39" s="81"/>
      <c r="OL39" s="81"/>
      <c r="OM39" s="84"/>
      <c r="ON39" s="81"/>
      <c r="OO39" s="81"/>
      <c r="OP39" s="81"/>
      <c r="OQ39" s="82"/>
      <c r="OR39" s="80"/>
      <c r="OS39" s="81"/>
      <c r="OT39" s="81"/>
      <c r="OU39" s="81"/>
      <c r="OV39" s="82"/>
      <c r="OW39" s="80"/>
      <c r="OX39" s="81"/>
      <c r="OY39" s="81"/>
      <c r="OZ39" s="81"/>
      <c r="PA39" s="82"/>
      <c r="PB39" s="80"/>
      <c r="PC39" s="81"/>
      <c r="PD39" s="81"/>
      <c r="PE39" s="81"/>
      <c r="PF39" s="82"/>
      <c r="PG39" s="80"/>
      <c r="PH39" s="81"/>
      <c r="PI39" s="81"/>
      <c r="PJ39" s="81"/>
      <c r="PK39" s="82"/>
      <c r="PL39" s="81"/>
      <c r="PM39" s="81"/>
      <c r="PN39" s="81"/>
      <c r="PO39" s="81"/>
      <c r="PP39" s="83"/>
      <c r="PQ39" s="84"/>
      <c r="PR39" s="81"/>
      <c r="PS39" s="81"/>
      <c r="PT39" s="81"/>
      <c r="PU39" s="82"/>
      <c r="PV39" s="80"/>
      <c r="PW39" s="81"/>
      <c r="PX39" s="81"/>
      <c r="PY39" s="81"/>
      <c r="PZ39" s="82"/>
      <c r="QA39" s="80"/>
      <c r="QB39" s="81"/>
      <c r="QC39" s="81"/>
      <c r="QD39" s="81"/>
      <c r="QE39" s="82"/>
      <c r="QF39" s="80"/>
      <c r="QG39" s="81"/>
      <c r="QH39" s="81"/>
      <c r="QI39" s="81"/>
      <c r="QJ39" s="82"/>
      <c r="QK39" s="80"/>
      <c r="QL39" s="81"/>
      <c r="QM39" s="81"/>
      <c r="QN39" s="81"/>
      <c r="QO39" s="82"/>
      <c r="QP39" s="81"/>
      <c r="QQ39" s="81"/>
      <c r="QR39" s="81"/>
      <c r="QS39" s="81"/>
      <c r="QT39" s="81"/>
      <c r="QU39" s="84"/>
      <c r="QV39" s="81"/>
      <c r="QW39" s="81"/>
      <c r="QX39" s="81"/>
      <c r="QY39" s="82"/>
      <c r="QZ39" s="80"/>
      <c r="RA39" s="81"/>
      <c r="RB39" s="81"/>
      <c r="RC39" s="81"/>
      <c r="RD39" s="82"/>
      <c r="RE39" s="80"/>
      <c r="RF39" s="81"/>
      <c r="RG39" s="81"/>
      <c r="RH39" s="81"/>
      <c r="RI39" s="82"/>
      <c r="RJ39" s="80"/>
      <c r="RK39" s="81"/>
      <c r="RL39" s="81"/>
      <c r="RM39" s="81"/>
      <c r="RN39" s="82"/>
      <c r="RO39" s="80"/>
      <c r="RP39" s="81"/>
      <c r="RQ39" s="81"/>
      <c r="RR39" s="81"/>
      <c r="RS39" s="82"/>
      <c r="RT39" s="81"/>
      <c r="RU39" s="81"/>
      <c r="RV39" s="81"/>
      <c r="RW39" s="81"/>
      <c r="RX39" s="83"/>
      <c r="RY39" s="84"/>
      <c r="RZ39" s="81"/>
      <c r="SA39" s="81"/>
      <c r="SB39" s="81"/>
      <c r="SC39" s="82"/>
      <c r="SD39" s="80"/>
      <c r="SE39" s="81"/>
      <c r="SF39" s="81"/>
      <c r="SG39" s="81"/>
      <c r="SH39" s="82"/>
      <c r="SI39" s="80"/>
      <c r="SJ39" s="81"/>
      <c r="SK39" s="81"/>
      <c r="SL39" s="81"/>
      <c r="SM39" s="82"/>
      <c r="SN39" s="80"/>
      <c r="SO39" s="81"/>
      <c r="SP39" s="81"/>
      <c r="SQ39" s="81"/>
      <c r="SR39" s="82"/>
      <c r="SS39" s="80"/>
      <c r="ST39" s="81"/>
      <c r="SU39" s="81"/>
      <c r="SV39" s="81"/>
      <c r="SW39" s="82"/>
      <c r="SX39" s="81"/>
      <c r="SY39" s="81"/>
      <c r="SZ39" s="81"/>
      <c r="TA39" s="81"/>
      <c r="TB39" s="81"/>
      <c r="TC39" s="84"/>
      <c r="TD39" s="81"/>
      <c r="TE39" s="81"/>
      <c r="TF39" s="81"/>
      <c r="TG39" s="82"/>
      <c r="TH39" s="80"/>
      <c r="TI39" s="81"/>
      <c r="TJ39" s="81"/>
      <c r="TK39" s="81"/>
      <c r="TL39" s="82"/>
      <c r="TM39" s="80"/>
      <c r="TN39" s="81"/>
      <c r="TO39" s="81"/>
      <c r="TP39" s="81"/>
      <c r="TQ39" s="82"/>
      <c r="TR39" s="80"/>
      <c r="TS39" s="81"/>
      <c r="TT39" s="81"/>
      <c r="TU39" s="81"/>
      <c r="TV39" s="82"/>
      <c r="TW39" s="88"/>
      <c r="TX39" s="86"/>
      <c r="TY39" s="86"/>
      <c r="TZ39" s="86"/>
      <c r="UA39" s="87"/>
      <c r="UB39" s="86"/>
      <c r="UC39" s="86"/>
      <c r="UD39" s="86"/>
      <c r="UE39" s="86"/>
      <c r="UF39" s="83"/>
      <c r="UG39" s="84"/>
      <c r="UH39" s="81"/>
      <c r="UI39" s="81"/>
      <c r="UJ39" s="81"/>
      <c r="UK39" s="82"/>
      <c r="UL39" s="80"/>
      <c r="UM39" s="81"/>
      <c r="UN39" s="81"/>
      <c r="UO39" s="81"/>
      <c r="UP39" s="82"/>
      <c r="UQ39" s="80"/>
      <c r="UR39" s="81"/>
      <c r="US39" s="81"/>
      <c r="UT39" s="81"/>
      <c r="UU39" s="82"/>
      <c r="UV39" s="80"/>
      <c r="UW39" s="81"/>
      <c r="UX39" s="81"/>
      <c r="UY39" s="81"/>
      <c r="UZ39" s="82"/>
      <c r="VA39" s="80"/>
      <c r="VB39" s="81"/>
      <c r="VC39" s="81"/>
      <c r="VD39" s="81"/>
      <c r="VE39" s="82"/>
      <c r="VF39" s="81"/>
      <c r="VG39" s="81"/>
      <c r="VH39" s="81"/>
      <c r="VI39" s="81"/>
      <c r="VJ39" s="81"/>
      <c r="VK39" s="84"/>
      <c r="VL39" s="81"/>
      <c r="VM39" s="81"/>
      <c r="VN39" s="81"/>
      <c r="VO39" s="82"/>
      <c r="VP39" s="80"/>
      <c r="VQ39" s="81"/>
      <c r="VR39" s="81"/>
      <c r="VS39" s="81"/>
      <c r="VT39" s="82"/>
      <c r="VU39" s="80"/>
      <c r="VV39" s="81"/>
      <c r="VW39" s="81"/>
      <c r="VX39" s="81"/>
      <c r="VY39" s="82"/>
      <c r="VZ39" s="80"/>
      <c r="WA39" s="81"/>
      <c r="WB39" s="81"/>
      <c r="WC39" s="81"/>
      <c r="WD39" s="82"/>
      <c r="WE39" s="80"/>
      <c r="WF39" s="81"/>
      <c r="WG39" s="81"/>
      <c r="WH39" s="81"/>
      <c r="WI39" s="82"/>
      <c r="WJ39" s="81"/>
      <c r="WK39" s="81"/>
      <c r="WL39" s="81"/>
      <c r="WM39" s="81"/>
      <c r="WN39" s="83"/>
      <c r="WO39" s="84"/>
      <c r="WP39" s="81"/>
      <c r="WQ39" s="81"/>
      <c r="WR39" s="81"/>
      <c r="WS39" s="82"/>
      <c r="WT39" s="80"/>
      <c r="WU39" s="81"/>
      <c r="WV39" s="81"/>
      <c r="WW39" s="81"/>
      <c r="WX39" s="82"/>
      <c r="WY39" s="80"/>
      <c r="WZ39" s="81"/>
      <c r="XA39" s="81"/>
      <c r="XB39" s="81"/>
      <c r="XC39" s="82"/>
      <c r="XD39" s="80"/>
      <c r="XE39" s="81"/>
      <c r="XF39" s="81"/>
      <c r="XG39" s="81"/>
      <c r="XH39" s="82"/>
      <c r="XI39" s="88"/>
      <c r="XJ39" s="86"/>
      <c r="XK39" s="86"/>
      <c r="XL39" s="86"/>
      <c r="XM39" s="87"/>
      <c r="XN39" s="86"/>
      <c r="XO39" s="86"/>
      <c r="XP39" s="86"/>
      <c r="XQ39" s="86"/>
      <c r="XR39" s="86"/>
      <c r="XS39" s="84"/>
      <c r="XT39" s="81"/>
      <c r="XU39" s="81"/>
      <c r="XV39" s="81"/>
      <c r="XW39" s="82"/>
      <c r="XX39" s="80"/>
      <c r="XY39" s="81"/>
      <c r="XZ39" s="81"/>
      <c r="YA39" s="81"/>
      <c r="YB39" s="82"/>
      <c r="YC39" s="80"/>
      <c r="YD39" s="81"/>
      <c r="YE39" s="81"/>
      <c r="YF39" s="81"/>
      <c r="YG39" s="82"/>
      <c r="YH39" s="80"/>
      <c r="YI39" s="81"/>
      <c r="YJ39" s="81"/>
      <c r="YK39" s="81"/>
      <c r="YL39" s="82"/>
      <c r="YM39" s="80"/>
      <c r="YN39" s="81"/>
      <c r="YO39" s="81"/>
      <c r="YP39" s="81"/>
      <c r="YQ39" s="82"/>
      <c r="YR39" s="81"/>
      <c r="YS39" s="81"/>
      <c r="YT39" s="81"/>
      <c r="YU39" s="81"/>
      <c r="YV39" s="83"/>
      <c r="YW39" s="84"/>
      <c r="YX39" s="81"/>
      <c r="YY39" s="81"/>
      <c r="YZ39" s="81"/>
      <c r="ZA39" s="82"/>
      <c r="ZB39" s="80"/>
      <c r="ZC39" s="81"/>
      <c r="ZD39" s="81"/>
      <c r="ZE39" s="81"/>
      <c r="ZF39" s="82"/>
      <c r="ZG39" s="80"/>
      <c r="ZH39" s="81"/>
      <c r="ZI39" s="81"/>
      <c r="ZJ39" s="81"/>
      <c r="ZK39" s="82"/>
      <c r="ZL39" s="80"/>
      <c r="ZM39" s="81"/>
      <c r="ZN39" s="81"/>
      <c r="ZO39" s="81"/>
      <c r="ZP39" s="82"/>
      <c r="ZQ39" s="80"/>
      <c r="ZR39" s="81"/>
      <c r="ZS39" s="81"/>
      <c r="ZT39" s="81"/>
      <c r="ZU39" s="82"/>
      <c r="ZV39" s="81"/>
      <c r="ZW39" s="81"/>
      <c r="ZX39" s="81"/>
      <c r="ZY39" s="81"/>
      <c r="ZZ39" s="81"/>
      <c r="AAA39" s="84"/>
      <c r="AAB39" s="81"/>
      <c r="AAC39" s="81"/>
      <c r="AAD39" s="81"/>
      <c r="AAE39" s="82"/>
      <c r="AAF39" s="80"/>
      <c r="AAG39" s="81"/>
      <c r="AAH39" s="81"/>
      <c r="AAI39" s="81"/>
      <c r="AAJ39" s="82"/>
      <c r="AAK39" s="80"/>
      <c r="AAL39" s="81"/>
      <c r="AAM39" s="81"/>
      <c r="AAN39" s="81"/>
      <c r="AAO39" s="82"/>
      <c r="AAP39" s="80"/>
      <c r="AAQ39" s="81"/>
      <c r="AAR39" s="81"/>
      <c r="AAS39" s="81"/>
      <c r="AAT39" s="82"/>
      <c r="AAU39" s="90"/>
      <c r="AAV39" s="91"/>
      <c r="AAW39" s="91"/>
      <c r="AAX39" s="91"/>
      <c r="AAY39" s="92"/>
      <c r="AAZ39" s="91"/>
      <c r="ABA39" s="91"/>
      <c r="ABB39" s="91"/>
      <c r="ABC39" s="91"/>
      <c r="ABD39" s="93"/>
      <c r="ABE39" s="94"/>
      <c r="ABF39" s="91"/>
      <c r="ABG39" s="91"/>
      <c r="ABH39" s="91"/>
      <c r="ABI39" s="92"/>
      <c r="ABJ39" s="90"/>
      <c r="ABK39" s="91"/>
      <c r="ABL39" s="91"/>
      <c r="ABM39" s="91"/>
      <c r="ABN39" s="92"/>
      <c r="ABO39" s="90"/>
      <c r="ABP39" s="91"/>
      <c r="ABQ39" s="91"/>
      <c r="ABR39" s="91"/>
      <c r="ABS39" s="92"/>
      <c r="ABT39" s="90"/>
      <c r="ABU39" s="91"/>
      <c r="ABV39" s="91"/>
      <c r="ABW39" s="91"/>
      <c r="ABX39" s="92"/>
      <c r="ABY39" s="90"/>
      <c r="ABZ39" s="91"/>
      <c r="ACA39" s="91"/>
      <c r="ACB39" s="91"/>
      <c r="ACC39" s="92"/>
      <c r="ACD39" s="91"/>
      <c r="ACE39" s="91"/>
      <c r="ACF39" s="91"/>
      <c r="ACG39" s="91"/>
      <c r="ACH39" s="91"/>
      <c r="ACI39" s="94"/>
      <c r="ACJ39" s="91"/>
      <c r="ACK39" s="91"/>
      <c r="ACL39" s="91"/>
      <c r="ACM39" s="92"/>
      <c r="ACN39" s="90"/>
      <c r="ACO39" s="91"/>
      <c r="ACP39" s="91"/>
      <c r="ACQ39" s="91"/>
      <c r="ACR39" s="92"/>
      <c r="ACS39" s="90"/>
      <c r="ACT39" s="91"/>
      <c r="ACU39" s="91"/>
      <c r="ACV39" s="91"/>
      <c r="ACW39" s="92"/>
      <c r="ACX39" s="90"/>
      <c r="ACY39" s="91"/>
      <c r="ACZ39" s="91"/>
      <c r="ADA39" s="91"/>
      <c r="ADB39" s="92"/>
      <c r="ADC39" s="90"/>
      <c r="ADD39" s="91"/>
      <c r="ADE39" s="91"/>
      <c r="ADF39" s="91"/>
      <c r="ADG39" s="92"/>
      <c r="ADH39" s="91"/>
      <c r="ADI39" s="91"/>
      <c r="ADJ39" s="91"/>
      <c r="ADK39" s="91"/>
      <c r="ADL39" s="93"/>
      <c r="ADM39" s="94"/>
      <c r="ADN39" s="91"/>
      <c r="ADO39" s="91"/>
      <c r="ADP39" s="91"/>
      <c r="ADQ39" s="92"/>
      <c r="ADR39" s="90"/>
      <c r="ADS39" s="91"/>
      <c r="ADT39" s="91"/>
      <c r="ADU39" s="91"/>
      <c r="ADV39" s="92"/>
      <c r="ADW39" s="90"/>
      <c r="ADX39" s="91"/>
      <c r="ADY39" s="91"/>
      <c r="ADZ39" s="91"/>
      <c r="AEA39" s="92"/>
      <c r="AEB39" s="90"/>
      <c r="AEC39" s="91"/>
      <c r="AED39" s="91"/>
      <c r="AEE39" s="91"/>
      <c r="AEF39" s="92"/>
      <c r="AEG39" s="90"/>
      <c r="AEH39" s="91"/>
      <c r="AEI39" s="91"/>
      <c r="AEJ39" s="91"/>
      <c r="AEK39" s="92"/>
      <c r="AEL39" s="91"/>
      <c r="AEM39" s="91"/>
      <c r="AEN39" s="91"/>
      <c r="AEO39" s="91"/>
      <c r="AEP39" s="91"/>
      <c r="AEQ39" s="84"/>
      <c r="AER39" s="81"/>
      <c r="AES39" s="81"/>
      <c r="AET39" s="81"/>
      <c r="AEU39" s="82"/>
      <c r="AEV39" s="80"/>
      <c r="AEW39" s="81"/>
      <c r="AEX39" s="81"/>
      <c r="AEY39" s="81"/>
      <c r="AEZ39" s="82"/>
      <c r="AFA39" s="80"/>
      <c r="AFB39" s="81"/>
      <c r="AFC39" s="81"/>
      <c r="AFD39" s="81"/>
      <c r="AFE39" s="82"/>
      <c r="AFF39" s="80"/>
      <c r="AFG39" s="81"/>
      <c r="AFH39" s="81"/>
      <c r="AFI39" s="81"/>
      <c r="AFJ39" s="82"/>
      <c r="AFK39" s="80"/>
      <c r="AFL39" s="81"/>
      <c r="AFM39" s="81"/>
      <c r="AFN39" s="81"/>
      <c r="AFO39" s="82"/>
      <c r="AFP39" s="81"/>
      <c r="AFQ39" s="81"/>
      <c r="AFR39" s="81"/>
      <c r="AFS39" s="81"/>
      <c r="AFT39" s="83"/>
      <c r="AFU39" s="84"/>
      <c r="AFV39" s="81"/>
      <c r="AFW39" s="81"/>
      <c r="AFX39" s="81"/>
      <c r="AFY39" s="82"/>
      <c r="AFZ39" s="80"/>
      <c r="AGA39" s="81"/>
      <c r="AGB39" s="81"/>
      <c r="AGC39" s="81"/>
      <c r="AGD39" s="82"/>
      <c r="AGE39" s="80"/>
      <c r="AGF39" s="81"/>
      <c r="AGG39" s="81"/>
      <c r="AGH39" s="81"/>
      <c r="AGI39" s="82"/>
      <c r="AGJ39" s="80"/>
      <c r="AGK39" s="81"/>
      <c r="AGL39" s="81"/>
      <c r="AGM39" s="81"/>
      <c r="AGN39" s="82"/>
      <c r="AGO39" s="80"/>
      <c r="AGP39" s="81"/>
      <c r="AGQ39" s="81"/>
      <c r="AGR39" s="81"/>
      <c r="AGS39" s="82"/>
      <c r="AGT39" s="81"/>
      <c r="AGU39" s="81"/>
      <c r="AGV39" s="81"/>
      <c r="AGW39" s="81"/>
      <c r="AGX39" s="81"/>
      <c r="AGY39" s="84"/>
      <c r="AGZ39" s="81"/>
      <c r="AHA39" s="81"/>
      <c r="AHB39" s="81"/>
      <c r="AHC39" s="82"/>
      <c r="AHD39" s="80"/>
      <c r="AHE39" s="81"/>
      <c r="AHF39" s="81"/>
      <c r="AHG39" s="81"/>
      <c r="AHH39" s="82"/>
      <c r="AHI39" s="80"/>
      <c r="AHJ39" s="81"/>
      <c r="AHK39" s="81"/>
      <c r="AHL39" s="81"/>
      <c r="AHM39" s="82"/>
      <c r="AHN39" s="80"/>
      <c r="AHO39" s="81"/>
      <c r="AHP39" s="81"/>
      <c r="AHQ39" s="81"/>
      <c r="AHR39" s="82"/>
      <c r="AHS39" s="80"/>
      <c r="AHT39" s="81"/>
      <c r="AHU39" s="81"/>
      <c r="AHV39" s="81"/>
      <c r="AHW39" s="82"/>
      <c r="AHX39" s="81"/>
      <c r="AHY39" s="81"/>
      <c r="AHZ39" s="81"/>
      <c r="AIA39" s="81"/>
      <c r="AIB39" s="83"/>
      <c r="AIC39" s="84"/>
      <c r="AID39" s="81"/>
      <c r="AIE39" s="81"/>
      <c r="AIF39" s="81"/>
      <c r="AIG39" s="82"/>
      <c r="AIH39" s="80"/>
      <c r="AII39" s="81"/>
      <c r="AIJ39" s="81"/>
      <c r="AIK39" s="81"/>
      <c r="AIL39" s="82"/>
      <c r="AIM39" s="80"/>
      <c r="AIN39" s="81"/>
      <c r="AIO39" s="81"/>
      <c r="AIP39" s="81"/>
      <c r="AIQ39" s="82"/>
      <c r="AIR39" s="80"/>
      <c r="AIS39" s="81"/>
      <c r="AIT39" s="81"/>
      <c r="AIU39" s="81"/>
      <c r="AIV39" s="82"/>
      <c r="AIW39" s="80"/>
      <c r="AIX39" s="81"/>
      <c r="AIY39" s="81"/>
      <c r="AIZ39" s="81"/>
      <c r="AJA39" s="82"/>
      <c r="AJB39" s="81"/>
      <c r="AJC39" s="81"/>
      <c r="AJD39" s="81"/>
      <c r="AJE39" s="81"/>
      <c r="AJF39" s="81"/>
      <c r="AJG39" s="85"/>
      <c r="AJH39" s="86"/>
      <c r="AJI39" s="86"/>
      <c r="AJJ39" s="86"/>
      <c r="AJK39" s="87"/>
      <c r="AJL39" s="88"/>
      <c r="AJM39" s="86"/>
      <c r="AJN39" s="86"/>
      <c r="AJO39" s="86"/>
      <c r="AJP39" s="87"/>
      <c r="AJQ39" s="80"/>
      <c r="AJR39" s="81"/>
      <c r="AJS39" s="81"/>
      <c r="AJT39" s="81"/>
      <c r="AJU39" s="82"/>
      <c r="AJV39" s="80"/>
      <c r="AJW39" s="81"/>
      <c r="AJX39" s="81"/>
      <c r="AJY39" s="81"/>
      <c r="AJZ39" s="82"/>
      <c r="AKA39" s="80"/>
      <c r="AKB39" s="81"/>
      <c r="AKC39" s="81"/>
      <c r="AKD39" s="81"/>
      <c r="AKE39" s="82"/>
      <c r="AKF39" s="81"/>
      <c r="AKG39" s="81"/>
      <c r="AKH39" s="81"/>
      <c r="AKI39" s="81"/>
      <c r="AKJ39" s="83"/>
      <c r="AKK39" s="84"/>
      <c r="AKL39" s="81"/>
      <c r="AKM39" s="81"/>
      <c r="AKN39" s="81"/>
      <c r="AKO39" s="82"/>
      <c r="AKP39" s="80"/>
      <c r="AKQ39" s="81"/>
      <c r="AKR39" s="81"/>
      <c r="AKS39" s="81"/>
      <c r="AKT39" s="82"/>
      <c r="AKU39" s="80"/>
      <c r="AKV39" s="81"/>
      <c r="AKW39" s="81"/>
      <c r="AKX39" s="81"/>
      <c r="AKY39" s="82"/>
      <c r="AKZ39" s="80"/>
      <c r="ALA39" s="81"/>
      <c r="ALB39" s="81"/>
      <c r="ALC39" s="81"/>
      <c r="ALD39" s="82"/>
      <c r="ALE39" s="80"/>
      <c r="ALF39" s="81"/>
      <c r="ALG39" s="81"/>
      <c r="ALH39" s="81"/>
      <c r="ALI39" s="82"/>
      <c r="ALJ39" s="81"/>
      <c r="ALK39" s="81"/>
      <c r="ALL39" s="81"/>
      <c r="ALM39" s="81"/>
      <c r="ALN39" s="81"/>
      <c r="ALO39" s="84"/>
      <c r="ALP39" s="81"/>
      <c r="ALQ39" s="81"/>
      <c r="ALR39" s="81"/>
      <c r="ALS39" s="82"/>
      <c r="ALT39" s="80"/>
      <c r="ALU39" s="81"/>
      <c r="ALV39" s="81"/>
      <c r="ALW39" s="81"/>
      <c r="ALX39" s="82"/>
      <c r="ALY39" s="80"/>
      <c r="ALZ39" s="81"/>
      <c r="AMA39" s="81"/>
      <c r="AMB39" s="81"/>
      <c r="AMC39" s="82"/>
      <c r="AMD39" s="80"/>
      <c r="AME39" s="81"/>
      <c r="AMF39" s="81"/>
      <c r="AMG39" s="81"/>
      <c r="AMH39" s="82"/>
      <c r="AMI39" s="80"/>
      <c r="AMJ39" s="81"/>
      <c r="AMK39" s="81"/>
      <c r="AML39" s="81"/>
      <c r="AMM39" s="82"/>
      <c r="AMN39" s="81"/>
      <c r="AMO39" s="81"/>
      <c r="AMP39" s="81"/>
      <c r="AMQ39" s="81"/>
      <c r="AMR39" s="83"/>
      <c r="AMS39" s="84"/>
      <c r="AMT39" s="81"/>
      <c r="AMU39" s="81"/>
      <c r="AMV39" s="81"/>
      <c r="AMW39" s="82"/>
      <c r="AMX39" s="80"/>
      <c r="AMY39" s="81"/>
      <c r="AMZ39" s="81"/>
      <c r="ANA39" s="81"/>
      <c r="ANB39" s="82"/>
      <c r="ANC39" s="80"/>
      <c r="AND39" s="81"/>
      <c r="ANE39" s="81"/>
      <c r="ANF39" s="81"/>
      <c r="ANG39" s="82"/>
      <c r="ANH39" s="80"/>
      <c r="ANI39" s="81"/>
      <c r="ANJ39" s="81"/>
      <c r="ANK39" s="81"/>
      <c r="ANL39" s="82"/>
      <c r="ANM39" s="80"/>
      <c r="ANN39" s="81"/>
      <c r="ANO39" s="81"/>
      <c r="ANP39" s="81"/>
      <c r="ANQ39" s="82"/>
      <c r="ANR39" s="81"/>
      <c r="ANS39" s="81"/>
      <c r="ANT39" s="81"/>
      <c r="ANU39" s="81"/>
      <c r="ANV39" s="81"/>
      <c r="ANW39" s="85"/>
      <c r="ANX39" s="86"/>
      <c r="ANY39" s="86"/>
      <c r="ANZ39" s="86"/>
      <c r="AOA39" s="87"/>
      <c r="AOB39" s="88"/>
      <c r="AOC39" s="86"/>
      <c r="AOD39" s="86"/>
      <c r="AOE39" s="86"/>
      <c r="AOF39" s="87"/>
      <c r="AOG39" s="88"/>
      <c r="AOH39" s="86"/>
      <c r="AOI39" s="86"/>
      <c r="AOJ39" s="86"/>
      <c r="AOK39" s="87"/>
      <c r="AOL39" s="88"/>
      <c r="AOM39" s="86"/>
      <c r="AON39" s="86"/>
      <c r="AOO39" s="86"/>
      <c r="AOP39" s="87"/>
      <c r="AOQ39" s="88"/>
      <c r="AOR39" s="86"/>
      <c r="AOS39" s="86"/>
      <c r="AOT39" s="86"/>
      <c r="AOU39" s="87"/>
      <c r="AOV39" s="86"/>
      <c r="AOW39" s="86"/>
      <c r="AOX39" s="86"/>
      <c r="AOY39" s="86"/>
      <c r="AOZ39" s="89"/>
      <c r="APA39" s="85"/>
      <c r="APB39" s="86"/>
      <c r="APC39" s="86"/>
      <c r="APD39" s="86"/>
      <c r="APE39" s="87"/>
      <c r="APF39" s="88"/>
      <c r="APG39" s="86"/>
      <c r="APH39" s="86"/>
      <c r="API39" s="86"/>
      <c r="APJ39" s="87"/>
      <c r="APK39" s="88"/>
      <c r="APL39" s="86"/>
      <c r="APM39" s="86"/>
      <c r="APN39" s="86"/>
      <c r="APO39" s="87"/>
      <c r="APP39" s="88"/>
      <c r="APQ39" s="86"/>
      <c r="APR39" s="86"/>
      <c r="APS39" s="86"/>
      <c r="APT39" s="87"/>
      <c r="APU39" s="88"/>
      <c r="APV39" s="86"/>
      <c r="APW39" s="86"/>
      <c r="APX39" s="86"/>
      <c r="APY39" s="87"/>
      <c r="APZ39" s="86"/>
      <c r="AQA39" s="86"/>
      <c r="AQB39" s="86"/>
      <c r="AQC39" s="86"/>
      <c r="AQD39" s="86"/>
      <c r="AQE39" s="84"/>
      <c r="AQF39" s="81"/>
      <c r="AQG39" s="81"/>
      <c r="AQH39" s="81"/>
      <c r="AQI39" s="82"/>
      <c r="AQJ39" s="80"/>
      <c r="AQK39" s="81"/>
      <c r="AQL39" s="81"/>
      <c r="AQM39" s="81"/>
      <c r="AQN39" s="82"/>
      <c r="AQO39" s="80"/>
      <c r="AQP39" s="81"/>
      <c r="AQQ39" s="81"/>
      <c r="AQR39" s="81"/>
      <c r="AQS39" s="82"/>
      <c r="AQT39" s="80"/>
      <c r="AQU39" s="81"/>
      <c r="AQV39" s="81"/>
      <c r="AQW39" s="81"/>
      <c r="AQX39" s="82"/>
      <c r="AQY39" s="80"/>
      <c r="AQZ39" s="81"/>
      <c r="ARA39" s="81"/>
      <c r="ARB39" s="81"/>
      <c r="ARC39" s="82"/>
      <c r="ARD39" s="81"/>
      <c r="ARE39" s="81"/>
      <c r="ARF39" s="81"/>
      <c r="ARG39" s="81"/>
      <c r="ARH39" s="83"/>
      <c r="ARI39" s="84"/>
      <c r="ARJ39" s="81"/>
      <c r="ARK39" s="81"/>
      <c r="ARL39" s="81"/>
      <c r="ARM39" s="82"/>
      <c r="ARN39" s="80"/>
      <c r="ARO39" s="81"/>
      <c r="ARP39" s="81"/>
      <c r="ARQ39" s="81"/>
      <c r="ARR39" s="82"/>
      <c r="ARS39" s="80"/>
      <c r="ART39" s="81"/>
      <c r="ARU39" s="81"/>
      <c r="ARV39" s="81"/>
      <c r="ARW39" s="82"/>
      <c r="ARX39" s="80"/>
      <c r="ARY39" s="81"/>
      <c r="ARZ39" s="81"/>
      <c r="ASA39" s="81"/>
      <c r="ASB39" s="82"/>
      <c r="ASC39" s="80"/>
      <c r="ASD39" s="81"/>
      <c r="ASE39" s="81"/>
      <c r="ASF39" s="81"/>
      <c r="ASG39" s="82"/>
      <c r="ASH39" s="81"/>
      <c r="ASI39" s="81"/>
      <c r="ASJ39" s="81"/>
      <c r="ASK39" s="81"/>
      <c r="ASL39" s="81"/>
      <c r="ASM39" s="84"/>
      <c r="ASN39" s="81"/>
      <c r="ASO39" s="81"/>
      <c r="ASP39" s="81"/>
      <c r="ASQ39" s="82"/>
      <c r="ASR39" s="80"/>
      <c r="ASS39" s="81"/>
      <c r="AST39" s="81"/>
      <c r="ASU39" s="81"/>
      <c r="ASV39" s="82"/>
      <c r="ASW39" s="80"/>
      <c r="ASX39" s="81"/>
      <c r="ASY39" s="81"/>
      <c r="ASZ39" s="81"/>
      <c r="ATA39" s="82"/>
      <c r="ATB39" s="80"/>
      <c r="ATC39" s="81"/>
      <c r="ATD39" s="81"/>
      <c r="ATE39" s="81"/>
      <c r="ATF39" s="82"/>
      <c r="ATG39" s="80"/>
      <c r="ATH39" s="81"/>
      <c r="ATI39" s="81"/>
      <c r="ATJ39" s="81"/>
      <c r="ATK39" s="82"/>
      <c r="ATL39" s="81"/>
      <c r="ATM39" s="81"/>
      <c r="ATN39" s="81"/>
      <c r="ATO39" s="81"/>
      <c r="ATP39" s="83"/>
      <c r="ATQ39" s="84"/>
      <c r="ATR39" s="81"/>
      <c r="ATS39" s="81"/>
      <c r="ATT39" s="81"/>
      <c r="ATU39" s="82"/>
      <c r="ATV39" s="80"/>
      <c r="ATW39" s="81"/>
      <c r="ATX39" s="81"/>
      <c r="ATY39" s="81"/>
      <c r="ATZ39" s="82"/>
      <c r="AUA39" s="80"/>
      <c r="AUB39" s="81"/>
      <c r="AUC39" s="81"/>
      <c r="AUD39" s="81"/>
      <c r="AUE39" s="82"/>
      <c r="AUF39" s="80"/>
      <c r="AUG39" s="81"/>
      <c r="AUH39" s="81"/>
      <c r="AUI39" s="81"/>
      <c r="AUJ39" s="82"/>
      <c r="AUK39" s="80"/>
      <c r="AUL39" s="81"/>
      <c r="AUM39" s="81"/>
      <c r="AUN39" s="81"/>
      <c r="AUO39" s="82"/>
      <c r="AUP39" s="81"/>
      <c r="AUQ39" s="81"/>
      <c r="AUR39" s="81"/>
      <c r="AUS39" s="81"/>
      <c r="AUT39" s="81"/>
      <c r="AUU39" s="85"/>
      <c r="AUV39" s="86"/>
      <c r="AUW39" s="86"/>
      <c r="AUX39" s="86"/>
      <c r="AUY39" s="87"/>
      <c r="AUZ39" s="88"/>
      <c r="AVA39" s="86"/>
      <c r="AVB39" s="86"/>
      <c r="AVC39" s="86"/>
      <c r="AVD39" s="87"/>
      <c r="AVE39" s="80"/>
      <c r="AVF39" s="81"/>
      <c r="AVG39" s="81"/>
      <c r="AVH39" s="81"/>
      <c r="AVI39" s="82"/>
      <c r="AVJ39" s="80"/>
      <c r="AVK39" s="81"/>
      <c r="AVL39" s="81"/>
      <c r="AVM39" s="81"/>
      <c r="AVN39" s="82"/>
      <c r="AVO39" s="80"/>
      <c r="AVP39" s="81"/>
      <c r="AVQ39" s="81"/>
      <c r="AVR39" s="81"/>
      <c r="AVS39" s="82"/>
      <c r="AVT39" s="81"/>
      <c r="AVU39" s="81"/>
      <c r="AVV39" s="81"/>
      <c r="AVW39" s="81"/>
      <c r="AVX39" s="83"/>
      <c r="AVY39" s="84"/>
      <c r="AVZ39" s="81"/>
      <c r="AWA39" s="81"/>
      <c r="AWB39" s="81"/>
      <c r="AWC39" s="82"/>
      <c r="AWD39" s="80"/>
      <c r="AWE39" s="81"/>
      <c r="AWF39" s="81"/>
      <c r="AWG39" s="81"/>
      <c r="AWH39" s="82"/>
      <c r="AWI39" s="80"/>
      <c r="AWJ39" s="81"/>
      <c r="AWK39" s="81"/>
      <c r="AWL39" s="81"/>
      <c r="AWM39" s="82"/>
      <c r="AWN39" s="80"/>
      <c r="AWO39" s="81"/>
      <c r="AWP39" s="81"/>
      <c r="AWQ39" s="81"/>
      <c r="AWR39" s="82"/>
      <c r="AWS39" s="80"/>
      <c r="AWT39" s="81"/>
      <c r="AWU39" s="81"/>
      <c r="AWV39" s="81"/>
      <c r="AWW39" s="82"/>
      <c r="AWX39" s="81"/>
      <c r="AWY39" s="81"/>
      <c r="AWZ39" s="81"/>
      <c r="AXA39" s="81"/>
      <c r="AXB39" s="81"/>
      <c r="AXC39" s="84"/>
      <c r="AXD39" s="81"/>
      <c r="AXE39" s="81"/>
      <c r="AXF39" s="81"/>
      <c r="AXG39" s="82"/>
      <c r="AXH39" s="80"/>
      <c r="AXI39" s="81"/>
      <c r="AXJ39" s="81"/>
      <c r="AXK39" s="81"/>
      <c r="AXL39" s="82"/>
      <c r="AXM39" s="80"/>
      <c r="AXN39" s="81"/>
      <c r="AXO39" s="81"/>
      <c r="AXP39" s="81"/>
      <c r="AXQ39" s="82"/>
      <c r="AXR39" s="80"/>
      <c r="AXS39" s="81"/>
      <c r="AXT39" s="81"/>
      <c r="AXU39" s="81"/>
      <c r="AXV39" s="82"/>
      <c r="AXW39" s="80"/>
      <c r="AXX39" s="81"/>
      <c r="AXY39" s="81"/>
      <c r="AXZ39" s="81"/>
      <c r="AYA39" s="82"/>
      <c r="AYB39" s="81"/>
      <c r="AYC39" s="81"/>
      <c r="AYD39" s="81"/>
      <c r="AYE39" s="81"/>
      <c r="AYF39" s="83"/>
      <c r="AYG39" s="84"/>
      <c r="AYH39" s="81"/>
      <c r="AYI39" s="81"/>
      <c r="AYJ39" s="81"/>
      <c r="AYK39" s="82"/>
      <c r="AYL39" s="80"/>
      <c r="AYM39" s="81"/>
      <c r="AYN39" s="81"/>
      <c r="AYO39" s="81"/>
      <c r="AYP39" s="82"/>
      <c r="AYQ39" s="80"/>
      <c r="AYR39" s="81"/>
      <c r="AYS39" s="81"/>
      <c r="AYT39" s="81"/>
      <c r="AYU39" s="82"/>
      <c r="AYV39" s="80"/>
      <c r="AYW39" s="81"/>
      <c r="AYX39" s="81"/>
      <c r="AYY39" s="81"/>
      <c r="AYZ39" s="82"/>
      <c r="AZA39" s="88"/>
      <c r="AZB39" s="86"/>
      <c r="AZC39" s="86"/>
      <c r="AZD39" s="86"/>
      <c r="AZE39" s="87"/>
      <c r="AZF39" s="86"/>
      <c r="AZG39" s="86"/>
      <c r="AZH39" s="86"/>
      <c r="AZI39" s="86"/>
      <c r="AZJ39" s="86"/>
      <c r="AZK39" s="84"/>
      <c r="AZL39" s="81"/>
      <c r="AZM39" s="81"/>
      <c r="AZN39" s="81"/>
      <c r="AZO39" s="82"/>
      <c r="AZP39" s="80"/>
      <c r="AZQ39" s="81"/>
      <c r="AZR39" s="81"/>
      <c r="AZS39" s="81"/>
      <c r="AZT39" s="82"/>
      <c r="AZU39" s="80"/>
      <c r="AZV39" s="81"/>
      <c r="AZW39" s="81"/>
      <c r="AZX39" s="81"/>
      <c r="AZY39" s="82"/>
      <c r="AZZ39" s="80"/>
      <c r="BAA39" s="81"/>
      <c r="BAB39" s="81"/>
      <c r="BAC39" s="81"/>
      <c r="BAD39" s="82"/>
      <c r="BAE39" s="80"/>
      <c r="BAF39" s="81"/>
      <c r="BAG39" s="81"/>
      <c r="BAH39" s="81"/>
      <c r="BAI39" s="82"/>
      <c r="BAJ39" s="81"/>
      <c r="BAK39" s="81"/>
      <c r="BAL39" s="81"/>
      <c r="BAM39" s="81"/>
      <c r="BAN39" s="83"/>
      <c r="BAO39" s="84"/>
      <c r="BAP39" s="81"/>
      <c r="BAQ39" s="81"/>
      <c r="BAR39" s="81"/>
      <c r="BAS39" s="82"/>
      <c r="BAT39" s="80"/>
      <c r="BAU39" s="81"/>
      <c r="BAV39" s="81"/>
      <c r="BAW39" s="81"/>
      <c r="BAX39" s="82"/>
      <c r="BAY39" s="80"/>
      <c r="BAZ39" s="81"/>
      <c r="BBA39" s="81"/>
      <c r="BBB39" s="81"/>
      <c r="BBC39" s="82"/>
      <c r="BBD39" s="80"/>
      <c r="BBE39" s="81"/>
      <c r="BBF39" s="81"/>
      <c r="BBG39" s="81"/>
      <c r="BBH39" s="82"/>
      <c r="BBI39" s="80"/>
      <c r="BBJ39" s="81"/>
      <c r="BBK39" s="81"/>
      <c r="BBL39" s="81"/>
      <c r="BBM39" s="82"/>
      <c r="BBN39" s="81"/>
      <c r="BBO39" s="81"/>
      <c r="BBP39" s="81"/>
      <c r="BBQ39" s="81"/>
      <c r="BBR39" s="81"/>
      <c r="BBS39" s="84"/>
      <c r="BBT39" s="81"/>
      <c r="BBU39" s="81"/>
      <c r="BBV39" s="81"/>
      <c r="BBW39" s="82"/>
      <c r="BBX39" s="80"/>
      <c r="BBY39" s="81"/>
      <c r="BBZ39" s="81"/>
      <c r="BCA39" s="81"/>
      <c r="BCB39" s="82"/>
      <c r="BCC39" s="80"/>
      <c r="BCD39" s="81"/>
      <c r="BCE39" s="81"/>
      <c r="BCF39" s="81"/>
      <c r="BCG39" s="82"/>
      <c r="BCH39" s="80"/>
      <c r="BCI39" s="81"/>
      <c r="BCJ39" s="81"/>
      <c r="BCK39" s="81"/>
      <c r="BCL39" s="82"/>
      <c r="BCM39" s="80"/>
      <c r="BCN39" s="81"/>
      <c r="BCO39" s="81"/>
      <c r="BCP39" s="81"/>
      <c r="BCQ39" s="82"/>
      <c r="BCR39" s="81"/>
      <c r="BCS39" s="81"/>
      <c r="BCT39" s="81"/>
      <c r="BCU39" s="81"/>
      <c r="BCV39" s="83"/>
      <c r="BCW39" s="84"/>
      <c r="BCX39" s="81"/>
      <c r="BCY39" s="81"/>
      <c r="BCZ39" s="81"/>
      <c r="BDA39" s="82"/>
      <c r="BDB39" s="80"/>
      <c r="BDC39" s="81"/>
      <c r="BDD39" s="81"/>
      <c r="BDE39" s="81"/>
      <c r="BDF39" s="82"/>
      <c r="BDG39" s="79"/>
    </row>
    <row r="40" spans="1:1463" ht="7.5" customHeight="1">
      <c r="A40" s="177" t="s">
        <v>45</v>
      </c>
      <c r="B40" s="178"/>
      <c r="C40" s="64"/>
      <c r="D40" s="65"/>
      <c r="E40" s="65"/>
      <c r="F40" s="65"/>
      <c r="G40" s="66"/>
      <c r="H40" s="65"/>
      <c r="I40" s="65"/>
      <c r="J40" s="65"/>
      <c r="K40" s="65"/>
      <c r="L40" s="67"/>
      <c r="M40" s="68"/>
      <c r="N40" s="65"/>
      <c r="O40" s="65"/>
      <c r="P40" s="65"/>
      <c r="Q40" s="66"/>
      <c r="R40" s="64"/>
      <c r="S40" s="65"/>
      <c r="T40" s="65"/>
      <c r="U40" s="65"/>
      <c r="V40" s="66"/>
      <c r="W40" s="64"/>
      <c r="X40" s="65"/>
      <c r="Y40" s="65"/>
      <c r="Z40" s="65"/>
      <c r="AA40" s="66"/>
      <c r="AB40" s="64"/>
      <c r="AC40" s="65"/>
      <c r="AD40" s="65"/>
      <c r="AE40" s="65"/>
      <c r="AF40" s="66"/>
      <c r="AG40" s="64"/>
      <c r="AH40" s="65"/>
      <c r="AI40" s="65"/>
      <c r="AJ40" s="65"/>
      <c r="AK40" s="66"/>
      <c r="AL40" s="65"/>
      <c r="AM40" s="65"/>
      <c r="AN40" s="65"/>
      <c r="AO40" s="65"/>
      <c r="AP40" s="65"/>
      <c r="AQ40" s="68"/>
      <c r="AR40" s="65"/>
      <c r="AS40" s="65"/>
      <c r="AT40" s="65"/>
      <c r="AU40" s="66"/>
      <c r="AV40" s="64"/>
      <c r="AW40" s="65"/>
      <c r="AX40" s="65"/>
      <c r="AY40" s="65"/>
      <c r="AZ40" s="66"/>
      <c r="BA40" s="64"/>
      <c r="BB40" s="65"/>
      <c r="BC40" s="65"/>
      <c r="BD40" s="65"/>
      <c r="BE40" s="66"/>
      <c r="BF40" s="64"/>
      <c r="BG40" s="65"/>
      <c r="BH40" s="65"/>
      <c r="BI40" s="65"/>
      <c r="BJ40" s="66"/>
      <c r="BK40" s="64"/>
      <c r="BL40" s="65"/>
      <c r="BM40" s="65"/>
      <c r="BN40" s="65"/>
      <c r="BO40" s="66"/>
      <c r="BP40" s="65"/>
      <c r="BQ40" s="65"/>
      <c r="BR40" s="65"/>
      <c r="BS40" s="65"/>
      <c r="BT40" s="67"/>
      <c r="BU40" s="68"/>
      <c r="BV40" s="65"/>
      <c r="BW40" s="65"/>
      <c r="BX40" s="65"/>
      <c r="BY40" s="66"/>
      <c r="BZ40" s="64"/>
      <c r="CA40" s="65"/>
      <c r="CB40" s="65"/>
      <c r="CC40" s="65"/>
      <c r="CD40" s="66"/>
      <c r="CE40" s="64"/>
      <c r="CF40" s="65"/>
      <c r="CG40" s="65"/>
      <c r="CH40" s="65"/>
      <c r="CI40" s="66"/>
      <c r="CJ40" s="64"/>
      <c r="CK40" s="65"/>
      <c r="CL40" s="65"/>
      <c r="CM40" s="65"/>
      <c r="CN40" s="66"/>
      <c r="CO40" s="64"/>
      <c r="CP40" s="65"/>
      <c r="CQ40" s="65"/>
      <c r="CR40" s="65"/>
      <c r="CS40" s="66"/>
      <c r="CT40" s="65"/>
      <c r="CU40" s="65"/>
      <c r="CV40" s="65"/>
      <c r="CW40" s="65"/>
      <c r="CX40" s="65"/>
      <c r="CY40" s="68"/>
      <c r="CZ40" s="65"/>
      <c r="DA40" s="65"/>
      <c r="DB40" s="65"/>
      <c r="DC40" s="66"/>
      <c r="DD40" s="64"/>
      <c r="DE40" s="65"/>
      <c r="DF40" s="65"/>
      <c r="DG40" s="65"/>
      <c r="DH40" s="66"/>
      <c r="DI40" s="64"/>
      <c r="DJ40" s="65"/>
      <c r="DK40" s="65"/>
      <c r="DL40" s="65"/>
      <c r="DM40" s="66"/>
      <c r="DN40" s="64"/>
      <c r="DO40" s="65"/>
      <c r="DP40" s="65"/>
      <c r="DQ40" s="65"/>
      <c r="DR40" s="66"/>
      <c r="DS40" s="64"/>
      <c r="DT40" s="65"/>
      <c r="DU40" s="65"/>
      <c r="DV40" s="65"/>
      <c r="DW40" s="66"/>
      <c r="DX40" s="65"/>
      <c r="DY40" s="65"/>
      <c r="DZ40" s="65"/>
      <c r="EA40" s="65"/>
      <c r="EB40" s="67"/>
      <c r="EC40" s="69"/>
      <c r="ED40" s="70"/>
      <c r="EE40" s="70"/>
      <c r="EF40" s="70"/>
      <c r="EG40" s="71"/>
      <c r="EH40" s="72"/>
      <c r="EI40" s="70"/>
      <c r="EJ40" s="70"/>
      <c r="EK40" s="70"/>
      <c r="EL40" s="71"/>
      <c r="EM40" s="64"/>
      <c r="EN40" s="65"/>
      <c r="EO40" s="65"/>
      <c r="EP40" s="65"/>
      <c r="EQ40" s="66"/>
      <c r="ER40" s="64"/>
      <c r="ES40" s="65"/>
      <c r="ET40" s="65"/>
      <c r="EU40" s="65"/>
      <c r="EV40" s="66"/>
      <c r="EW40" s="64"/>
      <c r="EX40" s="65"/>
      <c r="EY40" s="65"/>
      <c r="EZ40" s="65"/>
      <c r="FA40" s="66"/>
      <c r="FB40" s="65"/>
      <c r="FC40" s="65"/>
      <c r="FD40" s="65"/>
      <c r="FE40" s="65"/>
      <c r="FF40" s="65"/>
      <c r="FG40" s="68"/>
      <c r="FH40" s="65"/>
      <c r="FI40" s="65"/>
      <c r="FJ40" s="65"/>
      <c r="FK40" s="66"/>
      <c r="FL40" s="64"/>
      <c r="FM40" s="65"/>
      <c r="FN40" s="65"/>
      <c r="FO40" s="65"/>
      <c r="FP40" s="66"/>
      <c r="FQ40" s="64"/>
      <c r="FR40" s="65"/>
      <c r="FS40" s="65"/>
      <c r="FT40" s="65"/>
      <c r="FU40" s="66"/>
      <c r="FV40" s="64"/>
      <c r="FW40" s="65"/>
      <c r="FX40" s="65"/>
      <c r="FY40" s="65"/>
      <c r="FZ40" s="66"/>
      <c r="GA40" s="64"/>
      <c r="GB40" s="65"/>
      <c r="GC40" s="65"/>
      <c r="GD40" s="65"/>
      <c r="GE40" s="66"/>
      <c r="GF40" s="65"/>
      <c r="GG40" s="65"/>
      <c r="GH40" s="65"/>
      <c r="GI40" s="65"/>
      <c r="GJ40" s="67"/>
      <c r="GK40" s="68"/>
      <c r="GL40" s="65"/>
      <c r="GM40" s="65"/>
      <c r="GN40" s="65"/>
      <c r="GO40" s="66"/>
      <c r="GP40" s="64"/>
      <c r="GQ40" s="65"/>
      <c r="GR40" s="65"/>
      <c r="GS40" s="65"/>
      <c r="GT40" s="66"/>
      <c r="GU40" s="64"/>
      <c r="GV40" s="65"/>
      <c r="GW40" s="65"/>
      <c r="GX40" s="65"/>
      <c r="GY40" s="66"/>
      <c r="GZ40" s="64"/>
      <c r="HA40" s="65"/>
      <c r="HB40" s="65"/>
      <c r="HC40" s="65"/>
      <c r="HD40" s="66"/>
      <c r="HE40" s="64"/>
      <c r="HF40" s="65"/>
      <c r="HG40" s="65"/>
      <c r="HH40" s="65"/>
      <c r="HI40" s="66"/>
      <c r="HJ40" s="65"/>
      <c r="HK40" s="65"/>
      <c r="HL40" s="65"/>
      <c r="HM40" s="65"/>
      <c r="HN40" s="65"/>
      <c r="HO40" s="68"/>
      <c r="HP40" s="65"/>
      <c r="HQ40" s="65"/>
      <c r="HR40" s="65"/>
      <c r="HS40" s="66"/>
      <c r="HT40" s="64"/>
      <c r="HU40" s="65"/>
      <c r="HV40" s="65"/>
      <c r="HW40" s="65"/>
      <c r="HX40" s="66"/>
      <c r="HY40" s="64"/>
      <c r="HZ40" s="65"/>
      <c r="IA40" s="65"/>
      <c r="IB40" s="65"/>
      <c r="IC40" s="66"/>
      <c r="ID40" s="64"/>
      <c r="IE40" s="65"/>
      <c r="IF40" s="65"/>
      <c r="IG40" s="65"/>
      <c r="IH40" s="66"/>
      <c r="II40" s="72"/>
      <c r="IJ40" s="70"/>
      <c r="IK40" s="70"/>
      <c r="IL40" s="70"/>
      <c r="IM40" s="71"/>
      <c r="IN40" s="70"/>
      <c r="IO40" s="70"/>
      <c r="IP40" s="70"/>
      <c r="IQ40" s="70"/>
      <c r="IR40" s="73"/>
      <c r="IS40" s="69"/>
      <c r="IT40" s="70"/>
      <c r="IU40" s="70"/>
      <c r="IV40" s="70"/>
      <c r="IW40" s="71"/>
      <c r="IX40" s="72"/>
      <c r="IY40" s="70"/>
      <c r="IZ40" s="70"/>
      <c r="JA40" s="70"/>
      <c r="JB40" s="71"/>
      <c r="JC40" s="72"/>
      <c r="JD40" s="70"/>
      <c r="JE40" s="70"/>
      <c r="JF40" s="70"/>
      <c r="JG40" s="71"/>
      <c r="JH40" s="72"/>
      <c r="JI40" s="70"/>
      <c r="JJ40" s="70"/>
      <c r="JK40" s="70"/>
      <c r="JL40" s="71"/>
      <c r="JM40" s="72"/>
      <c r="JN40" s="70"/>
      <c r="JO40" s="70"/>
      <c r="JP40" s="70"/>
      <c r="JQ40" s="71"/>
      <c r="JR40" s="70"/>
      <c r="JS40" s="70"/>
      <c r="JT40" s="70"/>
      <c r="JU40" s="70"/>
      <c r="JV40" s="70"/>
      <c r="JW40" s="69"/>
      <c r="JX40" s="70"/>
      <c r="JY40" s="70"/>
      <c r="JZ40" s="70"/>
      <c r="KA40" s="71"/>
      <c r="KB40" s="72"/>
      <c r="KC40" s="70"/>
      <c r="KD40" s="70"/>
      <c r="KE40" s="70"/>
      <c r="KF40" s="71"/>
      <c r="KG40" s="72"/>
      <c r="KH40" s="70"/>
      <c r="KI40" s="70"/>
      <c r="KJ40" s="70"/>
      <c r="KK40" s="71"/>
      <c r="KL40" s="72"/>
      <c r="KM40" s="70"/>
      <c r="KN40" s="70"/>
      <c r="KO40" s="70"/>
      <c r="KP40" s="71"/>
      <c r="KQ40" s="72"/>
      <c r="KR40" s="70"/>
      <c r="KS40" s="70"/>
      <c r="KT40" s="70"/>
      <c r="KU40" s="71"/>
      <c r="KV40" s="70"/>
      <c r="KW40" s="70"/>
      <c r="KX40" s="70"/>
      <c r="KY40" s="70"/>
      <c r="KZ40" s="73"/>
      <c r="LA40" s="68"/>
      <c r="LB40" s="65"/>
      <c r="LC40" s="65"/>
      <c r="LD40" s="65"/>
      <c r="LE40" s="66"/>
      <c r="LF40" s="64"/>
      <c r="LG40" s="65"/>
      <c r="LH40" s="65"/>
      <c r="LI40" s="65"/>
      <c r="LJ40" s="66"/>
      <c r="LK40" s="64"/>
      <c r="LL40" s="65"/>
      <c r="LM40" s="65"/>
      <c r="LN40" s="65"/>
      <c r="LO40" s="66"/>
      <c r="LP40" s="64"/>
      <c r="LQ40" s="65"/>
      <c r="LR40" s="65"/>
      <c r="LS40" s="65"/>
      <c r="LT40" s="66"/>
      <c r="LU40" s="64"/>
      <c r="LV40" s="65"/>
      <c r="LW40" s="65"/>
      <c r="LX40" s="65"/>
      <c r="LY40" s="66"/>
      <c r="LZ40" s="65"/>
      <c r="MA40" s="65"/>
      <c r="MB40" s="65"/>
      <c r="MC40" s="65"/>
      <c r="MD40" s="65"/>
      <c r="ME40" s="68"/>
      <c r="MF40" s="65"/>
      <c r="MG40" s="65"/>
      <c r="MH40" s="65"/>
      <c r="MI40" s="66"/>
      <c r="MJ40" s="64"/>
      <c r="MK40" s="65"/>
      <c r="ML40" s="65"/>
      <c r="MM40" s="65"/>
      <c r="MN40" s="66"/>
      <c r="MO40" s="64"/>
      <c r="MP40" s="65"/>
      <c r="MQ40" s="65"/>
      <c r="MR40" s="65"/>
      <c r="MS40" s="66"/>
      <c r="MT40" s="64"/>
      <c r="MU40" s="65"/>
      <c r="MV40" s="65"/>
      <c r="MW40" s="65"/>
      <c r="MX40" s="66"/>
      <c r="MY40" s="64"/>
      <c r="MZ40" s="65"/>
      <c r="NA40" s="65"/>
      <c r="NB40" s="65"/>
      <c r="NC40" s="66"/>
      <c r="ND40" s="65"/>
      <c r="NE40" s="65"/>
      <c r="NF40" s="65"/>
      <c r="NG40" s="65"/>
      <c r="NH40" s="67"/>
      <c r="NI40" s="68"/>
      <c r="NJ40" s="65"/>
      <c r="NK40" s="65"/>
      <c r="NL40" s="65"/>
      <c r="NM40" s="66"/>
      <c r="NN40" s="64"/>
      <c r="NO40" s="65"/>
      <c r="NP40" s="65"/>
      <c r="NQ40" s="65"/>
      <c r="NR40" s="66"/>
      <c r="NS40" s="64"/>
      <c r="NT40" s="65"/>
      <c r="NU40" s="65"/>
      <c r="NV40" s="65"/>
      <c r="NW40" s="66"/>
      <c r="NX40" s="64"/>
      <c r="NY40" s="65"/>
      <c r="NZ40" s="65"/>
      <c r="OA40" s="65"/>
      <c r="OB40" s="66"/>
      <c r="OC40" s="64"/>
      <c r="OD40" s="65"/>
      <c r="OE40" s="65"/>
      <c r="OF40" s="65"/>
      <c r="OG40" s="66"/>
      <c r="OH40" s="65"/>
      <c r="OI40" s="65"/>
      <c r="OJ40" s="65"/>
      <c r="OK40" s="65"/>
      <c r="OL40" s="65"/>
      <c r="OM40" s="68"/>
      <c r="ON40" s="65"/>
      <c r="OO40" s="65"/>
      <c r="OP40" s="65"/>
      <c r="OQ40" s="66"/>
      <c r="OR40" s="64"/>
      <c r="OS40" s="65"/>
      <c r="OT40" s="65"/>
      <c r="OU40" s="65"/>
      <c r="OV40" s="66"/>
      <c r="OW40" s="64"/>
      <c r="OX40" s="65"/>
      <c r="OY40" s="65"/>
      <c r="OZ40" s="65"/>
      <c r="PA40" s="66"/>
      <c r="PB40" s="64"/>
      <c r="PC40" s="65"/>
      <c r="PD40" s="65"/>
      <c r="PE40" s="65"/>
      <c r="PF40" s="66"/>
      <c r="PG40" s="64"/>
      <c r="PH40" s="65"/>
      <c r="PI40" s="65"/>
      <c r="PJ40" s="65"/>
      <c r="PK40" s="66"/>
      <c r="PL40" s="65"/>
      <c r="PM40" s="65"/>
      <c r="PN40" s="65"/>
      <c r="PO40" s="65"/>
      <c r="PP40" s="67"/>
      <c r="PQ40" s="68"/>
      <c r="PR40" s="65"/>
      <c r="PS40" s="65"/>
      <c r="PT40" s="65"/>
      <c r="PU40" s="66"/>
      <c r="PV40" s="64"/>
      <c r="PW40" s="65"/>
      <c r="PX40" s="65"/>
      <c r="PY40" s="65"/>
      <c r="PZ40" s="66"/>
      <c r="QA40" s="64"/>
      <c r="QB40" s="65"/>
      <c r="QC40" s="65"/>
      <c r="QD40" s="65"/>
      <c r="QE40" s="66"/>
      <c r="QF40" s="64"/>
      <c r="QG40" s="65"/>
      <c r="QH40" s="65"/>
      <c r="QI40" s="65"/>
      <c r="QJ40" s="66"/>
      <c r="QK40" s="64"/>
      <c r="QL40" s="65"/>
      <c r="QM40" s="65"/>
      <c r="QN40" s="65"/>
      <c r="QO40" s="66"/>
      <c r="QP40" s="65"/>
      <c r="QQ40" s="65"/>
      <c r="QR40" s="65"/>
      <c r="QS40" s="65"/>
      <c r="QT40" s="65"/>
      <c r="QU40" s="68"/>
      <c r="QV40" s="65"/>
      <c r="QW40" s="65"/>
      <c r="QX40" s="65"/>
      <c r="QY40" s="66"/>
      <c r="QZ40" s="64"/>
      <c r="RA40" s="65"/>
      <c r="RB40" s="65"/>
      <c r="RC40" s="65"/>
      <c r="RD40" s="66"/>
      <c r="RE40" s="64"/>
      <c r="RF40" s="65"/>
      <c r="RG40" s="65"/>
      <c r="RH40" s="65"/>
      <c r="RI40" s="66"/>
      <c r="RJ40" s="64"/>
      <c r="RK40" s="65"/>
      <c r="RL40" s="65"/>
      <c r="RM40" s="65"/>
      <c r="RN40" s="66"/>
      <c r="RO40" s="64"/>
      <c r="RP40" s="65"/>
      <c r="RQ40" s="65"/>
      <c r="RR40" s="65"/>
      <c r="RS40" s="66"/>
      <c r="RT40" s="65"/>
      <c r="RU40" s="65"/>
      <c r="RV40" s="65"/>
      <c r="RW40" s="65"/>
      <c r="RX40" s="67"/>
      <c r="RY40" s="68"/>
      <c r="RZ40" s="65"/>
      <c r="SA40" s="65"/>
      <c r="SB40" s="65"/>
      <c r="SC40" s="66"/>
      <c r="SD40" s="64"/>
      <c r="SE40" s="65"/>
      <c r="SF40" s="65"/>
      <c r="SG40" s="65"/>
      <c r="SH40" s="66"/>
      <c r="SI40" s="64"/>
      <c r="SJ40" s="65"/>
      <c r="SK40" s="65"/>
      <c r="SL40" s="65"/>
      <c r="SM40" s="66"/>
      <c r="SN40" s="64"/>
      <c r="SO40" s="65"/>
      <c r="SP40" s="65"/>
      <c r="SQ40" s="65"/>
      <c r="SR40" s="66"/>
      <c r="SS40" s="64"/>
      <c r="ST40" s="65"/>
      <c r="SU40" s="65"/>
      <c r="SV40" s="65"/>
      <c r="SW40" s="66"/>
      <c r="SX40" s="65"/>
      <c r="SY40" s="65"/>
      <c r="SZ40" s="65"/>
      <c r="TA40" s="65"/>
      <c r="TB40" s="65"/>
      <c r="TC40" s="68"/>
      <c r="TD40" s="65"/>
      <c r="TE40" s="65"/>
      <c r="TF40" s="65"/>
      <c r="TG40" s="66"/>
      <c r="TH40" s="64"/>
      <c r="TI40" s="65"/>
      <c r="TJ40" s="65"/>
      <c r="TK40" s="65"/>
      <c r="TL40" s="66"/>
      <c r="TM40" s="64"/>
      <c r="TN40" s="65"/>
      <c r="TO40" s="65"/>
      <c r="TP40" s="65"/>
      <c r="TQ40" s="66"/>
      <c r="TR40" s="64"/>
      <c r="TS40" s="65"/>
      <c r="TT40" s="65"/>
      <c r="TU40" s="65"/>
      <c r="TV40" s="66"/>
      <c r="TW40" s="72"/>
      <c r="TX40" s="70"/>
      <c r="TY40" s="70"/>
      <c r="TZ40" s="70"/>
      <c r="UA40" s="71"/>
      <c r="UB40" s="70"/>
      <c r="UC40" s="70"/>
      <c r="UD40" s="70"/>
      <c r="UE40" s="70"/>
      <c r="UF40" s="67"/>
      <c r="UG40" s="68"/>
      <c r="UH40" s="65"/>
      <c r="UI40" s="65"/>
      <c r="UJ40" s="65"/>
      <c r="UK40" s="66"/>
      <c r="UL40" s="64"/>
      <c r="UM40" s="65"/>
      <c r="UN40" s="65"/>
      <c r="UO40" s="65"/>
      <c r="UP40" s="66"/>
      <c r="UQ40" s="64"/>
      <c r="UR40" s="65"/>
      <c r="US40" s="65"/>
      <c r="UT40" s="65"/>
      <c r="UU40" s="66"/>
      <c r="UV40" s="64"/>
      <c r="UW40" s="65"/>
      <c r="UX40" s="65"/>
      <c r="UY40" s="65"/>
      <c r="UZ40" s="66"/>
      <c r="VA40" s="64"/>
      <c r="VB40" s="65"/>
      <c r="VC40" s="65"/>
      <c r="VD40" s="65"/>
      <c r="VE40" s="66"/>
      <c r="VF40" s="65"/>
      <c r="VG40" s="65"/>
      <c r="VH40" s="65"/>
      <c r="VI40" s="65"/>
      <c r="VJ40" s="65"/>
      <c r="VK40" s="68"/>
      <c r="VL40" s="65"/>
      <c r="VM40" s="65"/>
      <c r="VN40" s="65"/>
      <c r="VO40" s="66"/>
      <c r="VP40" s="64"/>
      <c r="VQ40" s="65"/>
      <c r="VR40" s="65"/>
      <c r="VS40" s="65"/>
      <c r="VT40" s="66"/>
      <c r="VU40" s="64"/>
      <c r="VV40" s="65"/>
      <c r="VW40" s="65"/>
      <c r="VX40" s="65"/>
      <c r="VY40" s="66"/>
      <c r="VZ40" s="64"/>
      <c r="WA40" s="65"/>
      <c r="WB40" s="65"/>
      <c r="WC40" s="65"/>
      <c r="WD40" s="66"/>
      <c r="WE40" s="64"/>
      <c r="WF40" s="65"/>
      <c r="WG40" s="65"/>
      <c r="WH40" s="65"/>
      <c r="WI40" s="66"/>
      <c r="WJ40" s="65"/>
      <c r="WK40" s="65"/>
      <c r="WL40" s="65"/>
      <c r="WM40" s="65"/>
      <c r="WN40" s="67"/>
      <c r="WO40" s="68"/>
      <c r="WP40" s="65"/>
      <c r="WQ40" s="65"/>
      <c r="WR40" s="65"/>
      <c r="WS40" s="66"/>
      <c r="WT40" s="64"/>
      <c r="WU40" s="65"/>
      <c r="WV40" s="65"/>
      <c r="WW40" s="65"/>
      <c r="WX40" s="66"/>
      <c r="WY40" s="64"/>
      <c r="WZ40" s="65"/>
      <c r="XA40" s="65"/>
      <c r="XB40" s="65"/>
      <c r="XC40" s="66"/>
      <c r="XD40" s="64"/>
      <c r="XE40" s="65"/>
      <c r="XF40" s="65"/>
      <c r="XG40" s="65"/>
      <c r="XH40" s="66"/>
      <c r="XI40" s="72"/>
      <c r="XJ40" s="70"/>
      <c r="XK40" s="70"/>
      <c r="XL40" s="70"/>
      <c r="XM40" s="71"/>
      <c r="XN40" s="70"/>
      <c r="XO40" s="70"/>
      <c r="XP40" s="70"/>
      <c r="XQ40" s="70"/>
      <c r="XR40" s="70"/>
      <c r="XS40" s="68"/>
      <c r="XT40" s="65"/>
      <c r="XU40" s="65"/>
      <c r="XV40" s="65"/>
      <c r="XW40" s="66"/>
      <c r="XX40" s="64"/>
      <c r="XY40" s="65"/>
      <c r="XZ40" s="65"/>
      <c r="YA40" s="65"/>
      <c r="YB40" s="66"/>
      <c r="YC40" s="64"/>
      <c r="YD40" s="65"/>
      <c r="YE40" s="65"/>
      <c r="YF40" s="65"/>
      <c r="YG40" s="66"/>
      <c r="YH40" s="64"/>
      <c r="YI40" s="65"/>
      <c r="YJ40" s="65"/>
      <c r="YK40" s="65"/>
      <c r="YL40" s="66"/>
      <c r="YM40" s="64"/>
      <c r="YN40" s="65"/>
      <c r="YO40" s="65"/>
      <c r="YP40" s="65"/>
      <c r="YQ40" s="66"/>
      <c r="YR40" s="65"/>
      <c r="YS40" s="65"/>
      <c r="YT40" s="65"/>
      <c r="YU40" s="65"/>
      <c r="YV40" s="67"/>
      <c r="YW40" s="68"/>
      <c r="YX40" s="65"/>
      <c r="YY40" s="65"/>
      <c r="YZ40" s="65"/>
      <c r="ZA40" s="66"/>
      <c r="ZB40" s="64"/>
      <c r="ZC40" s="65"/>
      <c r="ZD40" s="65"/>
      <c r="ZE40" s="65"/>
      <c r="ZF40" s="66"/>
      <c r="ZG40" s="64"/>
      <c r="ZH40" s="65"/>
      <c r="ZI40" s="65"/>
      <c r="ZJ40" s="65"/>
      <c r="ZK40" s="66"/>
      <c r="ZL40" s="64"/>
      <c r="ZM40" s="65"/>
      <c r="ZN40" s="65"/>
      <c r="ZO40" s="65"/>
      <c r="ZP40" s="66"/>
      <c r="ZQ40" s="64"/>
      <c r="ZR40" s="65"/>
      <c r="ZS40" s="65"/>
      <c r="ZT40" s="65"/>
      <c r="ZU40" s="66"/>
      <c r="ZV40" s="65"/>
      <c r="ZW40" s="65"/>
      <c r="ZX40" s="65"/>
      <c r="ZY40" s="65"/>
      <c r="ZZ40" s="65"/>
      <c r="AAA40" s="68"/>
      <c r="AAB40" s="65"/>
      <c r="AAC40" s="65"/>
      <c r="AAD40" s="65"/>
      <c r="AAE40" s="66"/>
      <c r="AAF40" s="64"/>
      <c r="AAG40" s="65"/>
      <c r="AAH40" s="65"/>
      <c r="AAI40" s="65"/>
      <c r="AAJ40" s="66"/>
      <c r="AAK40" s="64"/>
      <c r="AAL40" s="65"/>
      <c r="AAM40" s="65"/>
      <c r="AAN40" s="65"/>
      <c r="AAO40" s="66"/>
      <c r="AAP40" s="64"/>
      <c r="AAQ40" s="65"/>
      <c r="AAR40" s="65"/>
      <c r="AAS40" s="65"/>
      <c r="AAT40" s="66"/>
      <c r="AAU40" s="74"/>
      <c r="AAV40" s="75"/>
      <c r="AAW40" s="75"/>
      <c r="AAX40" s="75"/>
      <c r="AAY40" s="76"/>
      <c r="AAZ40" s="75"/>
      <c r="ABA40" s="75"/>
      <c r="ABB40" s="75"/>
      <c r="ABC40" s="75"/>
      <c r="ABD40" s="77"/>
      <c r="ABE40" s="78"/>
      <c r="ABF40" s="75"/>
      <c r="ABG40" s="75"/>
      <c r="ABH40" s="75"/>
      <c r="ABI40" s="76"/>
      <c r="ABJ40" s="74"/>
      <c r="ABK40" s="75"/>
      <c r="ABL40" s="75"/>
      <c r="ABM40" s="75"/>
      <c r="ABN40" s="76"/>
      <c r="ABO40" s="74"/>
      <c r="ABP40" s="75"/>
      <c r="ABQ40" s="75"/>
      <c r="ABR40" s="75"/>
      <c r="ABS40" s="76"/>
      <c r="ABT40" s="74"/>
      <c r="ABU40" s="75"/>
      <c r="ABV40" s="75"/>
      <c r="ABW40" s="75"/>
      <c r="ABX40" s="76"/>
      <c r="ABY40" s="74"/>
      <c r="ABZ40" s="75"/>
      <c r="ACA40" s="75"/>
      <c r="ACB40" s="75"/>
      <c r="ACC40" s="76"/>
      <c r="ACD40" s="75"/>
      <c r="ACE40" s="75"/>
      <c r="ACF40" s="75"/>
      <c r="ACG40" s="75"/>
      <c r="ACH40" s="75"/>
      <c r="ACI40" s="78"/>
      <c r="ACJ40" s="75"/>
      <c r="ACK40" s="75"/>
      <c r="ACL40" s="75"/>
      <c r="ACM40" s="76"/>
      <c r="ACN40" s="74"/>
      <c r="ACO40" s="75"/>
      <c r="ACP40" s="75"/>
      <c r="ACQ40" s="75"/>
      <c r="ACR40" s="76"/>
      <c r="ACS40" s="74"/>
      <c r="ACT40" s="75"/>
      <c r="ACU40" s="75"/>
      <c r="ACV40" s="75"/>
      <c r="ACW40" s="76"/>
      <c r="ACX40" s="74"/>
      <c r="ACY40" s="75"/>
      <c r="ACZ40" s="75"/>
      <c r="ADA40" s="75"/>
      <c r="ADB40" s="76"/>
      <c r="ADC40" s="74"/>
      <c r="ADD40" s="75"/>
      <c r="ADE40" s="75"/>
      <c r="ADF40" s="75"/>
      <c r="ADG40" s="76"/>
      <c r="ADH40" s="75"/>
      <c r="ADI40" s="75"/>
      <c r="ADJ40" s="75"/>
      <c r="ADK40" s="75"/>
      <c r="ADL40" s="77"/>
      <c r="ADM40" s="78"/>
      <c r="ADN40" s="75"/>
      <c r="ADO40" s="75"/>
      <c r="ADP40" s="75"/>
      <c r="ADQ40" s="76"/>
      <c r="ADR40" s="74"/>
      <c r="ADS40" s="75"/>
      <c r="ADT40" s="75"/>
      <c r="ADU40" s="75"/>
      <c r="ADV40" s="76"/>
      <c r="ADW40" s="74"/>
      <c r="ADX40" s="75"/>
      <c r="ADY40" s="75"/>
      <c r="ADZ40" s="75"/>
      <c r="AEA40" s="76"/>
      <c r="AEB40" s="74"/>
      <c r="AEC40" s="75"/>
      <c r="AED40" s="75"/>
      <c r="AEE40" s="75"/>
      <c r="AEF40" s="76"/>
      <c r="AEG40" s="74"/>
      <c r="AEH40" s="75"/>
      <c r="AEI40" s="75"/>
      <c r="AEJ40" s="75"/>
      <c r="AEK40" s="76"/>
      <c r="AEL40" s="75"/>
      <c r="AEM40" s="75"/>
      <c r="AEN40" s="75"/>
      <c r="AEO40" s="75"/>
      <c r="AEP40" s="75"/>
      <c r="AEQ40" s="68"/>
      <c r="AER40" s="65"/>
      <c r="AES40" s="65"/>
      <c r="AET40" s="65"/>
      <c r="AEU40" s="66"/>
      <c r="AEV40" s="64"/>
      <c r="AEW40" s="65"/>
      <c r="AEX40" s="65"/>
      <c r="AEY40" s="65"/>
      <c r="AEZ40" s="66"/>
      <c r="AFA40" s="64"/>
      <c r="AFB40" s="65"/>
      <c r="AFC40" s="65"/>
      <c r="AFD40" s="65"/>
      <c r="AFE40" s="66"/>
      <c r="AFF40" s="64"/>
      <c r="AFG40" s="65"/>
      <c r="AFH40" s="65"/>
      <c r="AFI40" s="65"/>
      <c r="AFJ40" s="66"/>
      <c r="AFK40" s="64"/>
      <c r="AFL40" s="65"/>
      <c r="AFM40" s="65"/>
      <c r="AFN40" s="65"/>
      <c r="AFO40" s="66"/>
      <c r="AFP40" s="65"/>
      <c r="AFQ40" s="65"/>
      <c r="AFR40" s="65"/>
      <c r="AFS40" s="65"/>
      <c r="AFT40" s="67"/>
      <c r="AFU40" s="68"/>
      <c r="AFV40" s="65"/>
      <c r="AFW40" s="65"/>
      <c r="AFX40" s="65"/>
      <c r="AFY40" s="66"/>
      <c r="AFZ40" s="64"/>
      <c r="AGA40" s="65"/>
      <c r="AGB40" s="65"/>
      <c r="AGC40" s="65"/>
      <c r="AGD40" s="66"/>
      <c r="AGE40" s="64"/>
      <c r="AGF40" s="65"/>
      <c r="AGG40" s="65"/>
      <c r="AGH40" s="65"/>
      <c r="AGI40" s="66"/>
      <c r="AGJ40" s="64"/>
      <c r="AGK40" s="65"/>
      <c r="AGL40" s="65"/>
      <c r="AGM40" s="65"/>
      <c r="AGN40" s="66"/>
      <c r="AGO40" s="64"/>
      <c r="AGP40" s="65"/>
      <c r="AGQ40" s="65"/>
      <c r="AGR40" s="65"/>
      <c r="AGS40" s="66"/>
      <c r="AGT40" s="65"/>
      <c r="AGU40" s="65"/>
      <c r="AGV40" s="65"/>
      <c r="AGW40" s="65"/>
      <c r="AGX40" s="65"/>
      <c r="AGY40" s="68"/>
      <c r="AGZ40" s="65"/>
      <c r="AHA40" s="65"/>
      <c r="AHB40" s="65"/>
      <c r="AHC40" s="66"/>
      <c r="AHD40" s="64"/>
      <c r="AHE40" s="65"/>
      <c r="AHF40" s="65"/>
      <c r="AHG40" s="65"/>
      <c r="AHH40" s="66"/>
      <c r="AHI40" s="64"/>
      <c r="AHJ40" s="65"/>
      <c r="AHK40" s="65"/>
      <c r="AHL40" s="65"/>
      <c r="AHM40" s="66"/>
      <c r="AHN40" s="64"/>
      <c r="AHO40" s="65"/>
      <c r="AHP40" s="65"/>
      <c r="AHQ40" s="65"/>
      <c r="AHR40" s="66"/>
      <c r="AHS40" s="64"/>
      <c r="AHT40" s="65"/>
      <c r="AHU40" s="65"/>
      <c r="AHV40" s="65"/>
      <c r="AHW40" s="66"/>
      <c r="AHX40" s="65"/>
      <c r="AHY40" s="65"/>
      <c r="AHZ40" s="65"/>
      <c r="AIA40" s="65"/>
      <c r="AIB40" s="67"/>
      <c r="AIC40" s="68"/>
      <c r="AID40" s="65"/>
      <c r="AIE40" s="65"/>
      <c r="AIF40" s="65"/>
      <c r="AIG40" s="66"/>
      <c r="AIH40" s="64"/>
      <c r="AII40" s="65"/>
      <c r="AIJ40" s="65"/>
      <c r="AIK40" s="65"/>
      <c r="AIL40" s="66"/>
      <c r="AIM40" s="64"/>
      <c r="AIN40" s="65"/>
      <c r="AIO40" s="65"/>
      <c r="AIP40" s="65"/>
      <c r="AIQ40" s="66"/>
      <c r="AIR40" s="64"/>
      <c r="AIS40" s="65"/>
      <c r="AIT40" s="65"/>
      <c r="AIU40" s="65"/>
      <c r="AIV40" s="66"/>
      <c r="AIW40" s="64"/>
      <c r="AIX40" s="65"/>
      <c r="AIY40" s="65"/>
      <c r="AIZ40" s="65"/>
      <c r="AJA40" s="66"/>
      <c r="AJB40" s="65"/>
      <c r="AJC40" s="65"/>
      <c r="AJD40" s="65"/>
      <c r="AJE40" s="65"/>
      <c r="AJF40" s="65"/>
      <c r="AJG40" s="69"/>
      <c r="AJH40" s="70"/>
      <c r="AJI40" s="70"/>
      <c r="AJJ40" s="70"/>
      <c r="AJK40" s="71"/>
      <c r="AJL40" s="72"/>
      <c r="AJM40" s="70"/>
      <c r="AJN40" s="70"/>
      <c r="AJO40" s="70"/>
      <c r="AJP40" s="71"/>
      <c r="AJQ40" s="64"/>
      <c r="AJR40" s="65"/>
      <c r="AJS40" s="65"/>
      <c r="AJT40" s="65"/>
      <c r="AJU40" s="66"/>
      <c r="AJV40" s="64"/>
      <c r="AJW40" s="65"/>
      <c r="AJX40" s="65"/>
      <c r="AJY40" s="65"/>
      <c r="AJZ40" s="66"/>
      <c r="AKA40" s="64"/>
      <c r="AKB40" s="65"/>
      <c r="AKC40" s="65"/>
      <c r="AKD40" s="65"/>
      <c r="AKE40" s="66"/>
      <c r="AKF40" s="65"/>
      <c r="AKG40" s="65"/>
      <c r="AKH40" s="65"/>
      <c r="AKI40" s="65"/>
      <c r="AKJ40" s="67"/>
      <c r="AKK40" s="68"/>
      <c r="AKL40" s="65"/>
      <c r="AKM40" s="65"/>
      <c r="AKN40" s="65"/>
      <c r="AKO40" s="66"/>
      <c r="AKP40" s="64"/>
      <c r="AKQ40" s="65"/>
      <c r="AKR40" s="65"/>
      <c r="AKS40" s="65"/>
      <c r="AKT40" s="66"/>
      <c r="AKU40" s="64"/>
      <c r="AKV40" s="65"/>
      <c r="AKW40" s="65"/>
      <c r="AKX40" s="65"/>
      <c r="AKY40" s="66"/>
      <c r="AKZ40" s="64"/>
      <c r="ALA40" s="65"/>
      <c r="ALB40" s="65"/>
      <c r="ALC40" s="65"/>
      <c r="ALD40" s="66"/>
      <c r="ALE40" s="64"/>
      <c r="ALF40" s="65"/>
      <c r="ALG40" s="65"/>
      <c r="ALH40" s="65"/>
      <c r="ALI40" s="66"/>
      <c r="ALJ40" s="65"/>
      <c r="ALK40" s="65"/>
      <c r="ALL40" s="65"/>
      <c r="ALM40" s="65"/>
      <c r="ALN40" s="65"/>
      <c r="ALO40" s="68"/>
      <c r="ALP40" s="65"/>
      <c r="ALQ40" s="65"/>
      <c r="ALR40" s="65"/>
      <c r="ALS40" s="66"/>
      <c r="ALT40" s="64"/>
      <c r="ALU40" s="65"/>
      <c r="ALV40" s="65"/>
      <c r="ALW40" s="65"/>
      <c r="ALX40" s="66"/>
      <c r="ALY40" s="64"/>
      <c r="ALZ40" s="65"/>
      <c r="AMA40" s="65"/>
      <c r="AMB40" s="65"/>
      <c r="AMC40" s="66"/>
      <c r="AMD40" s="64"/>
      <c r="AME40" s="65"/>
      <c r="AMF40" s="65"/>
      <c r="AMG40" s="65"/>
      <c r="AMH40" s="66"/>
      <c r="AMI40" s="64"/>
      <c r="AMJ40" s="65"/>
      <c r="AMK40" s="65"/>
      <c r="AML40" s="65"/>
      <c r="AMM40" s="66"/>
      <c r="AMN40" s="65"/>
      <c r="AMO40" s="65"/>
      <c r="AMP40" s="65"/>
      <c r="AMQ40" s="65"/>
      <c r="AMR40" s="67"/>
      <c r="AMS40" s="68"/>
      <c r="AMT40" s="65"/>
      <c r="AMU40" s="65"/>
      <c r="AMV40" s="65"/>
      <c r="AMW40" s="66"/>
      <c r="AMX40" s="64"/>
      <c r="AMY40" s="65"/>
      <c r="AMZ40" s="65"/>
      <c r="ANA40" s="65"/>
      <c r="ANB40" s="66"/>
      <c r="ANC40" s="64"/>
      <c r="AND40" s="65"/>
      <c r="ANE40" s="65"/>
      <c r="ANF40" s="65"/>
      <c r="ANG40" s="66"/>
      <c r="ANH40" s="64"/>
      <c r="ANI40" s="65"/>
      <c r="ANJ40" s="65"/>
      <c r="ANK40" s="65"/>
      <c r="ANL40" s="66"/>
      <c r="ANM40" s="64"/>
      <c r="ANN40" s="65"/>
      <c r="ANO40" s="65"/>
      <c r="ANP40" s="65"/>
      <c r="ANQ40" s="66"/>
      <c r="ANR40" s="65"/>
      <c r="ANS40" s="65"/>
      <c r="ANT40" s="65"/>
      <c r="ANU40" s="65"/>
      <c r="ANV40" s="65"/>
      <c r="ANW40" s="69"/>
      <c r="ANX40" s="70"/>
      <c r="ANY40" s="70"/>
      <c r="ANZ40" s="70"/>
      <c r="AOA40" s="71"/>
      <c r="AOB40" s="72"/>
      <c r="AOC40" s="70"/>
      <c r="AOD40" s="70"/>
      <c r="AOE40" s="70"/>
      <c r="AOF40" s="71"/>
      <c r="AOG40" s="72"/>
      <c r="AOH40" s="70"/>
      <c r="AOI40" s="70"/>
      <c r="AOJ40" s="70"/>
      <c r="AOK40" s="71"/>
      <c r="AOL40" s="72"/>
      <c r="AOM40" s="70"/>
      <c r="AON40" s="70"/>
      <c r="AOO40" s="70"/>
      <c r="AOP40" s="71"/>
      <c r="AOQ40" s="72"/>
      <c r="AOR40" s="70"/>
      <c r="AOS40" s="70"/>
      <c r="AOT40" s="70"/>
      <c r="AOU40" s="71"/>
      <c r="AOV40" s="70"/>
      <c r="AOW40" s="70"/>
      <c r="AOX40" s="70"/>
      <c r="AOY40" s="70"/>
      <c r="AOZ40" s="73"/>
      <c r="APA40" s="69"/>
      <c r="APB40" s="70"/>
      <c r="APC40" s="70"/>
      <c r="APD40" s="70"/>
      <c r="APE40" s="71"/>
      <c r="APF40" s="72"/>
      <c r="APG40" s="70"/>
      <c r="APH40" s="70"/>
      <c r="API40" s="70"/>
      <c r="APJ40" s="71"/>
      <c r="APK40" s="72"/>
      <c r="APL40" s="70"/>
      <c r="APM40" s="70"/>
      <c r="APN40" s="70"/>
      <c r="APO40" s="71"/>
      <c r="APP40" s="72"/>
      <c r="APQ40" s="70"/>
      <c r="APR40" s="70"/>
      <c r="APS40" s="70"/>
      <c r="APT40" s="71"/>
      <c r="APU40" s="72"/>
      <c r="APV40" s="70"/>
      <c r="APW40" s="70"/>
      <c r="APX40" s="70"/>
      <c r="APY40" s="71"/>
      <c r="APZ40" s="70"/>
      <c r="AQA40" s="70"/>
      <c r="AQB40" s="70"/>
      <c r="AQC40" s="70"/>
      <c r="AQD40" s="70"/>
      <c r="AQE40" s="68"/>
      <c r="AQF40" s="65"/>
      <c r="AQG40" s="65"/>
      <c r="AQH40" s="65"/>
      <c r="AQI40" s="66"/>
      <c r="AQJ40" s="64"/>
      <c r="AQK40" s="65"/>
      <c r="AQL40" s="65"/>
      <c r="AQM40" s="65"/>
      <c r="AQN40" s="66"/>
      <c r="AQO40" s="64"/>
      <c r="AQP40" s="65"/>
      <c r="AQQ40" s="65"/>
      <c r="AQR40" s="65"/>
      <c r="AQS40" s="66"/>
      <c r="AQT40" s="64"/>
      <c r="AQU40" s="65"/>
      <c r="AQV40" s="65"/>
      <c r="AQW40" s="65"/>
      <c r="AQX40" s="66"/>
      <c r="AQY40" s="64"/>
      <c r="AQZ40" s="65"/>
      <c r="ARA40" s="65"/>
      <c r="ARB40" s="65"/>
      <c r="ARC40" s="66"/>
      <c r="ARD40" s="65"/>
      <c r="ARE40" s="65"/>
      <c r="ARF40" s="65"/>
      <c r="ARG40" s="65"/>
      <c r="ARH40" s="67"/>
      <c r="ARI40" s="68"/>
      <c r="ARJ40" s="65"/>
      <c r="ARK40" s="65"/>
      <c r="ARL40" s="65"/>
      <c r="ARM40" s="66"/>
      <c r="ARN40" s="64"/>
      <c r="ARO40" s="65"/>
      <c r="ARP40" s="65"/>
      <c r="ARQ40" s="65"/>
      <c r="ARR40" s="66"/>
      <c r="ARS40" s="64"/>
      <c r="ART40" s="65"/>
      <c r="ARU40" s="65"/>
      <c r="ARV40" s="65"/>
      <c r="ARW40" s="66"/>
      <c r="ARX40" s="64"/>
      <c r="ARY40" s="65"/>
      <c r="ARZ40" s="65"/>
      <c r="ASA40" s="65"/>
      <c r="ASB40" s="66"/>
      <c r="ASC40" s="64"/>
      <c r="ASD40" s="65"/>
      <c r="ASE40" s="65"/>
      <c r="ASF40" s="65"/>
      <c r="ASG40" s="66"/>
      <c r="ASH40" s="65"/>
      <c r="ASI40" s="65"/>
      <c r="ASJ40" s="65"/>
      <c r="ASK40" s="65"/>
      <c r="ASL40" s="65"/>
      <c r="ASM40" s="68"/>
      <c r="ASN40" s="65"/>
      <c r="ASO40" s="65"/>
      <c r="ASP40" s="65"/>
      <c r="ASQ40" s="66"/>
      <c r="ASR40" s="64"/>
      <c r="ASS40" s="65"/>
      <c r="AST40" s="65"/>
      <c r="ASU40" s="65"/>
      <c r="ASV40" s="66"/>
      <c r="ASW40" s="64"/>
      <c r="ASX40" s="65"/>
      <c r="ASY40" s="65"/>
      <c r="ASZ40" s="65"/>
      <c r="ATA40" s="66"/>
      <c r="ATB40" s="64"/>
      <c r="ATC40" s="65"/>
      <c r="ATD40" s="65"/>
      <c r="ATE40" s="65"/>
      <c r="ATF40" s="66"/>
      <c r="ATG40" s="64"/>
      <c r="ATH40" s="65"/>
      <c r="ATI40" s="65"/>
      <c r="ATJ40" s="65"/>
      <c r="ATK40" s="66"/>
      <c r="ATL40" s="65"/>
      <c r="ATM40" s="65"/>
      <c r="ATN40" s="65"/>
      <c r="ATO40" s="65"/>
      <c r="ATP40" s="67"/>
      <c r="ATQ40" s="68"/>
      <c r="ATR40" s="65"/>
      <c r="ATS40" s="65"/>
      <c r="ATT40" s="65"/>
      <c r="ATU40" s="66"/>
      <c r="ATV40" s="64"/>
      <c r="ATW40" s="65"/>
      <c r="ATX40" s="65"/>
      <c r="ATY40" s="65"/>
      <c r="ATZ40" s="66"/>
      <c r="AUA40" s="64"/>
      <c r="AUB40" s="65"/>
      <c r="AUC40" s="65"/>
      <c r="AUD40" s="65"/>
      <c r="AUE40" s="66"/>
      <c r="AUF40" s="64"/>
      <c r="AUG40" s="65"/>
      <c r="AUH40" s="65"/>
      <c r="AUI40" s="65"/>
      <c r="AUJ40" s="66"/>
      <c r="AUK40" s="64"/>
      <c r="AUL40" s="65"/>
      <c r="AUM40" s="65"/>
      <c r="AUN40" s="65"/>
      <c r="AUO40" s="66"/>
      <c r="AUP40" s="65"/>
      <c r="AUQ40" s="65"/>
      <c r="AUR40" s="65"/>
      <c r="AUS40" s="65"/>
      <c r="AUT40" s="65"/>
      <c r="AUU40" s="69"/>
      <c r="AUV40" s="70"/>
      <c r="AUW40" s="70"/>
      <c r="AUX40" s="70"/>
      <c r="AUY40" s="71"/>
      <c r="AUZ40" s="72"/>
      <c r="AVA40" s="70"/>
      <c r="AVB40" s="70"/>
      <c r="AVC40" s="70"/>
      <c r="AVD40" s="71"/>
      <c r="AVE40" s="64"/>
      <c r="AVF40" s="65"/>
      <c r="AVG40" s="65"/>
      <c r="AVH40" s="65"/>
      <c r="AVI40" s="66"/>
      <c r="AVJ40" s="64"/>
      <c r="AVK40" s="65"/>
      <c r="AVL40" s="65"/>
      <c r="AVM40" s="65"/>
      <c r="AVN40" s="66"/>
      <c r="AVO40" s="64"/>
      <c r="AVP40" s="65"/>
      <c r="AVQ40" s="65"/>
      <c r="AVR40" s="65"/>
      <c r="AVS40" s="66"/>
      <c r="AVT40" s="65"/>
      <c r="AVU40" s="65"/>
      <c r="AVV40" s="65"/>
      <c r="AVW40" s="65"/>
      <c r="AVX40" s="67"/>
      <c r="AVY40" s="68"/>
      <c r="AVZ40" s="65"/>
      <c r="AWA40" s="65"/>
      <c r="AWB40" s="65"/>
      <c r="AWC40" s="66"/>
      <c r="AWD40" s="64"/>
      <c r="AWE40" s="65"/>
      <c r="AWF40" s="65"/>
      <c r="AWG40" s="65"/>
      <c r="AWH40" s="66"/>
      <c r="AWI40" s="64"/>
      <c r="AWJ40" s="65"/>
      <c r="AWK40" s="65"/>
      <c r="AWL40" s="65"/>
      <c r="AWM40" s="66"/>
      <c r="AWN40" s="64"/>
      <c r="AWO40" s="65"/>
      <c r="AWP40" s="65"/>
      <c r="AWQ40" s="65"/>
      <c r="AWR40" s="66"/>
      <c r="AWS40" s="64"/>
      <c r="AWT40" s="65"/>
      <c r="AWU40" s="65"/>
      <c r="AWV40" s="65"/>
      <c r="AWW40" s="66"/>
      <c r="AWX40" s="65"/>
      <c r="AWY40" s="65"/>
      <c r="AWZ40" s="65"/>
      <c r="AXA40" s="65"/>
      <c r="AXB40" s="65"/>
      <c r="AXC40" s="68"/>
      <c r="AXD40" s="65"/>
      <c r="AXE40" s="65"/>
      <c r="AXF40" s="65"/>
      <c r="AXG40" s="66"/>
      <c r="AXH40" s="64"/>
      <c r="AXI40" s="65"/>
      <c r="AXJ40" s="65"/>
      <c r="AXK40" s="65"/>
      <c r="AXL40" s="66"/>
      <c r="AXM40" s="64"/>
      <c r="AXN40" s="65"/>
      <c r="AXO40" s="65"/>
      <c r="AXP40" s="65"/>
      <c r="AXQ40" s="66"/>
      <c r="AXR40" s="64"/>
      <c r="AXS40" s="65"/>
      <c r="AXT40" s="65"/>
      <c r="AXU40" s="65"/>
      <c r="AXV40" s="66"/>
      <c r="AXW40" s="64"/>
      <c r="AXX40" s="65"/>
      <c r="AXY40" s="65"/>
      <c r="AXZ40" s="65"/>
      <c r="AYA40" s="66"/>
      <c r="AYB40" s="65"/>
      <c r="AYC40" s="65"/>
      <c r="AYD40" s="65"/>
      <c r="AYE40" s="65"/>
      <c r="AYF40" s="67"/>
      <c r="AYG40" s="68"/>
      <c r="AYH40" s="65"/>
      <c r="AYI40" s="65"/>
      <c r="AYJ40" s="65"/>
      <c r="AYK40" s="66"/>
      <c r="AYL40" s="64"/>
      <c r="AYM40" s="65"/>
      <c r="AYN40" s="65"/>
      <c r="AYO40" s="65"/>
      <c r="AYP40" s="66"/>
      <c r="AYQ40" s="64"/>
      <c r="AYR40" s="65"/>
      <c r="AYS40" s="65"/>
      <c r="AYT40" s="65"/>
      <c r="AYU40" s="66"/>
      <c r="AYV40" s="64"/>
      <c r="AYW40" s="65"/>
      <c r="AYX40" s="65"/>
      <c r="AYY40" s="65"/>
      <c r="AYZ40" s="66"/>
      <c r="AZA40" s="72"/>
      <c r="AZB40" s="70"/>
      <c r="AZC40" s="70"/>
      <c r="AZD40" s="70"/>
      <c r="AZE40" s="71"/>
      <c r="AZF40" s="70"/>
      <c r="AZG40" s="70"/>
      <c r="AZH40" s="70"/>
      <c r="AZI40" s="70"/>
      <c r="AZJ40" s="70"/>
      <c r="AZK40" s="68"/>
      <c r="AZL40" s="65"/>
      <c r="AZM40" s="65"/>
      <c r="AZN40" s="65"/>
      <c r="AZO40" s="66"/>
      <c r="AZP40" s="64"/>
      <c r="AZQ40" s="65"/>
      <c r="AZR40" s="65"/>
      <c r="AZS40" s="65"/>
      <c r="AZT40" s="66"/>
      <c r="AZU40" s="64"/>
      <c r="AZV40" s="65"/>
      <c r="AZW40" s="65"/>
      <c r="AZX40" s="65"/>
      <c r="AZY40" s="66"/>
      <c r="AZZ40" s="64"/>
      <c r="BAA40" s="65"/>
      <c r="BAB40" s="65"/>
      <c r="BAC40" s="65"/>
      <c r="BAD40" s="66"/>
      <c r="BAE40" s="64"/>
      <c r="BAF40" s="65"/>
      <c r="BAG40" s="65"/>
      <c r="BAH40" s="65"/>
      <c r="BAI40" s="66"/>
      <c r="BAJ40" s="65"/>
      <c r="BAK40" s="65"/>
      <c r="BAL40" s="65"/>
      <c r="BAM40" s="65"/>
      <c r="BAN40" s="67"/>
      <c r="BAO40" s="68"/>
      <c r="BAP40" s="65"/>
      <c r="BAQ40" s="65"/>
      <c r="BAR40" s="65"/>
      <c r="BAS40" s="66"/>
      <c r="BAT40" s="64"/>
      <c r="BAU40" s="65"/>
      <c r="BAV40" s="65"/>
      <c r="BAW40" s="65"/>
      <c r="BAX40" s="66"/>
      <c r="BAY40" s="64"/>
      <c r="BAZ40" s="65"/>
      <c r="BBA40" s="65"/>
      <c r="BBB40" s="65"/>
      <c r="BBC40" s="66"/>
      <c r="BBD40" s="64"/>
      <c r="BBE40" s="65"/>
      <c r="BBF40" s="65"/>
      <c r="BBG40" s="65"/>
      <c r="BBH40" s="66"/>
      <c r="BBI40" s="64"/>
      <c r="BBJ40" s="65"/>
      <c r="BBK40" s="65"/>
      <c r="BBL40" s="65"/>
      <c r="BBM40" s="66"/>
      <c r="BBN40" s="65"/>
      <c r="BBO40" s="65"/>
      <c r="BBP40" s="65"/>
      <c r="BBQ40" s="65"/>
      <c r="BBR40" s="65"/>
      <c r="BBS40" s="68"/>
      <c r="BBT40" s="65"/>
      <c r="BBU40" s="65"/>
      <c r="BBV40" s="65"/>
      <c r="BBW40" s="66"/>
      <c r="BBX40" s="64"/>
      <c r="BBY40" s="65"/>
      <c r="BBZ40" s="65"/>
      <c r="BCA40" s="65"/>
      <c r="BCB40" s="66"/>
      <c r="BCC40" s="64"/>
      <c r="BCD40" s="65"/>
      <c r="BCE40" s="65"/>
      <c r="BCF40" s="65"/>
      <c r="BCG40" s="66"/>
      <c r="BCH40" s="64"/>
      <c r="BCI40" s="65"/>
      <c r="BCJ40" s="65"/>
      <c r="BCK40" s="65"/>
      <c r="BCL40" s="66"/>
      <c r="BCM40" s="64"/>
      <c r="BCN40" s="65"/>
      <c r="BCO40" s="65"/>
      <c r="BCP40" s="65"/>
      <c r="BCQ40" s="66"/>
      <c r="BCR40" s="65"/>
      <c r="BCS40" s="65"/>
      <c r="BCT40" s="65"/>
      <c r="BCU40" s="65"/>
      <c r="BCV40" s="67"/>
      <c r="BCW40" s="68"/>
      <c r="BCX40" s="65"/>
      <c r="BCY40" s="65"/>
      <c r="BCZ40" s="65"/>
      <c r="BDA40" s="66"/>
      <c r="BDB40" s="64"/>
      <c r="BDC40" s="65"/>
      <c r="BDD40" s="65"/>
      <c r="BDE40" s="65"/>
      <c r="BDF40" s="66"/>
      <c r="BDG40" s="79"/>
    </row>
    <row r="41" spans="1:1463" ht="74.25" customHeight="1">
      <c r="A41" s="179"/>
      <c r="B41" s="180"/>
      <c r="C41" s="80"/>
      <c r="D41" s="81"/>
      <c r="E41" s="81"/>
      <c r="F41" s="81"/>
      <c r="G41" s="82"/>
      <c r="H41" s="81"/>
      <c r="I41" s="81"/>
      <c r="J41" s="81"/>
      <c r="K41" s="81"/>
      <c r="L41" s="83"/>
      <c r="M41" s="84"/>
      <c r="N41" s="81"/>
      <c r="O41" s="81"/>
      <c r="P41" s="81"/>
      <c r="Q41" s="82"/>
      <c r="R41" s="80"/>
      <c r="S41" s="81"/>
      <c r="T41" s="81"/>
      <c r="U41" s="81"/>
      <c r="V41" s="82"/>
      <c r="W41" s="80"/>
      <c r="X41" s="81"/>
      <c r="Y41" s="81"/>
      <c r="Z41" s="81"/>
      <c r="AA41" s="82"/>
      <c r="AB41" s="80"/>
      <c r="AC41" s="81"/>
      <c r="AD41" s="81"/>
      <c r="AE41" s="81"/>
      <c r="AF41" s="82"/>
      <c r="AG41" s="80"/>
      <c r="AH41" s="81"/>
      <c r="AI41" s="81"/>
      <c r="AJ41" s="81"/>
      <c r="AK41" s="82"/>
      <c r="AL41" s="81"/>
      <c r="AM41" s="81"/>
      <c r="AN41" s="81"/>
      <c r="AO41" s="81"/>
      <c r="AP41" s="81"/>
      <c r="AQ41" s="84"/>
      <c r="AR41" s="81"/>
      <c r="AS41" s="81"/>
      <c r="AT41" s="81"/>
      <c r="AU41" s="82"/>
      <c r="AV41" s="80"/>
      <c r="AW41" s="81"/>
      <c r="AX41" s="81"/>
      <c r="AY41" s="81"/>
      <c r="AZ41" s="82"/>
      <c r="BA41" s="80"/>
      <c r="BB41" s="81"/>
      <c r="BC41" s="81"/>
      <c r="BD41" s="81"/>
      <c r="BE41" s="82"/>
      <c r="BF41" s="80"/>
      <c r="BG41" s="81"/>
      <c r="BH41" s="81"/>
      <c r="BI41" s="81"/>
      <c r="BJ41" s="82"/>
      <c r="BK41" s="80"/>
      <c r="BL41" s="81"/>
      <c r="BM41" s="81"/>
      <c r="BN41" s="81"/>
      <c r="BO41" s="82"/>
      <c r="BP41" s="81"/>
      <c r="BQ41" s="81"/>
      <c r="BR41" s="81"/>
      <c r="BS41" s="81"/>
      <c r="BT41" s="83"/>
      <c r="BU41" s="84"/>
      <c r="BV41" s="81"/>
      <c r="BW41" s="81"/>
      <c r="BX41" s="81"/>
      <c r="BY41" s="82"/>
      <c r="BZ41" s="80"/>
      <c r="CA41" s="81"/>
      <c r="CB41" s="81"/>
      <c r="CC41" s="81"/>
      <c r="CD41" s="82"/>
      <c r="CE41" s="80"/>
      <c r="CF41" s="81"/>
      <c r="CG41" s="81"/>
      <c r="CH41" s="81"/>
      <c r="CI41" s="82"/>
      <c r="CJ41" s="80"/>
      <c r="CK41" s="81"/>
      <c r="CL41" s="81"/>
      <c r="CM41" s="81"/>
      <c r="CN41" s="82"/>
      <c r="CO41" s="80"/>
      <c r="CP41" s="81"/>
      <c r="CQ41" s="81"/>
      <c r="CR41" s="81"/>
      <c r="CS41" s="82"/>
      <c r="CT41" s="81"/>
      <c r="CU41" s="81"/>
      <c r="CV41" s="81"/>
      <c r="CW41" s="81"/>
      <c r="CX41" s="81"/>
      <c r="CY41" s="84"/>
      <c r="CZ41" s="81"/>
      <c r="DA41" s="81"/>
      <c r="DB41" s="81"/>
      <c r="DC41" s="82"/>
      <c r="DD41" s="80"/>
      <c r="DE41" s="81"/>
      <c r="DF41" s="81"/>
      <c r="DG41" s="81"/>
      <c r="DH41" s="82"/>
      <c r="DI41" s="80"/>
      <c r="DJ41" s="81"/>
      <c r="DK41" s="81"/>
      <c r="DL41" s="81"/>
      <c r="DM41" s="82"/>
      <c r="DN41" s="80"/>
      <c r="DO41" s="81"/>
      <c r="DP41" s="81"/>
      <c r="DQ41" s="81"/>
      <c r="DR41" s="82"/>
      <c r="DS41" s="80"/>
      <c r="DT41" s="81"/>
      <c r="DU41" s="81"/>
      <c r="DV41" s="81"/>
      <c r="DW41" s="82"/>
      <c r="DX41" s="81"/>
      <c r="DY41" s="81"/>
      <c r="DZ41" s="81"/>
      <c r="EA41" s="81"/>
      <c r="EB41" s="83"/>
      <c r="EC41" s="85"/>
      <c r="ED41" s="86"/>
      <c r="EE41" s="86"/>
      <c r="EF41" s="86"/>
      <c r="EG41" s="87"/>
      <c r="EH41" s="88"/>
      <c r="EI41" s="86"/>
      <c r="EJ41" s="86"/>
      <c r="EK41" s="86"/>
      <c r="EL41" s="87"/>
      <c r="EM41" s="80"/>
      <c r="EN41" s="81"/>
      <c r="EO41" s="81"/>
      <c r="EP41" s="81"/>
      <c r="EQ41" s="82"/>
      <c r="ER41" s="80"/>
      <c r="ES41" s="81"/>
      <c r="ET41" s="81"/>
      <c r="EU41" s="81"/>
      <c r="EV41" s="82"/>
      <c r="EW41" s="80"/>
      <c r="EX41" s="81"/>
      <c r="EY41" s="81"/>
      <c r="EZ41" s="81"/>
      <c r="FA41" s="82"/>
      <c r="FB41" s="81"/>
      <c r="FC41" s="81"/>
      <c r="FD41" s="81"/>
      <c r="FE41" s="81"/>
      <c r="FF41" s="81"/>
      <c r="FG41" s="84"/>
      <c r="FH41" s="81"/>
      <c r="FI41" s="81"/>
      <c r="FJ41" s="81"/>
      <c r="FK41" s="82"/>
      <c r="FL41" s="80"/>
      <c r="FM41" s="81"/>
      <c r="FN41" s="81"/>
      <c r="FO41" s="81"/>
      <c r="FP41" s="82"/>
      <c r="FQ41" s="80"/>
      <c r="FR41" s="81"/>
      <c r="FS41" s="81"/>
      <c r="FT41" s="81"/>
      <c r="FU41" s="82"/>
      <c r="FV41" s="80"/>
      <c r="FW41" s="81"/>
      <c r="FX41" s="81"/>
      <c r="FY41" s="81"/>
      <c r="FZ41" s="82"/>
      <c r="GA41" s="80"/>
      <c r="GB41" s="81"/>
      <c r="GC41" s="81"/>
      <c r="GD41" s="81"/>
      <c r="GE41" s="82"/>
      <c r="GF41" s="81"/>
      <c r="GG41" s="81"/>
      <c r="GH41" s="81"/>
      <c r="GI41" s="81"/>
      <c r="GJ41" s="83"/>
      <c r="GK41" s="84"/>
      <c r="GL41" s="81"/>
      <c r="GM41" s="81"/>
      <c r="GN41" s="81"/>
      <c r="GO41" s="82"/>
      <c r="GP41" s="80"/>
      <c r="GQ41" s="81"/>
      <c r="GR41" s="81"/>
      <c r="GS41" s="81"/>
      <c r="GT41" s="82"/>
      <c r="GU41" s="80"/>
      <c r="GV41" s="81"/>
      <c r="GW41" s="81"/>
      <c r="GX41" s="81"/>
      <c r="GY41" s="82"/>
      <c r="GZ41" s="80"/>
      <c r="HA41" s="81"/>
      <c r="HB41" s="81"/>
      <c r="HC41" s="81"/>
      <c r="HD41" s="82"/>
      <c r="HE41" s="80"/>
      <c r="HF41" s="81"/>
      <c r="HG41" s="81"/>
      <c r="HH41" s="81"/>
      <c r="HI41" s="82"/>
      <c r="HJ41" s="81"/>
      <c r="HK41" s="81"/>
      <c r="HL41" s="81"/>
      <c r="HM41" s="81"/>
      <c r="HN41" s="81"/>
      <c r="HO41" s="84"/>
      <c r="HP41" s="81"/>
      <c r="HQ41" s="81"/>
      <c r="HR41" s="81"/>
      <c r="HS41" s="82"/>
      <c r="HT41" s="80"/>
      <c r="HU41" s="81"/>
      <c r="HV41" s="81"/>
      <c r="HW41" s="81"/>
      <c r="HX41" s="82"/>
      <c r="HY41" s="80"/>
      <c r="HZ41" s="81"/>
      <c r="IA41" s="81"/>
      <c r="IB41" s="81"/>
      <c r="IC41" s="82"/>
      <c r="ID41" s="80"/>
      <c r="IE41" s="81"/>
      <c r="IF41" s="81"/>
      <c r="IG41" s="81"/>
      <c r="IH41" s="82"/>
      <c r="II41" s="88"/>
      <c r="IJ41" s="86"/>
      <c r="IK41" s="86"/>
      <c r="IL41" s="86"/>
      <c r="IM41" s="87"/>
      <c r="IN41" s="86"/>
      <c r="IO41" s="86"/>
      <c r="IP41" s="86"/>
      <c r="IQ41" s="86"/>
      <c r="IR41" s="89"/>
      <c r="IS41" s="85"/>
      <c r="IT41" s="86"/>
      <c r="IU41" s="86"/>
      <c r="IV41" s="86"/>
      <c r="IW41" s="87"/>
      <c r="IX41" s="88"/>
      <c r="IY41" s="86"/>
      <c r="IZ41" s="86"/>
      <c r="JA41" s="86"/>
      <c r="JB41" s="87"/>
      <c r="JC41" s="88"/>
      <c r="JD41" s="86"/>
      <c r="JE41" s="86"/>
      <c r="JF41" s="86"/>
      <c r="JG41" s="87"/>
      <c r="JH41" s="88"/>
      <c r="JI41" s="86"/>
      <c r="JJ41" s="86"/>
      <c r="JK41" s="86"/>
      <c r="JL41" s="87"/>
      <c r="JM41" s="88"/>
      <c r="JN41" s="86"/>
      <c r="JO41" s="86"/>
      <c r="JP41" s="86"/>
      <c r="JQ41" s="87"/>
      <c r="JR41" s="86"/>
      <c r="JS41" s="86"/>
      <c r="JT41" s="86"/>
      <c r="JU41" s="86"/>
      <c r="JV41" s="86"/>
      <c r="JW41" s="85"/>
      <c r="JX41" s="86"/>
      <c r="JY41" s="86"/>
      <c r="JZ41" s="86"/>
      <c r="KA41" s="87"/>
      <c r="KB41" s="88"/>
      <c r="KC41" s="86"/>
      <c r="KD41" s="86"/>
      <c r="KE41" s="86"/>
      <c r="KF41" s="87"/>
      <c r="KG41" s="88"/>
      <c r="KH41" s="86"/>
      <c r="KI41" s="86"/>
      <c r="KJ41" s="86"/>
      <c r="KK41" s="87"/>
      <c r="KL41" s="88"/>
      <c r="KM41" s="86"/>
      <c r="KN41" s="86"/>
      <c r="KO41" s="86"/>
      <c r="KP41" s="87"/>
      <c r="KQ41" s="88"/>
      <c r="KR41" s="86"/>
      <c r="KS41" s="86"/>
      <c r="KT41" s="86"/>
      <c r="KU41" s="87"/>
      <c r="KV41" s="86"/>
      <c r="KW41" s="86"/>
      <c r="KX41" s="86"/>
      <c r="KY41" s="86"/>
      <c r="KZ41" s="89"/>
      <c r="LA41" s="84"/>
      <c r="LB41" s="81"/>
      <c r="LC41" s="81"/>
      <c r="LD41" s="81"/>
      <c r="LE41" s="82"/>
      <c r="LF41" s="80"/>
      <c r="LG41" s="81"/>
      <c r="LH41" s="81"/>
      <c r="LI41" s="81"/>
      <c r="LJ41" s="82"/>
      <c r="LK41" s="80"/>
      <c r="LL41" s="81"/>
      <c r="LM41" s="81"/>
      <c r="LN41" s="81"/>
      <c r="LO41" s="82"/>
      <c r="LP41" s="80"/>
      <c r="LQ41" s="81"/>
      <c r="LR41" s="81"/>
      <c r="LS41" s="81"/>
      <c r="LT41" s="82"/>
      <c r="LU41" s="80"/>
      <c r="LV41" s="81"/>
      <c r="LW41" s="81"/>
      <c r="LX41" s="81"/>
      <c r="LY41" s="82"/>
      <c r="LZ41" s="81"/>
      <c r="MA41" s="81"/>
      <c r="MB41" s="81"/>
      <c r="MC41" s="81"/>
      <c r="MD41" s="81"/>
      <c r="ME41" s="84"/>
      <c r="MF41" s="81"/>
      <c r="MG41" s="81"/>
      <c r="MH41" s="81"/>
      <c r="MI41" s="82"/>
      <c r="MJ41" s="80"/>
      <c r="MK41" s="81"/>
      <c r="ML41" s="81"/>
      <c r="MM41" s="81"/>
      <c r="MN41" s="82"/>
      <c r="MO41" s="80"/>
      <c r="MP41" s="81"/>
      <c r="MQ41" s="81"/>
      <c r="MR41" s="81"/>
      <c r="MS41" s="82"/>
      <c r="MT41" s="80"/>
      <c r="MU41" s="81"/>
      <c r="MV41" s="81"/>
      <c r="MW41" s="81"/>
      <c r="MX41" s="82"/>
      <c r="MY41" s="80"/>
      <c r="MZ41" s="81"/>
      <c r="NA41" s="81"/>
      <c r="NB41" s="81"/>
      <c r="NC41" s="82"/>
      <c r="ND41" s="81"/>
      <c r="NE41" s="81"/>
      <c r="NF41" s="81"/>
      <c r="NG41" s="81"/>
      <c r="NH41" s="83"/>
      <c r="NI41" s="84"/>
      <c r="NJ41" s="81"/>
      <c r="NK41" s="81"/>
      <c r="NL41" s="81"/>
      <c r="NM41" s="82"/>
      <c r="NN41" s="80"/>
      <c r="NO41" s="81"/>
      <c r="NP41" s="81"/>
      <c r="NQ41" s="81"/>
      <c r="NR41" s="82"/>
      <c r="NS41" s="80"/>
      <c r="NT41" s="81"/>
      <c r="NU41" s="81"/>
      <c r="NV41" s="81"/>
      <c r="NW41" s="82"/>
      <c r="NX41" s="80"/>
      <c r="NY41" s="81"/>
      <c r="NZ41" s="81"/>
      <c r="OA41" s="81"/>
      <c r="OB41" s="82"/>
      <c r="OC41" s="80"/>
      <c r="OD41" s="81"/>
      <c r="OE41" s="81"/>
      <c r="OF41" s="81"/>
      <c r="OG41" s="82"/>
      <c r="OH41" s="81"/>
      <c r="OI41" s="81"/>
      <c r="OJ41" s="81"/>
      <c r="OK41" s="81"/>
      <c r="OL41" s="81"/>
      <c r="OM41" s="84"/>
      <c r="ON41" s="81"/>
      <c r="OO41" s="81"/>
      <c r="OP41" s="81"/>
      <c r="OQ41" s="82"/>
      <c r="OR41" s="80"/>
      <c r="OS41" s="81"/>
      <c r="OT41" s="81"/>
      <c r="OU41" s="81"/>
      <c r="OV41" s="82"/>
      <c r="OW41" s="80"/>
      <c r="OX41" s="81"/>
      <c r="OY41" s="81"/>
      <c r="OZ41" s="81"/>
      <c r="PA41" s="82"/>
      <c r="PB41" s="80"/>
      <c r="PC41" s="81"/>
      <c r="PD41" s="81"/>
      <c r="PE41" s="81"/>
      <c r="PF41" s="82"/>
      <c r="PG41" s="80"/>
      <c r="PH41" s="81"/>
      <c r="PI41" s="81"/>
      <c r="PJ41" s="81"/>
      <c r="PK41" s="82"/>
      <c r="PL41" s="81"/>
      <c r="PM41" s="81"/>
      <c r="PN41" s="81"/>
      <c r="PO41" s="81"/>
      <c r="PP41" s="83"/>
      <c r="PQ41" s="84"/>
      <c r="PR41" s="81"/>
      <c r="PS41" s="81"/>
      <c r="PT41" s="81"/>
      <c r="PU41" s="82"/>
      <c r="PV41" s="80"/>
      <c r="PW41" s="81"/>
      <c r="PX41" s="81"/>
      <c r="PY41" s="81"/>
      <c r="PZ41" s="82"/>
      <c r="QA41" s="80"/>
      <c r="QB41" s="81"/>
      <c r="QC41" s="81"/>
      <c r="QD41" s="81"/>
      <c r="QE41" s="82"/>
      <c r="QF41" s="80"/>
      <c r="QG41" s="81"/>
      <c r="QH41" s="81"/>
      <c r="QI41" s="81"/>
      <c r="QJ41" s="82"/>
      <c r="QK41" s="80"/>
      <c r="QL41" s="81"/>
      <c r="QM41" s="81"/>
      <c r="QN41" s="81"/>
      <c r="QO41" s="82"/>
      <c r="QP41" s="81"/>
      <c r="QQ41" s="81"/>
      <c r="QR41" s="81"/>
      <c r="QS41" s="81"/>
      <c r="QT41" s="81"/>
      <c r="QU41" s="84"/>
      <c r="QV41" s="81"/>
      <c r="QW41" s="81"/>
      <c r="QX41" s="81"/>
      <c r="QY41" s="82"/>
      <c r="QZ41" s="80"/>
      <c r="RA41" s="81"/>
      <c r="RB41" s="81"/>
      <c r="RC41" s="81"/>
      <c r="RD41" s="82"/>
      <c r="RE41" s="80"/>
      <c r="RF41" s="81"/>
      <c r="RG41" s="81"/>
      <c r="RH41" s="81"/>
      <c r="RI41" s="82"/>
      <c r="RJ41" s="80"/>
      <c r="RK41" s="81"/>
      <c r="RL41" s="81"/>
      <c r="RM41" s="81"/>
      <c r="RN41" s="82"/>
      <c r="RO41" s="80"/>
      <c r="RP41" s="81"/>
      <c r="RQ41" s="81"/>
      <c r="RR41" s="81"/>
      <c r="RS41" s="82"/>
      <c r="RT41" s="81"/>
      <c r="RU41" s="81"/>
      <c r="RV41" s="81"/>
      <c r="RW41" s="81"/>
      <c r="RX41" s="83"/>
      <c r="RY41" s="84"/>
      <c r="RZ41" s="81"/>
      <c r="SA41" s="81"/>
      <c r="SB41" s="81"/>
      <c r="SC41" s="82"/>
      <c r="SD41" s="80"/>
      <c r="SE41" s="81"/>
      <c r="SF41" s="81"/>
      <c r="SG41" s="81"/>
      <c r="SH41" s="82"/>
      <c r="SI41" s="80"/>
      <c r="SJ41" s="81"/>
      <c r="SK41" s="81"/>
      <c r="SL41" s="81"/>
      <c r="SM41" s="82"/>
      <c r="SN41" s="80"/>
      <c r="SO41" s="81"/>
      <c r="SP41" s="81"/>
      <c r="SQ41" s="81"/>
      <c r="SR41" s="82"/>
      <c r="SS41" s="80"/>
      <c r="ST41" s="81"/>
      <c r="SU41" s="81"/>
      <c r="SV41" s="81"/>
      <c r="SW41" s="82"/>
      <c r="SX41" s="81"/>
      <c r="SY41" s="81"/>
      <c r="SZ41" s="81"/>
      <c r="TA41" s="81"/>
      <c r="TB41" s="81"/>
      <c r="TC41" s="84"/>
      <c r="TD41" s="81"/>
      <c r="TE41" s="81"/>
      <c r="TF41" s="81"/>
      <c r="TG41" s="82"/>
      <c r="TH41" s="80"/>
      <c r="TI41" s="81"/>
      <c r="TJ41" s="81"/>
      <c r="TK41" s="81"/>
      <c r="TL41" s="82"/>
      <c r="TM41" s="80"/>
      <c r="TN41" s="81"/>
      <c r="TO41" s="81"/>
      <c r="TP41" s="81"/>
      <c r="TQ41" s="82"/>
      <c r="TR41" s="80"/>
      <c r="TS41" s="81"/>
      <c r="TT41" s="81"/>
      <c r="TU41" s="81"/>
      <c r="TV41" s="82"/>
      <c r="TW41" s="88"/>
      <c r="TX41" s="86"/>
      <c r="TY41" s="86"/>
      <c r="TZ41" s="86"/>
      <c r="UA41" s="87"/>
      <c r="UB41" s="86"/>
      <c r="UC41" s="86"/>
      <c r="UD41" s="86"/>
      <c r="UE41" s="86"/>
      <c r="UF41" s="83"/>
      <c r="UG41" s="84"/>
      <c r="UH41" s="81"/>
      <c r="UI41" s="81"/>
      <c r="UJ41" s="81"/>
      <c r="UK41" s="82"/>
      <c r="UL41" s="80"/>
      <c r="UM41" s="81"/>
      <c r="UN41" s="81"/>
      <c r="UO41" s="81"/>
      <c r="UP41" s="82"/>
      <c r="UQ41" s="80"/>
      <c r="UR41" s="81"/>
      <c r="US41" s="81"/>
      <c r="UT41" s="81"/>
      <c r="UU41" s="82"/>
      <c r="UV41" s="80"/>
      <c r="UW41" s="81"/>
      <c r="UX41" s="81"/>
      <c r="UY41" s="81"/>
      <c r="UZ41" s="82"/>
      <c r="VA41" s="80"/>
      <c r="VB41" s="81"/>
      <c r="VC41" s="81"/>
      <c r="VD41" s="81"/>
      <c r="VE41" s="82"/>
      <c r="VF41" s="81"/>
      <c r="VG41" s="81"/>
      <c r="VH41" s="81"/>
      <c r="VI41" s="81"/>
      <c r="VJ41" s="81"/>
      <c r="VK41" s="84"/>
      <c r="VL41" s="81"/>
      <c r="VM41" s="81"/>
      <c r="VN41" s="81"/>
      <c r="VO41" s="82"/>
      <c r="VP41" s="80"/>
      <c r="VQ41" s="81"/>
      <c r="VR41" s="81"/>
      <c r="VS41" s="81"/>
      <c r="VT41" s="82"/>
      <c r="VU41" s="80"/>
      <c r="VV41" s="81"/>
      <c r="VW41" s="81"/>
      <c r="VX41" s="81"/>
      <c r="VY41" s="82"/>
      <c r="VZ41" s="80"/>
      <c r="WA41" s="81"/>
      <c r="WB41" s="81"/>
      <c r="WC41" s="81"/>
      <c r="WD41" s="82"/>
      <c r="WE41" s="80"/>
      <c r="WF41" s="81"/>
      <c r="WG41" s="81"/>
      <c r="WH41" s="81"/>
      <c r="WI41" s="82"/>
      <c r="WJ41" s="81"/>
      <c r="WK41" s="81"/>
      <c r="WL41" s="81"/>
      <c r="WM41" s="81"/>
      <c r="WN41" s="83"/>
      <c r="WO41" s="84"/>
      <c r="WP41" s="81"/>
      <c r="WQ41" s="81"/>
      <c r="WR41" s="81"/>
      <c r="WS41" s="82"/>
      <c r="WT41" s="80"/>
      <c r="WU41" s="81"/>
      <c r="WV41" s="81"/>
      <c r="WW41" s="81"/>
      <c r="WX41" s="82"/>
      <c r="WY41" s="80"/>
      <c r="WZ41" s="81"/>
      <c r="XA41" s="81"/>
      <c r="XB41" s="81"/>
      <c r="XC41" s="82"/>
      <c r="XD41" s="80"/>
      <c r="XE41" s="81"/>
      <c r="XF41" s="81"/>
      <c r="XG41" s="81"/>
      <c r="XH41" s="82"/>
      <c r="XI41" s="88"/>
      <c r="XJ41" s="86"/>
      <c r="XK41" s="86"/>
      <c r="XL41" s="86"/>
      <c r="XM41" s="87"/>
      <c r="XN41" s="86"/>
      <c r="XO41" s="86"/>
      <c r="XP41" s="86"/>
      <c r="XQ41" s="86"/>
      <c r="XR41" s="86"/>
      <c r="XS41" s="84"/>
      <c r="XT41" s="81"/>
      <c r="XU41" s="81"/>
      <c r="XV41" s="81"/>
      <c r="XW41" s="82"/>
      <c r="XX41" s="80"/>
      <c r="XY41" s="81"/>
      <c r="XZ41" s="81"/>
      <c r="YA41" s="81"/>
      <c r="YB41" s="82"/>
      <c r="YC41" s="80"/>
      <c r="YD41" s="81"/>
      <c r="YE41" s="81"/>
      <c r="YF41" s="81"/>
      <c r="YG41" s="82"/>
      <c r="YH41" s="80"/>
      <c r="YI41" s="81"/>
      <c r="YJ41" s="81"/>
      <c r="YK41" s="81"/>
      <c r="YL41" s="82"/>
      <c r="YM41" s="80"/>
      <c r="YN41" s="81"/>
      <c r="YO41" s="81"/>
      <c r="YP41" s="81"/>
      <c r="YQ41" s="82"/>
      <c r="YR41" s="81"/>
      <c r="YS41" s="81"/>
      <c r="YT41" s="81"/>
      <c r="YU41" s="81"/>
      <c r="YV41" s="83"/>
      <c r="YW41" s="84"/>
      <c r="YX41" s="81"/>
      <c r="YY41" s="81"/>
      <c r="YZ41" s="81"/>
      <c r="ZA41" s="82"/>
      <c r="ZB41" s="80"/>
      <c r="ZC41" s="81"/>
      <c r="ZD41" s="81"/>
      <c r="ZE41" s="81"/>
      <c r="ZF41" s="82"/>
      <c r="ZG41" s="80"/>
      <c r="ZH41" s="81"/>
      <c r="ZI41" s="81"/>
      <c r="ZJ41" s="81"/>
      <c r="ZK41" s="82"/>
      <c r="ZL41" s="80"/>
      <c r="ZM41" s="81"/>
      <c r="ZN41" s="81"/>
      <c r="ZO41" s="81"/>
      <c r="ZP41" s="82"/>
      <c r="ZQ41" s="80"/>
      <c r="ZR41" s="81"/>
      <c r="ZS41" s="81"/>
      <c r="ZT41" s="81"/>
      <c r="ZU41" s="82"/>
      <c r="ZV41" s="81"/>
      <c r="ZW41" s="81"/>
      <c r="ZX41" s="81"/>
      <c r="ZY41" s="81"/>
      <c r="ZZ41" s="81"/>
      <c r="AAA41" s="84"/>
      <c r="AAB41" s="81"/>
      <c r="AAC41" s="81"/>
      <c r="AAD41" s="81"/>
      <c r="AAE41" s="82"/>
      <c r="AAF41" s="80"/>
      <c r="AAG41" s="81"/>
      <c r="AAH41" s="81"/>
      <c r="AAI41" s="81"/>
      <c r="AAJ41" s="82"/>
      <c r="AAK41" s="80"/>
      <c r="AAL41" s="81"/>
      <c r="AAM41" s="81"/>
      <c r="AAN41" s="81"/>
      <c r="AAO41" s="82"/>
      <c r="AAP41" s="80"/>
      <c r="AAQ41" s="81"/>
      <c r="AAR41" s="81"/>
      <c r="AAS41" s="81"/>
      <c r="AAT41" s="82"/>
      <c r="AAU41" s="90"/>
      <c r="AAV41" s="91"/>
      <c r="AAW41" s="91"/>
      <c r="AAX41" s="91"/>
      <c r="AAY41" s="92"/>
      <c r="AAZ41" s="91"/>
      <c r="ABA41" s="91"/>
      <c r="ABB41" s="91"/>
      <c r="ABC41" s="91"/>
      <c r="ABD41" s="93"/>
      <c r="ABE41" s="94"/>
      <c r="ABF41" s="91"/>
      <c r="ABG41" s="91"/>
      <c r="ABH41" s="91"/>
      <c r="ABI41" s="92"/>
      <c r="ABJ41" s="90"/>
      <c r="ABK41" s="91"/>
      <c r="ABL41" s="91"/>
      <c r="ABM41" s="91"/>
      <c r="ABN41" s="92"/>
      <c r="ABO41" s="90"/>
      <c r="ABP41" s="91"/>
      <c r="ABQ41" s="91"/>
      <c r="ABR41" s="91"/>
      <c r="ABS41" s="92"/>
      <c r="ABT41" s="90"/>
      <c r="ABU41" s="91"/>
      <c r="ABV41" s="91"/>
      <c r="ABW41" s="91"/>
      <c r="ABX41" s="92"/>
      <c r="ABY41" s="90"/>
      <c r="ABZ41" s="91"/>
      <c r="ACA41" s="91"/>
      <c r="ACB41" s="91"/>
      <c r="ACC41" s="92"/>
      <c r="ACD41" s="91"/>
      <c r="ACE41" s="91"/>
      <c r="ACF41" s="91"/>
      <c r="ACG41" s="91"/>
      <c r="ACH41" s="91"/>
      <c r="ACI41" s="94"/>
      <c r="ACJ41" s="91"/>
      <c r="ACK41" s="91"/>
      <c r="ACL41" s="91"/>
      <c r="ACM41" s="92"/>
      <c r="ACN41" s="90"/>
      <c r="ACO41" s="91"/>
      <c r="ACP41" s="91"/>
      <c r="ACQ41" s="91"/>
      <c r="ACR41" s="92"/>
      <c r="ACS41" s="90"/>
      <c r="ACT41" s="91"/>
      <c r="ACU41" s="91"/>
      <c r="ACV41" s="91"/>
      <c r="ACW41" s="92"/>
      <c r="ACX41" s="90"/>
      <c r="ACY41" s="91"/>
      <c r="ACZ41" s="91"/>
      <c r="ADA41" s="91"/>
      <c r="ADB41" s="92"/>
      <c r="ADC41" s="90"/>
      <c r="ADD41" s="91"/>
      <c r="ADE41" s="91"/>
      <c r="ADF41" s="91"/>
      <c r="ADG41" s="92"/>
      <c r="ADH41" s="91"/>
      <c r="ADI41" s="91"/>
      <c r="ADJ41" s="91"/>
      <c r="ADK41" s="91"/>
      <c r="ADL41" s="93"/>
      <c r="ADM41" s="94"/>
      <c r="ADN41" s="91"/>
      <c r="ADO41" s="91"/>
      <c r="ADP41" s="91"/>
      <c r="ADQ41" s="92"/>
      <c r="ADR41" s="90"/>
      <c r="ADS41" s="91"/>
      <c r="ADT41" s="91"/>
      <c r="ADU41" s="91"/>
      <c r="ADV41" s="92"/>
      <c r="ADW41" s="90"/>
      <c r="ADX41" s="91"/>
      <c r="ADY41" s="91"/>
      <c r="ADZ41" s="91"/>
      <c r="AEA41" s="92"/>
      <c r="AEB41" s="90"/>
      <c r="AEC41" s="91"/>
      <c r="AED41" s="91"/>
      <c r="AEE41" s="91"/>
      <c r="AEF41" s="92"/>
      <c r="AEG41" s="90"/>
      <c r="AEH41" s="91"/>
      <c r="AEI41" s="91"/>
      <c r="AEJ41" s="91"/>
      <c r="AEK41" s="92"/>
      <c r="AEL41" s="91"/>
      <c r="AEM41" s="91"/>
      <c r="AEN41" s="91"/>
      <c r="AEO41" s="91"/>
      <c r="AEP41" s="91"/>
      <c r="AEQ41" s="84"/>
      <c r="AER41" s="81"/>
      <c r="AES41" s="81"/>
      <c r="AET41" s="81"/>
      <c r="AEU41" s="82"/>
      <c r="AEV41" s="80"/>
      <c r="AEW41" s="81"/>
      <c r="AEX41" s="81"/>
      <c r="AEY41" s="81"/>
      <c r="AEZ41" s="82"/>
      <c r="AFA41" s="80"/>
      <c r="AFB41" s="81"/>
      <c r="AFC41" s="81"/>
      <c r="AFD41" s="81"/>
      <c r="AFE41" s="82"/>
      <c r="AFF41" s="80"/>
      <c r="AFG41" s="81"/>
      <c r="AFH41" s="81"/>
      <c r="AFI41" s="81"/>
      <c r="AFJ41" s="82"/>
      <c r="AFK41" s="80"/>
      <c r="AFL41" s="81"/>
      <c r="AFM41" s="81"/>
      <c r="AFN41" s="81"/>
      <c r="AFO41" s="82"/>
      <c r="AFP41" s="81"/>
      <c r="AFQ41" s="81"/>
      <c r="AFR41" s="81"/>
      <c r="AFS41" s="81"/>
      <c r="AFT41" s="83"/>
      <c r="AFU41" s="84"/>
      <c r="AFV41" s="81"/>
      <c r="AFW41" s="81"/>
      <c r="AFX41" s="81"/>
      <c r="AFY41" s="82"/>
      <c r="AFZ41" s="80"/>
      <c r="AGA41" s="81"/>
      <c r="AGB41" s="81"/>
      <c r="AGC41" s="81"/>
      <c r="AGD41" s="82"/>
      <c r="AGE41" s="80"/>
      <c r="AGF41" s="81"/>
      <c r="AGG41" s="81"/>
      <c r="AGH41" s="81"/>
      <c r="AGI41" s="82"/>
      <c r="AGJ41" s="80"/>
      <c r="AGK41" s="81"/>
      <c r="AGL41" s="81"/>
      <c r="AGM41" s="81"/>
      <c r="AGN41" s="82"/>
      <c r="AGO41" s="80"/>
      <c r="AGP41" s="81"/>
      <c r="AGQ41" s="81"/>
      <c r="AGR41" s="81"/>
      <c r="AGS41" s="82"/>
      <c r="AGT41" s="81"/>
      <c r="AGU41" s="81"/>
      <c r="AGV41" s="81"/>
      <c r="AGW41" s="81"/>
      <c r="AGX41" s="81"/>
      <c r="AGY41" s="84"/>
      <c r="AGZ41" s="81"/>
      <c r="AHA41" s="81"/>
      <c r="AHB41" s="81"/>
      <c r="AHC41" s="82"/>
      <c r="AHD41" s="80"/>
      <c r="AHE41" s="81"/>
      <c r="AHF41" s="81"/>
      <c r="AHG41" s="81"/>
      <c r="AHH41" s="82"/>
      <c r="AHI41" s="80"/>
      <c r="AHJ41" s="81"/>
      <c r="AHK41" s="81"/>
      <c r="AHL41" s="81"/>
      <c r="AHM41" s="82"/>
      <c r="AHN41" s="80"/>
      <c r="AHO41" s="81"/>
      <c r="AHP41" s="81"/>
      <c r="AHQ41" s="81"/>
      <c r="AHR41" s="82"/>
      <c r="AHS41" s="80"/>
      <c r="AHT41" s="81"/>
      <c r="AHU41" s="81"/>
      <c r="AHV41" s="81"/>
      <c r="AHW41" s="82"/>
      <c r="AHX41" s="81"/>
      <c r="AHY41" s="81"/>
      <c r="AHZ41" s="81"/>
      <c r="AIA41" s="81"/>
      <c r="AIB41" s="83"/>
      <c r="AIC41" s="84"/>
      <c r="AID41" s="81"/>
      <c r="AIE41" s="81"/>
      <c r="AIF41" s="81"/>
      <c r="AIG41" s="82"/>
      <c r="AIH41" s="80"/>
      <c r="AII41" s="81"/>
      <c r="AIJ41" s="81"/>
      <c r="AIK41" s="81"/>
      <c r="AIL41" s="82"/>
      <c r="AIM41" s="80"/>
      <c r="AIN41" s="81"/>
      <c r="AIO41" s="81"/>
      <c r="AIP41" s="81"/>
      <c r="AIQ41" s="82"/>
      <c r="AIR41" s="80"/>
      <c r="AIS41" s="81"/>
      <c r="AIT41" s="81"/>
      <c r="AIU41" s="81"/>
      <c r="AIV41" s="82"/>
      <c r="AIW41" s="80"/>
      <c r="AIX41" s="81"/>
      <c r="AIY41" s="81"/>
      <c r="AIZ41" s="81"/>
      <c r="AJA41" s="82"/>
      <c r="AJB41" s="81"/>
      <c r="AJC41" s="81"/>
      <c r="AJD41" s="81"/>
      <c r="AJE41" s="81"/>
      <c r="AJF41" s="81"/>
      <c r="AJG41" s="85"/>
      <c r="AJH41" s="86"/>
      <c r="AJI41" s="86"/>
      <c r="AJJ41" s="86"/>
      <c r="AJK41" s="87"/>
      <c r="AJL41" s="88"/>
      <c r="AJM41" s="86"/>
      <c r="AJN41" s="86"/>
      <c r="AJO41" s="86"/>
      <c r="AJP41" s="87"/>
      <c r="AJQ41" s="80"/>
      <c r="AJR41" s="81"/>
      <c r="AJS41" s="81"/>
      <c r="AJT41" s="81"/>
      <c r="AJU41" s="82"/>
      <c r="AJV41" s="80"/>
      <c r="AJW41" s="81"/>
      <c r="AJX41" s="81"/>
      <c r="AJY41" s="81"/>
      <c r="AJZ41" s="82"/>
      <c r="AKA41" s="80"/>
      <c r="AKB41" s="81"/>
      <c r="AKC41" s="81"/>
      <c r="AKD41" s="81"/>
      <c r="AKE41" s="82"/>
      <c r="AKF41" s="81"/>
      <c r="AKG41" s="81"/>
      <c r="AKH41" s="81"/>
      <c r="AKI41" s="81"/>
      <c r="AKJ41" s="83"/>
      <c r="AKK41" s="84"/>
      <c r="AKL41" s="81"/>
      <c r="AKM41" s="81"/>
      <c r="AKN41" s="81"/>
      <c r="AKO41" s="82"/>
      <c r="AKP41" s="80"/>
      <c r="AKQ41" s="81"/>
      <c r="AKR41" s="81"/>
      <c r="AKS41" s="81"/>
      <c r="AKT41" s="82"/>
      <c r="AKU41" s="80"/>
      <c r="AKV41" s="81"/>
      <c r="AKW41" s="81"/>
      <c r="AKX41" s="81"/>
      <c r="AKY41" s="82"/>
      <c r="AKZ41" s="80"/>
      <c r="ALA41" s="81"/>
      <c r="ALB41" s="81"/>
      <c r="ALC41" s="81"/>
      <c r="ALD41" s="82"/>
      <c r="ALE41" s="80"/>
      <c r="ALF41" s="81"/>
      <c r="ALG41" s="81"/>
      <c r="ALH41" s="81"/>
      <c r="ALI41" s="82"/>
      <c r="ALJ41" s="81"/>
      <c r="ALK41" s="81"/>
      <c r="ALL41" s="81"/>
      <c r="ALM41" s="81"/>
      <c r="ALN41" s="81"/>
      <c r="ALO41" s="84"/>
      <c r="ALP41" s="81"/>
      <c r="ALQ41" s="81"/>
      <c r="ALR41" s="81"/>
      <c r="ALS41" s="82"/>
      <c r="ALT41" s="80"/>
      <c r="ALU41" s="81"/>
      <c r="ALV41" s="81"/>
      <c r="ALW41" s="81"/>
      <c r="ALX41" s="82"/>
      <c r="ALY41" s="80"/>
      <c r="ALZ41" s="81"/>
      <c r="AMA41" s="81"/>
      <c r="AMB41" s="81"/>
      <c r="AMC41" s="82"/>
      <c r="AMD41" s="80"/>
      <c r="AME41" s="81"/>
      <c r="AMF41" s="81"/>
      <c r="AMG41" s="81"/>
      <c r="AMH41" s="82"/>
      <c r="AMI41" s="80"/>
      <c r="AMJ41" s="81"/>
      <c r="AMK41" s="81"/>
      <c r="AML41" s="81"/>
      <c r="AMM41" s="82"/>
      <c r="AMN41" s="81"/>
      <c r="AMO41" s="81"/>
      <c r="AMP41" s="81"/>
      <c r="AMQ41" s="81"/>
      <c r="AMR41" s="83"/>
      <c r="AMS41" s="84"/>
      <c r="AMT41" s="81"/>
      <c r="AMU41" s="81"/>
      <c r="AMV41" s="81"/>
      <c r="AMW41" s="82"/>
      <c r="AMX41" s="80"/>
      <c r="AMY41" s="81"/>
      <c r="AMZ41" s="81"/>
      <c r="ANA41" s="81"/>
      <c r="ANB41" s="82"/>
      <c r="ANC41" s="80"/>
      <c r="AND41" s="81"/>
      <c r="ANE41" s="81"/>
      <c r="ANF41" s="81"/>
      <c r="ANG41" s="82"/>
      <c r="ANH41" s="80"/>
      <c r="ANI41" s="81"/>
      <c r="ANJ41" s="81"/>
      <c r="ANK41" s="81"/>
      <c r="ANL41" s="82"/>
      <c r="ANM41" s="80"/>
      <c r="ANN41" s="81"/>
      <c r="ANO41" s="81"/>
      <c r="ANP41" s="81"/>
      <c r="ANQ41" s="82"/>
      <c r="ANR41" s="81"/>
      <c r="ANS41" s="81"/>
      <c r="ANT41" s="81"/>
      <c r="ANU41" s="81"/>
      <c r="ANV41" s="81"/>
      <c r="ANW41" s="85"/>
      <c r="ANX41" s="86"/>
      <c r="ANY41" s="86"/>
      <c r="ANZ41" s="86"/>
      <c r="AOA41" s="87"/>
      <c r="AOB41" s="88"/>
      <c r="AOC41" s="86"/>
      <c r="AOD41" s="86"/>
      <c r="AOE41" s="86"/>
      <c r="AOF41" s="87"/>
      <c r="AOG41" s="88"/>
      <c r="AOH41" s="86"/>
      <c r="AOI41" s="86"/>
      <c r="AOJ41" s="86"/>
      <c r="AOK41" s="87"/>
      <c r="AOL41" s="88"/>
      <c r="AOM41" s="86"/>
      <c r="AON41" s="86"/>
      <c r="AOO41" s="86"/>
      <c r="AOP41" s="87"/>
      <c r="AOQ41" s="88"/>
      <c r="AOR41" s="86"/>
      <c r="AOS41" s="86"/>
      <c r="AOT41" s="86"/>
      <c r="AOU41" s="87"/>
      <c r="AOV41" s="86"/>
      <c r="AOW41" s="86"/>
      <c r="AOX41" s="86"/>
      <c r="AOY41" s="86"/>
      <c r="AOZ41" s="89"/>
      <c r="APA41" s="85"/>
      <c r="APB41" s="86"/>
      <c r="APC41" s="86"/>
      <c r="APD41" s="86"/>
      <c r="APE41" s="87"/>
      <c r="APF41" s="88"/>
      <c r="APG41" s="86"/>
      <c r="APH41" s="86"/>
      <c r="API41" s="86"/>
      <c r="APJ41" s="87"/>
      <c r="APK41" s="88"/>
      <c r="APL41" s="86"/>
      <c r="APM41" s="86"/>
      <c r="APN41" s="86"/>
      <c r="APO41" s="87"/>
      <c r="APP41" s="88"/>
      <c r="APQ41" s="86"/>
      <c r="APR41" s="86"/>
      <c r="APS41" s="86"/>
      <c r="APT41" s="87"/>
      <c r="APU41" s="88"/>
      <c r="APV41" s="86"/>
      <c r="APW41" s="86"/>
      <c r="APX41" s="86"/>
      <c r="APY41" s="87"/>
      <c r="APZ41" s="86"/>
      <c r="AQA41" s="86"/>
      <c r="AQB41" s="86"/>
      <c r="AQC41" s="86"/>
      <c r="AQD41" s="86"/>
      <c r="AQE41" s="84"/>
      <c r="AQF41" s="81"/>
      <c r="AQG41" s="81"/>
      <c r="AQH41" s="81"/>
      <c r="AQI41" s="82"/>
      <c r="AQJ41" s="80"/>
      <c r="AQK41" s="81"/>
      <c r="AQL41" s="81"/>
      <c r="AQM41" s="81"/>
      <c r="AQN41" s="82"/>
      <c r="AQO41" s="80"/>
      <c r="AQP41" s="81"/>
      <c r="AQQ41" s="81"/>
      <c r="AQR41" s="81"/>
      <c r="AQS41" s="82"/>
      <c r="AQT41" s="80"/>
      <c r="AQU41" s="81"/>
      <c r="AQV41" s="81"/>
      <c r="AQW41" s="81"/>
      <c r="AQX41" s="82"/>
      <c r="AQY41" s="80"/>
      <c r="AQZ41" s="81"/>
      <c r="ARA41" s="81"/>
      <c r="ARB41" s="81"/>
      <c r="ARC41" s="82"/>
      <c r="ARD41" s="81"/>
      <c r="ARE41" s="81"/>
      <c r="ARF41" s="81"/>
      <c r="ARG41" s="81"/>
      <c r="ARH41" s="83"/>
      <c r="ARI41" s="84"/>
      <c r="ARJ41" s="81"/>
      <c r="ARK41" s="81"/>
      <c r="ARL41" s="81"/>
      <c r="ARM41" s="82"/>
      <c r="ARN41" s="80"/>
      <c r="ARO41" s="81"/>
      <c r="ARP41" s="81"/>
      <c r="ARQ41" s="81"/>
      <c r="ARR41" s="82"/>
      <c r="ARS41" s="80"/>
      <c r="ART41" s="81"/>
      <c r="ARU41" s="81"/>
      <c r="ARV41" s="81"/>
      <c r="ARW41" s="82"/>
      <c r="ARX41" s="80"/>
      <c r="ARY41" s="81"/>
      <c r="ARZ41" s="81"/>
      <c r="ASA41" s="81"/>
      <c r="ASB41" s="82"/>
      <c r="ASC41" s="80"/>
      <c r="ASD41" s="81"/>
      <c r="ASE41" s="81"/>
      <c r="ASF41" s="81"/>
      <c r="ASG41" s="82"/>
      <c r="ASH41" s="81"/>
      <c r="ASI41" s="81"/>
      <c r="ASJ41" s="81"/>
      <c r="ASK41" s="81"/>
      <c r="ASL41" s="81"/>
      <c r="ASM41" s="84"/>
      <c r="ASN41" s="81"/>
      <c r="ASO41" s="81"/>
      <c r="ASP41" s="81"/>
      <c r="ASQ41" s="82"/>
      <c r="ASR41" s="80"/>
      <c r="ASS41" s="81"/>
      <c r="AST41" s="81"/>
      <c r="ASU41" s="81"/>
      <c r="ASV41" s="82"/>
      <c r="ASW41" s="80"/>
      <c r="ASX41" s="81"/>
      <c r="ASY41" s="81"/>
      <c r="ASZ41" s="81"/>
      <c r="ATA41" s="82"/>
      <c r="ATB41" s="80"/>
      <c r="ATC41" s="81"/>
      <c r="ATD41" s="81"/>
      <c r="ATE41" s="81"/>
      <c r="ATF41" s="82"/>
      <c r="ATG41" s="80"/>
      <c r="ATH41" s="81"/>
      <c r="ATI41" s="81"/>
      <c r="ATJ41" s="81"/>
      <c r="ATK41" s="82"/>
      <c r="ATL41" s="81"/>
      <c r="ATM41" s="81"/>
      <c r="ATN41" s="81"/>
      <c r="ATO41" s="81"/>
      <c r="ATP41" s="83"/>
      <c r="ATQ41" s="84"/>
      <c r="ATR41" s="81"/>
      <c r="ATS41" s="81"/>
      <c r="ATT41" s="81"/>
      <c r="ATU41" s="82"/>
      <c r="ATV41" s="80"/>
      <c r="ATW41" s="81"/>
      <c r="ATX41" s="81"/>
      <c r="ATY41" s="81"/>
      <c r="ATZ41" s="82"/>
      <c r="AUA41" s="80"/>
      <c r="AUB41" s="81"/>
      <c r="AUC41" s="81"/>
      <c r="AUD41" s="81"/>
      <c r="AUE41" s="82"/>
      <c r="AUF41" s="80"/>
      <c r="AUG41" s="81"/>
      <c r="AUH41" s="81"/>
      <c r="AUI41" s="81"/>
      <c r="AUJ41" s="82"/>
      <c r="AUK41" s="80"/>
      <c r="AUL41" s="81"/>
      <c r="AUM41" s="81"/>
      <c r="AUN41" s="81"/>
      <c r="AUO41" s="82"/>
      <c r="AUP41" s="81"/>
      <c r="AUQ41" s="81"/>
      <c r="AUR41" s="81"/>
      <c r="AUS41" s="81"/>
      <c r="AUT41" s="81"/>
      <c r="AUU41" s="85"/>
      <c r="AUV41" s="86"/>
      <c r="AUW41" s="86"/>
      <c r="AUX41" s="86"/>
      <c r="AUY41" s="87"/>
      <c r="AUZ41" s="88"/>
      <c r="AVA41" s="86"/>
      <c r="AVB41" s="86"/>
      <c r="AVC41" s="86"/>
      <c r="AVD41" s="87"/>
      <c r="AVE41" s="80"/>
      <c r="AVF41" s="81"/>
      <c r="AVG41" s="81"/>
      <c r="AVH41" s="81"/>
      <c r="AVI41" s="82"/>
      <c r="AVJ41" s="80"/>
      <c r="AVK41" s="81"/>
      <c r="AVL41" s="81"/>
      <c r="AVM41" s="81"/>
      <c r="AVN41" s="82"/>
      <c r="AVO41" s="80"/>
      <c r="AVP41" s="81"/>
      <c r="AVQ41" s="81"/>
      <c r="AVR41" s="81"/>
      <c r="AVS41" s="82"/>
      <c r="AVT41" s="81"/>
      <c r="AVU41" s="81"/>
      <c r="AVV41" s="81"/>
      <c r="AVW41" s="81"/>
      <c r="AVX41" s="83"/>
      <c r="AVY41" s="84"/>
      <c r="AVZ41" s="81"/>
      <c r="AWA41" s="81"/>
      <c r="AWB41" s="81"/>
      <c r="AWC41" s="82"/>
      <c r="AWD41" s="80"/>
      <c r="AWE41" s="81"/>
      <c r="AWF41" s="81"/>
      <c r="AWG41" s="81"/>
      <c r="AWH41" s="82"/>
      <c r="AWI41" s="80"/>
      <c r="AWJ41" s="81"/>
      <c r="AWK41" s="81"/>
      <c r="AWL41" s="81"/>
      <c r="AWM41" s="82"/>
      <c r="AWN41" s="80"/>
      <c r="AWO41" s="81"/>
      <c r="AWP41" s="81"/>
      <c r="AWQ41" s="81"/>
      <c r="AWR41" s="82"/>
      <c r="AWS41" s="80"/>
      <c r="AWT41" s="81"/>
      <c r="AWU41" s="81"/>
      <c r="AWV41" s="81"/>
      <c r="AWW41" s="82"/>
      <c r="AWX41" s="81"/>
      <c r="AWY41" s="81"/>
      <c r="AWZ41" s="81"/>
      <c r="AXA41" s="81"/>
      <c r="AXB41" s="81"/>
      <c r="AXC41" s="84"/>
      <c r="AXD41" s="81"/>
      <c r="AXE41" s="81"/>
      <c r="AXF41" s="81"/>
      <c r="AXG41" s="82"/>
      <c r="AXH41" s="80"/>
      <c r="AXI41" s="81"/>
      <c r="AXJ41" s="81"/>
      <c r="AXK41" s="81"/>
      <c r="AXL41" s="82"/>
      <c r="AXM41" s="80"/>
      <c r="AXN41" s="81"/>
      <c r="AXO41" s="81"/>
      <c r="AXP41" s="81"/>
      <c r="AXQ41" s="82"/>
      <c r="AXR41" s="80"/>
      <c r="AXS41" s="81"/>
      <c r="AXT41" s="81"/>
      <c r="AXU41" s="81"/>
      <c r="AXV41" s="82"/>
      <c r="AXW41" s="80"/>
      <c r="AXX41" s="81"/>
      <c r="AXY41" s="81"/>
      <c r="AXZ41" s="81"/>
      <c r="AYA41" s="82"/>
      <c r="AYB41" s="81"/>
      <c r="AYC41" s="81"/>
      <c r="AYD41" s="81"/>
      <c r="AYE41" s="81"/>
      <c r="AYF41" s="83"/>
      <c r="AYG41" s="84"/>
      <c r="AYH41" s="81"/>
      <c r="AYI41" s="81"/>
      <c r="AYJ41" s="81"/>
      <c r="AYK41" s="82"/>
      <c r="AYL41" s="80"/>
      <c r="AYM41" s="81"/>
      <c r="AYN41" s="81"/>
      <c r="AYO41" s="81"/>
      <c r="AYP41" s="82"/>
      <c r="AYQ41" s="80"/>
      <c r="AYR41" s="81"/>
      <c r="AYS41" s="81"/>
      <c r="AYT41" s="81"/>
      <c r="AYU41" s="82"/>
      <c r="AYV41" s="80"/>
      <c r="AYW41" s="81"/>
      <c r="AYX41" s="81"/>
      <c r="AYY41" s="81"/>
      <c r="AYZ41" s="82"/>
      <c r="AZA41" s="88"/>
      <c r="AZB41" s="86"/>
      <c r="AZC41" s="86"/>
      <c r="AZD41" s="86"/>
      <c r="AZE41" s="87"/>
      <c r="AZF41" s="86"/>
      <c r="AZG41" s="86"/>
      <c r="AZH41" s="86"/>
      <c r="AZI41" s="86"/>
      <c r="AZJ41" s="86"/>
      <c r="AZK41" s="84"/>
      <c r="AZL41" s="81"/>
      <c r="AZM41" s="81"/>
      <c r="AZN41" s="81"/>
      <c r="AZO41" s="82"/>
      <c r="AZP41" s="80"/>
      <c r="AZQ41" s="81"/>
      <c r="AZR41" s="81"/>
      <c r="AZS41" s="81"/>
      <c r="AZT41" s="82"/>
      <c r="AZU41" s="80"/>
      <c r="AZV41" s="81"/>
      <c r="AZW41" s="81"/>
      <c r="AZX41" s="81"/>
      <c r="AZY41" s="82"/>
      <c r="AZZ41" s="80"/>
      <c r="BAA41" s="81"/>
      <c r="BAB41" s="81"/>
      <c r="BAC41" s="81"/>
      <c r="BAD41" s="82"/>
      <c r="BAE41" s="80"/>
      <c r="BAF41" s="81"/>
      <c r="BAG41" s="81"/>
      <c r="BAH41" s="81"/>
      <c r="BAI41" s="82"/>
      <c r="BAJ41" s="81"/>
      <c r="BAK41" s="81"/>
      <c r="BAL41" s="81"/>
      <c r="BAM41" s="81"/>
      <c r="BAN41" s="83"/>
      <c r="BAO41" s="84"/>
      <c r="BAP41" s="81"/>
      <c r="BAQ41" s="81"/>
      <c r="BAR41" s="81"/>
      <c r="BAS41" s="82"/>
      <c r="BAT41" s="80"/>
      <c r="BAU41" s="81"/>
      <c r="BAV41" s="81"/>
      <c r="BAW41" s="81"/>
      <c r="BAX41" s="82"/>
      <c r="BAY41" s="80"/>
      <c r="BAZ41" s="81"/>
      <c r="BBA41" s="81"/>
      <c r="BBB41" s="81"/>
      <c r="BBC41" s="82"/>
      <c r="BBD41" s="80"/>
      <c r="BBE41" s="81"/>
      <c r="BBF41" s="81"/>
      <c r="BBG41" s="81"/>
      <c r="BBH41" s="82"/>
      <c r="BBI41" s="80"/>
      <c r="BBJ41" s="81"/>
      <c r="BBK41" s="81"/>
      <c r="BBL41" s="81"/>
      <c r="BBM41" s="82"/>
      <c r="BBN41" s="81"/>
      <c r="BBO41" s="81"/>
      <c r="BBP41" s="81"/>
      <c r="BBQ41" s="81"/>
      <c r="BBR41" s="81"/>
      <c r="BBS41" s="84"/>
      <c r="BBT41" s="81"/>
      <c r="BBU41" s="81"/>
      <c r="BBV41" s="81"/>
      <c r="BBW41" s="82"/>
      <c r="BBX41" s="80"/>
      <c r="BBY41" s="81"/>
      <c r="BBZ41" s="81"/>
      <c r="BCA41" s="81"/>
      <c r="BCB41" s="82"/>
      <c r="BCC41" s="80"/>
      <c r="BCD41" s="81"/>
      <c r="BCE41" s="81"/>
      <c r="BCF41" s="81"/>
      <c r="BCG41" s="82"/>
      <c r="BCH41" s="80"/>
      <c r="BCI41" s="81"/>
      <c r="BCJ41" s="81"/>
      <c r="BCK41" s="81"/>
      <c r="BCL41" s="82"/>
      <c r="BCM41" s="80"/>
      <c r="BCN41" s="81"/>
      <c r="BCO41" s="81"/>
      <c r="BCP41" s="81"/>
      <c r="BCQ41" s="82"/>
      <c r="BCR41" s="81"/>
      <c r="BCS41" s="81"/>
      <c r="BCT41" s="81"/>
      <c r="BCU41" s="81"/>
      <c r="BCV41" s="83"/>
      <c r="BCW41" s="84"/>
      <c r="BCX41" s="81"/>
      <c r="BCY41" s="81"/>
      <c r="BCZ41" s="81"/>
      <c r="BDA41" s="82"/>
      <c r="BDB41" s="80"/>
      <c r="BDC41" s="81"/>
      <c r="BDD41" s="81"/>
      <c r="BDE41" s="81"/>
      <c r="BDF41" s="82"/>
      <c r="BDG41" s="79"/>
    </row>
    <row r="42" spans="1:1463" ht="12" customHeight="1">
      <c r="A42" s="179"/>
      <c r="B42" s="180"/>
      <c r="C42" s="80"/>
      <c r="D42" s="81"/>
      <c r="E42" s="81"/>
      <c r="F42" s="81"/>
      <c r="G42" s="82"/>
      <c r="H42" s="81"/>
      <c r="I42" s="81"/>
      <c r="J42" s="81"/>
      <c r="K42" s="81"/>
      <c r="L42" s="83"/>
      <c r="M42" s="84"/>
      <c r="N42" s="81"/>
      <c r="O42" s="81"/>
      <c r="P42" s="81"/>
      <c r="Q42" s="82"/>
      <c r="R42" s="80"/>
      <c r="S42" s="81"/>
      <c r="T42" s="81"/>
      <c r="U42" s="81"/>
      <c r="V42" s="82"/>
      <c r="W42" s="80"/>
      <c r="X42" s="81"/>
      <c r="Y42" s="81"/>
      <c r="Z42" s="81"/>
      <c r="AA42" s="82"/>
      <c r="AB42" s="80"/>
      <c r="AC42" s="81"/>
      <c r="AD42" s="81"/>
      <c r="AE42" s="81"/>
      <c r="AF42" s="82"/>
      <c r="AG42" s="80"/>
      <c r="AH42" s="81"/>
      <c r="AI42" s="81"/>
      <c r="AJ42" s="81"/>
      <c r="AK42" s="82"/>
      <c r="AL42" s="81"/>
      <c r="AM42" s="81"/>
      <c r="AN42" s="81"/>
      <c r="AO42" s="81"/>
      <c r="AP42" s="81"/>
      <c r="AQ42" s="84"/>
      <c r="AR42" s="81"/>
      <c r="AS42" s="81"/>
      <c r="AT42" s="81"/>
      <c r="AU42" s="82"/>
      <c r="AV42" s="80"/>
      <c r="AW42" s="81"/>
      <c r="AX42" s="81"/>
      <c r="AY42" s="81"/>
      <c r="AZ42" s="82"/>
      <c r="BA42" s="80"/>
      <c r="BB42" s="81"/>
      <c r="BC42" s="81"/>
      <c r="BD42" s="81"/>
      <c r="BE42" s="82"/>
      <c r="BF42" s="80"/>
      <c r="BG42" s="81"/>
      <c r="BH42" s="81"/>
      <c r="BI42" s="81"/>
      <c r="BJ42" s="82"/>
      <c r="BK42" s="80"/>
      <c r="BL42" s="81"/>
      <c r="BM42" s="81"/>
      <c r="BN42" s="81"/>
      <c r="BO42" s="82"/>
      <c r="BP42" s="81"/>
      <c r="BQ42" s="81"/>
      <c r="BR42" s="81"/>
      <c r="BS42" s="81"/>
      <c r="BT42" s="83"/>
      <c r="BU42" s="84"/>
      <c r="BV42" s="81"/>
      <c r="BW42" s="81"/>
      <c r="BX42" s="81"/>
      <c r="BY42" s="82"/>
      <c r="BZ42" s="80"/>
      <c r="CA42" s="81"/>
      <c r="CB42" s="81"/>
      <c r="CC42" s="81"/>
      <c r="CD42" s="82"/>
      <c r="CE42" s="80"/>
      <c r="CF42" s="81"/>
      <c r="CG42" s="81"/>
      <c r="CH42" s="81"/>
      <c r="CI42" s="82"/>
      <c r="CJ42" s="80"/>
      <c r="CK42" s="81"/>
      <c r="CL42" s="81"/>
      <c r="CM42" s="81"/>
      <c r="CN42" s="82"/>
      <c r="CO42" s="80"/>
      <c r="CP42" s="81"/>
      <c r="CQ42" s="81"/>
      <c r="CR42" s="81"/>
      <c r="CS42" s="82"/>
      <c r="CT42" s="81"/>
      <c r="CU42" s="81"/>
      <c r="CV42" s="81"/>
      <c r="CW42" s="81"/>
      <c r="CX42" s="81"/>
      <c r="CY42" s="84"/>
      <c r="CZ42" s="81"/>
      <c r="DA42" s="81"/>
      <c r="DB42" s="81"/>
      <c r="DC42" s="82"/>
      <c r="DD42" s="80"/>
      <c r="DE42" s="81"/>
      <c r="DF42" s="81"/>
      <c r="DG42" s="81"/>
      <c r="DH42" s="82"/>
      <c r="DI42" s="80"/>
      <c r="DJ42" s="81"/>
      <c r="DK42" s="81"/>
      <c r="DL42" s="81"/>
      <c r="DM42" s="82"/>
      <c r="DN42" s="80"/>
      <c r="DO42" s="81"/>
      <c r="DP42" s="81"/>
      <c r="DQ42" s="81"/>
      <c r="DR42" s="82"/>
      <c r="DS42" s="80"/>
      <c r="DT42" s="81"/>
      <c r="DU42" s="81"/>
      <c r="DV42" s="81"/>
      <c r="DW42" s="82"/>
      <c r="DX42" s="81"/>
      <c r="DY42" s="81"/>
      <c r="DZ42" s="81"/>
      <c r="EA42" s="81"/>
      <c r="EB42" s="83"/>
      <c r="EC42" s="85"/>
      <c r="ED42" s="86"/>
      <c r="EE42" s="86"/>
      <c r="EF42" s="86"/>
      <c r="EG42" s="87"/>
      <c r="EH42" s="88"/>
      <c r="EI42" s="86"/>
      <c r="EJ42" s="86"/>
      <c r="EK42" s="86"/>
      <c r="EL42" s="87"/>
      <c r="EM42" s="80"/>
      <c r="EN42" s="81"/>
      <c r="EO42" s="81"/>
      <c r="EP42" s="81"/>
      <c r="EQ42" s="82"/>
      <c r="ER42" s="80"/>
      <c r="ES42" s="81"/>
      <c r="ET42" s="81"/>
      <c r="EU42" s="81"/>
      <c r="EV42" s="82"/>
      <c r="EW42" s="80"/>
      <c r="EX42" s="81"/>
      <c r="EY42" s="81"/>
      <c r="EZ42" s="81"/>
      <c r="FA42" s="82"/>
      <c r="FB42" s="81"/>
      <c r="FC42" s="81"/>
      <c r="FD42" s="81"/>
      <c r="FE42" s="81"/>
      <c r="FF42" s="81"/>
      <c r="FG42" s="84"/>
      <c r="FH42" s="81"/>
      <c r="FI42" s="81"/>
      <c r="FJ42" s="81"/>
      <c r="FK42" s="82"/>
      <c r="FL42" s="80"/>
      <c r="FM42" s="81"/>
      <c r="FN42" s="81"/>
      <c r="FO42" s="81"/>
      <c r="FP42" s="82"/>
      <c r="FQ42" s="80"/>
      <c r="FR42" s="81"/>
      <c r="FS42" s="81"/>
      <c r="FT42" s="81"/>
      <c r="FU42" s="82"/>
      <c r="FV42" s="80"/>
      <c r="FW42" s="81"/>
      <c r="FX42" s="81"/>
      <c r="FY42" s="81"/>
      <c r="FZ42" s="82"/>
      <c r="GA42" s="80"/>
      <c r="GB42" s="81"/>
      <c r="GC42" s="81"/>
      <c r="GD42" s="81"/>
      <c r="GE42" s="82"/>
      <c r="GF42" s="81"/>
      <c r="GG42" s="81"/>
      <c r="GH42" s="81"/>
      <c r="GI42" s="81"/>
      <c r="GJ42" s="83"/>
      <c r="GK42" s="84"/>
      <c r="GL42" s="81"/>
      <c r="GM42" s="81"/>
      <c r="GN42" s="81"/>
      <c r="GO42" s="82"/>
      <c r="GP42" s="80"/>
      <c r="GQ42" s="81"/>
      <c r="GR42" s="81"/>
      <c r="GS42" s="81"/>
      <c r="GT42" s="82"/>
      <c r="GU42" s="80"/>
      <c r="GV42" s="81"/>
      <c r="GW42" s="81"/>
      <c r="GX42" s="81"/>
      <c r="GY42" s="82"/>
      <c r="GZ42" s="80"/>
      <c r="HA42" s="81"/>
      <c r="HB42" s="81"/>
      <c r="HC42" s="81"/>
      <c r="HD42" s="82"/>
      <c r="HE42" s="80"/>
      <c r="HF42" s="81"/>
      <c r="HG42" s="81"/>
      <c r="HH42" s="81"/>
      <c r="HI42" s="82"/>
      <c r="HJ42" s="81"/>
      <c r="HK42" s="81"/>
      <c r="HL42" s="81"/>
      <c r="HM42" s="81"/>
      <c r="HN42" s="81"/>
      <c r="HO42" s="84"/>
      <c r="HP42" s="81"/>
      <c r="HQ42" s="81"/>
      <c r="HR42" s="81"/>
      <c r="HS42" s="82"/>
      <c r="HT42" s="80"/>
      <c r="HU42" s="81"/>
      <c r="HV42" s="81"/>
      <c r="HW42" s="81"/>
      <c r="HX42" s="82"/>
      <c r="HY42" s="80"/>
      <c r="HZ42" s="81"/>
      <c r="IA42" s="81"/>
      <c r="IB42" s="81"/>
      <c r="IC42" s="82"/>
      <c r="ID42" s="80"/>
      <c r="IE42" s="81"/>
      <c r="IF42" s="81"/>
      <c r="IG42" s="81"/>
      <c r="IH42" s="82"/>
      <c r="II42" s="88"/>
      <c r="IJ42" s="86"/>
      <c r="IK42" s="86"/>
      <c r="IL42" s="86"/>
      <c r="IM42" s="87"/>
      <c r="IN42" s="86"/>
      <c r="IO42" s="86"/>
      <c r="IP42" s="86"/>
      <c r="IQ42" s="86"/>
      <c r="IR42" s="89"/>
      <c r="IS42" s="85"/>
      <c r="IT42" s="86"/>
      <c r="IU42" s="86"/>
      <c r="IV42" s="86"/>
      <c r="IW42" s="87"/>
      <c r="IX42" s="88"/>
      <c r="IY42" s="86"/>
      <c r="IZ42" s="86"/>
      <c r="JA42" s="86"/>
      <c r="JB42" s="87"/>
      <c r="JC42" s="88"/>
      <c r="JD42" s="86"/>
      <c r="JE42" s="86"/>
      <c r="JF42" s="86"/>
      <c r="JG42" s="87"/>
      <c r="JH42" s="88"/>
      <c r="JI42" s="86"/>
      <c r="JJ42" s="86"/>
      <c r="JK42" s="86"/>
      <c r="JL42" s="87"/>
      <c r="JM42" s="88"/>
      <c r="JN42" s="86"/>
      <c r="JO42" s="86"/>
      <c r="JP42" s="86"/>
      <c r="JQ42" s="87"/>
      <c r="JR42" s="86"/>
      <c r="JS42" s="86"/>
      <c r="JT42" s="86"/>
      <c r="JU42" s="86"/>
      <c r="JV42" s="86"/>
      <c r="JW42" s="85"/>
      <c r="JX42" s="86"/>
      <c r="JY42" s="86"/>
      <c r="JZ42" s="86"/>
      <c r="KA42" s="87"/>
      <c r="KB42" s="88"/>
      <c r="KC42" s="86"/>
      <c r="KD42" s="86"/>
      <c r="KE42" s="86"/>
      <c r="KF42" s="87"/>
      <c r="KG42" s="88"/>
      <c r="KH42" s="86"/>
      <c r="KI42" s="86"/>
      <c r="KJ42" s="86"/>
      <c r="KK42" s="87"/>
      <c r="KL42" s="88"/>
      <c r="KM42" s="86"/>
      <c r="KN42" s="86"/>
      <c r="KO42" s="86"/>
      <c r="KP42" s="87"/>
      <c r="KQ42" s="88"/>
      <c r="KR42" s="86"/>
      <c r="KS42" s="86"/>
      <c r="KT42" s="86"/>
      <c r="KU42" s="87"/>
      <c r="KV42" s="86"/>
      <c r="KW42" s="86"/>
      <c r="KX42" s="86"/>
      <c r="KY42" s="86"/>
      <c r="KZ42" s="89"/>
      <c r="LA42" s="84"/>
      <c r="LB42" s="81"/>
      <c r="LC42" s="81"/>
      <c r="LD42" s="81"/>
      <c r="LE42" s="82"/>
      <c r="LF42" s="80"/>
      <c r="LG42" s="81"/>
      <c r="LH42" s="81"/>
      <c r="LI42" s="81"/>
      <c r="LJ42" s="82"/>
      <c r="LK42" s="80"/>
      <c r="LL42" s="81"/>
      <c r="LM42" s="81"/>
      <c r="LN42" s="81"/>
      <c r="LO42" s="82"/>
      <c r="LP42" s="80"/>
      <c r="LQ42" s="81"/>
      <c r="LR42" s="81"/>
      <c r="LS42" s="81"/>
      <c r="LT42" s="82"/>
      <c r="LU42" s="80"/>
      <c r="LV42" s="81"/>
      <c r="LW42" s="81"/>
      <c r="LX42" s="81"/>
      <c r="LY42" s="82"/>
      <c r="LZ42" s="81"/>
      <c r="MA42" s="81"/>
      <c r="MB42" s="81"/>
      <c r="MC42" s="81"/>
      <c r="MD42" s="81"/>
      <c r="ME42" s="84"/>
      <c r="MF42" s="81"/>
      <c r="MG42" s="81"/>
      <c r="MH42" s="81"/>
      <c r="MI42" s="82"/>
      <c r="MJ42" s="80"/>
      <c r="MK42" s="81"/>
      <c r="ML42" s="81"/>
      <c r="MM42" s="81"/>
      <c r="MN42" s="82"/>
      <c r="MO42" s="80"/>
      <c r="MP42" s="81"/>
      <c r="MQ42" s="81"/>
      <c r="MR42" s="81"/>
      <c r="MS42" s="82"/>
      <c r="MT42" s="80"/>
      <c r="MU42" s="81"/>
      <c r="MV42" s="81"/>
      <c r="MW42" s="81"/>
      <c r="MX42" s="82"/>
      <c r="MY42" s="80"/>
      <c r="MZ42" s="81"/>
      <c r="NA42" s="81"/>
      <c r="NB42" s="81"/>
      <c r="NC42" s="82"/>
      <c r="ND42" s="81"/>
      <c r="NE42" s="81"/>
      <c r="NF42" s="81"/>
      <c r="NG42" s="81"/>
      <c r="NH42" s="83"/>
      <c r="NI42" s="84"/>
      <c r="NJ42" s="81"/>
      <c r="NK42" s="81"/>
      <c r="NL42" s="81"/>
      <c r="NM42" s="82"/>
      <c r="NN42" s="80"/>
      <c r="NO42" s="81"/>
      <c r="NP42" s="81"/>
      <c r="NQ42" s="81"/>
      <c r="NR42" s="82"/>
      <c r="NS42" s="80"/>
      <c r="NT42" s="81"/>
      <c r="NU42" s="81"/>
      <c r="NV42" s="81"/>
      <c r="NW42" s="82"/>
      <c r="NX42" s="80"/>
      <c r="NY42" s="81"/>
      <c r="NZ42" s="81"/>
      <c r="OA42" s="81"/>
      <c r="OB42" s="82"/>
      <c r="OC42" s="80"/>
      <c r="OD42" s="81"/>
      <c r="OE42" s="81"/>
      <c r="OF42" s="81"/>
      <c r="OG42" s="82"/>
      <c r="OH42" s="81"/>
      <c r="OI42" s="81"/>
      <c r="OJ42" s="81"/>
      <c r="OK42" s="81"/>
      <c r="OL42" s="81"/>
      <c r="OM42" s="84"/>
      <c r="ON42" s="81"/>
      <c r="OO42" s="81"/>
      <c r="OP42" s="81"/>
      <c r="OQ42" s="82"/>
      <c r="OR42" s="80"/>
      <c r="OS42" s="81"/>
      <c r="OT42" s="81"/>
      <c r="OU42" s="81"/>
      <c r="OV42" s="82"/>
      <c r="OW42" s="80"/>
      <c r="OX42" s="81"/>
      <c r="OY42" s="81"/>
      <c r="OZ42" s="81"/>
      <c r="PA42" s="82"/>
      <c r="PB42" s="80"/>
      <c r="PC42" s="81"/>
      <c r="PD42" s="81"/>
      <c r="PE42" s="81"/>
      <c r="PF42" s="82"/>
      <c r="PG42" s="80"/>
      <c r="PH42" s="81"/>
      <c r="PI42" s="81"/>
      <c r="PJ42" s="81"/>
      <c r="PK42" s="82"/>
      <c r="PL42" s="81"/>
      <c r="PM42" s="81"/>
      <c r="PN42" s="81"/>
      <c r="PO42" s="81"/>
      <c r="PP42" s="83"/>
      <c r="PQ42" s="84"/>
      <c r="PR42" s="81"/>
      <c r="PS42" s="81"/>
      <c r="PT42" s="81"/>
      <c r="PU42" s="82"/>
      <c r="PV42" s="80"/>
      <c r="PW42" s="81"/>
      <c r="PX42" s="81"/>
      <c r="PY42" s="81"/>
      <c r="PZ42" s="82"/>
      <c r="QA42" s="80"/>
      <c r="QB42" s="81"/>
      <c r="QC42" s="81"/>
      <c r="QD42" s="81"/>
      <c r="QE42" s="82"/>
      <c r="QF42" s="80"/>
      <c r="QG42" s="81"/>
      <c r="QH42" s="81"/>
      <c r="QI42" s="81"/>
      <c r="QJ42" s="82"/>
      <c r="QK42" s="80"/>
      <c r="QL42" s="81"/>
      <c r="QM42" s="81"/>
      <c r="QN42" s="81"/>
      <c r="QO42" s="82"/>
      <c r="QP42" s="81"/>
      <c r="QQ42" s="81"/>
      <c r="QR42" s="81"/>
      <c r="QS42" s="81"/>
      <c r="QT42" s="81"/>
      <c r="QU42" s="84"/>
      <c r="QV42" s="81"/>
      <c r="QW42" s="81"/>
      <c r="QX42" s="81"/>
      <c r="QY42" s="82"/>
      <c r="QZ42" s="80"/>
      <c r="RA42" s="81"/>
      <c r="RB42" s="81"/>
      <c r="RC42" s="81"/>
      <c r="RD42" s="82"/>
      <c r="RE42" s="80"/>
      <c r="RF42" s="81"/>
      <c r="RG42" s="81"/>
      <c r="RH42" s="81"/>
      <c r="RI42" s="82"/>
      <c r="RJ42" s="80"/>
      <c r="RK42" s="81"/>
      <c r="RL42" s="81"/>
      <c r="RM42" s="81"/>
      <c r="RN42" s="82"/>
      <c r="RO42" s="80"/>
      <c r="RP42" s="81"/>
      <c r="RQ42" s="81"/>
      <c r="RR42" s="81"/>
      <c r="RS42" s="82"/>
      <c r="RT42" s="81"/>
      <c r="RU42" s="81"/>
      <c r="RV42" s="81"/>
      <c r="RW42" s="81"/>
      <c r="RX42" s="83"/>
      <c r="RY42" s="84"/>
      <c r="RZ42" s="81"/>
      <c r="SA42" s="81"/>
      <c r="SB42" s="81"/>
      <c r="SC42" s="82"/>
      <c r="SD42" s="80"/>
      <c r="SE42" s="81"/>
      <c r="SF42" s="81"/>
      <c r="SG42" s="81"/>
      <c r="SH42" s="82"/>
      <c r="SI42" s="80"/>
      <c r="SJ42" s="81"/>
      <c r="SK42" s="81"/>
      <c r="SL42" s="81"/>
      <c r="SM42" s="82"/>
      <c r="SN42" s="80"/>
      <c r="SO42" s="81"/>
      <c r="SP42" s="81"/>
      <c r="SQ42" s="81"/>
      <c r="SR42" s="82"/>
      <c r="SS42" s="80"/>
      <c r="ST42" s="81"/>
      <c r="SU42" s="81"/>
      <c r="SV42" s="81"/>
      <c r="SW42" s="82"/>
      <c r="SX42" s="81"/>
      <c r="SY42" s="81"/>
      <c r="SZ42" s="81"/>
      <c r="TA42" s="81"/>
      <c r="TB42" s="81"/>
      <c r="TC42" s="84"/>
      <c r="TD42" s="81"/>
      <c r="TE42" s="81"/>
      <c r="TF42" s="81"/>
      <c r="TG42" s="82"/>
      <c r="TH42" s="80"/>
      <c r="TI42" s="81"/>
      <c r="TJ42" s="81"/>
      <c r="TK42" s="81"/>
      <c r="TL42" s="82"/>
      <c r="TM42" s="80"/>
      <c r="TN42" s="81"/>
      <c r="TO42" s="81"/>
      <c r="TP42" s="81"/>
      <c r="TQ42" s="82"/>
      <c r="TR42" s="80"/>
      <c r="TS42" s="81"/>
      <c r="TT42" s="81"/>
      <c r="TU42" s="81"/>
      <c r="TV42" s="82"/>
      <c r="TW42" s="88"/>
      <c r="TX42" s="86"/>
      <c r="TY42" s="86"/>
      <c r="TZ42" s="86"/>
      <c r="UA42" s="87"/>
      <c r="UB42" s="86"/>
      <c r="UC42" s="86"/>
      <c r="UD42" s="86"/>
      <c r="UE42" s="86"/>
      <c r="UF42" s="83"/>
      <c r="UG42" s="84"/>
      <c r="UH42" s="81"/>
      <c r="UI42" s="81"/>
      <c r="UJ42" s="81"/>
      <c r="UK42" s="82"/>
      <c r="UL42" s="80"/>
      <c r="UM42" s="81"/>
      <c r="UN42" s="81"/>
      <c r="UO42" s="81"/>
      <c r="UP42" s="82"/>
      <c r="UQ42" s="80"/>
      <c r="UR42" s="81"/>
      <c r="US42" s="81"/>
      <c r="UT42" s="81"/>
      <c r="UU42" s="82"/>
      <c r="UV42" s="80"/>
      <c r="UW42" s="81"/>
      <c r="UX42" s="81"/>
      <c r="UY42" s="81"/>
      <c r="UZ42" s="82"/>
      <c r="VA42" s="80"/>
      <c r="VB42" s="81"/>
      <c r="VC42" s="81"/>
      <c r="VD42" s="81"/>
      <c r="VE42" s="82"/>
      <c r="VF42" s="81"/>
      <c r="VG42" s="81"/>
      <c r="VH42" s="81"/>
      <c r="VI42" s="81"/>
      <c r="VJ42" s="81"/>
      <c r="VK42" s="84"/>
      <c r="VL42" s="81"/>
      <c r="VM42" s="81"/>
      <c r="VN42" s="81"/>
      <c r="VO42" s="82"/>
      <c r="VP42" s="80"/>
      <c r="VQ42" s="81"/>
      <c r="VR42" s="81"/>
      <c r="VS42" s="81"/>
      <c r="VT42" s="82"/>
      <c r="VU42" s="80"/>
      <c r="VV42" s="81"/>
      <c r="VW42" s="81"/>
      <c r="VX42" s="81"/>
      <c r="VY42" s="82"/>
      <c r="VZ42" s="80"/>
      <c r="WA42" s="81"/>
      <c r="WB42" s="81"/>
      <c r="WC42" s="81"/>
      <c r="WD42" s="82"/>
      <c r="WE42" s="80"/>
      <c r="WF42" s="81"/>
      <c r="WG42" s="81"/>
      <c r="WH42" s="81"/>
      <c r="WI42" s="82"/>
      <c r="WJ42" s="81"/>
      <c r="WK42" s="81"/>
      <c r="WL42" s="81"/>
      <c r="WM42" s="81"/>
      <c r="WN42" s="83"/>
      <c r="WO42" s="84"/>
      <c r="WP42" s="81"/>
      <c r="WQ42" s="81"/>
      <c r="WR42" s="81"/>
      <c r="WS42" s="82"/>
      <c r="WT42" s="80"/>
      <c r="WU42" s="81"/>
      <c r="WV42" s="81"/>
      <c r="WW42" s="81"/>
      <c r="WX42" s="82"/>
      <c r="WY42" s="80"/>
      <c r="WZ42" s="81"/>
      <c r="XA42" s="81"/>
      <c r="XB42" s="81"/>
      <c r="XC42" s="82"/>
      <c r="XD42" s="80"/>
      <c r="XE42" s="81"/>
      <c r="XF42" s="81"/>
      <c r="XG42" s="81"/>
      <c r="XH42" s="82"/>
      <c r="XI42" s="88"/>
      <c r="XJ42" s="86"/>
      <c r="XK42" s="86"/>
      <c r="XL42" s="86"/>
      <c r="XM42" s="87"/>
      <c r="XN42" s="86"/>
      <c r="XO42" s="86"/>
      <c r="XP42" s="86"/>
      <c r="XQ42" s="86"/>
      <c r="XR42" s="86"/>
      <c r="XS42" s="84"/>
      <c r="XT42" s="81"/>
      <c r="XU42" s="81"/>
      <c r="XV42" s="81"/>
      <c r="XW42" s="82"/>
      <c r="XX42" s="80"/>
      <c r="XY42" s="81"/>
      <c r="XZ42" s="81"/>
      <c r="YA42" s="81"/>
      <c r="YB42" s="82"/>
      <c r="YC42" s="80"/>
      <c r="YD42" s="81"/>
      <c r="YE42" s="81"/>
      <c r="YF42" s="81"/>
      <c r="YG42" s="82"/>
      <c r="YH42" s="80"/>
      <c r="YI42" s="81"/>
      <c r="YJ42" s="81"/>
      <c r="YK42" s="81"/>
      <c r="YL42" s="82"/>
      <c r="YM42" s="80"/>
      <c r="YN42" s="81"/>
      <c r="YO42" s="81"/>
      <c r="YP42" s="81"/>
      <c r="YQ42" s="82"/>
      <c r="YR42" s="81"/>
      <c r="YS42" s="81"/>
      <c r="YT42" s="81"/>
      <c r="YU42" s="81"/>
      <c r="YV42" s="83"/>
      <c r="YW42" s="84"/>
      <c r="YX42" s="81"/>
      <c r="YY42" s="81"/>
      <c r="YZ42" s="81"/>
      <c r="ZA42" s="82"/>
      <c r="ZB42" s="80"/>
      <c r="ZC42" s="81"/>
      <c r="ZD42" s="81"/>
      <c r="ZE42" s="81"/>
      <c r="ZF42" s="82"/>
      <c r="ZG42" s="80"/>
      <c r="ZH42" s="81"/>
      <c r="ZI42" s="81"/>
      <c r="ZJ42" s="81"/>
      <c r="ZK42" s="82"/>
      <c r="ZL42" s="80"/>
      <c r="ZM42" s="81"/>
      <c r="ZN42" s="81"/>
      <c r="ZO42" s="81"/>
      <c r="ZP42" s="82"/>
      <c r="ZQ42" s="80"/>
      <c r="ZR42" s="81"/>
      <c r="ZS42" s="81"/>
      <c r="ZT42" s="81"/>
      <c r="ZU42" s="82"/>
      <c r="ZV42" s="81"/>
      <c r="ZW42" s="81"/>
      <c r="ZX42" s="81"/>
      <c r="ZY42" s="81"/>
      <c r="ZZ42" s="81"/>
      <c r="AAA42" s="84"/>
      <c r="AAB42" s="81"/>
      <c r="AAC42" s="81"/>
      <c r="AAD42" s="81"/>
      <c r="AAE42" s="82"/>
      <c r="AAF42" s="80"/>
      <c r="AAG42" s="81"/>
      <c r="AAH42" s="81"/>
      <c r="AAI42" s="81"/>
      <c r="AAJ42" s="82"/>
      <c r="AAK42" s="80"/>
      <c r="AAL42" s="81"/>
      <c r="AAM42" s="81"/>
      <c r="AAN42" s="81"/>
      <c r="AAO42" s="82"/>
      <c r="AAP42" s="80"/>
      <c r="AAQ42" s="81"/>
      <c r="AAR42" s="81"/>
      <c r="AAS42" s="81"/>
      <c r="AAT42" s="82"/>
      <c r="AAU42" s="90"/>
      <c r="AAV42" s="91"/>
      <c r="AAW42" s="91"/>
      <c r="AAX42" s="91"/>
      <c r="AAY42" s="92"/>
      <c r="AAZ42" s="91"/>
      <c r="ABA42" s="91"/>
      <c r="ABB42" s="91"/>
      <c r="ABC42" s="91"/>
      <c r="ABD42" s="93"/>
      <c r="ABE42" s="94"/>
      <c r="ABF42" s="91"/>
      <c r="ABG42" s="91"/>
      <c r="ABH42" s="91"/>
      <c r="ABI42" s="92"/>
      <c r="ABJ42" s="90"/>
      <c r="ABK42" s="91"/>
      <c r="ABL42" s="91"/>
      <c r="ABM42" s="91"/>
      <c r="ABN42" s="92"/>
      <c r="ABO42" s="90"/>
      <c r="ABP42" s="91"/>
      <c r="ABQ42" s="91"/>
      <c r="ABR42" s="91"/>
      <c r="ABS42" s="92"/>
      <c r="ABT42" s="90"/>
      <c r="ABU42" s="91"/>
      <c r="ABV42" s="91"/>
      <c r="ABW42" s="91"/>
      <c r="ABX42" s="92"/>
      <c r="ABY42" s="90"/>
      <c r="ABZ42" s="91"/>
      <c r="ACA42" s="91"/>
      <c r="ACB42" s="91"/>
      <c r="ACC42" s="92"/>
      <c r="ACD42" s="91"/>
      <c r="ACE42" s="91"/>
      <c r="ACF42" s="91"/>
      <c r="ACG42" s="91"/>
      <c r="ACH42" s="91"/>
      <c r="ACI42" s="94"/>
      <c r="ACJ42" s="91"/>
      <c r="ACK42" s="91"/>
      <c r="ACL42" s="91"/>
      <c r="ACM42" s="92"/>
      <c r="ACN42" s="90"/>
      <c r="ACO42" s="91"/>
      <c r="ACP42" s="91"/>
      <c r="ACQ42" s="91"/>
      <c r="ACR42" s="92"/>
      <c r="ACS42" s="90"/>
      <c r="ACT42" s="91"/>
      <c r="ACU42" s="91"/>
      <c r="ACV42" s="91"/>
      <c r="ACW42" s="92"/>
      <c r="ACX42" s="90"/>
      <c r="ACY42" s="91"/>
      <c r="ACZ42" s="91"/>
      <c r="ADA42" s="91"/>
      <c r="ADB42" s="92"/>
      <c r="ADC42" s="90"/>
      <c r="ADD42" s="91"/>
      <c r="ADE42" s="91"/>
      <c r="ADF42" s="91"/>
      <c r="ADG42" s="92"/>
      <c r="ADH42" s="91"/>
      <c r="ADI42" s="91"/>
      <c r="ADJ42" s="91"/>
      <c r="ADK42" s="91"/>
      <c r="ADL42" s="93"/>
      <c r="ADM42" s="94"/>
      <c r="ADN42" s="91"/>
      <c r="ADO42" s="91"/>
      <c r="ADP42" s="91"/>
      <c r="ADQ42" s="92"/>
      <c r="ADR42" s="90"/>
      <c r="ADS42" s="91"/>
      <c r="ADT42" s="91"/>
      <c r="ADU42" s="91"/>
      <c r="ADV42" s="92"/>
      <c r="ADW42" s="90"/>
      <c r="ADX42" s="91"/>
      <c r="ADY42" s="91"/>
      <c r="ADZ42" s="91"/>
      <c r="AEA42" s="92"/>
      <c r="AEB42" s="90"/>
      <c r="AEC42" s="91"/>
      <c r="AED42" s="91"/>
      <c r="AEE42" s="91"/>
      <c r="AEF42" s="92"/>
      <c r="AEG42" s="90"/>
      <c r="AEH42" s="91"/>
      <c r="AEI42" s="91"/>
      <c r="AEJ42" s="91"/>
      <c r="AEK42" s="92"/>
      <c r="AEL42" s="91"/>
      <c r="AEM42" s="91"/>
      <c r="AEN42" s="91"/>
      <c r="AEO42" s="91"/>
      <c r="AEP42" s="91"/>
      <c r="AEQ42" s="84"/>
      <c r="AER42" s="81"/>
      <c r="AES42" s="81"/>
      <c r="AET42" s="81"/>
      <c r="AEU42" s="82"/>
      <c r="AEV42" s="80"/>
      <c r="AEW42" s="81"/>
      <c r="AEX42" s="81"/>
      <c r="AEY42" s="81"/>
      <c r="AEZ42" s="82"/>
      <c r="AFA42" s="80"/>
      <c r="AFB42" s="81"/>
      <c r="AFC42" s="81"/>
      <c r="AFD42" s="81"/>
      <c r="AFE42" s="82"/>
      <c r="AFF42" s="80"/>
      <c r="AFG42" s="81"/>
      <c r="AFH42" s="81"/>
      <c r="AFI42" s="81"/>
      <c r="AFJ42" s="82"/>
      <c r="AFK42" s="80"/>
      <c r="AFL42" s="81"/>
      <c r="AFM42" s="81"/>
      <c r="AFN42" s="81"/>
      <c r="AFO42" s="82"/>
      <c r="AFP42" s="81"/>
      <c r="AFQ42" s="81"/>
      <c r="AFR42" s="81"/>
      <c r="AFS42" s="81"/>
      <c r="AFT42" s="83"/>
      <c r="AFU42" s="84"/>
      <c r="AFV42" s="81"/>
      <c r="AFW42" s="81"/>
      <c r="AFX42" s="81"/>
      <c r="AFY42" s="82"/>
      <c r="AFZ42" s="80"/>
      <c r="AGA42" s="81"/>
      <c r="AGB42" s="81"/>
      <c r="AGC42" s="81"/>
      <c r="AGD42" s="82"/>
      <c r="AGE42" s="80"/>
      <c r="AGF42" s="81"/>
      <c r="AGG42" s="81"/>
      <c r="AGH42" s="81"/>
      <c r="AGI42" s="82"/>
      <c r="AGJ42" s="80"/>
      <c r="AGK42" s="81"/>
      <c r="AGL42" s="81"/>
      <c r="AGM42" s="81"/>
      <c r="AGN42" s="82"/>
      <c r="AGO42" s="80"/>
      <c r="AGP42" s="81"/>
      <c r="AGQ42" s="81"/>
      <c r="AGR42" s="81"/>
      <c r="AGS42" s="82"/>
      <c r="AGT42" s="81"/>
      <c r="AGU42" s="81"/>
      <c r="AGV42" s="81"/>
      <c r="AGW42" s="81"/>
      <c r="AGX42" s="81"/>
      <c r="AGY42" s="84"/>
      <c r="AGZ42" s="81"/>
      <c r="AHA42" s="81"/>
      <c r="AHB42" s="81"/>
      <c r="AHC42" s="82"/>
      <c r="AHD42" s="80"/>
      <c r="AHE42" s="81"/>
      <c r="AHF42" s="81"/>
      <c r="AHG42" s="81"/>
      <c r="AHH42" s="82"/>
      <c r="AHI42" s="80"/>
      <c r="AHJ42" s="81"/>
      <c r="AHK42" s="81"/>
      <c r="AHL42" s="81"/>
      <c r="AHM42" s="82"/>
      <c r="AHN42" s="80"/>
      <c r="AHO42" s="81"/>
      <c r="AHP42" s="81"/>
      <c r="AHQ42" s="81"/>
      <c r="AHR42" s="82"/>
      <c r="AHS42" s="80"/>
      <c r="AHT42" s="81"/>
      <c r="AHU42" s="81"/>
      <c r="AHV42" s="81"/>
      <c r="AHW42" s="82"/>
      <c r="AHX42" s="81"/>
      <c r="AHY42" s="81"/>
      <c r="AHZ42" s="81"/>
      <c r="AIA42" s="81"/>
      <c r="AIB42" s="83"/>
      <c r="AIC42" s="84"/>
      <c r="AID42" s="81"/>
      <c r="AIE42" s="81"/>
      <c r="AIF42" s="81"/>
      <c r="AIG42" s="82"/>
      <c r="AIH42" s="80"/>
      <c r="AII42" s="81"/>
      <c r="AIJ42" s="81"/>
      <c r="AIK42" s="81"/>
      <c r="AIL42" s="82"/>
      <c r="AIM42" s="80"/>
      <c r="AIN42" s="81"/>
      <c r="AIO42" s="81"/>
      <c r="AIP42" s="81"/>
      <c r="AIQ42" s="82"/>
      <c r="AIR42" s="80"/>
      <c r="AIS42" s="81"/>
      <c r="AIT42" s="81"/>
      <c r="AIU42" s="81"/>
      <c r="AIV42" s="82"/>
      <c r="AIW42" s="80"/>
      <c r="AIX42" s="81"/>
      <c r="AIY42" s="81"/>
      <c r="AIZ42" s="81"/>
      <c r="AJA42" s="82"/>
      <c r="AJB42" s="81"/>
      <c r="AJC42" s="81"/>
      <c r="AJD42" s="81"/>
      <c r="AJE42" s="81"/>
      <c r="AJF42" s="81"/>
      <c r="AJG42" s="85"/>
      <c r="AJH42" s="86"/>
      <c r="AJI42" s="86"/>
      <c r="AJJ42" s="86"/>
      <c r="AJK42" s="87"/>
      <c r="AJL42" s="88"/>
      <c r="AJM42" s="86"/>
      <c r="AJN42" s="86"/>
      <c r="AJO42" s="86"/>
      <c r="AJP42" s="87"/>
      <c r="AJQ42" s="80"/>
      <c r="AJR42" s="81"/>
      <c r="AJS42" s="81"/>
      <c r="AJT42" s="81"/>
      <c r="AJU42" s="82"/>
      <c r="AJV42" s="80"/>
      <c r="AJW42" s="81"/>
      <c r="AJX42" s="81"/>
      <c r="AJY42" s="81"/>
      <c r="AJZ42" s="82"/>
      <c r="AKA42" s="80"/>
      <c r="AKB42" s="81"/>
      <c r="AKC42" s="81"/>
      <c r="AKD42" s="81"/>
      <c r="AKE42" s="82"/>
      <c r="AKF42" s="81"/>
      <c r="AKG42" s="81"/>
      <c r="AKH42" s="81"/>
      <c r="AKI42" s="81"/>
      <c r="AKJ42" s="83"/>
      <c r="AKK42" s="84"/>
      <c r="AKL42" s="81"/>
      <c r="AKM42" s="81"/>
      <c r="AKN42" s="81"/>
      <c r="AKO42" s="82"/>
      <c r="AKP42" s="80"/>
      <c r="AKQ42" s="81"/>
      <c r="AKR42" s="81"/>
      <c r="AKS42" s="81"/>
      <c r="AKT42" s="82"/>
      <c r="AKU42" s="80"/>
      <c r="AKV42" s="81"/>
      <c r="AKW42" s="81"/>
      <c r="AKX42" s="81"/>
      <c r="AKY42" s="82"/>
      <c r="AKZ42" s="80"/>
      <c r="ALA42" s="81"/>
      <c r="ALB42" s="81"/>
      <c r="ALC42" s="81"/>
      <c r="ALD42" s="82"/>
      <c r="ALE42" s="80"/>
      <c r="ALF42" s="81"/>
      <c r="ALG42" s="81"/>
      <c r="ALH42" s="81"/>
      <c r="ALI42" s="82"/>
      <c r="ALJ42" s="81"/>
      <c r="ALK42" s="81"/>
      <c r="ALL42" s="81"/>
      <c r="ALM42" s="81"/>
      <c r="ALN42" s="81"/>
      <c r="ALO42" s="84"/>
      <c r="ALP42" s="81"/>
      <c r="ALQ42" s="81"/>
      <c r="ALR42" s="81"/>
      <c r="ALS42" s="82"/>
      <c r="ALT42" s="80"/>
      <c r="ALU42" s="81"/>
      <c r="ALV42" s="81"/>
      <c r="ALW42" s="81"/>
      <c r="ALX42" s="82"/>
      <c r="ALY42" s="80"/>
      <c r="ALZ42" s="81"/>
      <c r="AMA42" s="81"/>
      <c r="AMB42" s="81"/>
      <c r="AMC42" s="82"/>
      <c r="AMD42" s="80"/>
      <c r="AME42" s="81"/>
      <c r="AMF42" s="81"/>
      <c r="AMG42" s="81"/>
      <c r="AMH42" s="82"/>
      <c r="AMI42" s="80"/>
      <c r="AMJ42" s="81"/>
      <c r="AMK42" s="81"/>
      <c r="AML42" s="81"/>
      <c r="AMM42" s="82"/>
      <c r="AMN42" s="81"/>
      <c r="AMO42" s="81"/>
      <c r="AMP42" s="81"/>
      <c r="AMQ42" s="81"/>
      <c r="AMR42" s="83"/>
      <c r="AMS42" s="84"/>
      <c r="AMT42" s="81"/>
      <c r="AMU42" s="81"/>
      <c r="AMV42" s="81"/>
      <c r="AMW42" s="82"/>
      <c r="AMX42" s="80"/>
      <c r="AMY42" s="81"/>
      <c r="AMZ42" s="81"/>
      <c r="ANA42" s="81"/>
      <c r="ANB42" s="82"/>
      <c r="ANC42" s="80"/>
      <c r="AND42" s="81"/>
      <c r="ANE42" s="81"/>
      <c r="ANF42" s="81"/>
      <c r="ANG42" s="82"/>
      <c r="ANH42" s="80"/>
      <c r="ANI42" s="81"/>
      <c r="ANJ42" s="81"/>
      <c r="ANK42" s="81"/>
      <c r="ANL42" s="82"/>
      <c r="ANM42" s="80"/>
      <c r="ANN42" s="81"/>
      <c r="ANO42" s="81"/>
      <c r="ANP42" s="81"/>
      <c r="ANQ42" s="82"/>
      <c r="ANR42" s="81"/>
      <c r="ANS42" s="81"/>
      <c r="ANT42" s="81"/>
      <c r="ANU42" s="81"/>
      <c r="ANV42" s="81"/>
      <c r="ANW42" s="85"/>
      <c r="ANX42" s="86"/>
      <c r="ANY42" s="86"/>
      <c r="ANZ42" s="86"/>
      <c r="AOA42" s="87"/>
      <c r="AOB42" s="88"/>
      <c r="AOC42" s="86"/>
      <c r="AOD42" s="86"/>
      <c r="AOE42" s="86"/>
      <c r="AOF42" s="87"/>
      <c r="AOG42" s="88"/>
      <c r="AOH42" s="86"/>
      <c r="AOI42" s="86"/>
      <c r="AOJ42" s="86"/>
      <c r="AOK42" s="87"/>
      <c r="AOL42" s="88"/>
      <c r="AOM42" s="86"/>
      <c r="AON42" s="86"/>
      <c r="AOO42" s="86"/>
      <c r="AOP42" s="87"/>
      <c r="AOQ42" s="88"/>
      <c r="AOR42" s="86"/>
      <c r="AOS42" s="86"/>
      <c r="AOT42" s="86"/>
      <c r="AOU42" s="87"/>
      <c r="AOV42" s="86"/>
      <c r="AOW42" s="86"/>
      <c r="AOX42" s="86"/>
      <c r="AOY42" s="86"/>
      <c r="AOZ42" s="89"/>
      <c r="APA42" s="85"/>
      <c r="APB42" s="86"/>
      <c r="APC42" s="86"/>
      <c r="APD42" s="86"/>
      <c r="APE42" s="87"/>
      <c r="APF42" s="88"/>
      <c r="APG42" s="86"/>
      <c r="APH42" s="86"/>
      <c r="API42" s="86"/>
      <c r="APJ42" s="87"/>
      <c r="APK42" s="88"/>
      <c r="APL42" s="86"/>
      <c r="APM42" s="86"/>
      <c r="APN42" s="86"/>
      <c r="APO42" s="87"/>
      <c r="APP42" s="88"/>
      <c r="APQ42" s="86"/>
      <c r="APR42" s="86"/>
      <c r="APS42" s="86"/>
      <c r="APT42" s="87"/>
      <c r="APU42" s="88"/>
      <c r="APV42" s="86"/>
      <c r="APW42" s="86"/>
      <c r="APX42" s="86"/>
      <c r="APY42" s="87"/>
      <c r="APZ42" s="86"/>
      <c r="AQA42" s="86"/>
      <c r="AQB42" s="86"/>
      <c r="AQC42" s="86"/>
      <c r="AQD42" s="86"/>
      <c r="AQE42" s="84"/>
      <c r="AQF42" s="81"/>
      <c r="AQG42" s="81"/>
      <c r="AQH42" s="81"/>
      <c r="AQI42" s="82"/>
      <c r="AQJ42" s="80"/>
      <c r="AQK42" s="81"/>
      <c r="AQL42" s="81"/>
      <c r="AQM42" s="81"/>
      <c r="AQN42" s="82"/>
      <c r="AQO42" s="80"/>
      <c r="AQP42" s="81"/>
      <c r="AQQ42" s="81"/>
      <c r="AQR42" s="81"/>
      <c r="AQS42" s="82"/>
      <c r="AQT42" s="80"/>
      <c r="AQU42" s="81"/>
      <c r="AQV42" s="81"/>
      <c r="AQW42" s="81"/>
      <c r="AQX42" s="82"/>
      <c r="AQY42" s="80"/>
      <c r="AQZ42" s="81"/>
      <c r="ARA42" s="81"/>
      <c r="ARB42" s="81"/>
      <c r="ARC42" s="82"/>
      <c r="ARD42" s="81"/>
      <c r="ARE42" s="81"/>
      <c r="ARF42" s="81"/>
      <c r="ARG42" s="81"/>
      <c r="ARH42" s="83"/>
      <c r="ARI42" s="84"/>
      <c r="ARJ42" s="81"/>
      <c r="ARK42" s="81"/>
      <c r="ARL42" s="81"/>
      <c r="ARM42" s="82"/>
      <c r="ARN42" s="80"/>
      <c r="ARO42" s="81"/>
      <c r="ARP42" s="81"/>
      <c r="ARQ42" s="81"/>
      <c r="ARR42" s="82"/>
      <c r="ARS42" s="80"/>
      <c r="ART42" s="81"/>
      <c r="ARU42" s="81"/>
      <c r="ARV42" s="81"/>
      <c r="ARW42" s="82"/>
      <c r="ARX42" s="80"/>
      <c r="ARY42" s="81"/>
      <c r="ARZ42" s="81"/>
      <c r="ASA42" s="81"/>
      <c r="ASB42" s="82"/>
      <c r="ASC42" s="80"/>
      <c r="ASD42" s="81"/>
      <c r="ASE42" s="81"/>
      <c r="ASF42" s="81"/>
      <c r="ASG42" s="82"/>
      <c r="ASH42" s="81"/>
      <c r="ASI42" s="81"/>
      <c r="ASJ42" s="81"/>
      <c r="ASK42" s="81"/>
      <c r="ASL42" s="81"/>
      <c r="ASM42" s="84"/>
      <c r="ASN42" s="81"/>
      <c r="ASO42" s="81"/>
      <c r="ASP42" s="81"/>
      <c r="ASQ42" s="82"/>
      <c r="ASR42" s="80"/>
      <c r="ASS42" s="81"/>
      <c r="AST42" s="81"/>
      <c r="ASU42" s="81"/>
      <c r="ASV42" s="82"/>
      <c r="ASW42" s="80"/>
      <c r="ASX42" s="81"/>
      <c r="ASY42" s="81"/>
      <c r="ASZ42" s="81"/>
      <c r="ATA42" s="82"/>
      <c r="ATB42" s="80"/>
      <c r="ATC42" s="81"/>
      <c r="ATD42" s="81"/>
      <c r="ATE42" s="81"/>
      <c r="ATF42" s="82"/>
      <c r="ATG42" s="80"/>
      <c r="ATH42" s="81"/>
      <c r="ATI42" s="81"/>
      <c r="ATJ42" s="81"/>
      <c r="ATK42" s="82"/>
      <c r="ATL42" s="81"/>
      <c r="ATM42" s="81"/>
      <c r="ATN42" s="81"/>
      <c r="ATO42" s="81"/>
      <c r="ATP42" s="83"/>
      <c r="ATQ42" s="84"/>
      <c r="ATR42" s="81"/>
      <c r="ATS42" s="81"/>
      <c r="ATT42" s="81"/>
      <c r="ATU42" s="82"/>
      <c r="ATV42" s="80"/>
      <c r="ATW42" s="81"/>
      <c r="ATX42" s="81"/>
      <c r="ATY42" s="81"/>
      <c r="ATZ42" s="82"/>
      <c r="AUA42" s="80"/>
      <c r="AUB42" s="81"/>
      <c r="AUC42" s="81"/>
      <c r="AUD42" s="81"/>
      <c r="AUE42" s="82"/>
      <c r="AUF42" s="80"/>
      <c r="AUG42" s="81"/>
      <c r="AUH42" s="81"/>
      <c r="AUI42" s="81"/>
      <c r="AUJ42" s="82"/>
      <c r="AUK42" s="80"/>
      <c r="AUL42" s="81"/>
      <c r="AUM42" s="81"/>
      <c r="AUN42" s="81"/>
      <c r="AUO42" s="82"/>
      <c r="AUP42" s="81"/>
      <c r="AUQ42" s="81"/>
      <c r="AUR42" s="81"/>
      <c r="AUS42" s="81"/>
      <c r="AUT42" s="81"/>
      <c r="AUU42" s="85"/>
      <c r="AUV42" s="86"/>
      <c r="AUW42" s="86"/>
      <c r="AUX42" s="86"/>
      <c r="AUY42" s="87"/>
      <c r="AUZ42" s="88"/>
      <c r="AVA42" s="86"/>
      <c r="AVB42" s="86"/>
      <c r="AVC42" s="86"/>
      <c r="AVD42" s="87"/>
      <c r="AVE42" s="80"/>
      <c r="AVF42" s="81"/>
      <c r="AVG42" s="81"/>
      <c r="AVH42" s="81"/>
      <c r="AVI42" s="82"/>
      <c r="AVJ42" s="80"/>
      <c r="AVK42" s="81"/>
      <c r="AVL42" s="81"/>
      <c r="AVM42" s="81"/>
      <c r="AVN42" s="82"/>
      <c r="AVO42" s="80"/>
      <c r="AVP42" s="81"/>
      <c r="AVQ42" s="81"/>
      <c r="AVR42" s="81"/>
      <c r="AVS42" s="82"/>
      <c r="AVT42" s="81"/>
      <c r="AVU42" s="81"/>
      <c r="AVV42" s="81"/>
      <c r="AVW42" s="81"/>
      <c r="AVX42" s="83"/>
      <c r="AVY42" s="84"/>
      <c r="AVZ42" s="81"/>
      <c r="AWA42" s="81"/>
      <c r="AWB42" s="81"/>
      <c r="AWC42" s="82"/>
      <c r="AWD42" s="80"/>
      <c r="AWE42" s="81"/>
      <c r="AWF42" s="81"/>
      <c r="AWG42" s="81"/>
      <c r="AWH42" s="82"/>
      <c r="AWI42" s="80"/>
      <c r="AWJ42" s="81"/>
      <c r="AWK42" s="81"/>
      <c r="AWL42" s="81"/>
      <c r="AWM42" s="82"/>
      <c r="AWN42" s="80"/>
      <c r="AWO42" s="81"/>
      <c r="AWP42" s="81"/>
      <c r="AWQ42" s="81"/>
      <c r="AWR42" s="82"/>
      <c r="AWS42" s="80"/>
      <c r="AWT42" s="81"/>
      <c r="AWU42" s="81"/>
      <c r="AWV42" s="81"/>
      <c r="AWW42" s="82"/>
      <c r="AWX42" s="81"/>
      <c r="AWY42" s="81"/>
      <c r="AWZ42" s="81"/>
      <c r="AXA42" s="81"/>
      <c r="AXB42" s="81"/>
      <c r="AXC42" s="84"/>
      <c r="AXD42" s="81"/>
      <c r="AXE42" s="81"/>
      <c r="AXF42" s="81"/>
      <c r="AXG42" s="82"/>
      <c r="AXH42" s="80"/>
      <c r="AXI42" s="81"/>
      <c r="AXJ42" s="81"/>
      <c r="AXK42" s="81"/>
      <c r="AXL42" s="82"/>
      <c r="AXM42" s="80"/>
      <c r="AXN42" s="81"/>
      <c r="AXO42" s="81"/>
      <c r="AXP42" s="81"/>
      <c r="AXQ42" s="82"/>
      <c r="AXR42" s="80"/>
      <c r="AXS42" s="81"/>
      <c r="AXT42" s="81"/>
      <c r="AXU42" s="81"/>
      <c r="AXV42" s="82"/>
      <c r="AXW42" s="80"/>
      <c r="AXX42" s="81"/>
      <c r="AXY42" s="81"/>
      <c r="AXZ42" s="81"/>
      <c r="AYA42" s="82"/>
      <c r="AYB42" s="81"/>
      <c r="AYC42" s="81"/>
      <c r="AYD42" s="81"/>
      <c r="AYE42" s="81"/>
      <c r="AYF42" s="83"/>
      <c r="AYG42" s="84"/>
      <c r="AYH42" s="81"/>
      <c r="AYI42" s="81"/>
      <c r="AYJ42" s="81"/>
      <c r="AYK42" s="82"/>
      <c r="AYL42" s="80"/>
      <c r="AYM42" s="81"/>
      <c r="AYN42" s="81"/>
      <c r="AYO42" s="81"/>
      <c r="AYP42" s="82"/>
      <c r="AYQ42" s="80"/>
      <c r="AYR42" s="81"/>
      <c r="AYS42" s="81"/>
      <c r="AYT42" s="81"/>
      <c r="AYU42" s="82"/>
      <c r="AYV42" s="80"/>
      <c r="AYW42" s="81"/>
      <c r="AYX42" s="81"/>
      <c r="AYY42" s="81"/>
      <c r="AYZ42" s="82"/>
      <c r="AZA42" s="88"/>
      <c r="AZB42" s="86"/>
      <c r="AZC42" s="86"/>
      <c r="AZD42" s="86"/>
      <c r="AZE42" s="87"/>
      <c r="AZF42" s="86"/>
      <c r="AZG42" s="86"/>
      <c r="AZH42" s="86"/>
      <c r="AZI42" s="86"/>
      <c r="AZJ42" s="86"/>
      <c r="AZK42" s="84"/>
      <c r="AZL42" s="81"/>
      <c r="AZM42" s="81"/>
      <c r="AZN42" s="81"/>
      <c r="AZO42" s="82"/>
      <c r="AZP42" s="80"/>
      <c r="AZQ42" s="81"/>
      <c r="AZR42" s="81"/>
      <c r="AZS42" s="81"/>
      <c r="AZT42" s="82"/>
      <c r="AZU42" s="80"/>
      <c r="AZV42" s="81"/>
      <c r="AZW42" s="81"/>
      <c r="AZX42" s="81"/>
      <c r="AZY42" s="82"/>
      <c r="AZZ42" s="80"/>
      <c r="BAA42" s="81"/>
      <c r="BAB42" s="81"/>
      <c r="BAC42" s="81"/>
      <c r="BAD42" s="82"/>
      <c r="BAE42" s="80"/>
      <c r="BAF42" s="81"/>
      <c r="BAG42" s="81"/>
      <c r="BAH42" s="81"/>
      <c r="BAI42" s="82"/>
      <c r="BAJ42" s="81"/>
      <c r="BAK42" s="81"/>
      <c r="BAL42" s="81"/>
      <c r="BAM42" s="81"/>
      <c r="BAN42" s="83"/>
      <c r="BAO42" s="84"/>
      <c r="BAP42" s="81"/>
      <c r="BAQ42" s="81"/>
      <c r="BAR42" s="81"/>
      <c r="BAS42" s="82"/>
      <c r="BAT42" s="80"/>
      <c r="BAU42" s="81"/>
      <c r="BAV42" s="81"/>
      <c r="BAW42" s="81"/>
      <c r="BAX42" s="82"/>
      <c r="BAY42" s="80"/>
      <c r="BAZ42" s="81"/>
      <c r="BBA42" s="81"/>
      <c r="BBB42" s="81"/>
      <c r="BBC42" s="82"/>
      <c r="BBD42" s="80"/>
      <c r="BBE42" s="81"/>
      <c r="BBF42" s="81"/>
      <c r="BBG42" s="81"/>
      <c r="BBH42" s="82"/>
      <c r="BBI42" s="80"/>
      <c r="BBJ42" s="81"/>
      <c r="BBK42" s="81"/>
      <c r="BBL42" s="81"/>
      <c r="BBM42" s="82"/>
      <c r="BBN42" s="81"/>
      <c r="BBO42" s="81"/>
      <c r="BBP42" s="81"/>
      <c r="BBQ42" s="81"/>
      <c r="BBR42" s="81"/>
      <c r="BBS42" s="84"/>
      <c r="BBT42" s="81"/>
      <c r="BBU42" s="81"/>
      <c r="BBV42" s="81"/>
      <c r="BBW42" s="82"/>
      <c r="BBX42" s="80"/>
      <c r="BBY42" s="81"/>
      <c r="BBZ42" s="81"/>
      <c r="BCA42" s="81"/>
      <c r="BCB42" s="82"/>
      <c r="BCC42" s="80"/>
      <c r="BCD42" s="81"/>
      <c r="BCE42" s="81"/>
      <c r="BCF42" s="81"/>
      <c r="BCG42" s="82"/>
      <c r="BCH42" s="80"/>
      <c r="BCI42" s="81"/>
      <c r="BCJ42" s="81"/>
      <c r="BCK42" s="81"/>
      <c r="BCL42" s="82"/>
      <c r="BCM42" s="80"/>
      <c r="BCN42" s="81"/>
      <c r="BCO42" s="81"/>
      <c r="BCP42" s="81"/>
      <c r="BCQ42" s="82"/>
      <c r="BCR42" s="81"/>
      <c r="BCS42" s="81"/>
      <c r="BCT42" s="81"/>
      <c r="BCU42" s="81"/>
      <c r="BCV42" s="83"/>
      <c r="BCW42" s="84"/>
      <c r="BCX42" s="81"/>
      <c r="BCY42" s="81"/>
      <c r="BCZ42" s="81"/>
      <c r="BDA42" s="82"/>
      <c r="BDB42" s="80"/>
      <c r="BDC42" s="81"/>
      <c r="BDD42" s="81"/>
      <c r="BDE42" s="81"/>
      <c r="BDF42" s="82"/>
      <c r="BDG42" s="79"/>
    </row>
    <row r="43" spans="1:1463" ht="12" customHeight="1">
      <c r="A43" s="112"/>
      <c r="B43" s="110"/>
      <c r="C43" s="80"/>
      <c r="D43" s="81"/>
      <c r="E43" s="81"/>
      <c r="F43" s="81"/>
      <c r="G43" s="82"/>
      <c r="H43" s="81"/>
      <c r="I43" s="81"/>
      <c r="J43" s="81"/>
      <c r="K43" s="81"/>
      <c r="L43" s="83"/>
      <c r="M43" s="84"/>
      <c r="N43" s="81"/>
      <c r="O43" s="81"/>
      <c r="P43" s="81"/>
      <c r="Q43" s="82"/>
      <c r="R43" s="80"/>
      <c r="S43" s="81"/>
      <c r="T43" s="81"/>
      <c r="U43" s="81"/>
      <c r="V43" s="82"/>
      <c r="W43" s="80"/>
      <c r="X43" s="81"/>
      <c r="Y43" s="81"/>
      <c r="Z43" s="81"/>
      <c r="AA43" s="82"/>
      <c r="AB43" s="80"/>
      <c r="AC43" s="81"/>
      <c r="AD43" s="81"/>
      <c r="AE43" s="81"/>
      <c r="AF43" s="82"/>
      <c r="AG43" s="80"/>
      <c r="AH43" s="81"/>
      <c r="AI43" s="81"/>
      <c r="AJ43" s="81"/>
      <c r="AK43" s="82"/>
      <c r="AL43" s="81"/>
      <c r="AM43" s="81"/>
      <c r="AN43" s="81"/>
      <c r="AO43" s="81"/>
      <c r="AP43" s="81"/>
      <c r="AQ43" s="84"/>
      <c r="AR43" s="81"/>
      <c r="AS43" s="81"/>
      <c r="AT43" s="81"/>
      <c r="AU43" s="82"/>
      <c r="AV43" s="80"/>
      <c r="AW43" s="81"/>
      <c r="AX43" s="81"/>
      <c r="AY43" s="81"/>
      <c r="AZ43" s="82"/>
      <c r="BA43" s="80"/>
      <c r="BB43" s="81"/>
      <c r="BC43" s="81"/>
      <c r="BD43" s="81"/>
      <c r="BE43" s="82"/>
      <c r="BF43" s="80"/>
      <c r="BG43" s="81"/>
      <c r="BH43" s="81"/>
      <c r="BI43" s="81"/>
      <c r="BJ43" s="82"/>
      <c r="BK43" s="80"/>
      <c r="BL43" s="81"/>
      <c r="BM43" s="81"/>
      <c r="BN43" s="81"/>
      <c r="BO43" s="82"/>
      <c r="BP43" s="81"/>
      <c r="BQ43" s="81"/>
      <c r="BR43" s="81"/>
      <c r="BS43" s="81"/>
      <c r="BT43" s="83"/>
      <c r="BU43" s="84"/>
      <c r="BV43" s="81"/>
      <c r="BW43" s="81"/>
      <c r="BX43" s="81"/>
      <c r="BY43" s="82"/>
      <c r="BZ43" s="80"/>
      <c r="CA43" s="81"/>
      <c r="CB43" s="81"/>
      <c r="CC43" s="81"/>
      <c r="CD43" s="82"/>
      <c r="CE43" s="80"/>
      <c r="CF43" s="81"/>
      <c r="CG43" s="81"/>
      <c r="CH43" s="81"/>
      <c r="CI43" s="82"/>
      <c r="CJ43" s="80"/>
      <c r="CK43" s="81"/>
      <c r="CL43" s="81"/>
      <c r="CM43" s="81"/>
      <c r="CN43" s="82"/>
      <c r="CO43" s="80"/>
      <c r="CP43" s="81"/>
      <c r="CQ43" s="81"/>
      <c r="CR43" s="81"/>
      <c r="CS43" s="82"/>
      <c r="CT43" s="81"/>
      <c r="CU43" s="81"/>
      <c r="CV43" s="81"/>
      <c r="CW43" s="81"/>
      <c r="CX43" s="81"/>
      <c r="CY43" s="84"/>
      <c r="CZ43" s="81"/>
      <c r="DA43" s="81"/>
      <c r="DB43" s="81"/>
      <c r="DC43" s="82"/>
      <c r="DD43" s="80"/>
      <c r="DE43" s="81"/>
      <c r="DF43" s="81"/>
      <c r="DG43" s="81"/>
      <c r="DH43" s="82"/>
      <c r="DI43" s="80"/>
      <c r="DJ43" s="81"/>
      <c r="DK43" s="81"/>
      <c r="DL43" s="81"/>
      <c r="DM43" s="82"/>
      <c r="DN43" s="80"/>
      <c r="DO43" s="81"/>
      <c r="DP43" s="81"/>
      <c r="DQ43" s="81"/>
      <c r="DR43" s="82"/>
      <c r="DS43" s="80"/>
      <c r="DT43" s="81"/>
      <c r="DU43" s="81"/>
      <c r="DV43" s="81"/>
      <c r="DW43" s="82"/>
      <c r="DX43" s="81"/>
      <c r="DY43" s="81"/>
      <c r="DZ43" s="81"/>
      <c r="EA43" s="81"/>
      <c r="EB43" s="83"/>
      <c r="EC43" s="85"/>
      <c r="ED43" s="86"/>
      <c r="EE43" s="86"/>
      <c r="EF43" s="86"/>
      <c r="EG43" s="87"/>
      <c r="EH43" s="88"/>
      <c r="EI43" s="86"/>
      <c r="EJ43" s="86"/>
      <c r="EK43" s="86"/>
      <c r="EL43" s="87"/>
      <c r="EM43" s="80"/>
      <c r="EN43" s="81"/>
      <c r="EO43" s="81"/>
      <c r="EP43" s="81"/>
      <c r="EQ43" s="82"/>
      <c r="ER43" s="80"/>
      <c r="ES43" s="81"/>
      <c r="ET43" s="81"/>
      <c r="EU43" s="81"/>
      <c r="EV43" s="82"/>
      <c r="EW43" s="80"/>
      <c r="EX43" s="81"/>
      <c r="EY43" s="81"/>
      <c r="EZ43" s="81"/>
      <c r="FA43" s="82"/>
      <c r="FB43" s="81"/>
      <c r="FC43" s="81"/>
      <c r="FD43" s="81"/>
      <c r="FE43" s="81"/>
      <c r="FF43" s="81"/>
      <c r="FG43" s="84"/>
      <c r="FH43" s="81"/>
      <c r="FI43" s="81"/>
      <c r="FJ43" s="81"/>
      <c r="FK43" s="82"/>
      <c r="FL43" s="80"/>
      <c r="FM43" s="81"/>
      <c r="FN43" s="81"/>
      <c r="FO43" s="81"/>
      <c r="FP43" s="82"/>
      <c r="FQ43" s="80"/>
      <c r="FR43" s="81"/>
      <c r="FS43" s="81"/>
      <c r="FT43" s="81"/>
      <c r="FU43" s="82"/>
      <c r="FV43" s="80"/>
      <c r="FW43" s="81"/>
      <c r="FX43" s="81"/>
      <c r="FY43" s="81"/>
      <c r="FZ43" s="82"/>
      <c r="GA43" s="80"/>
      <c r="GB43" s="81"/>
      <c r="GC43" s="81"/>
      <c r="GD43" s="81"/>
      <c r="GE43" s="82"/>
      <c r="GF43" s="81"/>
      <c r="GG43" s="81"/>
      <c r="GH43" s="81"/>
      <c r="GI43" s="81"/>
      <c r="GJ43" s="83"/>
      <c r="GK43" s="84"/>
      <c r="GL43" s="81"/>
      <c r="GM43" s="81"/>
      <c r="GN43" s="81"/>
      <c r="GO43" s="82"/>
      <c r="GP43" s="80"/>
      <c r="GQ43" s="81"/>
      <c r="GR43" s="81"/>
      <c r="GS43" s="81"/>
      <c r="GT43" s="82"/>
      <c r="GU43" s="80"/>
      <c r="GV43" s="81"/>
      <c r="GW43" s="81"/>
      <c r="GX43" s="81"/>
      <c r="GY43" s="82"/>
      <c r="GZ43" s="80"/>
      <c r="HA43" s="81"/>
      <c r="HB43" s="81"/>
      <c r="HC43" s="81"/>
      <c r="HD43" s="82"/>
      <c r="HE43" s="80"/>
      <c r="HF43" s="81"/>
      <c r="HG43" s="81"/>
      <c r="HH43" s="81"/>
      <c r="HI43" s="82"/>
      <c r="HJ43" s="81"/>
      <c r="HK43" s="81"/>
      <c r="HL43" s="81"/>
      <c r="HM43" s="81"/>
      <c r="HN43" s="81"/>
      <c r="HO43" s="84"/>
      <c r="HP43" s="81"/>
      <c r="HQ43" s="81"/>
      <c r="HR43" s="81"/>
      <c r="HS43" s="82"/>
      <c r="HT43" s="80"/>
      <c r="HU43" s="81"/>
      <c r="HV43" s="81"/>
      <c r="HW43" s="81"/>
      <c r="HX43" s="82"/>
      <c r="HY43" s="80"/>
      <c r="HZ43" s="81"/>
      <c r="IA43" s="81"/>
      <c r="IB43" s="81"/>
      <c r="IC43" s="82"/>
      <c r="ID43" s="80"/>
      <c r="IE43" s="81"/>
      <c r="IF43" s="81"/>
      <c r="IG43" s="81"/>
      <c r="IH43" s="82"/>
      <c r="II43" s="88"/>
      <c r="IJ43" s="86"/>
      <c r="IK43" s="86"/>
      <c r="IL43" s="86"/>
      <c r="IM43" s="87"/>
      <c r="IN43" s="86"/>
      <c r="IO43" s="86"/>
      <c r="IP43" s="86"/>
      <c r="IQ43" s="86"/>
      <c r="IR43" s="89"/>
      <c r="IS43" s="85"/>
      <c r="IT43" s="86"/>
      <c r="IU43" s="86"/>
      <c r="IV43" s="86"/>
      <c r="IW43" s="87"/>
      <c r="IX43" s="88"/>
      <c r="IY43" s="86"/>
      <c r="IZ43" s="86"/>
      <c r="JA43" s="86"/>
      <c r="JB43" s="87"/>
      <c r="JC43" s="88"/>
      <c r="JD43" s="86"/>
      <c r="JE43" s="86"/>
      <c r="JF43" s="86"/>
      <c r="JG43" s="87"/>
      <c r="JH43" s="88"/>
      <c r="JI43" s="86"/>
      <c r="JJ43" s="86"/>
      <c r="JK43" s="86"/>
      <c r="JL43" s="87"/>
      <c r="JM43" s="88"/>
      <c r="JN43" s="86"/>
      <c r="JO43" s="86"/>
      <c r="JP43" s="86"/>
      <c r="JQ43" s="87"/>
      <c r="JR43" s="86"/>
      <c r="JS43" s="86"/>
      <c r="JT43" s="86"/>
      <c r="JU43" s="86"/>
      <c r="JV43" s="86"/>
      <c r="JW43" s="85"/>
      <c r="JX43" s="86"/>
      <c r="JY43" s="86"/>
      <c r="JZ43" s="86"/>
      <c r="KA43" s="87"/>
      <c r="KB43" s="88"/>
      <c r="KC43" s="86"/>
      <c r="KD43" s="86"/>
      <c r="KE43" s="86"/>
      <c r="KF43" s="87"/>
      <c r="KG43" s="88"/>
      <c r="KH43" s="86"/>
      <c r="KI43" s="86"/>
      <c r="KJ43" s="86"/>
      <c r="KK43" s="87"/>
      <c r="KL43" s="88"/>
      <c r="KM43" s="86"/>
      <c r="KN43" s="86"/>
      <c r="KO43" s="86"/>
      <c r="KP43" s="87"/>
      <c r="KQ43" s="88"/>
      <c r="KR43" s="86"/>
      <c r="KS43" s="86"/>
      <c r="KT43" s="86"/>
      <c r="KU43" s="87"/>
      <c r="KV43" s="86"/>
      <c r="KW43" s="86"/>
      <c r="KX43" s="86"/>
      <c r="KY43" s="86"/>
      <c r="KZ43" s="89"/>
      <c r="LA43" s="84"/>
      <c r="LB43" s="81"/>
      <c r="LC43" s="81"/>
      <c r="LD43" s="81"/>
      <c r="LE43" s="82"/>
      <c r="LF43" s="80"/>
      <c r="LG43" s="81"/>
      <c r="LH43" s="81"/>
      <c r="LI43" s="81"/>
      <c r="LJ43" s="82"/>
      <c r="LK43" s="80"/>
      <c r="LL43" s="81"/>
      <c r="LM43" s="81"/>
      <c r="LN43" s="81"/>
      <c r="LO43" s="82"/>
      <c r="LP43" s="80"/>
      <c r="LQ43" s="81"/>
      <c r="LR43" s="81"/>
      <c r="LS43" s="81"/>
      <c r="LT43" s="82"/>
      <c r="LU43" s="80"/>
      <c r="LV43" s="81"/>
      <c r="LW43" s="81"/>
      <c r="LX43" s="81"/>
      <c r="LY43" s="82"/>
      <c r="LZ43" s="81"/>
      <c r="MA43" s="81"/>
      <c r="MB43" s="81"/>
      <c r="MC43" s="81"/>
      <c r="MD43" s="81"/>
      <c r="ME43" s="84"/>
      <c r="MF43" s="81"/>
      <c r="MG43" s="81"/>
      <c r="MH43" s="81"/>
      <c r="MI43" s="82"/>
      <c r="MJ43" s="80"/>
      <c r="MK43" s="81"/>
      <c r="ML43" s="81"/>
      <c r="MM43" s="81"/>
      <c r="MN43" s="82"/>
      <c r="MO43" s="80"/>
      <c r="MP43" s="81"/>
      <c r="MQ43" s="81"/>
      <c r="MR43" s="81"/>
      <c r="MS43" s="82"/>
      <c r="MT43" s="80"/>
      <c r="MU43" s="81"/>
      <c r="MV43" s="81"/>
      <c r="MW43" s="81"/>
      <c r="MX43" s="82"/>
      <c r="MY43" s="80"/>
      <c r="MZ43" s="81"/>
      <c r="NA43" s="81"/>
      <c r="NB43" s="81"/>
      <c r="NC43" s="82"/>
      <c r="ND43" s="81"/>
      <c r="NE43" s="81"/>
      <c r="NF43" s="81"/>
      <c r="NG43" s="81"/>
      <c r="NH43" s="83"/>
      <c r="NI43" s="84"/>
      <c r="NJ43" s="81"/>
      <c r="NK43" s="81"/>
      <c r="NL43" s="81"/>
      <c r="NM43" s="82"/>
      <c r="NN43" s="80"/>
      <c r="NO43" s="81"/>
      <c r="NP43" s="81"/>
      <c r="NQ43" s="81"/>
      <c r="NR43" s="82"/>
      <c r="NS43" s="80"/>
      <c r="NT43" s="81"/>
      <c r="NU43" s="81"/>
      <c r="NV43" s="81"/>
      <c r="NW43" s="82"/>
      <c r="NX43" s="80"/>
      <c r="NY43" s="81"/>
      <c r="NZ43" s="81"/>
      <c r="OA43" s="81"/>
      <c r="OB43" s="82"/>
      <c r="OC43" s="80"/>
      <c r="OD43" s="81"/>
      <c r="OE43" s="81"/>
      <c r="OF43" s="81"/>
      <c r="OG43" s="82"/>
      <c r="OH43" s="81"/>
      <c r="OI43" s="81"/>
      <c r="OJ43" s="81"/>
      <c r="OK43" s="81"/>
      <c r="OL43" s="81"/>
      <c r="OM43" s="84"/>
      <c r="ON43" s="81"/>
      <c r="OO43" s="81"/>
      <c r="OP43" s="81"/>
      <c r="OQ43" s="82"/>
      <c r="OR43" s="80"/>
      <c r="OS43" s="81"/>
      <c r="OT43" s="81"/>
      <c r="OU43" s="81"/>
      <c r="OV43" s="82"/>
      <c r="OW43" s="80"/>
      <c r="OX43" s="81"/>
      <c r="OY43" s="81"/>
      <c r="OZ43" s="81"/>
      <c r="PA43" s="82"/>
      <c r="PB43" s="80"/>
      <c r="PC43" s="81"/>
      <c r="PD43" s="81"/>
      <c r="PE43" s="81"/>
      <c r="PF43" s="82"/>
      <c r="PG43" s="80"/>
      <c r="PH43" s="81"/>
      <c r="PI43" s="81"/>
      <c r="PJ43" s="81"/>
      <c r="PK43" s="82"/>
      <c r="PL43" s="81"/>
      <c r="PM43" s="81"/>
      <c r="PN43" s="81"/>
      <c r="PO43" s="81"/>
      <c r="PP43" s="83"/>
      <c r="PQ43" s="84"/>
      <c r="PR43" s="81"/>
      <c r="PS43" s="81"/>
      <c r="PT43" s="81"/>
      <c r="PU43" s="82"/>
      <c r="PV43" s="80"/>
      <c r="PW43" s="81"/>
      <c r="PX43" s="81"/>
      <c r="PY43" s="81"/>
      <c r="PZ43" s="82"/>
      <c r="QA43" s="80"/>
      <c r="QB43" s="81"/>
      <c r="QC43" s="81"/>
      <c r="QD43" s="81"/>
      <c r="QE43" s="82"/>
      <c r="QF43" s="80"/>
      <c r="QG43" s="81"/>
      <c r="QH43" s="81"/>
      <c r="QI43" s="81"/>
      <c r="QJ43" s="82"/>
      <c r="QK43" s="80"/>
      <c r="QL43" s="81"/>
      <c r="QM43" s="81"/>
      <c r="QN43" s="81"/>
      <c r="QO43" s="82"/>
      <c r="QP43" s="81"/>
      <c r="QQ43" s="81"/>
      <c r="QR43" s="81"/>
      <c r="QS43" s="81"/>
      <c r="QT43" s="81"/>
      <c r="QU43" s="84"/>
      <c r="QV43" s="81"/>
      <c r="QW43" s="81"/>
      <c r="QX43" s="81"/>
      <c r="QY43" s="82"/>
      <c r="QZ43" s="80"/>
      <c r="RA43" s="81"/>
      <c r="RB43" s="81"/>
      <c r="RC43" s="81"/>
      <c r="RD43" s="82"/>
      <c r="RE43" s="80"/>
      <c r="RF43" s="81"/>
      <c r="RG43" s="81"/>
      <c r="RH43" s="81"/>
      <c r="RI43" s="82"/>
      <c r="RJ43" s="80"/>
      <c r="RK43" s="81"/>
      <c r="RL43" s="81"/>
      <c r="RM43" s="81"/>
      <c r="RN43" s="82"/>
      <c r="RO43" s="80"/>
      <c r="RP43" s="81"/>
      <c r="RQ43" s="81"/>
      <c r="RR43" s="81"/>
      <c r="RS43" s="82"/>
      <c r="RT43" s="81"/>
      <c r="RU43" s="81"/>
      <c r="RV43" s="81"/>
      <c r="RW43" s="81"/>
      <c r="RX43" s="83"/>
      <c r="RY43" s="84"/>
      <c r="RZ43" s="81"/>
      <c r="SA43" s="81"/>
      <c r="SB43" s="81"/>
      <c r="SC43" s="82"/>
      <c r="SD43" s="80"/>
      <c r="SE43" s="81"/>
      <c r="SF43" s="81"/>
      <c r="SG43" s="81"/>
      <c r="SH43" s="82"/>
      <c r="SI43" s="80"/>
      <c r="SJ43" s="81"/>
      <c r="SK43" s="81"/>
      <c r="SL43" s="81"/>
      <c r="SM43" s="82"/>
      <c r="SN43" s="80"/>
      <c r="SO43" s="81"/>
      <c r="SP43" s="81"/>
      <c r="SQ43" s="81"/>
      <c r="SR43" s="82"/>
      <c r="SS43" s="80"/>
      <c r="ST43" s="81"/>
      <c r="SU43" s="81"/>
      <c r="SV43" s="81"/>
      <c r="SW43" s="82"/>
      <c r="SX43" s="81"/>
      <c r="SY43" s="81"/>
      <c r="SZ43" s="81"/>
      <c r="TA43" s="81"/>
      <c r="TB43" s="81"/>
      <c r="TC43" s="84"/>
      <c r="TD43" s="81"/>
      <c r="TE43" s="81"/>
      <c r="TF43" s="81"/>
      <c r="TG43" s="82"/>
      <c r="TH43" s="80"/>
      <c r="TI43" s="81"/>
      <c r="TJ43" s="81"/>
      <c r="TK43" s="81"/>
      <c r="TL43" s="82"/>
      <c r="TM43" s="80"/>
      <c r="TN43" s="81"/>
      <c r="TO43" s="81"/>
      <c r="TP43" s="81"/>
      <c r="TQ43" s="82"/>
      <c r="TR43" s="80"/>
      <c r="TS43" s="81"/>
      <c r="TT43" s="81"/>
      <c r="TU43" s="81"/>
      <c r="TV43" s="82"/>
      <c r="TW43" s="88"/>
      <c r="TX43" s="86"/>
      <c r="TY43" s="86"/>
      <c r="TZ43" s="86"/>
      <c r="UA43" s="87"/>
      <c r="UB43" s="86"/>
      <c r="UC43" s="86"/>
      <c r="UD43" s="86"/>
      <c r="UE43" s="86"/>
      <c r="UF43" s="83"/>
      <c r="UG43" s="84"/>
      <c r="UH43" s="81"/>
      <c r="UI43" s="81"/>
      <c r="UJ43" s="81"/>
      <c r="UK43" s="82"/>
      <c r="UL43" s="80"/>
      <c r="UM43" s="81"/>
      <c r="UN43" s="81"/>
      <c r="UO43" s="81"/>
      <c r="UP43" s="82"/>
      <c r="UQ43" s="80"/>
      <c r="UR43" s="81"/>
      <c r="US43" s="81"/>
      <c r="UT43" s="81"/>
      <c r="UU43" s="82"/>
      <c r="UV43" s="80"/>
      <c r="UW43" s="81"/>
      <c r="UX43" s="81"/>
      <c r="UY43" s="81"/>
      <c r="UZ43" s="82"/>
      <c r="VA43" s="80"/>
      <c r="VB43" s="81"/>
      <c r="VC43" s="81"/>
      <c r="VD43" s="81"/>
      <c r="VE43" s="82"/>
      <c r="VF43" s="81"/>
      <c r="VG43" s="81"/>
      <c r="VH43" s="81"/>
      <c r="VI43" s="81"/>
      <c r="VJ43" s="81"/>
      <c r="VK43" s="84"/>
      <c r="VL43" s="81"/>
      <c r="VM43" s="81"/>
      <c r="VN43" s="81"/>
      <c r="VO43" s="82"/>
      <c r="VP43" s="80"/>
      <c r="VQ43" s="81"/>
      <c r="VR43" s="81"/>
      <c r="VS43" s="81"/>
      <c r="VT43" s="82"/>
      <c r="VU43" s="80"/>
      <c r="VV43" s="81"/>
      <c r="VW43" s="81"/>
      <c r="VX43" s="81"/>
      <c r="VY43" s="82"/>
      <c r="VZ43" s="80"/>
      <c r="WA43" s="81"/>
      <c r="WB43" s="81"/>
      <c r="WC43" s="81"/>
      <c r="WD43" s="82"/>
      <c r="WE43" s="80"/>
      <c r="WF43" s="81"/>
      <c r="WG43" s="81"/>
      <c r="WH43" s="81"/>
      <c r="WI43" s="82"/>
      <c r="WJ43" s="81"/>
      <c r="WK43" s="81"/>
      <c r="WL43" s="81"/>
      <c r="WM43" s="81"/>
      <c r="WN43" s="83"/>
      <c r="WO43" s="84"/>
      <c r="WP43" s="81"/>
      <c r="WQ43" s="81"/>
      <c r="WR43" s="81"/>
      <c r="WS43" s="82"/>
      <c r="WT43" s="80"/>
      <c r="WU43" s="81"/>
      <c r="WV43" s="81"/>
      <c r="WW43" s="81"/>
      <c r="WX43" s="82"/>
      <c r="WY43" s="80"/>
      <c r="WZ43" s="81"/>
      <c r="XA43" s="81"/>
      <c r="XB43" s="81"/>
      <c r="XC43" s="82"/>
      <c r="XD43" s="80"/>
      <c r="XE43" s="81"/>
      <c r="XF43" s="81"/>
      <c r="XG43" s="81"/>
      <c r="XH43" s="82"/>
      <c r="XI43" s="88"/>
      <c r="XJ43" s="86"/>
      <c r="XK43" s="86"/>
      <c r="XL43" s="86"/>
      <c r="XM43" s="87"/>
      <c r="XN43" s="86"/>
      <c r="XO43" s="86"/>
      <c r="XP43" s="86"/>
      <c r="XQ43" s="86"/>
      <c r="XR43" s="86"/>
      <c r="XS43" s="84"/>
      <c r="XT43" s="81"/>
      <c r="XU43" s="81"/>
      <c r="XV43" s="81"/>
      <c r="XW43" s="82"/>
      <c r="XX43" s="80"/>
      <c r="XY43" s="81"/>
      <c r="XZ43" s="81"/>
      <c r="YA43" s="81"/>
      <c r="YB43" s="82"/>
      <c r="YC43" s="80"/>
      <c r="YD43" s="81"/>
      <c r="YE43" s="81"/>
      <c r="YF43" s="81"/>
      <c r="YG43" s="82"/>
      <c r="YH43" s="80"/>
      <c r="YI43" s="81"/>
      <c r="YJ43" s="81"/>
      <c r="YK43" s="81"/>
      <c r="YL43" s="82"/>
      <c r="YM43" s="80"/>
      <c r="YN43" s="81"/>
      <c r="YO43" s="81"/>
      <c r="YP43" s="81"/>
      <c r="YQ43" s="82"/>
      <c r="YR43" s="81"/>
      <c r="YS43" s="81"/>
      <c r="YT43" s="81"/>
      <c r="YU43" s="81"/>
      <c r="YV43" s="83"/>
      <c r="YW43" s="84"/>
      <c r="YX43" s="81"/>
      <c r="YY43" s="81"/>
      <c r="YZ43" s="81"/>
      <c r="ZA43" s="82"/>
      <c r="ZB43" s="80"/>
      <c r="ZC43" s="81"/>
      <c r="ZD43" s="81"/>
      <c r="ZE43" s="81"/>
      <c r="ZF43" s="82"/>
      <c r="ZG43" s="80"/>
      <c r="ZH43" s="81"/>
      <c r="ZI43" s="81"/>
      <c r="ZJ43" s="81"/>
      <c r="ZK43" s="82"/>
      <c r="ZL43" s="80"/>
      <c r="ZM43" s="81"/>
      <c r="ZN43" s="81"/>
      <c r="ZO43" s="81"/>
      <c r="ZP43" s="82"/>
      <c r="ZQ43" s="80"/>
      <c r="ZR43" s="81"/>
      <c r="ZS43" s="81"/>
      <c r="ZT43" s="81"/>
      <c r="ZU43" s="82"/>
      <c r="ZV43" s="81"/>
      <c r="ZW43" s="81"/>
      <c r="ZX43" s="81"/>
      <c r="ZY43" s="81"/>
      <c r="ZZ43" s="81"/>
      <c r="AAA43" s="84"/>
      <c r="AAB43" s="81"/>
      <c r="AAC43" s="81"/>
      <c r="AAD43" s="81"/>
      <c r="AAE43" s="82"/>
      <c r="AAF43" s="80"/>
      <c r="AAG43" s="81"/>
      <c r="AAH43" s="81"/>
      <c r="AAI43" s="81"/>
      <c r="AAJ43" s="82"/>
      <c r="AAK43" s="80"/>
      <c r="AAL43" s="81"/>
      <c r="AAM43" s="81"/>
      <c r="AAN43" s="81"/>
      <c r="AAO43" s="82"/>
      <c r="AAP43" s="80"/>
      <c r="AAQ43" s="81"/>
      <c r="AAR43" s="81"/>
      <c r="AAS43" s="81"/>
      <c r="AAT43" s="82"/>
      <c r="AAU43" s="90"/>
      <c r="AAV43" s="91"/>
      <c r="AAW43" s="91"/>
      <c r="AAX43" s="91"/>
      <c r="AAY43" s="92"/>
      <c r="AAZ43" s="91"/>
      <c r="ABA43" s="91"/>
      <c r="ABB43" s="91"/>
      <c r="ABC43" s="91"/>
      <c r="ABD43" s="93"/>
      <c r="ABE43" s="94"/>
      <c r="ABF43" s="91"/>
      <c r="ABG43" s="91"/>
      <c r="ABH43" s="91"/>
      <c r="ABI43" s="92"/>
      <c r="ABJ43" s="90"/>
      <c r="ABK43" s="91"/>
      <c r="ABL43" s="91"/>
      <c r="ABM43" s="91"/>
      <c r="ABN43" s="92"/>
      <c r="ABO43" s="90"/>
      <c r="ABP43" s="91"/>
      <c r="ABQ43" s="91"/>
      <c r="ABR43" s="91"/>
      <c r="ABS43" s="92"/>
      <c r="ABT43" s="90"/>
      <c r="ABU43" s="91"/>
      <c r="ABV43" s="91"/>
      <c r="ABW43" s="91"/>
      <c r="ABX43" s="92"/>
      <c r="ABY43" s="90"/>
      <c r="ABZ43" s="91"/>
      <c r="ACA43" s="91"/>
      <c r="ACB43" s="91"/>
      <c r="ACC43" s="92"/>
      <c r="ACD43" s="91"/>
      <c r="ACE43" s="91"/>
      <c r="ACF43" s="91"/>
      <c r="ACG43" s="91"/>
      <c r="ACH43" s="91"/>
      <c r="ACI43" s="94"/>
      <c r="ACJ43" s="91"/>
      <c r="ACK43" s="91"/>
      <c r="ACL43" s="91"/>
      <c r="ACM43" s="92"/>
      <c r="ACN43" s="90"/>
      <c r="ACO43" s="91"/>
      <c r="ACP43" s="91"/>
      <c r="ACQ43" s="91"/>
      <c r="ACR43" s="92"/>
      <c r="ACS43" s="90"/>
      <c r="ACT43" s="91"/>
      <c r="ACU43" s="91"/>
      <c r="ACV43" s="91"/>
      <c r="ACW43" s="92"/>
      <c r="ACX43" s="90"/>
      <c r="ACY43" s="91"/>
      <c r="ACZ43" s="91"/>
      <c r="ADA43" s="91"/>
      <c r="ADB43" s="92"/>
      <c r="ADC43" s="90"/>
      <c r="ADD43" s="91"/>
      <c r="ADE43" s="91"/>
      <c r="ADF43" s="91"/>
      <c r="ADG43" s="92"/>
      <c r="ADH43" s="91"/>
      <c r="ADI43" s="91"/>
      <c r="ADJ43" s="91"/>
      <c r="ADK43" s="91"/>
      <c r="ADL43" s="93"/>
      <c r="ADM43" s="94"/>
      <c r="ADN43" s="91"/>
      <c r="ADO43" s="91"/>
      <c r="ADP43" s="91"/>
      <c r="ADQ43" s="92"/>
      <c r="ADR43" s="90"/>
      <c r="ADS43" s="91"/>
      <c r="ADT43" s="91"/>
      <c r="ADU43" s="91"/>
      <c r="ADV43" s="92"/>
      <c r="ADW43" s="90"/>
      <c r="ADX43" s="91"/>
      <c r="ADY43" s="91"/>
      <c r="ADZ43" s="91"/>
      <c r="AEA43" s="92"/>
      <c r="AEB43" s="90"/>
      <c r="AEC43" s="91"/>
      <c r="AED43" s="91"/>
      <c r="AEE43" s="91"/>
      <c r="AEF43" s="92"/>
      <c r="AEG43" s="90"/>
      <c r="AEH43" s="91"/>
      <c r="AEI43" s="91"/>
      <c r="AEJ43" s="91"/>
      <c r="AEK43" s="92"/>
      <c r="AEL43" s="91"/>
      <c r="AEM43" s="91"/>
      <c r="AEN43" s="91"/>
      <c r="AEO43" s="91"/>
      <c r="AEP43" s="91"/>
      <c r="AEQ43" s="84"/>
      <c r="AER43" s="81"/>
      <c r="AES43" s="81"/>
      <c r="AET43" s="81"/>
      <c r="AEU43" s="82"/>
      <c r="AEV43" s="80"/>
      <c r="AEW43" s="81"/>
      <c r="AEX43" s="81"/>
      <c r="AEY43" s="81"/>
      <c r="AEZ43" s="82"/>
      <c r="AFA43" s="80"/>
      <c r="AFB43" s="81"/>
      <c r="AFC43" s="81"/>
      <c r="AFD43" s="81"/>
      <c r="AFE43" s="82"/>
      <c r="AFF43" s="80"/>
      <c r="AFG43" s="81"/>
      <c r="AFH43" s="81"/>
      <c r="AFI43" s="81"/>
      <c r="AFJ43" s="82"/>
      <c r="AFK43" s="80"/>
      <c r="AFL43" s="81"/>
      <c r="AFM43" s="81"/>
      <c r="AFN43" s="81"/>
      <c r="AFO43" s="82"/>
      <c r="AFP43" s="81"/>
      <c r="AFQ43" s="81"/>
      <c r="AFR43" s="81"/>
      <c r="AFS43" s="81"/>
      <c r="AFT43" s="83"/>
      <c r="AFU43" s="84"/>
      <c r="AFV43" s="81"/>
      <c r="AFW43" s="81"/>
      <c r="AFX43" s="81"/>
      <c r="AFY43" s="82"/>
      <c r="AFZ43" s="80"/>
      <c r="AGA43" s="81"/>
      <c r="AGB43" s="81"/>
      <c r="AGC43" s="81"/>
      <c r="AGD43" s="82"/>
      <c r="AGE43" s="80"/>
      <c r="AGF43" s="81"/>
      <c r="AGG43" s="81"/>
      <c r="AGH43" s="81"/>
      <c r="AGI43" s="82"/>
      <c r="AGJ43" s="80"/>
      <c r="AGK43" s="81"/>
      <c r="AGL43" s="81"/>
      <c r="AGM43" s="81"/>
      <c r="AGN43" s="82"/>
      <c r="AGO43" s="80"/>
      <c r="AGP43" s="81"/>
      <c r="AGQ43" s="81"/>
      <c r="AGR43" s="81"/>
      <c r="AGS43" s="82"/>
      <c r="AGT43" s="81"/>
      <c r="AGU43" s="81"/>
      <c r="AGV43" s="81"/>
      <c r="AGW43" s="81"/>
      <c r="AGX43" s="81"/>
      <c r="AGY43" s="84"/>
      <c r="AGZ43" s="81"/>
      <c r="AHA43" s="81"/>
      <c r="AHB43" s="81"/>
      <c r="AHC43" s="82"/>
      <c r="AHD43" s="80"/>
      <c r="AHE43" s="81"/>
      <c r="AHF43" s="81"/>
      <c r="AHG43" s="81"/>
      <c r="AHH43" s="82"/>
      <c r="AHI43" s="80"/>
      <c r="AHJ43" s="81"/>
      <c r="AHK43" s="81"/>
      <c r="AHL43" s="81"/>
      <c r="AHM43" s="82"/>
      <c r="AHN43" s="80"/>
      <c r="AHO43" s="81"/>
      <c r="AHP43" s="81"/>
      <c r="AHQ43" s="81"/>
      <c r="AHR43" s="82"/>
      <c r="AHS43" s="80"/>
      <c r="AHT43" s="81"/>
      <c r="AHU43" s="81"/>
      <c r="AHV43" s="81"/>
      <c r="AHW43" s="82"/>
      <c r="AHX43" s="81"/>
      <c r="AHY43" s="81"/>
      <c r="AHZ43" s="81"/>
      <c r="AIA43" s="81"/>
      <c r="AIB43" s="83"/>
      <c r="AIC43" s="84"/>
      <c r="AID43" s="81"/>
      <c r="AIE43" s="81"/>
      <c r="AIF43" s="81"/>
      <c r="AIG43" s="82"/>
      <c r="AIH43" s="80"/>
      <c r="AII43" s="81"/>
      <c r="AIJ43" s="81"/>
      <c r="AIK43" s="81"/>
      <c r="AIL43" s="82"/>
      <c r="AIM43" s="80"/>
      <c r="AIN43" s="81"/>
      <c r="AIO43" s="81"/>
      <c r="AIP43" s="81"/>
      <c r="AIQ43" s="82"/>
      <c r="AIR43" s="80"/>
      <c r="AIS43" s="81"/>
      <c r="AIT43" s="81"/>
      <c r="AIU43" s="81"/>
      <c r="AIV43" s="82"/>
      <c r="AIW43" s="80"/>
      <c r="AIX43" s="81"/>
      <c r="AIY43" s="81"/>
      <c r="AIZ43" s="81"/>
      <c r="AJA43" s="82"/>
      <c r="AJB43" s="81"/>
      <c r="AJC43" s="81"/>
      <c r="AJD43" s="81"/>
      <c r="AJE43" s="81"/>
      <c r="AJF43" s="81"/>
      <c r="AJG43" s="85"/>
      <c r="AJH43" s="86"/>
      <c r="AJI43" s="86"/>
      <c r="AJJ43" s="86"/>
      <c r="AJK43" s="87"/>
      <c r="AJL43" s="88"/>
      <c r="AJM43" s="86"/>
      <c r="AJN43" s="86"/>
      <c r="AJO43" s="86"/>
      <c r="AJP43" s="87"/>
      <c r="AJQ43" s="80"/>
      <c r="AJR43" s="81"/>
      <c r="AJS43" s="81"/>
      <c r="AJT43" s="81"/>
      <c r="AJU43" s="82"/>
      <c r="AJV43" s="80"/>
      <c r="AJW43" s="81"/>
      <c r="AJX43" s="81"/>
      <c r="AJY43" s="81"/>
      <c r="AJZ43" s="82"/>
      <c r="AKA43" s="80"/>
      <c r="AKB43" s="81"/>
      <c r="AKC43" s="81"/>
      <c r="AKD43" s="81"/>
      <c r="AKE43" s="82"/>
      <c r="AKF43" s="81"/>
      <c r="AKG43" s="81"/>
      <c r="AKH43" s="81"/>
      <c r="AKI43" s="81"/>
      <c r="AKJ43" s="83"/>
      <c r="AKK43" s="84"/>
      <c r="AKL43" s="81"/>
      <c r="AKM43" s="81"/>
      <c r="AKN43" s="81"/>
      <c r="AKO43" s="82"/>
      <c r="AKP43" s="80"/>
      <c r="AKQ43" s="81"/>
      <c r="AKR43" s="81"/>
      <c r="AKS43" s="81"/>
      <c r="AKT43" s="82"/>
      <c r="AKU43" s="80"/>
      <c r="AKV43" s="81"/>
      <c r="AKW43" s="81"/>
      <c r="AKX43" s="81"/>
      <c r="AKY43" s="82"/>
      <c r="AKZ43" s="80"/>
      <c r="ALA43" s="81"/>
      <c r="ALB43" s="81"/>
      <c r="ALC43" s="81"/>
      <c r="ALD43" s="82"/>
      <c r="ALE43" s="80"/>
      <c r="ALF43" s="81"/>
      <c r="ALG43" s="81"/>
      <c r="ALH43" s="81"/>
      <c r="ALI43" s="82"/>
      <c r="ALJ43" s="81"/>
      <c r="ALK43" s="81"/>
      <c r="ALL43" s="81"/>
      <c r="ALM43" s="81"/>
      <c r="ALN43" s="81"/>
      <c r="ALO43" s="84"/>
      <c r="ALP43" s="81"/>
      <c r="ALQ43" s="81"/>
      <c r="ALR43" s="81"/>
      <c r="ALS43" s="82"/>
      <c r="ALT43" s="80"/>
      <c r="ALU43" s="81"/>
      <c r="ALV43" s="81"/>
      <c r="ALW43" s="81"/>
      <c r="ALX43" s="82"/>
      <c r="ALY43" s="80"/>
      <c r="ALZ43" s="81"/>
      <c r="AMA43" s="81"/>
      <c r="AMB43" s="81"/>
      <c r="AMC43" s="82"/>
      <c r="AMD43" s="80"/>
      <c r="AME43" s="81"/>
      <c r="AMF43" s="81"/>
      <c r="AMG43" s="81"/>
      <c r="AMH43" s="82"/>
      <c r="AMI43" s="80"/>
      <c r="AMJ43" s="81"/>
      <c r="AMK43" s="81"/>
      <c r="AML43" s="81"/>
      <c r="AMM43" s="82"/>
      <c r="AMN43" s="81"/>
      <c r="AMO43" s="81"/>
      <c r="AMP43" s="81"/>
      <c r="AMQ43" s="81"/>
      <c r="AMR43" s="83"/>
      <c r="AMS43" s="84"/>
      <c r="AMT43" s="81"/>
      <c r="AMU43" s="81"/>
      <c r="AMV43" s="81"/>
      <c r="AMW43" s="82"/>
      <c r="AMX43" s="80"/>
      <c r="AMY43" s="81"/>
      <c r="AMZ43" s="81"/>
      <c r="ANA43" s="81"/>
      <c r="ANB43" s="82"/>
      <c r="ANC43" s="80"/>
      <c r="AND43" s="81"/>
      <c r="ANE43" s="81"/>
      <c r="ANF43" s="81"/>
      <c r="ANG43" s="82"/>
      <c r="ANH43" s="80"/>
      <c r="ANI43" s="81"/>
      <c r="ANJ43" s="81"/>
      <c r="ANK43" s="81"/>
      <c r="ANL43" s="82"/>
      <c r="ANM43" s="80"/>
      <c r="ANN43" s="81"/>
      <c r="ANO43" s="81"/>
      <c r="ANP43" s="81"/>
      <c r="ANQ43" s="82"/>
      <c r="ANR43" s="81"/>
      <c r="ANS43" s="81"/>
      <c r="ANT43" s="81"/>
      <c r="ANU43" s="81"/>
      <c r="ANV43" s="81"/>
      <c r="ANW43" s="85"/>
      <c r="ANX43" s="86"/>
      <c r="ANY43" s="86"/>
      <c r="ANZ43" s="86"/>
      <c r="AOA43" s="87"/>
      <c r="AOB43" s="88"/>
      <c r="AOC43" s="86"/>
      <c r="AOD43" s="86"/>
      <c r="AOE43" s="86"/>
      <c r="AOF43" s="87"/>
      <c r="AOG43" s="88"/>
      <c r="AOH43" s="86"/>
      <c r="AOI43" s="86"/>
      <c r="AOJ43" s="86"/>
      <c r="AOK43" s="87"/>
      <c r="AOL43" s="88"/>
      <c r="AOM43" s="86"/>
      <c r="AON43" s="86"/>
      <c r="AOO43" s="86"/>
      <c r="AOP43" s="87"/>
      <c r="AOQ43" s="88"/>
      <c r="AOR43" s="86"/>
      <c r="AOS43" s="86"/>
      <c r="AOT43" s="86"/>
      <c r="AOU43" s="87"/>
      <c r="AOV43" s="86"/>
      <c r="AOW43" s="86"/>
      <c r="AOX43" s="86"/>
      <c r="AOY43" s="86"/>
      <c r="AOZ43" s="89"/>
      <c r="APA43" s="85"/>
      <c r="APB43" s="86"/>
      <c r="APC43" s="86"/>
      <c r="APD43" s="86"/>
      <c r="APE43" s="87"/>
      <c r="APF43" s="88"/>
      <c r="APG43" s="86"/>
      <c r="APH43" s="86"/>
      <c r="API43" s="86"/>
      <c r="APJ43" s="87"/>
      <c r="APK43" s="88"/>
      <c r="APL43" s="86"/>
      <c r="APM43" s="86"/>
      <c r="APN43" s="86"/>
      <c r="APO43" s="87"/>
      <c r="APP43" s="88"/>
      <c r="APQ43" s="86"/>
      <c r="APR43" s="86"/>
      <c r="APS43" s="86"/>
      <c r="APT43" s="87"/>
      <c r="APU43" s="88"/>
      <c r="APV43" s="86"/>
      <c r="APW43" s="86"/>
      <c r="APX43" s="86"/>
      <c r="APY43" s="87"/>
      <c r="APZ43" s="86"/>
      <c r="AQA43" s="86"/>
      <c r="AQB43" s="86"/>
      <c r="AQC43" s="86"/>
      <c r="AQD43" s="86"/>
      <c r="AQE43" s="84"/>
      <c r="AQF43" s="81"/>
      <c r="AQG43" s="81"/>
      <c r="AQH43" s="81"/>
      <c r="AQI43" s="82"/>
      <c r="AQJ43" s="80"/>
      <c r="AQK43" s="81"/>
      <c r="AQL43" s="81"/>
      <c r="AQM43" s="81"/>
      <c r="AQN43" s="82"/>
      <c r="AQO43" s="80"/>
      <c r="AQP43" s="81"/>
      <c r="AQQ43" s="81"/>
      <c r="AQR43" s="81"/>
      <c r="AQS43" s="82"/>
      <c r="AQT43" s="80"/>
      <c r="AQU43" s="81"/>
      <c r="AQV43" s="81"/>
      <c r="AQW43" s="81"/>
      <c r="AQX43" s="82"/>
      <c r="AQY43" s="80"/>
      <c r="AQZ43" s="81"/>
      <c r="ARA43" s="81"/>
      <c r="ARB43" s="81"/>
      <c r="ARC43" s="82"/>
      <c r="ARD43" s="81"/>
      <c r="ARE43" s="81"/>
      <c r="ARF43" s="81"/>
      <c r="ARG43" s="81"/>
      <c r="ARH43" s="83"/>
      <c r="ARI43" s="84"/>
      <c r="ARJ43" s="81"/>
      <c r="ARK43" s="81"/>
      <c r="ARL43" s="81"/>
      <c r="ARM43" s="82"/>
      <c r="ARN43" s="80"/>
      <c r="ARO43" s="81"/>
      <c r="ARP43" s="81"/>
      <c r="ARQ43" s="81"/>
      <c r="ARR43" s="82"/>
      <c r="ARS43" s="80"/>
      <c r="ART43" s="81"/>
      <c r="ARU43" s="81"/>
      <c r="ARV43" s="81"/>
      <c r="ARW43" s="82"/>
      <c r="ARX43" s="80"/>
      <c r="ARY43" s="81"/>
      <c r="ARZ43" s="81"/>
      <c r="ASA43" s="81"/>
      <c r="ASB43" s="82"/>
      <c r="ASC43" s="80"/>
      <c r="ASD43" s="81"/>
      <c r="ASE43" s="81"/>
      <c r="ASF43" s="81"/>
      <c r="ASG43" s="82"/>
      <c r="ASH43" s="81"/>
      <c r="ASI43" s="81"/>
      <c r="ASJ43" s="81"/>
      <c r="ASK43" s="81"/>
      <c r="ASL43" s="81"/>
      <c r="ASM43" s="84"/>
      <c r="ASN43" s="81"/>
      <c r="ASO43" s="81"/>
      <c r="ASP43" s="81"/>
      <c r="ASQ43" s="82"/>
      <c r="ASR43" s="80"/>
      <c r="ASS43" s="81"/>
      <c r="AST43" s="81"/>
      <c r="ASU43" s="81"/>
      <c r="ASV43" s="82"/>
      <c r="ASW43" s="80"/>
      <c r="ASX43" s="81"/>
      <c r="ASY43" s="81"/>
      <c r="ASZ43" s="81"/>
      <c r="ATA43" s="82"/>
      <c r="ATB43" s="80"/>
      <c r="ATC43" s="81"/>
      <c r="ATD43" s="81"/>
      <c r="ATE43" s="81"/>
      <c r="ATF43" s="82"/>
      <c r="ATG43" s="80"/>
      <c r="ATH43" s="81"/>
      <c r="ATI43" s="81"/>
      <c r="ATJ43" s="81"/>
      <c r="ATK43" s="82"/>
      <c r="ATL43" s="81"/>
      <c r="ATM43" s="81"/>
      <c r="ATN43" s="81"/>
      <c r="ATO43" s="81"/>
      <c r="ATP43" s="83"/>
      <c r="ATQ43" s="84"/>
      <c r="ATR43" s="81"/>
      <c r="ATS43" s="81"/>
      <c r="ATT43" s="81"/>
      <c r="ATU43" s="82"/>
      <c r="ATV43" s="80"/>
      <c r="ATW43" s="81"/>
      <c r="ATX43" s="81"/>
      <c r="ATY43" s="81"/>
      <c r="ATZ43" s="82"/>
      <c r="AUA43" s="80"/>
      <c r="AUB43" s="81"/>
      <c r="AUC43" s="81"/>
      <c r="AUD43" s="81"/>
      <c r="AUE43" s="82"/>
      <c r="AUF43" s="80"/>
      <c r="AUG43" s="81"/>
      <c r="AUH43" s="81"/>
      <c r="AUI43" s="81"/>
      <c r="AUJ43" s="82"/>
      <c r="AUK43" s="80"/>
      <c r="AUL43" s="81"/>
      <c r="AUM43" s="81"/>
      <c r="AUN43" s="81"/>
      <c r="AUO43" s="82"/>
      <c r="AUP43" s="81"/>
      <c r="AUQ43" s="81"/>
      <c r="AUR43" s="81"/>
      <c r="AUS43" s="81"/>
      <c r="AUT43" s="81"/>
      <c r="AUU43" s="85"/>
      <c r="AUV43" s="86"/>
      <c r="AUW43" s="86"/>
      <c r="AUX43" s="86"/>
      <c r="AUY43" s="87"/>
      <c r="AUZ43" s="88"/>
      <c r="AVA43" s="86"/>
      <c r="AVB43" s="86"/>
      <c r="AVC43" s="86"/>
      <c r="AVD43" s="87"/>
      <c r="AVE43" s="80"/>
      <c r="AVF43" s="81"/>
      <c r="AVG43" s="81"/>
      <c r="AVH43" s="81"/>
      <c r="AVI43" s="82"/>
      <c r="AVJ43" s="80"/>
      <c r="AVK43" s="81"/>
      <c r="AVL43" s="81"/>
      <c r="AVM43" s="81"/>
      <c r="AVN43" s="82"/>
      <c r="AVO43" s="80"/>
      <c r="AVP43" s="81"/>
      <c r="AVQ43" s="81"/>
      <c r="AVR43" s="81"/>
      <c r="AVS43" s="82"/>
      <c r="AVT43" s="81"/>
      <c r="AVU43" s="81"/>
      <c r="AVV43" s="81"/>
      <c r="AVW43" s="81"/>
      <c r="AVX43" s="83"/>
      <c r="AVY43" s="84"/>
      <c r="AVZ43" s="81"/>
      <c r="AWA43" s="81"/>
      <c r="AWB43" s="81"/>
      <c r="AWC43" s="82"/>
      <c r="AWD43" s="80"/>
      <c r="AWE43" s="81"/>
      <c r="AWF43" s="81"/>
      <c r="AWG43" s="81"/>
      <c r="AWH43" s="82"/>
      <c r="AWI43" s="80"/>
      <c r="AWJ43" s="81"/>
      <c r="AWK43" s="81"/>
      <c r="AWL43" s="81"/>
      <c r="AWM43" s="82"/>
      <c r="AWN43" s="80"/>
      <c r="AWO43" s="81"/>
      <c r="AWP43" s="81"/>
      <c r="AWQ43" s="81"/>
      <c r="AWR43" s="82"/>
      <c r="AWS43" s="80"/>
      <c r="AWT43" s="81"/>
      <c r="AWU43" s="81"/>
      <c r="AWV43" s="81"/>
      <c r="AWW43" s="82"/>
      <c r="AWX43" s="81"/>
      <c r="AWY43" s="81"/>
      <c r="AWZ43" s="81"/>
      <c r="AXA43" s="81"/>
      <c r="AXB43" s="81"/>
      <c r="AXC43" s="84"/>
      <c r="AXD43" s="81"/>
      <c r="AXE43" s="81"/>
      <c r="AXF43" s="81"/>
      <c r="AXG43" s="82"/>
      <c r="AXH43" s="80"/>
      <c r="AXI43" s="81"/>
      <c r="AXJ43" s="81"/>
      <c r="AXK43" s="81"/>
      <c r="AXL43" s="82"/>
      <c r="AXM43" s="80"/>
      <c r="AXN43" s="81"/>
      <c r="AXO43" s="81"/>
      <c r="AXP43" s="81"/>
      <c r="AXQ43" s="82"/>
      <c r="AXR43" s="80"/>
      <c r="AXS43" s="81"/>
      <c r="AXT43" s="81"/>
      <c r="AXU43" s="81"/>
      <c r="AXV43" s="82"/>
      <c r="AXW43" s="80"/>
      <c r="AXX43" s="81"/>
      <c r="AXY43" s="81"/>
      <c r="AXZ43" s="81"/>
      <c r="AYA43" s="82"/>
      <c r="AYB43" s="81"/>
      <c r="AYC43" s="81"/>
      <c r="AYD43" s="81"/>
      <c r="AYE43" s="81"/>
      <c r="AYF43" s="83"/>
      <c r="AYG43" s="84"/>
      <c r="AYH43" s="81"/>
      <c r="AYI43" s="81"/>
      <c r="AYJ43" s="81"/>
      <c r="AYK43" s="82"/>
      <c r="AYL43" s="80"/>
      <c r="AYM43" s="81"/>
      <c r="AYN43" s="81"/>
      <c r="AYO43" s="81"/>
      <c r="AYP43" s="82"/>
      <c r="AYQ43" s="80"/>
      <c r="AYR43" s="81"/>
      <c r="AYS43" s="81"/>
      <c r="AYT43" s="81"/>
      <c r="AYU43" s="82"/>
      <c r="AYV43" s="80"/>
      <c r="AYW43" s="81"/>
      <c r="AYX43" s="81"/>
      <c r="AYY43" s="81"/>
      <c r="AYZ43" s="82"/>
      <c r="AZA43" s="88"/>
      <c r="AZB43" s="86"/>
      <c r="AZC43" s="86"/>
      <c r="AZD43" s="86"/>
      <c r="AZE43" s="87"/>
      <c r="AZF43" s="86"/>
      <c r="AZG43" s="86"/>
      <c r="AZH43" s="86"/>
      <c r="AZI43" s="86"/>
      <c r="AZJ43" s="86"/>
      <c r="AZK43" s="84"/>
      <c r="AZL43" s="81"/>
      <c r="AZM43" s="81"/>
      <c r="AZN43" s="81"/>
      <c r="AZO43" s="82"/>
      <c r="AZP43" s="80"/>
      <c r="AZQ43" s="81"/>
      <c r="AZR43" s="81"/>
      <c r="AZS43" s="81"/>
      <c r="AZT43" s="82"/>
      <c r="AZU43" s="80"/>
      <c r="AZV43" s="81"/>
      <c r="AZW43" s="81"/>
      <c r="AZX43" s="81"/>
      <c r="AZY43" s="82"/>
      <c r="AZZ43" s="80"/>
      <c r="BAA43" s="81"/>
      <c r="BAB43" s="81"/>
      <c r="BAC43" s="81"/>
      <c r="BAD43" s="82"/>
      <c r="BAE43" s="80"/>
      <c r="BAF43" s="81"/>
      <c r="BAG43" s="81"/>
      <c r="BAH43" s="81"/>
      <c r="BAI43" s="82"/>
      <c r="BAJ43" s="81"/>
      <c r="BAK43" s="81"/>
      <c r="BAL43" s="81"/>
      <c r="BAM43" s="81"/>
      <c r="BAN43" s="83"/>
      <c r="BAO43" s="84"/>
      <c r="BAP43" s="81"/>
      <c r="BAQ43" s="81"/>
      <c r="BAR43" s="81"/>
      <c r="BAS43" s="82"/>
      <c r="BAT43" s="80"/>
      <c r="BAU43" s="81"/>
      <c r="BAV43" s="81"/>
      <c r="BAW43" s="81"/>
      <c r="BAX43" s="82"/>
      <c r="BAY43" s="80"/>
      <c r="BAZ43" s="81"/>
      <c r="BBA43" s="81"/>
      <c r="BBB43" s="81"/>
      <c r="BBC43" s="82"/>
      <c r="BBD43" s="80"/>
      <c r="BBE43" s="81"/>
      <c r="BBF43" s="81"/>
      <c r="BBG43" s="81"/>
      <c r="BBH43" s="82"/>
      <c r="BBI43" s="80"/>
      <c r="BBJ43" s="81"/>
      <c r="BBK43" s="81"/>
      <c r="BBL43" s="81"/>
      <c r="BBM43" s="82"/>
      <c r="BBN43" s="81"/>
      <c r="BBO43" s="81"/>
      <c r="BBP43" s="81"/>
      <c r="BBQ43" s="81"/>
      <c r="BBR43" s="81"/>
      <c r="BBS43" s="84"/>
      <c r="BBT43" s="81"/>
      <c r="BBU43" s="81"/>
      <c r="BBV43" s="81"/>
      <c r="BBW43" s="82"/>
      <c r="BBX43" s="80"/>
      <c r="BBY43" s="81"/>
      <c r="BBZ43" s="81"/>
      <c r="BCA43" s="81"/>
      <c r="BCB43" s="82"/>
      <c r="BCC43" s="80"/>
      <c r="BCD43" s="81"/>
      <c r="BCE43" s="81"/>
      <c r="BCF43" s="81"/>
      <c r="BCG43" s="82"/>
      <c r="BCH43" s="80"/>
      <c r="BCI43" s="81"/>
      <c r="BCJ43" s="81"/>
      <c r="BCK43" s="81"/>
      <c r="BCL43" s="82"/>
      <c r="BCM43" s="80"/>
      <c r="BCN43" s="81"/>
      <c r="BCO43" s="81"/>
      <c r="BCP43" s="81"/>
      <c r="BCQ43" s="82"/>
      <c r="BCR43" s="81"/>
      <c r="BCS43" s="81"/>
      <c r="BCT43" s="81"/>
      <c r="BCU43" s="81"/>
      <c r="BCV43" s="83"/>
      <c r="BCW43" s="84"/>
      <c r="BCX43" s="81"/>
      <c r="BCY43" s="81"/>
      <c r="BCZ43" s="81"/>
      <c r="BDA43" s="82"/>
      <c r="BDB43" s="80"/>
      <c r="BDC43" s="81"/>
      <c r="BDD43" s="81"/>
      <c r="BDE43" s="81"/>
      <c r="BDF43" s="82"/>
      <c r="BDG43" s="79"/>
    </row>
    <row r="44" spans="1:1463" ht="26.25" customHeight="1">
      <c r="A44" s="112"/>
      <c r="B44" s="110"/>
      <c r="C44" s="80"/>
      <c r="D44" s="81"/>
      <c r="E44" s="81"/>
      <c r="F44" s="81"/>
      <c r="G44" s="82"/>
      <c r="H44" s="81"/>
      <c r="I44" s="81"/>
      <c r="J44" s="81"/>
      <c r="K44" s="81"/>
      <c r="L44" s="83"/>
      <c r="M44" s="84"/>
      <c r="N44" s="81"/>
      <c r="O44" s="81"/>
      <c r="P44" s="81"/>
      <c r="Q44" s="82"/>
      <c r="R44" s="80"/>
      <c r="S44" s="81"/>
      <c r="T44" s="81"/>
      <c r="U44" s="81"/>
      <c r="V44" s="82"/>
      <c r="W44" s="80"/>
      <c r="X44" s="81"/>
      <c r="Y44" s="81"/>
      <c r="Z44" s="81"/>
      <c r="AA44" s="82"/>
      <c r="AB44" s="80"/>
      <c r="AC44" s="81"/>
      <c r="AD44" s="81"/>
      <c r="AE44" s="81"/>
      <c r="AF44" s="82"/>
      <c r="AG44" s="80"/>
      <c r="AH44" s="81"/>
      <c r="AI44" s="81"/>
      <c r="AJ44" s="81"/>
      <c r="AK44" s="82"/>
      <c r="AL44" s="81"/>
      <c r="AM44" s="81"/>
      <c r="AN44" s="81"/>
      <c r="AO44" s="81"/>
      <c r="AP44" s="81"/>
      <c r="AQ44" s="84"/>
      <c r="AR44" s="81"/>
      <c r="AS44" s="81"/>
      <c r="AT44" s="81"/>
      <c r="AU44" s="82"/>
      <c r="AV44" s="80"/>
      <c r="AW44" s="81"/>
      <c r="AX44" s="81"/>
      <c r="AY44" s="81"/>
      <c r="AZ44" s="82"/>
      <c r="BA44" s="80"/>
      <c r="BB44" s="81"/>
      <c r="BC44" s="81"/>
      <c r="BD44" s="81"/>
      <c r="BE44" s="82"/>
      <c r="BF44" s="80"/>
      <c r="BG44" s="81"/>
      <c r="BH44" s="81"/>
      <c r="BI44" s="81"/>
      <c r="BJ44" s="82"/>
      <c r="BK44" s="80"/>
      <c r="BL44" s="81"/>
      <c r="BM44" s="81"/>
      <c r="BN44" s="81"/>
      <c r="BO44" s="82"/>
      <c r="BP44" s="81"/>
      <c r="BQ44" s="81"/>
      <c r="BR44" s="81"/>
      <c r="BS44" s="81"/>
      <c r="BT44" s="83"/>
      <c r="BU44" s="84"/>
      <c r="BV44" s="81"/>
      <c r="BW44" s="81"/>
      <c r="BX44" s="81"/>
      <c r="BY44" s="82"/>
      <c r="BZ44" s="80"/>
      <c r="CA44" s="81"/>
      <c r="CB44" s="81"/>
      <c r="CC44" s="81"/>
      <c r="CD44" s="82"/>
      <c r="CE44" s="80"/>
      <c r="CF44" s="81"/>
      <c r="CG44" s="81"/>
      <c r="CH44" s="81"/>
      <c r="CI44" s="82"/>
      <c r="CJ44" s="80"/>
      <c r="CK44" s="81"/>
      <c r="CL44" s="81"/>
      <c r="CM44" s="81"/>
      <c r="CN44" s="82"/>
      <c r="CO44" s="80"/>
      <c r="CP44" s="81"/>
      <c r="CQ44" s="81"/>
      <c r="CR44" s="81"/>
      <c r="CS44" s="82"/>
      <c r="CT44" s="81"/>
      <c r="CU44" s="81"/>
      <c r="CV44" s="81"/>
      <c r="CW44" s="81"/>
      <c r="CX44" s="81"/>
      <c r="CY44" s="84"/>
      <c r="CZ44" s="81"/>
      <c r="DA44" s="81"/>
      <c r="DB44" s="81"/>
      <c r="DC44" s="82"/>
      <c r="DD44" s="80"/>
      <c r="DE44" s="81"/>
      <c r="DF44" s="81"/>
      <c r="DG44" s="81"/>
      <c r="DH44" s="82"/>
      <c r="DI44" s="80"/>
      <c r="DJ44" s="81"/>
      <c r="DK44" s="81"/>
      <c r="DL44" s="81"/>
      <c r="DM44" s="82"/>
      <c r="DN44" s="80"/>
      <c r="DO44" s="81"/>
      <c r="DP44" s="81"/>
      <c r="DQ44" s="81"/>
      <c r="DR44" s="82"/>
      <c r="DS44" s="80"/>
      <c r="DT44" s="81"/>
      <c r="DU44" s="81"/>
      <c r="DV44" s="81"/>
      <c r="DW44" s="82"/>
      <c r="DX44" s="81"/>
      <c r="DY44" s="81"/>
      <c r="DZ44" s="81"/>
      <c r="EA44" s="81"/>
      <c r="EB44" s="83"/>
      <c r="EC44" s="85"/>
      <c r="ED44" s="86"/>
      <c r="EE44" s="86"/>
      <c r="EF44" s="86"/>
      <c r="EG44" s="87"/>
      <c r="EH44" s="88"/>
      <c r="EI44" s="86"/>
      <c r="EJ44" s="86"/>
      <c r="EK44" s="86"/>
      <c r="EL44" s="87"/>
      <c r="EM44" s="80"/>
      <c r="EN44" s="81"/>
      <c r="EO44" s="81"/>
      <c r="EP44" s="81"/>
      <c r="EQ44" s="82"/>
      <c r="ER44" s="80"/>
      <c r="ES44" s="81"/>
      <c r="ET44" s="81"/>
      <c r="EU44" s="81"/>
      <c r="EV44" s="82"/>
      <c r="EW44" s="80"/>
      <c r="EX44" s="81"/>
      <c r="EY44" s="81"/>
      <c r="EZ44" s="81"/>
      <c r="FA44" s="82"/>
      <c r="FB44" s="81"/>
      <c r="FC44" s="81"/>
      <c r="FD44" s="81"/>
      <c r="FE44" s="81"/>
      <c r="FF44" s="81"/>
      <c r="FG44" s="84"/>
      <c r="FH44" s="81"/>
      <c r="FI44" s="81"/>
      <c r="FJ44" s="81"/>
      <c r="FK44" s="82"/>
      <c r="FL44" s="80"/>
      <c r="FM44" s="81"/>
      <c r="FN44" s="81"/>
      <c r="FO44" s="81"/>
      <c r="FP44" s="82"/>
      <c r="FQ44" s="80"/>
      <c r="FR44" s="81"/>
      <c r="FS44" s="81"/>
      <c r="FT44" s="81"/>
      <c r="FU44" s="82"/>
      <c r="FV44" s="80"/>
      <c r="FW44" s="81"/>
      <c r="FX44" s="81"/>
      <c r="FY44" s="81"/>
      <c r="FZ44" s="82"/>
      <c r="GA44" s="80"/>
      <c r="GB44" s="81"/>
      <c r="GC44" s="81"/>
      <c r="GD44" s="81"/>
      <c r="GE44" s="82"/>
      <c r="GF44" s="81"/>
      <c r="GG44" s="81"/>
      <c r="GH44" s="81"/>
      <c r="GI44" s="81"/>
      <c r="GJ44" s="83"/>
      <c r="GK44" s="84"/>
      <c r="GL44" s="81"/>
      <c r="GM44" s="81"/>
      <c r="GN44" s="81"/>
      <c r="GO44" s="82"/>
      <c r="GP44" s="80"/>
      <c r="GQ44" s="81"/>
      <c r="GR44" s="81"/>
      <c r="GS44" s="81"/>
      <c r="GT44" s="82"/>
      <c r="GU44" s="80"/>
      <c r="GV44" s="81"/>
      <c r="GW44" s="81"/>
      <c r="GX44" s="81"/>
      <c r="GY44" s="82"/>
      <c r="GZ44" s="80"/>
      <c r="HA44" s="81"/>
      <c r="HB44" s="81"/>
      <c r="HC44" s="81"/>
      <c r="HD44" s="82"/>
      <c r="HE44" s="80"/>
      <c r="HF44" s="81"/>
      <c r="HG44" s="81"/>
      <c r="HH44" s="81"/>
      <c r="HI44" s="82"/>
      <c r="HJ44" s="81"/>
      <c r="HK44" s="81"/>
      <c r="HL44" s="81"/>
      <c r="HM44" s="81"/>
      <c r="HN44" s="81"/>
      <c r="HO44" s="84"/>
      <c r="HP44" s="81"/>
      <c r="HQ44" s="81"/>
      <c r="HR44" s="81"/>
      <c r="HS44" s="82"/>
      <c r="HT44" s="80"/>
      <c r="HU44" s="81"/>
      <c r="HV44" s="81"/>
      <c r="HW44" s="81"/>
      <c r="HX44" s="82"/>
      <c r="HY44" s="80"/>
      <c r="HZ44" s="81"/>
      <c r="IA44" s="81"/>
      <c r="IB44" s="81"/>
      <c r="IC44" s="82"/>
      <c r="ID44" s="80"/>
      <c r="IE44" s="81"/>
      <c r="IF44" s="81"/>
      <c r="IG44" s="81"/>
      <c r="IH44" s="82"/>
      <c r="II44" s="88"/>
      <c r="IJ44" s="86"/>
      <c r="IK44" s="86"/>
      <c r="IL44" s="86"/>
      <c r="IM44" s="87"/>
      <c r="IN44" s="86"/>
      <c r="IO44" s="86"/>
      <c r="IP44" s="86"/>
      <c r="IQ44" s="86"/>
      <c r="IR44" s="89"/>
      <c r="IS44" s="85"/>
      <c r="IT44" s="86"/>
      <c r="IU44" s="86"/>
      <c r="IV44" s="86"/>
      <c r="IW44" s="87"/>
      <c r="IX44" s="88"/>
      <c r="IY44" s="86"/>
      <c r="IZ44" s="86"/>
      <c r="JA44" s="86"/>
      <c r="JB44" s="87"/>
      <c r="JC44" s="88"/>
      <c r="JD44" s="86"/>
      <c r="JE44" s="86"/>
      <c r="JF44" s="86"/>
      <c r="JG44" s="87"/>
      <c r="JH44" s="88"/>
      <c r="JI44" s="86"/>
      <c r="JJ44" s="86"/>
      <c r="JK44" s="86"/>
      <c r="JL44" s="87"/>
      <c r="JM44" s="88"/>
      <c r="JN44" s="86"/>
      <c r="JO44" s="86"/>
      <c r="JP44" s="86"/>
      <c r="JQ44" s="87"/>
      <c r="JR44" s="86"/>
      <c r="JS44" s="86"/>
      <c r="JT44" s="86"/>
      <c r="JU44" s="86"/>
      <c r="JV44" s="86"/>
      <c r="JW44" s="85"/>
      <c r="JX44" s="86"/>
      <c r="JY44" s="86"/>
      <c r="JZ44" s="86"/>
      <c r="KA44" s="87"/>
      <c r="KB44" s="88"/>
      <c r="KC44" s="86"/>
      <c r="KD44" s="86"/>
      <c r="KE44" s="86"/>
      <c r="KF44" s="87"/>
      <c r="KG44" s="88"/>
      <c r="KH44" s="86"/>
      <c r="KI44" s="86"/>
      <c r="KJ44" s="86"/>
      <c r="KK44" s="87"/>
      <c r="KL44" s="88"/>
      <c r="KM44" s="86"/>
      <c r="KN44" s="86"/>
      <c r="KO44" s="86"/>
      <c r="KP44" s="87"/>
      <c r="KQ44" s="88"/>
      <c r="KR44" s="86"/>
      <c r="KS44" s="86"/>
      <c r="KT44" s="86"/>
      <c r="KU44" s="87"/>
      <c r="KV44" s="86"/>
      <c r="KW44" s="86"/>
      <c r="KX44" s="86"/>
      <c r="KY44" s="86"/>
      <c r="KZ44" s="89"/>
      <c r="LA44" s="84"/>
      <c r="LB44" s="81"/>
      <c r="LC44" s="81"/>
      <c r="LD44" s="81"/>
      <c r="LE44" s="82"/>
      <c r="LF44" s="80"/>
      <c r="LG44" s="81"/>
      <c r="LH44" s="81"/>
      <c r="LI44" s="81"/>
      <c r="LJ44" s="82"/>
      <c r="LK44" s="80"/>
      <c r="LL44" s="81"/>
      <c r="LM44" s="81"/>
      <c r="LN44" s="81"/>
      <c r="LO44" s="82"/>
      <c r="LP44" s="80"/>
      <c r="LQ44" s="81"/>
      <c r="LR44" s="81"/>
      <c r="LS44" s="81"/>
      <c r="LT44" s="82"/>
      <c r="LU44" s="80"/>
      <c r="LV44" s="81"/>
      <c r="LW44" s="81"/>
      <c r="LX44" s="81"/>
      <c r="LY44" s="82"/>
      <c r="LZ44" s="81"/>
      <c r="MA44" s="81"/>
      <c r="MB44" s="81"/>
      <c r="MC44" s="81"/>
      <c r="MD44" s="81"/>
      <c r="ME44" s="84"/>
      <c r="MF44" s="81"/>
      <c r="MG44" s="81"/>
      <c r="MH44" s="81"/>
      <c r="MI44" s="82"/>
      <c r="MJ44" s="80"/>
      <c r="MK44" s="81"/>
      <c r="ML44" s="81"/>
      <c r="MM44" s="81"/>
      <c r="MN44" s="82"/>
      <c r="MO44" s="80"/>
      <c r="MP44" s="81"/>
      <c r="MQ44" s="81"/>
      <c r="MR44" s="81"/>
      <c r="MS44" s="82"/>
      <c r="MT44" s="80"/>
      <c r="MU44" s="81"/>
      <c r="MV44" s="81"/>
      <c r="MW44" s="81"/>
      <c r="MX44" s="82"/>
      <c r="MY44" s="80"/>
      <c r="MZ44" s="81"/>
      <c r="NA44" s="81"/>
      <c r="NB44" s="81"/>
      <c r="NC44" s="82"/>
      <c r="ND44" s="81"/>
      <c r="NE44" s="81"/>
      <c r="NF44" s="81"/>
      <c r="NG44" s="81"/>
      <c r="NH44" s="83"/>
      <c r="NI44" s="84"/>
      <c r="NJ44" s="81"/>
      <c r="NK44" s="81"/>
      <c r="NL44" s="81"/>
      <c r="NM44" s="82"/>
      <c r="NN44" s="80"/>
      <c r="NO44" s="81"/>
      <c r="NP44" s="81"/>
      <c r="NQ44" s="81"/>
      <c r="NR44" s="82"/>
      <c r="NS44" s="80"/>
      <c r="NT44" s="81"/>
      <c r="NU44" s="81"/>
      <c r="NV44" s="81"/>
      <c r="NW44" s="82"/>
      <c r="NX44" s="80"/>
      <c r="NY44" s="81"/>
      <c r="NZ44" s="81"/>
      <c r="OA44" s="81"/>
      <c r="OB44" s="82"/>
      <c r="OC44" s="80"/>
      <c r="OD44" s="81"/>
      <c r="OE44" s="81"/>
      <c r="OF44" s="81"/>
      <c r="OG44" s="82"/>
      <c r="OH44" s="81"/>
      <c r="OI44" s="81"/>
      <c r="OJ44" s="81"/>
      <c r="OK44" s="81"/>
      <c r="OL44" s="81"/>
      <c r="OM44" s="84"/>
      <c r="ON44" s="81"/>
      <c r="OO44" s="81"/>
      <c r="OP44" s="81"/>
      <c r="OQ44" s="82"/>
      <c r="OR44" s="80"/>
      <c r="OS44" s="81"/>
      <c r="OT44" s="81"/>
      <c r="OU44" s="81"/>
      <c r="OV44" s="82"/>
      <c r="OW44" s="80"/>
      <c r="OX44" s="81"/>
      <c r="OY44" s="81"/>
      <c r="OZ44" s="81"/>
      <c r="PA44" s="82"/>
      <c r="PB44" s="80"/>
      <c r="PC44" s="81"/>
      <c r="PD44" s="81"/>
      <c r="PE44" s="81"/>
      <c r="PF44" s="82"/>
      <c r="PG44" s="80"/>
      <c r="PH44" s="81"/>
      <c r="PI44" s="81"/>
      <c r="PJ44" s="81"/>
      <c r="PK44" s="82"/>
      <c r="PL44" s="81"/>
      <c r="PM44" s="81"/>
      <c r="PN44" s="81"/>
      <c r="PO44" s="81"/>
      <c r="PP44" s="83"/>
      <c r="PQ44" s="84"/>
      <c r="PR44" s="81"/>
      <c r="PS44" s="81"/>
      <c r="PT44" s="81"/>
      <c r="PU44" s="82"/>
      <c r="PV44" s="80"/>
      <c r="PW44" s="81"/>
      <c r="PX44" s="81"/>
      <c r="PY44" s="81"/>
      <c r="PZ44" s="82"/>
      <c r="QA44" s="80"/>
      <c r="QB44" s="81"/>
      <c r="QC44" s="81"/>
      <c r="QD44" s="81"/>
      <c r="QE44" s="82"/>
      <c r="QF44" s="80"/>
      <c r="QG44" s="81"/>
      <c r="QH44" s="81"/>
      <c r="QI44" s="81"/>
      <c r="QJ44" s="82"/>
      <c r="QK44" s="80"/>
      <c r="QL44" s="81"/>
      <c r="QM44" s="81"/>
      <c r="QN44" s="81"/>
      <c r="QO44" s="82"/>
      <c r="QP44" s="81"/>
      <c r="QQ44" s="81"/>
      <c r="QR44" s="81"/>
      <c r="QS44" s="81"/>
      <c r="QT44" s="81"/>
      <c r="QU44" s="84"/>
      <c r="QV44" s="81"/>
      <c r="QW44" s="81"/>
      <c r="QX44" s="81"/>
      <c r="QY44" s="82"/>
      <c r="QZ44" s="80"/>
      <c r="RA44" s="81"/>
      <c r="RB44" s="81"/>
      <c r="RC44" s="81"/>
      <c r="RD44" s="82"/>
      <c r="RE44" s="80"/>
      <c r="RF44" s="81"/>
      <c r="RG44" s="81"/>
      <c r="RH44" s="81"/>
      <c r="RI44" s="82"/>
      <c r="RJ44" s="80"/>
      <c r="RK44" s="81"/>
      <c r="RL44" s="81"/>
      <c r="RM44" s="81"/>
      <c r="RN44" s="82"/>
      <c r="RO44" s="80"/>
      <c r="RP44" s="81"/>
      <c r="RQ44" s="81"/>
      <c r="RR44" s="81"/>
      <c r="RS44" s="82"/>
      <c r="RT44" s="81"/>
      <c r="RU44" s="81"/>
      <c r="RV44" s="81"/>
      <c r="RW44" s="81"/>
      <c r="RX44" s="83"/>
      <c r="RY44" s="84"/>
      <c r="RZ44" s="81"/>
      <c r="SA44" s="81"/>
      <c r="SB44" s="81"/>
      <c r="SC44" s="82"/>
      <c r="SD44" s="80"/>
      <c r="SE44" s="81"/>
      <c r="SF44" s="81"/>
      <c r="SG44" s="81"/>
      <c r="SH44" s="82"/>
      <c r="SI44" s="80"/>
      <c r="SJ44" s="81"/>
      <c r="SK44" s="81"/>
      <c r="SL44" s="81"/>
      <c r="SM44" s="82"/>
      <c r="SN44" s="80"/>
      <c r="SO44" s="81"/>
      <c r="SP44" s="81"/>
      <c r="SQ44" s="81"/>
      <c r="SR44" s="82"/>
      <c r="SS44" s="80"/>
      <c r="ST44" s="81"/>
      <c r="SU44" s="81"/>
      <c r="SV44" s="81"/>
      <c r="SW44" s="82"/>
      <c r="SX44" s="81"/>
      <c r="SY44" s="81"/>
      <c r="SZ44" s="81"/>
      <c r="TA44" s="81"/>
      <c r="TB44" s="81"/>
      <c r="TC44" s="84"/>
      <c r="TD44" s="81"/>
      <c r="TE44" s="81"/>
      <c r="TF44" s="81"/>
      <c r="TG44" s="82"/>
      <c r="TH44" s="80"/>
      <c r="TI44" s="81"/>
      <c r="TJ44" s="81"/>
      <c r="TK44" s="81"/>
      <c r="TL44" s="82"/>
      <c r="TM44" s="80"/>
      <c r="TN44" s="81"/>
      <c r="TO44" s="81"/>
      <c r="TP44" s="81"/>
      <c r="TQ44" s="82"/>
      <c r="TR44" s="80"/>
      <c r="TS44" s="81"/>
      <c r="TT44" s="81"/>
      <c r="TU44" s="81"/>
      <c r="TV44" s="82"/>
      <c r="TW44" s="88"/>
      <c r="TX44" s="86"/>
      <c r="TY44" s="86"/>
      <c r="TZ44" s="86"/>
      <c r="UA44" s="87"/>
      <c r="UB44" s="86"/>
      <c r="UC44" s="86"/>
      <c r="UD44" s="86"/>
      <c r="UE44" s="86"/>
      <c r="UF44" s="83"/>
      <c r="UG44" s="84"/>
      <c r="UH44" s="81"/>
      <c r="UI44" s="81"/>
      <c r="UJ44" s="81"/>
      <c r="UK44" s="82"/>
      <c r="UL44" s="80"/>
      <c r="UM44" s="81"/>
      <c r="UN44" s="81"/>
      <c r="UO44" s="81"/>
      <c r="UP44" s="82"/>
      <c r="UQ44" s="80"/>
      <c r="UR44" s="81"/>
      <c r="US44" s="81"/>
      <c r="UT44" s="81"/>
      <c r="UU44" s="82"/>
      <c r="UV44" s="80"/>
      <c r="UW44" s="81"/>
      <c r="UX44" s="81"/>
      <c r="UY44" s="81"/>
      <c r="UZ44" s="82"/>
      <c r="VA44" s="80"/>
      <c r="VB44" s="81"/>
      <c r="VC44" s="81"/>
      <c r="VD44" s="81"/>
      <c r="VE44" s="82"/>
      <c r="VF44" s="81"/>
      <c r="VG44" s="81"/>
      <c r="VH44" s="81"/>
      <c r="VI44" s="81"/>
      <c r="VJ44" s="81"/>
      <c r="VK44" s="84"/>
      <c r="VL44" s="81"/>
      <c r="VM44" s="81"/>
      <c r="VN44" s="81"/>
      <c r="VO44" s="82"/>
      <c r="VP44" s="80"/>
      <c r="VQ44" s="81"/>
      <c r="VR44" s="81"/>
      <c r="VS44" s="81"/>
      <c r="VT44" s="82"/>
      <c r="VU44" s="80"/>
      <c r="VV44" s="81"/>
      <c r="VW44" s="81"/>
      <c r="VX44" s="81"/>
      <c r="VY44" s="82"/>
      <c r="VZ44" s="80"/>
      <c r="WA44" s="81"/>
      <c r="WB44" s="81"/>
      <c r="WC44" s="81"/>
      <c r="WD44" s="82"/>
      <c r="WE44" s="80"/>
      <c r="WF44" s="81"/>
      <c r="WG44" s="81"/>
      <c r="WH44" s="81"/>
      <c r="WI44" s="82"/>
      <c r="WJ44" s="81"/>
      <c r="WK44" s="81"/>
      <c r="WL44" s="81"/>
      <c r="WM44" s="81"/>
      <c r="WN44" s="83"/>
      <c r="WO44" s="84"/>
      <c r="WP44" s="81"/>
      <c r="WQ44" s="81"/>
      <c r="WR44" s="81"/>
      <c r="WS44" s="82"/>
      <c r="WT44" s="80"/>
      <c r="WU44" s="81"/>
      <c r="WV44" s="81"/>
      <c r="WW44" s="81"/>
      <c r="WX44" s="82"/>
      <c r="WY44" s="80"/>
      <c r="WZ44" s="81"/>
      <c r="XA44" s="81"/>
      <c r="XB44" s="81"/>
      <c r="XC44" s="82"/>
      <c r="XD44" s="80"/>
      <c r="XE44" s="81"/>
      <c r="XF44" s="81"/>
      <c r="XG44" s="81"/>
      <c r="XH44" s="82"/>
      <c r="XI44" s="88"/>
      <c r="XJ44" s="86"/>
      <c r="XK44" s="86"/>
      <c r="XL44" s="86"/>
      <c r="XM44" s="87"/>
      <c r="XN44" s="86"/>
      <c r="XO44" s="86"/>
      <c r="XP44" s="86"/>
      <c r="XQ44" s="86"/>
      <c r="XR44" s="86"/>
      <c r="XS44" s="84"/>
      <c r="XT44" s="81"/>
      <c r="XU44" s="81"/>
      <c r="XV44" s="81"/>
      <c r="XW44" s="82"/>
      <c r="XX44" s="80"/>
      <c r="XY44" s="81"/>
      <c r="XZ44" s="81"/>
      <c r="YA44" s="81"/>
      <c r="YB44" s="82"/>
      <c r="YC44" s="80"/>
      <c r="YD44" s="81"/>
      <c r="YE44" s="81"/>
      <c r="YF44" s="81"/>
      <c r="YG44" s="82"/>
      <c r="YH44" s="80"/>
      <c r="YI44" s="81"/>
      <c r="YJ44" s="81"/>
      <c r="YK44" s="81"/>
      <c r="YL44" s="82"/>
      <c r="YM44" s="80"/>
      <c r="YN44" s="81"/>
      <c r="YO44" s="81"/>
      <c r="YP44" s="81"/>
      <c r="YQ44" s="82"/>
      <c r="YR44" s="81"/>
      <c r="YS44" s="81"/>
      <c r="YT44" s="81"/>
      <c r="YU44" s="81"/>
      <c r="YV44" s="83"/>
      <c r="YW44" s="84"/>
      <c r="YX44" s="81"/>
      <c r="YY44" s="81"/>
      <c r="YZ44" s="81"/>
      <c r="ZA44" s="82"/>
      <c r="ZB44" s="80"/>
      <c r="ZC44" s="81"/>
      <c r="ZD44" s="81"/>
      <c r="ZE44" s="81"/>
      <c r="ZF44" s="82"/>
      <c r="ZG44" s="80"/>
      <c r="ZH44" s="81"/>
      <c r="ZI44" s="81"/>
      <c r="ZJ44" s="81"/>
      <c r="ZK44" s="82"/>
      <c r="ZL44" s="80"/>
      <c r="ZM44" s="81"/>
      <c r="ZN44" s="81"/>
      <c r="ZO44" s="81"/>
      <c r="ZP44" s="82"/>
      <c r="ZQ44" s="80"/>
      <c r="ZR44" s="81"/>
      <c r="ZS44" s="81"/>
      <c r="ZT44" s="81"/>
      <c r="ZU44" s="82"/>
      <c r="ZV44" s="81"/>
      <c r="ZW44" s="81"/>
      <c r="ZX44" s="81"/>
      <c r="ZY44" s="81"/>
      <c r="ZZ44" s="81"/>
      <c r="AAA44" s="84"/>
      <c r="AAB44" s="81"/>
      <c r="AAC44" s="81"/>
      <c r="AAD44" s="81"/>
      <c r="AAE44" s="82"/>
      <c r="AAF44" s="80"/>
      <c r="AAG44" s="81"/>
      <c r="AAH44" s="81"/>
      <c r="AAI44" s="81"/>
      <c r="AAJ44" s="82"/>
      <c r="AAK44" s="80"/>
      <c r="AAL44" s="81"/>
      <c r="AAM44" s="81"/>
      <c r="AAN44" s="81"/>
      <c r="AAO44" s="82"/>
      <c r="AAP44" s="80"/>
      <c r="AAQ44" s="81"/>
      <c r="AAR44" s="81"/>
      <c r="AAS44" s="81"/>
      <c r="AAT44" s="82"/>
      <c r="AAU44" s="90"/>
      <c r="AAV44" s="91"/>
      <c r="AAW44" s="91"/>
      <c r="AAX44" s="91"/>
      <c r="AAY44" s="92"/>
      <c r="AAZ44" s="91"/>
      <c r="ABA44" s="91"/>
      <c r="ABB44" s="91"/>
      <c r="ABC44" s="91"/>
      <c r="ABD44" s="93"/>
      <c r="ABE44" s="94"/>
      <c r="ABF44" s="91"/>
      <c r="ABG44" s="91"/>
      <c r="ABH44" s="91"/>
      <c r="ABI44" s="92"/>
      <c r="ABJ44" s="90"/>
      <c r="ABK44" s="91"/>
      <c r="ABL44" s="91"/>
      <c r="ABM44" s="91"/>
      <c r="ABN44" s="92"/>
      <c r="ABO44" s="90"/>
      <c r="ABP44" s="91"/>
      <c r="ABQ44" s="91"/>
      <c r="ABR44" s="91"/>
      <c r="ABS44" s="92"/>
      <c r="ABT44" s="90"/>
      <c r="ABU44" s="91"/>
      <c r="ABV44" s="91"/>
      <c r="ABW44" s="91"/>
      <c r="ABX44" s="92"/>
      <c r="ABY44" s="90"/>
      <c r="ABZ44" s="91"/>
      <c r="ACA44" s="91"/>
      <c r="ACB44" s="91"/>
      <c r="ACC44" s="92"/>
      <c r="ACD44" s="91"/>
      <c r="ACE44" s="91"/>
      <c r="ACF44" s="91"/>
      <c r="ACG44" s="91"/>
      <c r="ACH44" s="91"/>
      <c r="ACI44" s="94"/>
      <c r="ACJ44" s="91"/>
      <c r="ACK44" s="91"/>
      <c r="ACL44" s="91"/>
      <c r="ACM44" s="92"/>
      <c r="ACN44" s="90"/>
      <c r="ACO44" s="91"/>
      <c r="ACP44" s="91"/>
      <c r="ACQ44" s="91"/>
      <c r="ACR44" s="92"/>
      <c r="ACS44" s="90"/>
      <c r="ACT44" s="91"/>
      <c r="ACU44" s="91"/>
      <c r="ACV44" s="91"/>
      <c r="ACW44" s="92"/>
      <c r="ACX44" s="90"/>
      <c r="ACY44" s="91"/>
      <c r="ACZ44" s="91"/>
      <c r="ADA44" s="91"/>
      <c r="ADB44" s="92"/>
      <c r="ADC44" s="90"/>
      <c r="ADD44" s="91"/>
      <c r="ADE44" s="91"/>
      <c r="ADF44" s="91"/>
      <c r="ADG44" s="92"/>
      <c r="ADH44" s="91"/>
      <c r="ADI44" s="91"/>
      <c r="ADJ44" s="91"/>
      <c r="ADK44" s="91"/>
      <c r="ADL44" s="93"/>
      <c r="ADM44" s="94"/>
      <c r="ADN44" s="91"/>
      <c r="ADO44" s="91"/>
      <c r="ADP44" s="91"/>
      <c r="ADQ44" s="92"/>
      <c r="ADR44" s="90"/>
      <c r="ADS44" s="91"/>
      <c r="ADT44" s="91"/>
      <c r="ADU44" s="91"/>
      <c r="ADV44" s="92"/>
      <c r="ADW44" s="90"/>
      <c r="ADX44" s="91"/>
      <c r="ADY44" s="91"/>
      <c r="ADZ44" s="91"/>
      <c r="AEA44" s="92"/>
      <c r="AEB44" s="90"/>
      <c r="AEC44" s="91"/>
      <c r="AED44" s="91"/>
      <c r="AEE44" s="91"/>
      <c r="AEF44" s="92"/>
      <c r="AEG44" s="90"/>
      <c r="AEH44" s="91"/>
      <c r="AEI44" s="91"/>
      <c r="AEJ44" s="91"/>
      <c r="AEK44" s="92"/>
      <c r="AEL44" s="91"/>
      <c r="AEM44" s="91"/>
      <c r="AEN44" s="91"/>
      <c r="AEO44" s="91"/>
      <c r="AEP44" s="91"/>
      <c r="AEQ44" s="84"/>
      <c r="AER44" s="81"/>
      <c r="AES44" s="81"/>
      <c r="AET44" s="81"/>
      <c r="AEU44" s="82"/>
      <c r="AEV44" s="80"/>
      <c r="AEW44" s="81"/>
      <c r="AEX44" s="81"/>
      <c r="AEY44" s="81"/>
      <c r="AEZ44" s="82"/>
      <c r="AFA44" s="80"/>
      <c r="AFB44" s="81"/>
      <c r="AFC44" s="81"/>
      <c r="AFD44" s="81"/>
      <c r="AFE44" s="82"/>
      <c r="AFF44" s="80"/>
      <c r="AFG44" s="81"/>
      <c r="AFH44" s="81"/>
      <c r="AFI44" s="81"/>
      <c r="AFJ44" s="82"/>
      <c r="AFK44" s="80"/>
      <c r="AFL44" s="81"/>
      <c r="AFM44" s="81"/>
      <c r="AFN44" s="81"/>
      <c r="AFO44" s="82"/>
      <c r="AFP44" s="81"/>
      <c r="AFQ44" s="81"/>
      <c r="AFR44" s="81"/>
      <c r="AFS44" s="81"/>
      <c r="AFT44" s="83"/>
      <c r="AFU44" s="84"/>
      <c r="AFV44" s="81"/>
      <c r="AFW44" s="81"/>
      <c r="AFX44" s="81"/>
      <c r="AFY44" s="82"/>
      <c r="AFZ44" s="80"/>
      <c r="AGA44" s="81"/>
      <c r="AGB44" s="81"/>
      <c r="AGC44" s="81"/>
      <c r="AGD44" s="82"/>
      <c r="AGE44" s="80"/>
      <c r="AGF44" s="81"/>
      <c r="AGG44" s="81"/>
      <c r="AGH44" s="81"/>
      <c r="AGI44" s="82"/>
      <c r="AGJ44" s="80"/>
      <c r="AGK44" s="81"/>
      <c r="AGL44" s="81"/>
      <c r="AGM44" s="81"/>
      <c r="AGN44" s="82"/>
      <c r="AGO44" s="80"/>
      <c r="AGP44" s="81"/>
      <c r="AGQ44" s="81"/>
      <c r="AGR44" s="81"/>
      <c r="AGS44" s="82"/>
      <c r="AGT44" s="81"/>
      <c r="AGU44" s="81"/>
      <c r="AGV44" s="81"/>
      <c r="AGW44" s="81"/>
      <c r="AGX44" s="81"/>
      <c r="AGY44" s="84"/>
      <c r="AGZ44" s="81"/>
      <c r="AHA44" s="81"/>
      <c r="AHB44" s="81"/>
      <c r="AHC44" s="82"/>
      <c r="AHD44" s="80"/>
      <c r="AHE44" s="81"/>
      <c r="AHF44" s="81"/>
      <c r="AHG44" s="81"/>
      <c r="AHH44" s="82"/>
      <c r="AHI44" s="80"/>
      <c r="AHJ44" s="81"/>
      <c r="AHK44" s="81"/>
      <c r="AHL44" s="81"/>
      <c r="AHM44" s="82"/>
      <c r="AHN44" s="80"/>
      <c r="AHO44" s="81"/>
      <c r="AHP44" s="81"/>
      <c r="AHQ44" s="81"/>
      <c r="AHR44" s="82"/>
      <c r="AHS44" s="80"/>
      <c r="AHT44" s="81"/>
      <c r="AHU44" s="81"/>
      <c r="AHV44" s="81"/>
      <c r="AHW44" s="82"/>
      <c r="AHX44" s="81"/>
      <c r="AHY44" s="81"/>
      <c r="AHZ44" s="81"/>
      <c r="AIA44" s="81"/>
      <c r="AIB44" s="83"/>
      <c r="AIC44" s="84"/>
      <c r="AID44" s="81"/>
      <c r="AIE44" s="81"/>
      <c r="AIF44" s="81"/>
      <c r="AIG44" s="82"/>
      <c r="AIH44" s="80"/>
      <c r="AII44" s="81"/>
      <c r="AIJ44" s="81"/>
      <c r="AIK44" s="81"/>
      <c r="AIL44" s="82"/>
      <c r="AIM44" s="80"/>
      <c r="AIN44" s="81"/>
      <c r="AIO44" s="81"/>
      <c r="AIP44" s="81"/>
      <c r="AIQ44" s="82"/>
      <c r="AIR44" s="80"/>
      <c r="AIS44" s="81"/>
      <c r="AIT44" s="81"/>
      <c r="AIU44" s="81"/>
      <c r="AIV44" s="82"/>
      <c r="AIW44" s="80"/>
      <c r="AIX44" s="81"/>
      <c r="AIY44" s="81"/>
      <c r="AIZ44" s="81"/>
      <c r="AJA44" s="82"/>
      <c r="AJB44" s="81"/>
      <c r="AJC44" s="81"/>
      <c r="AJD44" s="81"/>
      <c r="AJE44" s="81"/>
      <c r="AJF44" s="81"/>
      <c r="AJG44" s="85"/>
      <c r="AJH44" s="86"/>
      <c r="AJI44" s="86"/>
      <c r="AJJ44" s="86"/>
      <c r="AJK44" s="87"/>
      <c r="AJL44" s="88"/>
      <c r="AJM44" s="86"/>
      <c r="AJN44" s="86"/>
      <c r="AJO44" s="86"/>
      <c r="AJP44" s="87"/>
      <c r="AJQ44" s="80"/>
      <c r="AJR44" s="81"/>
      <c r="AJS44" s="81"/>
      <c r="AJT44" s="81"/>
      <c r="AJU44" s="82"/>
      <c r="AJV44" s="80"/>
      <c r="AJW44" s="81"/>
      <c r="AJX44" s="81"/>
      <c r="AJY44" s="81"/>
      <c r="AJZ44" s="82"/>
      <c r="AKA44" s="80"/>
      <c r="AKB44" s="81"/>
      <c r="AKC44" s="81"/>
      <c r="AKD44" s="81"/>
      <c r="AKE44" s="82"/>
      <c r="AKF44" s="81"/>
      <c r="AKG44" s="81"/>
      <c r="AKH44" s="81"/>
      <c r="AKI44" s="81"/>
      <c r="AKJ44" s="83"/>
      <c r="AKK44" s="84"/>
      <c r="AKL44" s="81"/>
      <c r="AKM44" s="81"/>
      <c r="AKN44" s="81"/>
      <c r="AKO44" s="82"/>
      <c r="AKP44" s="80"/>
      <c r="AKQ44" s="81"/>
      <c r="AKR44" s="81"/>
      <c r="AKS44" s="81"/>
      <c r="AKT44" s="82"/>
      <c r="AKU44" s="80"/>
      <c r="AKV44" s="81"/>
      <c r="AKW44" s="81"/>
      <c r="AKX44" s="81"/>
      <c r="AKY44" s="82"/>
      <c r="AKZ44" s="80"/>
      <c r="ALA44" s="81"/>
      <c r="ALB44" s="81"/>
      <c r="ALC44" s="81"/>
      <c r="ALD44" s="82"/>
      <c r="ALE44" s="80"/>
      <c r="ALF44" s="81"/>
      <c r="ALG44" s="81"/>
      <c r="ALH44" s="81"/>
      <c r="ALI44" s="82"/>
      <c r="ALJ44" s="81"/>
      <c r="ALK44" s="81"/>
      <c r="ALL44" s="81"/>
      <c r="ALM44" s="81"/>
      <c r="ALN44" s="81"/>
      <c r="ALO44" s="84"/>
      <c r="ALP44" s="81"/>
      <c r="ALQ44" s="81"/>
      <c r="ALR44" s="81"/>
      <c r="ALS44" s="82"/>
      <c r="ALT44" s="80"/>
      <c r="ALU44" s="81"/>
      <c r="ALV44" s="81"/>
      <c r="ALW44" s="81"/>
      <c r="ALX44" s="82"/>
      <c r="ALY44" s="80"/>
      <c r="ALZ44" s="81"/>
      <c r="AMA44" s="81"/>
      <c r="AMB44" s="81"/>
      <c r="AMC44" s="82"/>
      <c r="AMD44" s="80"/>
      <c r="AME44" s="81"/>
      <c r="AMF44" s="81"/>
      <c r="AMG44" s="81"/>
      <c r="AMH44" s="82"/>
      <c r="AMI44" s="80"/>
      <c r="AMJ44" s="81"/>
      <c r="AMK44" s="81"/>
      <c r="AML44" s="81"/>
      <c r="AMM44" s="82"/>
      <c r="AMN44" s="81"/>
      <c r="AMO44" s="81"/>
      <c r="AMP44" s="81"/>
      <c r="AMQ44" s="81"/>
      <c r="AMR44" s="83"/>
      <c r="AMS44" s="84"/>
      <c r="AMT44" s="81"/>
      <c r="AMU44" s="81"/>
      <c r="AMV44" s="81"/>
      <c r="AMW44" s="82"/>
      <c r="AMX44" s="80"/>
      <c r="AMY44" s="81"/>
      <c r="AMZ44" s="81"/>
      <c r="ANA44" s="81"/>
      <c r="ANB44" s="82"/>
      <c r="ANC44" s="80"/>
      <c r="AND44" s="81"/>
      <c r="ANE44" s="81"/>
      <c r="ANF44" s="81"/>
      <c r="ANG44" s="82"/>
      <c r="ANH44" s="80"/>
      <c r="ANI44" s="81"/>
      <c r="ANJ44" s="81"/>
      <c r="ANK44" s="81"/>
      <c r="ANL44" s="82"/>
      <c r="ANM44" s="80"/>
      <c r="ANN44" s="81"/>
      <c r="ANO44" s="81"/>
      <c r="ANP44" s="81"/>
      <c r="ANQ44" s="82"/>
      <c r="ANR44" s="81"/>
      <c r="ANS44" s="81"/>
      <c r="ANT44" s="81"/>
      <c r="ANU44" s="81"/>
      <c r="ANV44" s="81"/>
      <c r="ANW44" s="85"/>
      <c r="ANX44" s="86"/>
      <c r="ANY44" s="86"/>
      <c r="ANZ44" s="86"/>
      <c r="AOA44" s="87"/>
      <c r="AOB44" s="88"/>
      <c r="AOC44" s="86"/>
      <c r="AOD44" s="86"/>
      <c r="AOE44" s="86"/>
      <c r="AOF44" s="87"/>
      <c r="AOG44" s="88"/>
      <c r="AOH44" s="86"/>
      <c r="AOI44" s="86"/>
      <c r="AOJ44" s="86"/>
      <c r="AOK44" s="87"/>
      <c r="AOL44" s="88"/>
      <c r="AOM44" s="86"/>
      <c r="AON44" s="86"/>
      <c r="AOO44" s="86"/>
      <c r="AOP44" s="87"/>
      <c r="AOQ44" s="88"/>
      <c r="AOR44" s="86"/>
      <c r="AOS44" s="86"/>
      <c r="AOT44" s="86"/>
      <c r="AOU44" s="87"/>
      <c r="AOV44" s="86"/>
      <c r="AOW44" s="86"/>
      <c r="AOX44" s="86"/>
      <c r="AOY44" s="86"/>
      <c r="AOZ44" s="89"/>
      <c r="APA44" s="85"/>
      <c r="APB44" s="86"/>
      <c r="APC44" s="86"/>
      <c r="APD44" s="86"/>
      <c r="APE44" s="87"/>
      <c r="APF44" s="88"/>
      <c r="APG44" s="86"/>
      <c r="APH44" s="86"/>
      <c r="API44" s="86"/>
      <c r="APJ44" s="87"/>
      <c r="APK44" s="88"/>
      <c r="APL44" s="86"/>
      <c r="APM44" s="86"/>
      <c r="APN44" s="86"/>
      <c r="APO44" s="87"/>
      <c r="APP44" s="88"/>
      <c r="APQ44" s="86"/>
      <c r="APR44" s="86"/>
      <c r="APS44" s="86"/>
      <c r="APT44" s="87"/>
      <c r="APU44" s="88"/>
      <c r="APV44" s="86"/>
      <c r="APW44" s="86"/>
      <c r="APX44" s="86"/>
      <c r="APY44" s="87"/>
      <c r="APZ44" s="86"/>
      <c r="AQA44" s="86"/>
      <c r="AQB44" s="86"/>
      <c r="AQC44" s="86"/>
      <c r="AQD44" s="86"/>
      <c r="AQE44" s="84"/>
      <c r="AQF44" s="81"/>
      <c r="AQG44" s="81"/>
      <c r="AQH44" s="81"/>
      <c r="AQI44" s="82"/>
      <c r="AQJ44" s="80"/>
      <c r="AQK44" s="81"/>
      <c r="AQL44" s="81"/>
      <c r="AQM44" s="81"/>
      <c r="AQN44" s="82"/>
      <c r="AQO44" s="80"/>
      <c r="AQP44" s="81"/>
      <c r="AQQ44" s="81"/>
      <c r="AQR44" s="81"/>
      <c r="AQS44" s="82"/>
      <c r="AQT44" s="80"/>
      <c r="AQU44" s="81"/>
      <c r="AQV44" s="81"/>
      <c r="AQW44" s="81"/>
      <c r="AQX44" s="82"/>
      <c r="AQY44" s="80"/>
      <c r="AQZ44" s="81"/>
      <c r="ARA44" s="81"/>
      <c r="ARB44" s="81"/>
      <c r="ARC44" s="82"/>
      <c r="ARD44" s="81"/>
      <c r="ARE44" s="81"/>
      <c r="ARF44" s="81"/>
      <c r="ARG44" s="81"/>
      <c r="ARH44" s="83"/>
      <c r="ARI44" s="84"/>
      <c r="ARJ44" s="81"/>
      <c r="ARK44" s="81"/>
      <c r="ARL44" s="81"/>
      <c r="ARM44" s="82"/>
      <c r="ARN44" s="80"/>
      <c r="ARO44" s="81"/>
      <c r="ARP44" s="81"/>
      <c r="ARQ44" s="81"/>
      <c r="ARR44" s="82"/>
      <c r="ARS44" s="80"/>
      <c r="ART44" s="81"/>
      <c r="ARU44" s="81"/>
      <c r="ARV44" s="81"/>
      <c r="ARW44" s="82"/>
      <c r="ARX44" s="80"/>
      <c r="ARY44" s="81"/>
      <c r="ARZ44" s="81"/>
      <c r="ASA44" s="81"/>
      <c r="ASB44" s="82"/>
      <c r="ASC44" s="80"/>
      <c r="ASD44" s="81"/>
      <c r="ASE44" s="81"/>
      <c r="ASF44" s="81"/>
      <c r="ASG44" s="82"/>
      <c r="ASH44" s="81"/>
      <c r="ASI44" s="81"/>
      <c r="ASJ44" s="81"/>
      <c r="ASK44" s="81"/>
      <c r="ASL44" s="81"/>
      <c r="ASM44" s="84"/>
      <c r="ASN44" s="81"/>
      <c r="ASO44" s="81"/>
      <c r="ASP44" s="81"/>
      <c r="ASQ44" s="82"/>
      <c r="ASR44" s="80"/>
      <c r="ASS44" s="81"/>
      <c r="AST44" s="81"/>
      <c r="ASU44" s="81"/>
      <c r="ASV44" s="82"/>
      <c r="ASW44" s="80"/>
      <c r="ASX44" s="81"/>
      <c r="ASY44" s="81"/>
      <c r="ASZ44" s="81"/>
      <c r="ATA44" s="82"/>
      <c r="ATB44" s="80"/>
      <c r="ATC44" s="81"/>
      <c r="ATD44" s="81"/>
      <c r="ATE44" s="81"/>
      <c r="ATF44" s="82"/>
      <c r="ATG44" s="80"/>
      <c r="ATH44" s="81"/>
      <c r="ATI44" s="81"/>
      <c r="ATJ44" s="81"/>
      <c r="ATK44" s="82"/>
      <c r="ATL44" s="81"/>
      <c r="ATM44" s="81"/>
      <c r="ATN44" s="81"/>
      <c r="ATO44" s="81"/>
      <c r="ATP44" s="83"/>
      <c r="ATQ44" s="84"/>
      <c r="ATR44" s="81"/>
      <c r="ATS44" s="81"/>
      <c r="ATT44" s="81"/>
      <c r="ATU44" s="82"/>
      <c r="ATV44" s="80"/>
      <c r="ATW44" s="81"/>
      <c r="ATX44" s="81"/>
      <c r="ATY44" s="81"/>
      <c r="ATZ44" s="82"/>
      <c r="AUA44" s="80"/>
      <c r="AUB44" s="81"/>
      <c r="AUC44" s="81"/>
      <c r="AUD44" s="81"/>
      <c r="AUE44" s="82"/>
      <c r="AUF44" s="80"/>
      <c r="AUG44" s="81"/>
      <c r="AUH44" s="81"/>
      <c r="AUI44" s="81"/>
      <c r="AUJ44" s="82"/>
      <c r="AUK44" s="80"/>
      <c r="AUL44" s="81"/>
      <c r="AUM44" s="81"/>
      <c r="AUN44" s="81"/>
      <c r="AUO44" s="82"/>
      <c r="AUP44" s="81"/>
      <c r="AUQ44" s="81"/>
      <c r="AUR44" s="81"/>
      <c r="AUS44" s="81"/>
      <c r="AUT44" s="81"/>
      <c r="AUU44" s="85"/>
      <c r="AUV44" s="86"/>
      <c r="AUW44" s="86"/>
      <c r="AUX44" s="86"/>
      <c r="AUY44" s="87"/>
      <c r="AUZ44" s="88"/>
      <c r="AVA44" s="86"/>
      <c r="AVB44" s="86"/>
      <c r="AVC44" s="86"/>
      <c r="AVD44" s="87"/>
      <c r="AVE44" s="80"/>
      <c r="AVF44" s="81"/>
      <c r="AVG44" s="81"/>
      <c r="AVH44" s="81"/>
      <c r="AVI44" s="82"/>
      <c r="AVJ44" s="80"/>
      <c r="AVK44" s="81"/>
      <c r="AVL44" s="81"/>
      <c r="AVM44" s="81"/>
      <c r="AVN44" s="82"/>
      <c r="AVO44" s="80"/>
      <c r="AVP44" s="81"/>
      <c r="AVQ44" s="81"/>
      <c r="AVR44" s="81"/>
      <c r="AVS44" s="82"/>
      <c r="AVT44" s="81"/>
      <c r="AVU44" s="81"/>
      <c r="AVV44" s="81"/>
      <c r="AVW44" s="81"/>
      <c r="AVX44" s="83"/>
      <c r="AVY44" s="84"/>
      <c r="AVZ44" s="81"/>
      <c r="AWA44" s="81"/>
      <c r="AWB44" s="81"/>
      <c r="AWC44" s="82"/>
      <c r="AWD44" s="80"/>
      <c r="AWE44" s="81"/>
      <c r="AWF44" s="81"/>
      <c r="AWG44" s="81"/>
      <c r="AWH44" s="82"/>
      <c r="AWI44" s="80"/>
      <c r="AWJ44" s="81"/>
      <c r="AWK44" s="81"/>
      <c r="AWL44" s="81"/>
      <c r="AWM44" s="82"/>
      <c r="AWN44" s="80"/>
      <c r="AWO44" s="81"/>
      <c r="AWP44" s="81"/>
      <c r="AWQ44" s="81"/>
      <c r="AWR44" s="82"/>
      <c r="AWS44" s="80"/>
      <c r="AWT44" s="81"/>
      <c r="AWU44" s="81"/>
      <c r="AWV44" s="81"/>
      <c r="AWW44" s="82"/>
      <c r="AWX44" s="81"/>
      <c r="AWY44" s="81"/>
      <c r="AWZ44" s="81"/>
      <c r="AXA44" s="81"/>
      <c r="AXB44" s="81"/>
      <c r="AXC44" s="84"/>
      <c r="AXD44" s="81"/>
      <c r="AXE44" s="81"/>
      <c r="AXF44" s="81"/>
      <c r="AXG44" s="82"/>
      <c r="AXH44" s="80"/>
      <c r="AXI44" s="81"/>
      <c r="AXJ44" s="81"/>
      <c r="AXK44" s="81"/>
      <c r="AXL44" s="82"/>
      <c r="AXM44" s="80"/>
      <c r="AXN44" s="81"/>
      <c r="AXO44" s="81"/>
      <c r="AXP44" s="81"/>
      <c r="AXQ44" s="82"/>
      <c r="AXR44" s="80"/>
      <c r="AXS44" s="81"/>
      <c r="AXT44" s="81"/>
      <c r="AXU44" s="81"/>
      <c r="AXV44" s="82"/>
      <c r="AXW44" s="80"/>
      <c r="AXX44" s="81"/>
      <c r="AXY44" s="81"/>
      <c r="AXZ44" s="81"/>
      <c r="AYA44" s="82"/>
      <c r="AYB44" s="81"/>
      <c r="AYC44" s="81"/>
      <c r="AYD44" s="81"/>
      <c r="AYE44" s="81"/>
      <c r="AYF44" s="83"/>
      <c r="AYG44" s="84"/>
      <c r="AYH44" s="81"/>
      <c r="AYI44" s="81"/>
      <c r="AYJ44" s="81"/>
      <c r="AYK44" s="82"/>
      <c r="AYL44" s="80"/>
      <c r="AYM44" s="81"/>
      <c r="AYN44" s="81"/>
      <c r="AYO44" s="81"/>
      <c r="AYP44" s="82"/>
      <c r="AYQ44" s="80"/>
      <c r="AYR44" s="81"/>
      <c r="AYS44" s="81"/>
      <c r="AYT44" s="81"/>
      <c r="AYU44" s="82"/>
      <c r="AYV44" s="80"/>
      <c r="AYW44" s="81"/>
      <c r="AYX44" s="81"/>
      <c r="AYY44" s="81"/>
      <c r="AYZ44" s="82"/>
      <c r="AZA44" s="88"/>
      <c r="AZB44" s="86"/>
      <c r="AZC44" s="86"/>
      <c r="AZD44" s="86"/>
      <c r="AZE44" s="87"/>
      <c r="AZF44" s="86"/>
      <c r="AZG44" s="86"/>
      <c r="AZH44" s="86"/>
      <c r="AZI44" s="86"/>
      <c r="AZJ44" s="86"/>
      <c r="AZK44" s="84"/>
      <c r="AZL44" s="81"/>
      <c r="AZM44" s="81"/>
      <c r="AZN44" s="81"/>
      <c r="AZO44" s="82"/>
      <c r="AZP44" s="80"/>
      <c r="AZQ44" s="81"/>
      <c r="AZR44" s="81"/>
      <c r="AZS44" s="81"/>
      <c r="AZT44" s="82"/>
      <c r="AZU44" s="80"/>
      <c r="AZV44" s="81"/>
      <c r="AZW44" s="81"/>
      <c r="AZX44" s="81"/>
      <c r="AZY44" s="82"/>
      <c r="AZZ44" s="80"/>
      <c r="BAA44" s="81"/>
      <c r="BAB44" s="81"/>
      <c r="BAC44" s="81"/>
      <c r="BAD44" s="82"/>
      <c r="BAE44" s="80"/>
      <c r="BAF44" s="81"/>
      <c r="BAG44" s="81"/>
      <c r="BAH44" s="81"/>
      <c r="BAI44" s="82"/>
      <c r="BAJ44" s="81"/>
      <c r="BAK44" s="81"/>
      <c r="BAL44" s="81"/>
      <c r="BAM44" s="81"/>
      <c r="BAN44" s="83"/>
      <c r="BAO44" s="84"/>
      <c r="BAP44" s="81"/>
      <c r="BAQ44" s="81"/>
      <c r="BAR44" s="81"/>
      <c r="BAS44" s="82"/>
      <c r="BAT44" s="80"/>
      <c r="BAU44" s="81"/>
      <c r="BAV44" s="81"/>
      <c r="BAW44" s="81"/>
      <c r="BAX44" s="82"/>
      <c r="BAY44" s="80"/>
      <c r="BAZ44" s="81"/>
      <c r="BBA44" s="81"/>
      <c r="BBB44" s="81"/>
      <c r="BBC44" s="82"/>
      <c r="BBD44" s="80"/>
      <c r="BBE44" s="81"/>
      <c r="BBF44" s="81"/>
      <c r="BBG44" s="81"/>
      <c r="BBH44" s="82"/>
      <c r="BBI44" s="80"/>
      <c r="BBJ44" s="81"/>
      <c r="BBK44" s="81"/>
      <c r="BBL44" s="81"/>
      <c r="BBM44" s="82"/>
      <c r="BBN44" s="81"/>
      <c r="BBO44" s="81"/>
      <c r="BBP44" s="81"/>
      <c r="BBQ44" s="81"/>
      <c r="BBR44" s="81"/>
      <c r="BBS44" s="84"/>
      <c r="BBT44" s="81"/>
      <c r="BBU44" s="81"/>
      <c r="BBV44" s="81"/>
      <c r="BBW44" s="82"/>
      <c r="BBX44" s="80"/>
      <c r="BBY44" s="81"/>
      <c r="BBZ44" s="81"/>
      <c r="BCA44" s="81"/>
      <c r="BCB44" s="82"/>
      <c r="BCC44" s="80"/>
      <c r="BCD44" s="81"/>
      <c r="BCE44" s="81"/>
      <c r="BCF44" s="81"/>
      <c r="BCG44" s="82"/>
      <c r="BCH44" s="80"/>
      <c r="BCI44" s="81"/>
      <c r="BCJ44" s="81"/>
      <c r="BCK44" s="81"/>
      <c r="BCL44" s="82"/>
      <c r="BCM44" s="80"/>
      <c r="BCN44" s="81"/>
      <c r="BCO44" s="81"/>
      <c r="BCP44" s="81"/>
      <c r="BCQ44" s="82"/>
      <c r="BCR44" s="81"/>
      <c r="BCS44" s="81"/>
      <c r="BCT44" s="81"/>
      <c r="BCU44" s="81"/>
      <c r="BCV44" s="83"/>
      <c r="BCW44" s="84"/>
      <c r="BCX44" s="81"/>
      <c r="BCY44" s="81"/>
      <c r="BCZ44" s="81"/>
      <c r="BDA44" s="82"/>
      <c r="BDB44" s="80"/>
      <c r="BDC44" s="81"/>
      <c r="BDD44" s="81"/>
      <c r="BDE44" s="81"/>
      <c r="BDF44" s="82"/>
      <c r="BDG44" s="79"/>
    </row>
    <row r="45" spans="1:1463" ht="12.75" customHeight="1">
      <c r="A45" s="113"/>
      <c r="B45" s="111"/>
      <c r="C45" s="95"/>
      <c r="D45" s="96"/>
      <c r="E45" s="96"/>
      <c r="F45" s="96"/>
      <c r="G45" s="97"/>
      <c r="H45" s="96"/>
      <c r="I45" s="96"/>
      <c r="J45" s="96"/>
      <c r="K45" s="96"/>
      <c r="L45" s="98"/>
      <c r="M45" s="99"/>
      <c r="N45" s="96"/>
      <c r="O45" s="96"/>
      <c r="P45" s="96"/>
      <c r="Q45" s="97"/>
      <c r="R45" s="95"/>
      <c r="S45" s="96"/>
      <c r="T45" s="96"/>
      <c r="U45" s="96"/>
      <c r="V45" s="97"/>
      <c r="W45" s="95"/>
      <c r="X45" s="96"/>
      <c r="Y45" s="96"/>
      <c r="Z45" s="96"/>
      <c r="AA45" s="97"/>
      <c r="AB45" s="95"/>
      <c r="AC45" s="96"/>
      <c r="AD45" s="96"/>
      <c r="AE45" s="96"/>
      <c r="AF45" s="97"/>
      <c r="AG45" s="95"/>
      <c r="AH45" s="96"/>
      <c r="AI45" s="96"/>
      <c r="AJ45" s="96"/>
      <c r="AK45" s="97"/>
      <c r="AL45" s="96"/>
      <c r="AM45" s="96"/>
      <c r="AN45" s="96"/>
      <c r="AO45" s="96"/>
      <c r="AP45" s="96"/>
      <c r="AQ45" s="99"/>
      <c r="AR45" s="96"/>
      <c r="AS45" s="96"/>
      <c r="AT45" s="96"/>
      <c r="AU45" s="97"/>
      <c r="AV45" s="95"/>
      <c r="AW45" s="96"/>
      <c r="AX45" s="96"/>
      <c r="AY45" s="96"/>
      <c r="AZ45" s="97"/>
      <c r="BA45" s="95"/>
      <c r="BB45" s="96"/>
      <c r="BC45" s="96"/>
      <c r="BD45" s="96"/>
      <c r="BE45" s="97"/>
      <c r="BF45" s="95"/>
      <c r="BG45" s="96"/>
      <c r="BH45" s="96"/>
      <c r="BI45" s="96"/>
      <c r="BJ45" s="97"/>
      <c r="BK45" s="95"/>
      <c r="BL45" s="96"/>
      <c r="BM45" s="96"/>
      <c r="BN45" s="96"/>
      <c r="BO45" s="97"/>
      <c r="BP45" s="96"/>
      <c r="BQ45" s="96"/>
      <c r="BR45" s="96"/>
      <c r="BS45" s="96"/>
      <c r="BT45" s="98"/>
      <c r="BU45" s="99"/>
      <c r="BV45" s="96"/>
      <c r="BW45" s="96"/>
      <c r="BX45" s="96"/>
      <c r="BY45" s="97"/>
      <c r="BZ45" s="95"/>
      <c r="CA45" s="96"/>
      <c r="CB45" s="96"/>
      <c r="CC45" s="96"/>
      <c r="CD45" s="97"/>
      <c r="CE45" s="95"/>
      <c r="CF45" s="96"/>
      <c r="CG45" s="96"/>
      <c r="CH45" s="96"/>
      <c r="CI45" s="97"/>
      <c r="CJ45" s="95"/>
      <c r="CK45" s="96"/>
      <c r="CL45" s="96"/>
      <c r="CM45" s="96"/>
      <c r="CN45" s="97"/>
      <c r="CO45" s="95"/>
      <c r="CP45" s="96"/>
      <c r="CQ45" s="96"/>
      <c r="CR45" s="96"/>
      <c r="CS45" s="97"/>
      <c r="CT45" s="96"/>
      <c r="CU45" s="96"/>
      <c r="CV45" s="96"/>
      <c r="CW45" s="96"/>
      <c r="CX45" s="96"/>
      <c r="CY45" s="99"/>
      <c r="CZ45" s="96"/>
      <c r="DA45" s="96"/>
      <c r="DB45" s="96"/>
      <c r="DC45" s="97"/>
      <c r="DD45" s="95"/>
      <c r="DE45" s="96"/>
      <c r="DF45" s="96"/>
      <c r="DG45" s="96"/>
      <c r="DH45" s="97"/>
      <c r="DI45" s="95"/>
      <c r="DJ45" s="96"/>
      <c r="DK45" s="96"/>
      <c r="DL45" s="96"/>
      <c r="DM45" s="97"/>
      <c r="DN45" s="95"/>
      <c r="DO45" s="96"/>
      <c r="DP45" s="96"/>
      <c r="DQ45" s="96"/>
      <c r="DR45" s="97"/>
      <c r="DS45" s="95"/>
      <c r="DT45" s="96"/>
      <c r="DU45" s="96"/>
      <c r="DV45" s="96"/>
      <c r="DW45" s="97"/>
      <c r="DX45" s="96"/>
      <c r="DY45" s="96"/>
      <c r="DZ45" s="96"/>
      <c r="EA45" s="96"/>
      <c r="EB45" s="98"/>
      <c r="EC45" s="100"/>
      <c r="ED45" s="101"/>
      <c r="EE45" s="101"/>
      <c r="EF45" s="101"/>
      <c r="EG45" s="102"/>
      <c r="EH45" s="103"/>
      <c r="EI45" s="101"/>
      <c r="EJ45" s="101"/>
      <c r="EK45" s="101"/>
      <c r="EL45" s="102"/>
      <c r="EM45" s="95"/>
      <c r="EN45" s="96"/>
      <c r="EO45" s="96"/>
      <c r="EP45" s="96"/>
      <c r="EQ45" s="97"/>
      <c r="ER45" s="95"/>
      <c r="ES45" s="96"/>
      <c r="ET45" s="96"/>
      <c r="EU45" s="96"/>
      <c r="EV45" s="97"/>
      <c r="EW45" s="95"/>
      <c r="EX45" s="96"/>
      <c r="EY45" s="96"/>
      <c r="EZ45" s="96"/>
      <c r="FA45" s="97"/>
      <c r="FB45" s="96"/>
      <c r="FC45" s="96"/>
      <c r="FD45" s="96"/>
      <c r="FE45" s="96"/>
      <c r="FF45" s="96"/>
      <c r="FG45" s="99"/>
      <c r="FH45" s="96"/>
      <c r="FI45" s="96"/>
      <c r="FJ45" s="96"/>
      <c r="FK45" s="97"/>
      <c r="FL45" s="95"/>
      <c r="FM45" s="96"/>
      <c r="FN45" s="96"/>
      <c r="FO45" s="96"/>
      <c r="FP45" s="97"/>
      <c r="FQ45" s="95"/>
      <c r="FR45" s="96"/>
      <c r="FS45" s="96"/>
      <c r="FT45" s="96"/>
      <c r="FU45" s="97"/>
      <c r="FV45" s="95"/>
      <c r="FW45" s="96"/>
      <c r="FX45" s="96"/>
      <c r="FY45" s="96"/>
      <c r="FZ45" s="97"/>
      <c r="GA45" s="95"/>
      <c r="GB45" s="96"/>
      <c r="GC45" s="96"/>
      <c r="GD45" s="96"/>
      <c r="GE45" s="97"/>
      <c r="GF45" s="96"/>
      <c r="GG45" s="96"/>
      <c r="GH45" s="96"/>
      <c r="GI45" s="96"/>
      <c r="GJ45" s="98"/>
      <c r="GK45" s="99"/>
      <c r="GL45" s="96"/>
      <c r="GM45" s="96"/>
      <c r="GN45" s="96"/>
      <c r="GO45" s="97"/>
      <c r="GP45" s="95"/>
      <c r="GQ45" s="96"/>
      <c r="GR45" s="96"/>
      <c r="GS45" s="96"/>
      <c r="GT45" s="97"/>
      <c r="GU45" s="95"/>
      <c r="GV45" s="96"/>
      <c r="GW45" s="96"/>
      <c r="GX45" s="96"/>
      <c r="GY45" s="97"/>
      <c r="GZ45" s="95"/>
      <c r="HA45" s="96"/>
      <c r="HB45" s="96"/>
      <c r="HC45" s="96"/>
      <c r="HD45" s="97"/>
      <c r="HE45" s="95"/>
      <c r="HF45" s="96"/>
      <c r="HG45" s="96"/>
      <c r="HH45" s="96"/>
      <c r="HI45" s="97"/>
      <c r="HJ45" s="96"/>
      <c r="HK45" s="96"/>
      <c r="HL45" s="96"/>
      <c r="HM45" s="96"/>
      <c r="HN45" s="96"/>
      <c r="HO45" s="99"/>
      <c r="HP45" s="96"/>
      <c r="HQ45" s="96"/>
      <c r="HR45" s="96"/>
      <c r="HS45" s="97"/>
      <c r="HT45" s="95"/>
      <c r="HU45" s="96"/>
      <c r="HV45" s="96"/>
      <c r="HW45" s="96"/>
      <c r="HX45" s="97"/>
      <c r="HY45" s="95"/>
      <c r="HZ45" s="96"/>
      <c r="IA45" s="96"/>
      <c r="IB45" s="96"/>
      <c r="IC45" s="97"/>
      <c r="ID45" s="95"/>
      <c r="IE45" s="96"/>
      <c r="IF45" s="96"/>
      <c r="IG45" s="96"/>
      <c r="IH45" s="97"/>
      <c r="II45" s="103"/>
      <c r="IJ45" s="101"/>
      <c r="IK45" s="101"/>
      <c r="IL45" s="101"/>
      <c r="IM45" s="102"/>
      <c r="IN45" s="101"/>
      <c r="IO45" s="101"/>
      <c r="IP45" s="101"/>
      <c r="IQ45" s="101"/>
      <c r="IR45" s="104"/>
      <c r="IS45" s="100"/>
      <c r="IT45" s="101"/>
      <c r="IU45" s="101"/>
      <c r="IV45" s="101"/>
      <c r="IW45" s="102"/>
      <c r="IX45" s="103"/>
      <c r="IY45" s="101"/>
      <c r="IZ45" s="101"/>
      <c r="JA45" s="101"/>
      <c r="JB45" s="102"/>
      <c r="JC45" s="103"/>
      <c r="JD45" s="101"/>
      <c r="JE45" s="101"/>
      <c r="JF45" s="101"/>
      <c r="JG45" s="102"/>
      <c r="JH45" s="103"/>
      <c r="JI45" s="101"/>
      <c r="JJ45" s="101"/>
      <c r="JK45" s="101"/>
      <c r="JL45" s="102"/>
      <c r="JM45" s="103"/>
      <c r="JN45" s="101"/>
      <c r="JO45" s="101"/>
      <c r="JP45" s="101"/>
      <c r="JQ45" s="102"/>
      <c r="JR45" s="101"/>
      <c r="JS45" s="101"/>
      <c r="JT45" s="101"/>
      <c r="JU45" s="101"/>
      <c r="JV45" s="101"/>
      <c r="JW45" s="100"/>
      <c r="JX45" s="101"/>
      <c r="JY45" s="101"/>
      <c r="JZ45" s="101"/>
      <c r="KA45" s="102"/>
      <c r="KB45" s="103"/>
      <c r="KC45" s="101"/>
      <c r="KD45" s="101"/>
      <c r="KE45" s="101"/>
      <c r="KF45" s="102"/>
      <c r="KG45" s="103"/>
      <c r="KH45" s="101"/>
      <c r="KI45" s="101"/>
      <c r="KJ45" s="101"/>
      <c r="KK45" s="102"/>
      <c r="KL45" s="103"/>
      <c r="KM45" s="101"/>
      <c r="KN45" s="101"/>
      <c r="KO45" s="101"/>
      <c r="KP45" s="102"/>
      <c r="KQ45" s="103"/>
      <c r="KR45" s="101"/>
      <c r="KS45" s="101"/>
      <c r="KT45" s="101"/>
      <c r="KU45" s="102"/>
      <c r="KV45" s="101"/>
      <c r="KW45" s="101"/>
      <c r="KX45" s="101"/>
      <c r="KY45" s="101"/>
      <c r="KZ45" s="104"/>
      <c r="LA45" s="99"/>
      <c r="LB45" s="96"/>
      <c r="LC45" s="96"/>
      <c r="LD45" s="96"/>
      <c r="LE45" s="97"/>
      <c r="LF45" s="95"/>
      <c r="LG45" s="96"/>
      <c r="LH45" s="96"/>
      <c r="LI45" s="96"/>
      <c r="LJ45" s="97"/>
      <c r="LK45" s="95"/>
      <c r="LL45" s="96"/>
      <c r="LM45" s="96"/>
      <c r="LN45" s="96"/>
      <c r="LO45" s="97"/>
      <c r="LP45" s="95"/>
      <c r="LQ45" s="96"/>
      <c r="LR45" s="96"/>
      <c r="LS45" s="96"/>
      <c r="LT45" s="97"/>
      <c r="LU45" s="95"/>
      <c r="LV45" s="96"/>
      <c r="LW45" s="96"/>
      <c r="LX45" s="96"/>
      <c r="LY45" s="97"/>
      <c r="LZ45" s="96"/>
      <c r="MA45" s="96"/>
      <c r="MB45" s="96"/>
      <c r="MC45" s="96"/>
      <c r="MD45" s="96"/>
      <c r="ME45" s="99"/>
      <c r="MF45" s="96"/>
      <c r="MG45" s="96"/>
      <c r="MH45" s="96"/>
      <c r="MI45" s="97"/>
      <c r="MJ45" s="95"/>
      <c r="MK45" s="96"/>
      <c r="ML45" s="96"/>
      <c r="MM45" s="96"/>
      <c r="MN45" s="97"/>
      <c r="MO45" s="95"/>
      <c r="MP45" s="96"/>
      <c r="MQ45" s="96"/>
      <c r="MR45" s="96"/>
      <c r="MS45" s="97"/>
      <c r="MT45" s="95"/>
      <c r="MU45" s="96"/>
      <c r="MV45" s="96"/>
      <c r="MW45" s="96"/>
      <c r="MX45" s="97"/>
      <c r="MY45" s="95"/>
      <c r="MZ45" s="96"/>
      <c r="NA45" s="96"/>
      <c r="NB45" s="96"/>
      <c r="NC45" s="97"/>
      <c r="ND45" s="96"/>
      <c r="NE45" s="96"/>
      <c r="NF45" s="96"/>
      <c r="NG45" s="96"/>
      <c r="NH45" s="98"/>
      <c r="NI45" s="99"/>
      <c r="NJ45" s="96"/>
      <c r="NK45" s="96"/>
      <c r="NL45" s="96"/>
      <c r="NM45" s="97"/>
      <c r="NN45" s="95"/>
      <c r="NO45" s="96"/>
      <c r="NP45" s="96"/>
      <c r="NQ45" s="96"/>
      <c r="NR45" s="97"/>
      <c r="NS45" s="95"/>
      <c r="NT45" s="96"/>
      <c r="NU45" s="96"/>
      <c r="NV45" s="96"/>
      <c r="NW45" s="97"/>
      <c r="NX45" s="95"/>
      <c r="NY45" s="96"/>
      <c r="NZ45" s="96"/>
      <c r="OA45" s="96"/>
      <c r="OB45" s="97"/>
      <c r="OC45" s="95"/>
      <c r="OD45" s="96"/>
      <c r="OE45" s="96"/>
      <c r="OF45" s="96"/>
      <c r="OG45" s="97"/>
      <c r="OH45" s="96"/>
      <c r="OI45" s="96"/>
      <c r="OJ45" s="96"/>
      <c r="OK45" s="96"/>
      <c r="OL45" s="96"/>
      <c r="OM45" s="99"/>
      <c r="ON45" s="96"/>
      <c r="OO45" s="96"/>
      <c r="OP45" s="96"/>
      <c r="OQ45" s="97"/>
      <c r="OR45" s="95"/>
      <c r="OS45" s="96"/>
      <c r="OT45" s="96"/>
      <c r="OU45" s="96"/>
      <c r="OV45" s="97"/>
      <c r="OW45" s="95"/>
      <c r="OX45" s="96"/>
      <c r="OY45" s="96"/>
      <c r="OZ45" s="96"/>
      <c r="PA45" s="97"/>
      <c r="PB45" s="95"/>
      <c r="PC45" s="96"/>
      <c r="PD45" s="96"/>
      <c r="PE45" s="96"/>
      <c r="PF45" s="97"/>
      <c r="PG45" s="95"/>
      <c r="PH45" s="96"/>
      <c r="PI45" s="96"/>
      <c r="PJ45" s="96"/>
      <c r="PK45" s="97"/>
      <c r="PL45" s="96"/>
      <c r="PM45" s="96"/>
      <c r="PN45" s="96"/>
      <c r="PO45" s="96"/>
      <c r="PP45" s="98"/>
      <c r="PQ45" s="99"/>
      <c r="PR45" s="96"/>
      <c r="PS45" s="96"/>
      <c r="PT45" s="96"/>
      <c r="PU45" s="97"/>
      <c r="PV45" s="95"/>
      <c r="PW45" s="96"/>
      <c r="PX45" s="96"/>
      <c r="PY45" s="96"/>
      <c r="PZ45" s="97"/>
      <c r="QA45" s="95"/>
      <c r="QB45" s="96"/>
      <c r="QC45" s="96"/>
      <c r="QD45" s="96"/>
      <c r="QE45" s="97"/>
      <c r="QF45" s="95"/>
      <c r="QG45" s="96"/>
      <c r="QH45" s="96"/>
      <c r="QI45" s="96"/>
      <c r="QJ45" s="97"/>
      <c r="QK45" s="95"/>
      <c r="QL45" s="96"/>
      <c r="QM45" s="96"/>
      <c r="QN45" s="96"/>
      <c r="QO45" s="97"/>
      <c r="QP45" s="96"/>
      <c r="QQ45" s="96"/>
      <c r="QR45" s="96"/>
      <c r="QS45" s="96"/>
      <c r="QT45" s="96"/>
      <c r="QU45" s="99"/>
      <c r="QV45" s="96"/>
      <c r="QW45" s="96"/>
      <c r="QX45" s="96"/>
      <c r="QY45" s="97"/>
      <c r="QZ45" s="95"/>
      <c r="RA45" s="96"/>
      <c r="RB45" s="96"/>
      <c r="RC45" s="96"/>
      <c r="RD45" s="97"/>
      <c r="RE45" s="95"/>
      <c r="RF45" s="96"/>
      <c r="RG45" s="96"/>
      <c r="RH45" s="96"/>
      <c r="RI45" s="97"/>
      <c r="RJ45" s="95"/>
      <c r="RK45" s="96"/>
      <c r="RL45" s="96"/>
      <c r="RM45" s="96"/>
      <c r="RN45" s="97"/>
      <c r="RO45" s="95"/>
      <c r="RP45" s="96"/>
      <c r="RQ45" s="96"/>
      <c r="RR45" s="96"/>
      <c r="RS45" s="97"/>
      <c r="RT45" s="96"/>
      <c r="RU45" s="96"/>
      <c r="RV45" s="96"/>
      <c r="RW45" s="96"/>
      <c r="RX45" s="98"/>
      <c r="RY45" s="99"/>
      <c r="RZ45" s="96"/>
      <c r="SA45" s="96"/>
      <c r="SB45" s="96"/>
      <c r="SC45" s="97"/>
      <c r="SD45" s="95"/>
      <c r="SE45" s="96"/>
      <c r="SF45" s="96"/>
      <c r="SG45" s="96"/>
      <c r="SH45" s="97"/>
      <c r="SI45" s="95"/>
      <c r="SJ45" s="96"/>
      <c r="SK45" s="96"/>
      <c r="SL45" s="96"/>
      <c r="SM45" s="97"/>
      <c r="SN45" s="95"/>
      <c r="SO45" s="96"/>
      <c r="SP45" s="96"/>
      <c r="SQ45" s="96"/>
      <c r="SR45" s="97"/>
      <c r="SS45" s="95"/>
      <c r="ST45" s="96"/>
      <c r="SU45" s="96"/>
      <c r="SV45" s="96"/>
      <c r="SW45" s="97"/>
      <c r="SX45" s="96"/>
      <c r="SY45" s="96"/>
      <c r="SZ45" s="96"/>
      <c r="TA45" s="96"/>
      <c r="TB45" s="96"/>
      <c r="TC45" s="99"/>
      <c r="TD45" s="96"/>
      <c r="TE45" s="96"/>
      <c r="TF45" s="96"/>
      <c r="TG45" s="97"/>
      <c r="TH45" s="95"/>
      <c r="TI45" s="96"/>
      <c r="TJ45" s="96"/>
      <c r="TK45" s="96"/>
      <c r="TL45" s="97"/>
      <c r="TM45" s="95"/>
      <c r="TN45" s="96"/>
      <c r="TO45" s="96"/>
      <c r="TP45" s="96"/>
      <c r="TQ45" s="97"/>
      <c r="TR45" s="95"/>
      <c r="TS45" s="96"/>
      <c r="TT45" s="96"/>
      <c r="TU45" s="96"/>
      <c r="TV45" s="97"/>
      <c r="TW45" s="103"/>
      <c r="TX45" s="101"/>
      <c r="TY45" s="101"/>
      <c r="TZ45" s="101"/>
      <c r="UA45" s="102"/>
      <c r="UB45" s="101"/>
      <c r="UC45" s="101"/>
      <c r="UD45" s="101"/>
      <c r="UE45" s="101"/>
      <c r="UF45" s="98"/>
      <c r="UG45" s="99"/>
      <c r="UH45" s="96"/>
      <c r="UI45" s="96"/>
      <c r="UJ45" s="96"/>
      <c r="UK45" s="97"/>
      <c r="UL45" s="95"/>
      <c r="UM45" s="96"/>
      <c r="UN45" s="96"/>
      <c r="UO45" s="96"/>
      <c r="UP45" s="97"/>
      <c r="UQ45" s="95"/>
      <c r="UR45" s="96"/>
      <c r="US45" s="96"/>
      <c r="UT45" s="96"/>
      <c r="UU45" s="97"/>
      <c r="UV45" s="95"/>
      <c r="UW45" s="96"/>
      <c r="UX45" s="96"/>
      <c r="UY45" s="96"/>
      <c r="UZ45" s="97"/>
      <c r="VA45" s="95"/>
      <c r="VB45" s="96"/>
      <c r="VC45" s="96"/>
      <c r="VD45" s="96"/>
      <c r="VE45" s="97"/>
      <c r="VF45" s="96"/>
      <c r="VG45" s="96"/>
      <c r="VH45" s="96"/>
      <c r="VI45" s="96"/>
      <c r="VJ45" s="96"/>
      <c r="VK45" s="99"/>
      <c r="VL45" s="96"/>
      <c r="VM45" s="96"/>
      <c r="VN45" s="96"/>
      <c r="VO45" s="97"/>
      <c r="VP45" s="95"/>
      <c r="VQ45" s="96"/>
      <c r="VR45" s="96"/>
      <c r="VS45" s="96"/>
      <c r="VT45" s="97"/>
      <c r="VU45" s="95"/>
      <c r="VV45" s="96"/>
      <c r="VW45" s="96"/>
      <c r="VX45" s="96"/>
      <c r="VY45" s="97"/>
      <c r="VZ45" s="95"/>
      <c r="WA45" s="96"/>
      <c r="WB45" s="96"/>
      <c r="WC45" s="96"/>
      <c r="WD45" s="97"/>
      <c r="WE45" s="95"/>
      <c r="WF45" s="96"/>
      <c r="WG45" s="96"/>
      <c r="WH45" s="96"/>
      <c r="WI45" s="97"/>
      <c r="WJ45" s="96"/>
      <c r="WK45" s="96"/>
      <c r="WL45" s="96"/>
      <c r="WM45" s="96"/>
      <c r="WN45" s="98"/>
      <c r="WO45" s="99"/>
      <c r="WP45" s="96"/>
      <c r="WQ45" s="96"/>
      <c r="WR45" s="96"/>
      <c r="WS45" s="97"/>
      <c r="WT45" s="95"/>
      <c r="WU45" s="96"/>
      <c r="WV45" s="96"/>
      <c r="WW45" s="96"/>
      <c r="WX45" s="97"/>
      <c r="WY45" s="95"/>
      <c r="WZ45" s="96"/>
      <c r="XA45" s="96"/>
      <c r="XB45" s="96"/>
      <c r="XC45" s="97"/>
      <c r="XD45" s="95"/>
      <c r="XE45" s="96"/>
      <c r="XF45" s="96"/>
      <c r="XG45" s="96"/>
      <c r="XH45" s="97"/>
      <c r="XI45" s="103"/>
      <c r="XJ45" s="101"/>
      <c r="XK45" s="101"/>
      <c r="XL45" s="101"/>
      <c r="XM45" s="102"/>
      <c r="XN45" s="101"/>
      <c r="XO45" s="101"/>
      <c r="XP45" s="101"/>
      <c r="XQ45" s="101"/>
      <c r="XR45" s="101"/>
      <c r="XS45" s="99"/>
      <c r="XT45" s="96"/>
      <c r="XU45" s="96"/>
      <c r="XV45" s="96"/>
      <c r="XW45" s="97"/>
      <c r="XX45" s="95"/>
      <c r="XY45" s="96"/>
      <c r="XZ45" s="96"/>
      <c r="YA45" s="96"/>
      <c r="YB45" s="97"/>
      <c r="YC45" s="95"/>
      <c r="YD45" s="96"/>
      <c r="YE45" s="96"/>
      <c r="YF45" s="96"/>
      <c r="YG45" s="97"/>
      <c r="YH45" s="95"/>
      <c r="YI45" s="96"/>
      <c r="YJ45" s="96"/>
      <c r="YK45" s="96"/>
      <c r="YL45" s="97"/>
      <c r="YM45" s="95"/>
      <c r="YN45" s="96"/>
      <c r="YO45" s="96"/>
      <c r="YP45" s="96"/>
      <c r="YQ45" s="97"/>
      <c r="YR45" s="96"/>
      <c r="YS45" s="96"/>
      <c r="YT45" s="96"/>
      <c r="YU45" s="96"/>
      <c r="YV45" s="98"/>
      <c r="YW45" s="99"/>
      <c r="YX45" s="96"/>
      <c r="YY45" s="96"/>
      <c r="YZ45" s="96"/>
      <c r="ZA45" s="97"/>
      <c r="ZB45" s="95"/>
      <c r="ZC45" s="96"/>
      <c r="ZD45" s="96"/>
      <c r="ZE45" s="96"/>
      <c r="ZF45" s="97"/>
      <c r="ZG45" s="95"/>
      <c r="ZH45" s="96"/>
      <c r="ZI45" s="96"/>
      <c r="ZJ45" s="96"/>
      <c r="ZK45" s="97"/>
      <c r="ZL45" s="95"/>
      <c r="ZM45" s="96"/>
      <c r="ZN45" s="96"/>
      <c r="ZO45" s="96"/>
      <c r="ZP45" s="97"/>
      <c r="ZQ45" s="95"/>
      <c r="ZR45" s="96"/>
      <c r="ZS45" s="96"/>
      <c r="ZT45" s="96"/>
      <c r="ZU45" s="97"/>
      <c r="ZV45" s="96"/>
      <c r="ZW45" s="96"/>
      <c r="ZX45" s="96"/>
      <c r="ZY45" s="96"/>
      <c r="ZZ45" s="96"/>
      <c r="AAA45" s="99"/>
      <c r="AAB45" s="96"/>
      <c r="AAC45" s="96"/>
      <c r="AAD45" s="96"/>
      <c r="AAE45" s="97"/>
      <c r="AAF45" s="95"/>
      <c r="AAG45" s="96"/>
      <c r="AAH45" s="96"/>
      <c r="AAI45" s="96"/>
      <c r="AAJ45" s="97"/>
      <c r="AAK45" s="95"/>
      <c r="AAL45" s="96"/>
      <c r="AAM45" s="96"/>
      <c r="AAN45" s="96"/>
      <c r="AAO45" s="97"/>
      <c r="AAP45" s="95"/>
      <c r="AAQ45" s="96"/>
      <c r="AAR45" s="96"/>
      <c r="AAS45" s="96"/>
      <c r="AAT45" s="97"/>
      <c r="AAU45" s="105"/>
      <c r="AAV45" s="106"/>
      <c r="AAW45" s="106"/>
      <c r="AAX45" s="106"/>
      <c r="AAY45" s="107"/>
      <c r="AAZ45" s="106"/>
      <c r="ABA45" s="106"/>
      <c r="ABB45" s="106"/>
      <c r="ABC45" s="106"/>
      <c r="ABD45" s="108"/>
      <c r="ABE45" s="109"/>
      <c r="ABF45" s="106"/>
      <c r="ABG45" s="106"/>
      <c r="ABH45" s="106"/>
      <c r="ABI45" s="107"/>
      <c r="ABJ45" s="105"/>
      <c r="ABK45" s="106"/>
      <c r="ABL45" s="106"/>
      <c r="ABM45" s="106"/>
      <c r="ABN45" s="107"/>
      <c r="ABO45" s="105"/>
      <c r="ABP45" s="106"/>
      <c r="ABQ45" s="106"/>
      <c r="ABR45" s="106"/>
      <c r="ABS45" s="107"/>
      <c r="ABT45" s="105"/>
      <c r="ABU45" s="106"/>
      <c r="ABV45" s="106"/>
      <c r="ABW45" s="106"/>
      <c r="ABX45" s="107"/>
      <c r="ABY45" s="105"/>
      <c r="ABZ45" s="106"/>
      <c r="ACA45" s="106"/>
      <c r="ACB45" s="106"/>
      <c r="ACC45" s="107"/>
      <c r="ACD45" s="106"/>
      <c r="ACE45" s="106"/>
      <c r="ACF45" s="106"/>
      <c r="ACG45" s="106"/>
      <c r="ACH45" s="106"/>
      <c r="ACI45" s="109"/>
      <c r="ACJ45" s="106"/>
      <c r="ACK45" s="106"/>
      <c r="ACL45" s="106"/>
      <c r="ACM45" s="107"/>
      <c r="ACN45" s="105"/>
      <c r="ACO45" s="106"/>
      <c r="ACP45" s="106"/>
      <c r="ACQ45" s="106"/>
      <c r="ACR45" s="107"/>
      <c r="ACS45" s="105"/>
      <c r="ACT45" s="106"/>
      <c r="ACU45" s="106"/>
      <c r="ACV45" s="106"/>
      <c r="ACW45" s="107"/>
      <c r="ACX45" s="105"/>
      <c r="ACY45" s="106"/>
      <c r="ACZ45" s="106"/>
      <c r="ADA45" s="106"/>
      <c r="ADB45" s="107"/>
      <c r="ADC45" s="105"/>
      <c r="ADD45" s="106"/>
      <c r="ADE45" s="106"/>
      <c r="ADF45" s="106"/>
      <c r="ADG45" s="107"/>
      <c r="ADH45" s="106"/>
      <c r="ADI45" s="106"/>
      <c r="ADJ45" s="106"/>
      <c r="ADK45" s="106"/>
      <c r="ADL45" s="108"/>
      <c r="ADM45" s="109"/>
      <c r="ADN45" s="106"/>
      <c r="ADO45" s="106"/>
      <c r="ADP45" s="106"/>
      <c r="ADQ45" s="107"/>
      <c r="ADR45" s="105"/>
      <c r="ADS45" s="106"/>
      <c r="ADT45" s="106"/>
      <c r="ADU45" s="106"/>
      <c r="ADV45" s="107"/>
      <c r="ADW45" s="105"/>
      <c r="ADX45" s="106"/>
      <c r="ADY45" s="106"/>
      <c r="ADZ45" s="106"/>
      <c r="AEA45" s="107"/>
      <c r="AEB45" s="105"/>
      <c r="AEC45" s="106"/>
      <c r="AED45" s="106"/>
      <c r="AEE45" s="106"/>
      <c r="AEF45" s="107"/>
      <c r="AEG45" s="105"/>
      <c r="AEH45" s="106"/>
      <c r="AEI45" s="106"/>
      <c r="AEJ45" s="106"/>
      <c r="AEK45" s="107"/>
      <c r="AEL45" s="106"/>
      <c r="AEM45" s="106"/>
      <c r="AEN45" s="106"/>
      <c r="AEO45" s="106"/>
      <c r="AEP45" s="106"/>
      <c r="AEQ45" s="99"/>
      <c r="AER45" s="96"/>
      <c r="AES45" s="96"/>
      <c r="AET45" s="96"/>
      <c r="AEU45" s="97"/>
      <c r="AEV45" s="95"/>
      <c r="AEW45" s="96"/>
      <c r="AEX45" s="96"/>
      <c r="AEY45" s="96"/>
      <c r="AEZ45" s="97"/>
      <c r="AFA45" s="95"/>
      <c r="AFB45" s="96"/>
      <c r="AFC45" s="96"/>
      <c r="AFD45" s="96"/>
      <c r="AFE45" s="97"/>
      <c r="AFF45" s="95"/>
      <c r="AFG45" s="96"/>
      <c r="AFH45" s="96"/>
      <c r="AFI45" s="96"/>
      <c r="AFJ45" s="97"/>
      <c r="AFK45" s="95"/>
      <c r="AFL45" s="96"/>
      <c r="AFM45" s="96"/>
      <c r="AFN45" s="96"/>
      <c r="AFO45" s="97"/>
      <c r="AFP45" s="96"/>
      <c r="AFQ45" s="96"/>
      <c r="AFR45" s="96"/>
      <c r="AFS45" s="96"/>
      <c r="AFT45" s="98"/>
      <c r="AFU45" s="99"/>
      <c r="AFV45" s="96"/>
      <c r="AFW45" s="96"/>
      <c r="AFX45" s="96"/>
      <c r="AFY45" s="97"/>
      <c r="AFZ45" s="95"/>
      <c r="AGA45" s="96"/>
      <c r="AGB45" s="96"/>
      <c r="AGC45" s="96"/>
      <c r="AGD45" s="97"/>
      <c r="AGE45" s="95"/>
      <c r="AGF45" s="96"/>
      <c r="AGG45" s="96"/>
      <c r="AGH45" s="96"/>
      <c r="AGI45" s="97"/>
      <c r="AGJ45" s="95"/>
      <c r="AGK45" s="96"/>
      <c r="AGL45" s="96"/>
      <c r="AGM45" s="96"/>
      <c r="AGN45" s="97"/>
      <c r="AGO45" s="95"/>
      <c r="AGP45" s="96"/>
      <c r="AGQ45" s="96"/>
      <c r="AGR45" s="96"/>
      <c r="AGS45" s="97"/>
      <c r="AGT45" s="96"/>
      <c r="AGU45" s="96"/>
      <c r="AGV45" s="96"/>
      <c r="AGW45" s="96"/>
      <c r="AGX45" s="96"/>
      <c r="AGY45" s="99"/>
      <c r="AGZ45" s="96"/>
      <c r="AHA45" s="96"/>
      <c r="AHB45" s="96"/>
      <c r="AHC45" s="97"/>
      <c r="AHD45" s="95"/>
      <c r="AHE45" s="96"/>
      <c r="AHF45" s="96"/>
      <c r="AHG45" s="96"/>
      <c r="AHH45" s="97"/>
      <c r="AHI45" s="95"/>
      <c r="AHJ45" s="96"/>
      <c r="AHK45" s="96"/>
      <c r="AHL45" s="96"/>
      <c r="AHM45" s="97"/>
      <c r="AHN45" s="95"/>
      <c r="AHO45" s="96"/>
      <c r="AHP45" s="96"/>
      <c r="AHQ45" s="96"/>
      <c r="AHR45" s="97"/>
      <c r="AHS45" s="95"/>
      <c r="AHT45" s="96"/>
      <c r="AHU45" s="96"/>
      <c r="AHV45" s="96"/>
      <c r="AHW45" s="97"/>
      <c r="AHX45" s="96"/>
      <c r="AHY45" s="96"/>
      <c r="AHZ45" s="96"/>
      <c r="AIA45" s="96"/>
      <c r="AIB45" s="98"/>
      <c r="AIC45" s="99"/>
      <c r="AID45" s="96"/>
      <c r="AIE45" s="96"/>
      <c r="AIF45" s="96"/>
      <c r="AIG45" s="97"/>
      <c r="AIH45" s="95"/>
      <c r="AII45" s="96"/>
      <c r="AIJ45" s="96"/>
      <c r="AIK45" s="96"/>
      <c r="AIL45" s="97"/>
      <c r="AIM45" s="95"/>
      <c r="AIN45" s="96"/>
      <c r="AIO45" s="96"/>
      <c r="AIP45" s="96"/>
      <c r="AIQ45" s="97"/>
      <c r="AIR45" s="95"/>
      <c r="AIS45" s="96"/>
      <c r="AIT45" s="96"/>
      <c r="AIU45" s="96"/>
      <c r="AIV45" s="97"/>
      <c r="AIW45" s="95"/>
      <c r="AIX45" s="96"/>
      <c r="AIY45" s="96"/>
      <c r="AIZ45" s="96"/>
      <c r="AJA45" s="97"/>
      <c r="AJB45" s="96"/>
      <c r="AJC45" s="96"/>
      <c r="AJD45" s="96"/>
      <c r="AJE45" s="96"/>
      <c r="AJF45" s="96"/>
      <c r="AJG45" s="100"/>
      <c r="AJH45" s="101"/>
      <c r="AJI45" s="101"/>
      <c r="AJJ45" s="101"/>
      <c r="AJK45" s="102"/>
      <c r="AJL45" s="103"/>
      <c r="AJM45" s="101"/>
      <c r="AJN45" s="101"/>
      <c r="AJO45" s="101"/>
      <c r="AJP45" s="102"/>
      <c r="AJQ45" s="95"/>
      <c r="AJR45" s="96"/>
      <c r="AJS45" s="96"/>
      <c r="AJT45" s="96"/>
      <c r="AJU45" s="97"/>
      <c r="AJV45" s="95"/>
      <c r="AJW45" s="96"/>
      <c r="AJX45" s="96"/>
      <c r="AJY45" s="96"/>
      <c r="AJZ45" s="97"/>
      <c r="AKA45" s="95"/>
      <c r="AKB45" s="96"/>
      <c r="AKC45" s="96"/>
      <c r="AKD45" s="96"/>
      <c r="AKE45" s="97"/>
      <c r="AKF45" s="96"/>
      <c r="AKG45" s="96"/>
      <c r="AKH45" s="96"/>
      <c r="AKI45" s="96"/>
      <c r="AKJ45" s="98"/>
      <c r="AKK45" s="99"/>
      <c r="AKL45" s="96"/>
      <c r="AKM45" s="96"/>
      <c r="AKN45" s="96"/>
      <c r="AKO45" s="97"/>
      <c r="AKP45" s="95"/>
      <c r="AKQ45" s="96"/>
      <c r="AKR45" s="96"/>
      <c r="AKS45" s="96"/>
      <c r="AKT45" s="97"/>
      <c r="AKU45" s="95"/>
      <c r="AKV45" s="96"/>
      <c r="AKW45" s="96"/>
      <c r="AKX45" s="96"/>
      <c r="AKY45" s="97"/>
      <c r="AKZ45" s="95"/>
      <c r="ALA45" s="96"/>
      <c r="ALB45" s="96"/>
      <c r="ALC45" s="96"/>
      <c r="ALD45" s="97"/>
      <c r="ALE45" s="95"/>
      <c r="ALF45" s="96"/>
      <c r="ALG45" s="96"/>
      <c r="ALH45" s="96"/>
      <c r="ALI45" s="97"/>
      <c r="ALJ45" s="96"/>
      <c r="ALK45" s="96"/>
      <c r="ALL45" s="96"/>
      <c r="ALM45" s="96"/>
      <c r="ALN45" s="96"/>
      <c r="ALO45" s="99"/>
      <c r="ALP45" s="96"/>
      <c r="ALQ45" s="96"/>
      <c r="ALR45" s="96"/>
      <c r="ALS45" s="97"/>
      <c r="ALT45" s="95"/>
      <c r="ALU45" s="96"/>
      <c r="ALV45" s="96"/>
      <c r="ALW45" s="96"/>
      <c r="ALX45" s="97"/>
      <c r="ALY45" s="95"/>
      <c r="ALZ45" s="96"/>
      <c r="AMA45" s="96"/>
      <c r="AMB45" s="96"/>
      <c r="AMC45" s="97"/>
      <c r="AMD45" s="95"/>
      <c r="AME45" s="96"/>
      <c r="AMF45" s="96"/>
      <c r="AMG45" s="96"/>
      <c r="AMH45" s="97"/>
      <c r="AMI45" s="95"/>
      <c r="AMJ45" s="96"/>
      <c r="AMK45" s="96"/>
      <c r="AML45" s="96"/>
      <c r="AMM45" s="97"/>
      <c r="AMN45" s="96"/>
      <c r="AMO45" s="96"/>
      <c r="AMP45" s="96"/>
      <c r="AMQ45" s="96"/>
      <c r="AMR45" s="98"/>
      <c r="AMS45" s="99"/>
      <c r="AMT45" s="96"/>
      <c r="AMU45" s="96"/>
      <c r="AMV45" s="96"/>
      <c r="AMW45" s="97"/>
      <c r="AMX45" s="95"/>
      <c r="AMY45" s="96"/>
      <c r="AMZ45" s="96"/>
      <c r="ANA45" s="96"/>
      <c r="ANB45" s="97"/>
      <c r="ANC45" s="95"/>
      <c r="AND45" s="96"/>
      <c r="ANE45" s="96"/>
      <c r="ANF45" s="96"/>
      <c r="ANG45" s="97"/>
      <c r="ANH45" s="95"/>
      <c r="ANI45" s="96"/>
      <c r="ANJ45" s="96"/>
      <c r="ANK45" s="96"/>
      <c r="ANL45" s="97"/>
      <c r="ANM45" s="95"/>
      <c r="ANN45" s="96"/>
      <c r="ANO45" s="96"/>
      <c r="ANP45" s="96"/>
      <c r="ANQ45" s="97"/>
      <c r="ANR45" s="96"/>
      <c r="ANS45" s="96"/>
      <c r="ANT45" s="96"/>
      <c r="ANU45" s="96"/>
      <c r="ANV45" s="96"/>
      <c r="ANW45" s="100"/>
      <c r="ANX45" s="101"/>
      <c r="ANY45" s="101"/>
      <c r="ANZ45" s="101"/>
      <c r="AOA45" s="102"/>
      <c r="AOB45" s="103"/>
      <c r="AOC45" s="101"/>
      <c r="AOD45" s="101"/>
      <c r="AOE45" s="101"/>
      <c r="AOF45" s="102"/>
      <c r="AOG45" s="103"/>
      <c r="AOH45" s="101"/>
      <c r="AOI45" s="101"/>
      <c r="AOJ45" s="101"/>
      <c r="AOK45" s="102"/>
      <c r="AOL45" s="103"/>
      <c r="AOM45" s="101"/>
      <c r="AON45" s="101"/>
      <c r="AOO45" s="101"/>
      <c r="AOP45" s="102"/>
      <c r="AOQ45" s="103"/>
      <c r="AOR45" s="101"/>
      <c r="AOS45" s="101"/>
      <c r="AOT45" s="101"/>
      <c r="AOU45" s="102"/>
      <c r="AOV45" s="101"/>
      <c r="AOW45" s="101"/>
      <c r="AOX45" s="101"/>
      <c r="AOY45" s="101"/>
      <c r="AOZ45" s="104"/>
      <c r="APA45" s="100"/>
      <c r="APB45" s="101"/>
      <c r="APC45" s="101"/>
      <c r="APD45" s="101"/>
      <c r="APE45" s="102"/>
      <c r="APF45" s="103"/>
      <c r="APG45" s="101"/>
      <c r="APH45" s="101"/>
      <c r="API45" s="101"/>
      <c r="APJ45" s="102"/>
      <c r="APK45" s="103"/>
      <c r="APL45" s="101"/>
      <c r="APM45" s="101"/>
      <c r="APN45" s="101"/>
      <c r="APO45" s="102"/>
      <c r="APP45" s="103"/>
      <c r="APQ45" s="101"/>
      <c r="APR45" s="101"/>
      <c r="APS45" s="101"/>
      <c r="APT45" s="102"/>
      <c r="APU45" s="103"/>
      <c r="APV45" s="101"/>
      <c r="APW45" s="101"/>
      <c r="APX45" s="101"/>
      <c r="APY45" s="102"/>
      <c r="APZ45" s="101"/>
      <c r="AQA45" s="101"/>
      <c r="AQB45" s="101"/>
      <c r="AQC45" s="101"/>
      <c r="AQD45" s="101"/>
      <c r="AQE45" s="99"/>
      <c r="AQF45" s="96"/>
      <c r="AQG45" s="96"/>
      <c r="AQH45" s="96"/>
      <c r="AQI45" s="97"/>
      <c r="AQJ45" s="95"/>
      <c r="AQK45" s="96"/>
      <c r="AQL45" s="96"/>
      <c r="AQM45" s="96"/>
      <c r="AQN45" s="97"/>
      <c r="AQO45" s="95"/>
      <c r="AQP45" s="96"/>
      <c r="AQQ45" s="96"/>
      <c r="AQR45" s="96"/>
      <c r="AQS45" s="97"/>
      <c r="AQT45" s="95"/>
      <c r="AQU45" s="96"/>
      <c r="AQV45" s="96"/>
      <c r="AQW45" s="96"/>
      <c r="AQX45" s="97"/>
      <c r="AQY45" s="95"/>
      <c r="AQZ45" s="96"/>
      <c r="ARA45" s="96"/>
      <c r="ARB45" s="96"/>
      <c r="ARC45" s="97"/>
      <c r="ARD45" s="96"/>
      <c r="ARE45" s="96"/>
      <c r="ARF45" s="96"/>
      <c r="ARG45" s="96"/>
      <c r="ARH45" s="98"/>
      <c r="ARI45" s="99"/>
      <c r="ARJ45" s="96"/>
      <c r="ARK45" s="96"/>
      <c r="ARL45" s="96"/>
      <c r="ARM45" s="97"/>
      <c r="ARN45" s="95"/>
      <c r="ARO45" s="96"/>
      <c r="ARP45" s="96"/>
      <c r="ARQ45" s="96"/>
      <c r="ARR45" s="97"/>
      <c r="ARS45" s="95"/>
      <c r="ART45" s="96"/>
      <c r="ARU45" s="96"/>
      <c r="ARV45" s="96"/>
      <c r="ARW45" s="97"/>
      <c r="ARX45" s="95"/>
      <c r="ARY45" s="96"/>
      <c r="ARZ45" s="96"/>
      <c r="ASA45" s="96"/>
      <c r="ASB45" s="97"/>
      <c r="ASC45" s="95"/>
      <c r="ASD45" s="96"/>
      <c r="ASE45" s="96"/>
      <c r="ASF45" s="96"/>
      <c r="ASG45" s="97"/>
      <c r="ASH45" s="96"/>
      <c r="ASI45" s="96"/>
      <c r="ASJ45" s="96"/>
      <c r="ASK45" s="96"/>
      <c r="ASL45" s="96"/>
      <c r="ASM45" s="99"/>
      <c r="ASN45" s="96"/>
      <c r="ASO45" s="96"/>
      <c r="ASP45" s="96"/>
      <c r="ASQ45" s="97"/>
      <c r="ASR45" s="95"/>
      <c r="ASS45" s="96"/>
      <c r="AST45" s="96"/>
      <c r="ASU45" s="96"/>
      <c r="ASV45" s="97"/>
      <c r="ASW45" s="95"/>
      <c r="ASX45" s="96"/>
      <c r="ASY45" s="96"/>
      <c r="ASZ45" s="96"/>
      <c r="ATA45" s="97"/>
      <c r="ATB45" s="95"/>
      <c r="ATC45" s="96"/>
      <c r="ATD45" s="96"/>
      <c r="ATE45" s="96"/>
      <c r="ATF45" s="97"/>
      <c r="ATG45" s="95"/>
      <c r="ATH45" s="96"/>
      <c r="ATI45" s="96"/>
      <c r="ATJ45" s="96"/>
      <c r="ATK45" s="97"/>
      <c r="ATL45" s="96"/>
      <c r="ATM45" s="96"/>
      <c r="ATN45" s="96"/>
      <c r="ATO45" s="96"/>
      <c r="ATP45" s="98"/>
      <c r="ATQ45" s="99"/>
      <c r="ATR45" s="96"/>
      <c r="ATS45" s="96"/>
      <c r="ATT45" s="96"/>
      <c r="ATU45" s="97"/>
      <c r="ATV45" s="95"/>
      <c r="ATW45" s="96"/>
      <c r="ATX45" s="96"/>
      <c r="ATY45" s="96"/>
      <c r="ATZ45" s="97"/>
      <c r="AUA45" s="95"/>
      <c r="AUB45" s="96"/>
      <c r="AUC45" s="96"/>
      <c r="AUD45" s="96"/>
      <c r="AUE45" s="97"/>
      <c r="AUF45" s="95"/>
      <c r="AUG45" s="96"/>
      <c r="AUH45" s="96"/>
      <c r="AUI45" s="96"/>
      <c r="AUJ45" s="97"/>
      <c r="AUK45" s="95"/>
      <c r="AUL45" s="96"/>
      <c r="AUM45" s="96"/>
      <c r="AUN45" s="96"/>
      <c r="AUO45" s="97"/>
      <c r="AUP45" s="96"/>
      <c r="AUQ45" s="96"/>
      <c r="AUR45" s="96"/>
      <c r="AUS45" s="96"/>
      <c r="AUT45" s="96"/>
      <c r="AUU45" s="100"/>
      <c r="AUV45" s="101"/>
      <c r="AUW45" s="101"/>
      <c r="AUX45" s="101"/>
      <c r="AUY45" s="102"/>
      <c r="AUZ45" s="103"/>
      <c r="AVA45" s="101"/>
      <c r="AVB45" s="101"/>
      <c r="AVC45" s="101"/>
      <c r="AVD45" s="102"/>
      <c r="AVE45" s="95"/>
      <c r="AVF45" s="96"/>
      <c r="AVG45" s="96"/>
      <c r="AVH45" s="96"/>
      <c r="AVI45" s="97"/>
      <c r="AVJ45" s="95"/>
      <c r="AVK45" s="96"/>
      <c r="AVL45" s="96"/>
      <c r="AVM45" s="96"/>
      <c r="AVN45" s="97"/>
      <c r="AVO45" s="95"/>
      <c r="AVP45" s="96"/>
      <c r="AVQ45" s="96"/>
      <c r="AVR45" s="96"/>
      <c r="AVS45" s="97"/>
      <c r="AVT45" s="96"/>
      <c r="AVU45" s="96"/>
      <c r="AVV45" s="96"/>
      <c r="AVW45" s="96"/>
      <c r="AVX45" s="98"/>
      <c r="AVY45" s="99"/>
      <c r="AVZ45" s="96"/>
      <c r="AWA45" s="96"/>
      <c r="AWB45" s="96"/>
      <c r="AWC45" s="97"/>
      <c r="AWD45" s="95"/>
      <c r="AWE45" s="96"/>
      <c r="AWF45" s="96"/>
      <c r="AWG45" s="96"/>
      <c r="AWH45" s="97"/>
      <c r="AWI45" s="95"/>
      <c r="AWJ45" s="96"/>
      <c r="AWK45" s="96"/>
      <c r="AWL45" s="96"/>
      <c r="AWM45" s="97"/>
      <c r="AWN45" s="95"/>
      <c r="AWO45" s="96"/>
      <c r="AWP45" s="96"/>
      <c r="AWQ45" s="96"/>
      <c r="AWR45" s="97"/>
      <c r="AWS45" s="95"/>
      <c r="AWT45" s="96"/>
      <c r="AWU45" s="96"/>
      <c r="AWV45" s="96"/>
      <c r="AWW45" s="97"/>
      <c r="AWX45" s="96"/>
      <c r="AWY45" s="96"/>
      <c r="AWZ45" s="96"/>
      <c r="AXA45" s="96"/>
      <c r="AXB45" s="96"/>
      <c r="AXC45" s="99"/>
      <c r="AXD45" s="96"/>
      <c r="AXE45" s="96"/>
      <c r="AXF45" s="96"/>
      <c r="AXG45" s="97"/>
      <c r="AXH45" s="95"/>
      <c r="AXI45" s="96"/>
      <c r="AXJ45" s="96"/>
      <c r="AXK45" s="96"/>
      <c r="AXL45" s="97"/>
      <c r="AXM45" s="95"/>
      <c r="AXN45" s="96"/>
      <c r="AXO45" s="96"/>
      <c r="AXP45" s="96"/>
      <c r="AXQ45" s="97"/>
      <c r="AXR45" s="95"/>
      <c r="AXS45" s="96"/>
      <c r="AXT45" s="96"/>
      <c r="AXU45" s="96"/>
      <c r="AXV45" s="97"/>
      <c r="AXW45" s="95"/>
      <c r="AXX45" s="96"/>
      <c r="AXY45" s="96"/>
      <c r="AXZ45" s="96"/>
      <c r="AYA45" s="97"/>
      <c r="AYB45" s="96"/>
      <c r="AYC45" s="96"/>
      <c r="AYD45" s="96"/>
      <c r="AYE45" s="96"/>
      <c r="AYF45" s="98"/>
      <c r="AYG45" s="99"/>
      <c r="AYH45" s="96"/>
      <c r="AYI45" s="96"/>
      <c r="AYJ45" s="96"/>
      <c r="AYK45" s="97"/>
      <c r="AYL45" s="95"/>
      <c r="AYM45" s="96"/>
      <c r="AYN45" s="96"/>
      <c r="AYO45" s="96"/>
      <c r="AYP45" s="97"/>
      <c r="AYQ45" s="95"/>
      <c r="AYR45" s="96"/>
      <c r="AYS45" s="96"/>
      <c r="AYT45" s="96"/>
      <c r="AYU45" s="97"/>
      <c r="AYV45" s="95"/>
      <c r="AYW45" s="96"/>
      <c r="AYX45" s="96"/>
      <c r="AYY45" s="96"/>
      <c r="AYZ45" s="97"/>
      <c r="AZA45" s="103"/>
      <c r="AZB45" s="101"/>
      <c r="AZC45" s="101"/>
      <c r="AZD45" s="101"/>
      <c r="AZE45" s="102"/>
      <c r="AZF45" s="101"/>
      <c r="AZG45" s="101"/>
      <c r="AZH45" s="101"/>
      <c r="AZI45" s="101"/>
      <c r="AZJ45" s="101"/>
      <c r="AZK45" s="99"/>
      <c r="AZL45" s="96"/>
      <c r="AZM45" s="96"/>
      <c r="AZN45" s="96"/>
      <c r="AZO45" s="97"/>
      <c r="AZP45" s="95"/>
      <c r="AZQ45" s="96"/>
      <c r="AZR45" s="96"/>
      <c r="AZS45" s="96"/>
      <c r="AZT45" s="97"/>
      <c r="AZU45" s="95"/>
      <c r="AZV45" s="96"/>
      <c r="AZW45" s="96"/>
      <c r="AZX45" s="96"/>
      <c r="AZY45" s="97"/>
      <c r="AZZ45" s="95"/>
      <c r="BAA45" s="96"/>
      <c r="BAB45" s="96"/>
      <c r="BAC45" s="96"/>
      <c r="BAD45" s="97"/>
      <c r="BAE45" s="95"/>
      <c r="BAF45" s="96"/>
      <c r="BAG45" s="96"/>
      <c r="BAH45" s="96"/>
      <c r="BAI45" s="97"/>
      <c r="BAJ45" s="96"/>
      <c r="BAK45" s="96"/>
      <c r="BAL45" s="96"/>
      <c r="BAM45" s="96"/>
      <c r="BAN45" s="98"/>
      <c r="BAO45" s="99"/>
      <c r="BAP45" s="96"/>
      <c r="BAQ45" s="96"/>
      <c r="BAR45" s="96"/>
      <c r="BAS45" s="97"/>
      <c r="BAT45" s="95"/>
      <c r="BAU45" s="96"/>
      <c r="BAV45" s="96"/>
      <c r="BAW45" s="96"/>
      <c r="BAX45" s="97"/>
      <c r="BAY45" s="95"/>
      <c r="BAZ45" s="96"/>
      <c r="BBA45" s="96"/>
      <c r="BBB45" s="96"/>
      <c r="BBC45" s="97"/>
      <c r="BBD45" s="95"/>
      <c r="BBE45" s="96"/>
      <c r="BBF45" s="96"/>
      <c r="BBG45" s="96"/>
      <c r="BBH45" s="97"/>
      <c r="BBI45" s="95"/>
      <c r="BBJ45" s="96"/>
      <c r="BBK45" s="96"/>
      <c r="BBL45" s="96"/>
      <c r="BBM45" s="97"/>
      <c r="BBN45" s="96"/>
      <c r="BBO45" s="96"/>
      <c r="BBP45" s="96"/>
      <c r="BBQ45" s="96"/>
      <c r="BBR45" s="96"/>
      <c r="BBS45" s="99"/>
      <c r="BBT45" s="96"/>
      <c r="BBU45" s="96"/>
      <c r="BBV45" s="96"/>
      <c r="BBW45" s="97"/>
      <c r="BBX45" s="95"/>
      <c r="BBY45" s="96"/>
      <c r="BBZ45" s="96"/>
      <c r="BCA45" s="96"/>
      <c r="BCB45" s="97"/>
      <c r="BCC45" s="95"/>
      <c r="BCD45" s="96"/>
      <c r="BCE45" s="96"/>
      <c r="BCF45" s="96"/>
      <c r="BCG45" s="97"/>
      <c r="BCH45" s="95"/>
      <c r="BCI45" s="96"/>
      <c r="BCJ45" s="96"/>
      <c r="BCK45" s="96"/>
      <c r="BCL45" s="97"/>
      <c r="BCM45" s="95"/>
      <c r="BCN45" s="96"/>
      <c r="BCO45" s="96"/>
      <c r="BCP45" s="96"/>
      <c r="BCQ45" s="97"/>
      <c r="BCR45" s="96"/>
      <c r="BCS45" s="96"/>
      <c r="BCT45" s="96"/>
      <c r="BCU45" s="96"/>
      <c r="BCV45" s="98"/>
      <c r="BCW45" s="99"/>
      <c r="BCX45" s="96"/>
      <c r="BCY45" s="96"/>
      <c r="BCZ45" s="96"/>
      <c r="BDA45" s="97"/>
      <c r="BDB45" s="95"/>
      <c r="BDC45" s="96"/>
      <c r="BDD45" s="96"/>
      <c r="BDE45" s="96"/>
      <c r="BDF45" s="97"/>
      <c r="BDG45" s="79"/>
    </row>
    <row r="46" spans="1:1463" ht="7.5" customHeight="1">
      <c r="A46" s="177" t="s">
        <v>46</v>
      </c>
      <c r="B46" s="178"/>
      <c r="C46" s="80"/>
      <c r="D46" s="81"/>
      <c r="E46" s="81"/>
      <c r="F46" s="81"/>
      <c r="G46" s="82"/>
      <c r="H46" s="81"/>
      <c r="I46" s="81"/>
      <c r="J46" s="81"/>
      <c r="K46" s="81"/>
      <c r="L46" s="83"/>
      <c r="M46" s="84"/>
      <c r="N46" s="81"/>
      <c r="O46" s="81"/>
      <c r="P46" s="81"/>
      <c r="Q46" s="82"/>
      <c r="R46" s="80"/>
      <c r="S46" s="81"/>
      <c r="T46" s="81"/>
      <c r="U46" s="81"/>
      <c r="V46" s="82"/>
      <c r="W46" s="80"/>
      <c r="X46" s="81"/>
      <c r="Y46" s="81"/>
      <c r="Z46" s="81"/>
      <c r="AA46" s="82"/>
      <c r="AB46" s="80"/>
      <c r="AC46" s="81"/>
      <c r="AD46" s="81"/>
      <c r="AE46" s="81"/>
      <c r="AF46" s="82"/>
      <c r="AG46" s="80"/>
      <c r="AH46" s="81"/>
      <c r="AI46" s="81"/>
      <c r="AJ46" s="81"/>
      <c r="AK46" s="82"/>
      <c r="AL46" s="81"/>
      <c r="AM46" s="81"/>
      <c r="AN46" s="81"/>
      <c r="AO46" s="81"/>
      <c r="AP46" s="81"/>
      <c r="AQ46" s="84"/>
      <c r="AR46" s="81"/>
      <c r="AS46" s="81"/>
      <c r="AT46" s="81"/>
      <c r="AU46" s="82"/>
      <c r="AV46" s="80"/>
      <c r="AW46" s="81"/>
      <c r="AX46" s="81"/>
      <c r="AY46" s="81"/>
      <c r="AZ46" s="82"/>
      <c r="BA46" s="80"/>
      <c r="BB46" s="81"/>
      <c r="BC46" s="81"/>
      <c r="BD46" s="81"/>
      <c r="BE46" s="82"/>
      <c r="BF46" s="80"/>
      <c r="BG46" s="81"/>
      <c r="BH46" s="81"/>
      <c r="BI46" s="81"/>
      <c r="BJ46" s="82"/>
      <c r="BK46" s="80"/>
      <c r="BL46" s="81"/>
      <c r="BM46" s="81"/>
      <c r="BN46" s="81"/>
      <c r="BO46" s="82"/>
      <c r="BP46" s="81"/>
      <c r="BQ46" s="81"/>
      <c r="BR46" s="81"/>
      <c r="BS46" s="81"/>
      <c r="BT46" s="83"/>
      <c r="BU46" s="84"/>
      <c r="BV46" s="81"/>
      <c r="BW46" s="81"/>
      <c r="BX46" s="81"/>
      <c r="BY46" s="82"/>
      <c r="BZ46" s="80"/>
      <c r="CA46" s="81"/>
      <c r="CB46" s="81"/>
      <c r="CC46" s="81"/>
      <c r="CD46" s="82"/>
      <c r="CE46" s="80"/>
      <c r="CF46" s="81"/>
      <c r="CG46" s="81"/>
      <c r="CH46" s="81"/>
      <c r="CI46" s="82"/>
      <c r="CJ46" s="80"/>
      <c r="CK46" s="81"/>
      <c r="CL46" s="81"/>
      <c r="CM46" s="81"/>
      <c r="CN46" s="82"/>
      <c r="CO46" s="80"/>
      <c r="CP46" s="81"/>
      <c r="CQ46" s="81"/>
      <c r="CR46" s="81"/>
      <c r="CS46" s="82"/>
      <c r="CT46" s="81"/>
      <c r="CU46" s="81"/>
      <c r="CV46" s="81"/>
      <c r="CW46" s="81"/>
      <c r="CX46" s="81"/>
      <c r="CY46" s="84"/>
      <c r="CZ46" s="81"/>
      <c r="DA46" s="81"/>
      <c r="DB46" s="81"/>
      <c r="DC46" s="82"/>
      <c r="DD46" s="80"/>
      <c r="DE46" s="81"/>
      <c r="DF46" s="81"/>
      <c r="DG46" s="81"/>
      <c r="DH46" s="82"/>
      <c r="DI46" s="80"/>
      <c r="DJ46" s="81"/>
      <c r="DK46" s="81"/>
      <c r="DL46" s="81"/>
      <c r="DM46" s="82"/>
      <c r="DN46" s="80"/>
      <c r="DO46" s="81"/>
      <c r="DP46" s="81"/>
      <c r="DQ46" s="81"/>
      <c r="DR46" s="82"/>
      <c r="DS46" s="80"/>
      <c r="DT46" s="81"/>
      <c r="DU46" s="81"/>
      <c r="DV46" s="81"/>
      <c r="DW46" s="82"/>
      <c r="DX46" s="81"/>
      <c r="DY46" s="81"/>
      <c r="DZ46" s="81"/>
      <c r="EA46" s="81"/>
      <c r="EB46" s="83"/>
      <c r="EC46" s="85"/>
      <c r="ED46" s="86"/>
      <c r="EE46" s="86"/>
      <c r="EF46" s="86"/>
      <c r="EG46" s="87"/>
      <c r="EH46" s="88"/>
      <c r="EI46" s="86"/>
      <c r="EJ46" s="86"/>
      <c r="EK46" s="86"/>
      <c r="EL46" s="87"/>
      <c r="EM46" s="80"/>
      <c r="EN46" s="81"/>
      <c r="EO46" s="81"/>
      <c r="EP46" s="81"/>
      <c r="EQ46" s="82"/>
      <c r="ER46" s="80"/>
      <c r="ES46" s="81"/>
      <c r="ET46" s="81"/>
      <c r="EU46" s="81"/>
      <c r="EV46" s="82"/>
      <c r="EW46" s="80"/>
      <c r="EX46" s="81"/>
      <c r="EY46" s="81"/>
      <c r="EZ46" s="81"/>
      <c r="FA46" s="82"/>
      <c r="FB46" s="81"/>
      <c r="FC46" s="81"/>
      <c r="FD46" s="81"/>
      <c r="FE46" s="81"/>
      <c r="FF46" s="81"/>
      <c r="FG46" s="84"/>
      <c r="FH46" s="81"/>
      <c r="FI46" s="81"/>
      <c r="FJ46" s="81"/>
      <c r="FK46" s="82"/>
      <c r="FL46" s="80"/>
      <c r="FM46" s="81"/>
      <c r="FN46" s="81"/>
      <c r="FO46" s="81"/>
      <c r="FP46" s="82"/>
      <c r="FQ46" s="80"/>
      <c r="FR46" s="81"/>
      <c r="FS46" s="81"/>
      <c r="FT46" s="81"/>
      <c r="FU46" s="82"/>
      <c r="FV46" s="80"/>
      <c r="FW46" s="81"/>
      <c r="FX46" s="81"/>
      <c r="FY46" s="81"/>
      <c r="FZ46" s="82"/>
      <c r="GA46" s="80"/>
      <c r="GB46" s="81"/>
      <c r="GC46" s="81"/>
      <c r="GD46" s="81"/>
      <c r="GE46" s="82"/>
      <c r="GF46" s="81"/>
      <c r="GG46" s="81"/>
      <c r="GH46" s="81"/>
      <c r="GI46" s="81"/>
      <c r="GJ46" s="83"/>
      <c r="GK46" s="84"/>
      <c r="GL46" s="81"/>
      <c r="GM46" s="81"/>
      <c r="GN46" s="81"/>
      <c r="GO46" s="82"/>
      <c r="GP46" s="80"/>
      <c r="GQ46" s="81"/>
      <c r="GR46" s="81"/>
      <c r="GS46" s="81"/>
      <c r="GT46" s="82"/>
      <c r="GU46" s="80"/>
      <c r="GV46" s="81"/>
      <c r="GW46" s="81"/>
      <c r="GX46" s="81"/>
      <c r="GY46" s="82"/>
      <c r="GZ46" s="80"/>
      <c r="HA46" s="81"/>
      <c r="HB46" s="81"/>
      <c r="HC46" s="81"/>
      <c r="HD46" s="82"/>
      <c r="HE46" s="80"/>
      <c r="HF46" s="81"/>
      <c r="HG46" s="81"/>
      <c r="HH46" s="81"/>
      <c r="HI46" s="82"/>
      <c r="HJ46" s="81"/>
      <c r="HK46" s="81"/>
      <c r="HL46" s="81"/>
      <c r="HM46" s="81"/>
      <c r="HN46" s="81"/>
      <c r="HO46" s="84"/>
      <c r="HP46" s="81"/>
      <c r="HQ46" s="81"/>
      <c r="HR46" s="81"/>
      <c r="HS46" s="82"/>
      <c r="HT46" s="80"/>
      <c r="HU46" s="81"/>
      <c r="HV46" s="81"/>
      <c r="HW46" s="81"/>
      <c r="HX46" s="82"/>
      <c r="HY46" s="80"/>
      <c r="HZ46" s="81"/>
      <c r="IA46" s="81"/>
      <c r="IB46" s="81"/>
      <c r="IC46" s="82"/>
      <c r="ID46" s="80"/>
      <c r="IE46" s="81"/>
      <c r="IF46" s="81"/>
      <c r="IG46" s="81"/>
      <c r="IH46" s="82"/>
      <c r="II46" s="88"/>
      <c r="IJ46" s="86"/>
      <c r="IK46" s="86"/>
      <c r="IL46" s="86"/>
      <c r="IM46" s="87"/>
      <c r="IN46" s="86"/>
      <c r="IO46" s="86"/>
      <c r="IP46" s="86"/>
      <c r="IQ46" s="86"/>
      <c r="IR46" s="89"/>
      <c r="IS46" s="85"/>
      <c r="IT46" s="86"/>
      <c r="IU46" s="86"/>
      <c r="IV46" s="86"/>
      <c r="IW46" s="87"/>
      <c r="IX46" s="88"/>
      <c r="IY46" s="86"/>
      <c r="IZ46" s="86"/>
      <c r="JA46" s="86"/>
      <c r="JB46" s="87"/>
      <c r="JC46" s="88"/>
      <c r="JD46" s="86"/>
      <c r="JE46" s="86"/>
      <c r="JF46" s="86"/>
      <c r="JG46" s="87"/>
      <c r="JH46" s="88"/>
      <c r="JI46" s="86"/>
      <c r="JJ46" s="86"/>
      <c r="JK46" s="86"/>
      <c r="JL46" s="87"/>
      <c r="JM46" s="88"/>
      <c r="JN46" s="86"/>
      <c r="JO46" s="86"/>
      <c r="JP46" s="86"/>
      <c r="JQ46" s="87"/>
      <c r="JR46" s="86"/>
      <c r="JS46" s="86"/>
      <c r="JT46" s="86"/>
      <c r="JU46" s="86"/>
      <c r="JV46" s="86"/>
      <c r="JW46" s="85"/>
      <c r="JX46" s="86"/>
      <c r="JY46" s="86"/>
      <c r="JZ46" s="86"/>
      <c r="KA46" s="87"/>
      <c r="KB46" s="88"/>
      <c r="KC46" s="86"/>
      <c r="KD46" s="86"/>
      <c r="KE46" s="86"/>
      <c r="KF46" s="87"/>
      <c r="KG46" s="88"/>
      <c r="KH46" s="86"/>
      <c r="KI46" s="86"/>
      <c r="KJ46" s="86"/>
      <c r="KK46" s="87"/>
      <c r="KL46" s="88"/>
      <c r="KM46" s="86"/>
      <c r="KN46" s="86"/>
      <c r="KO46" s="86"/>
      <c r="KP46" s="87"/>
      <c r="KQ46" s="88"/>
      <c r="KR46" s="86"/>
      <c r="KS46" s="86"/>
      <c r="KT46" s="86"/>
      <c r="KU46" s="87"/>
      <c r="KV46" s="86"/>
      <c r="KW46" s="86"/>
      <c r="KX46" s="86"/>
      <c r="KY46" s="86"/>
      <c r="KZ46" s="89"/>
      <c r="LA46" s="84"/>
      <c r="LB46" s="81"/>
      <c r="LC46" s="81"/>
      <c r="LD46" s="81"/>
      <c r="LE46" s="82"/>
      <c r="LF46" s="80"/>
      <c r="LG46" s="81"/>
      <c r="LH46" s="81"/>
      <c r="LI46" s="81"/>
      <c r="LJ46" s="82"/>
      <c r="LK46" s="80"/>
      <c r="LL46" s="81"/>
      <c r="LM46" s="81"/>
      <c r="LN46" s="81"/>
      <c r="LO46" s="82"/>
      <c r="LP46" s="80"/>
      <c r="LQ46" s="81"/>
      <c r="LR46" s="81"/>
      <c r="LS46" s="81"/>
      <c r="LT46" s="82"/>
      <c r="LU46" s="80"/>
      <c r="LV46" s="81"/>
      <c r="LW46" s="81"/>
      <c r="LX46" s="81"/>
      <c r="LY46" s="82"/>
      <c r="LZ46" s="81"/>
      <c r="MA46" s="81"/>
      <c r="MB46" s="81"/>
      <c r="MC46" s="81"/>
      <c r="MD46" s="81"/>
      <c r="ME46" s="84"/>
      <c r="MF46" s="81"/>
      <c r="MG46" s="81"/>
      <c r="MH46" s="81"/>
      <c r="MI46" s="82"/>
      <c r="MJ46" s="80"/>
      <c r="MK46" s="81"/>
      <c r="ML46" s="81"/>
      <c r="MM46" s="81"/>
      <c r="MN46" s="82"/>
      <c r="MO46" s="80"/>
      <c r="MP46" s="81"/>
      <c r="MQ46" s="81"/>
      <c r="MR46" s="81"/>
      <c r="MS46" s="82"/>
      <c r="MT46" s="80"/>
      <c r="MU46" s="81"/>
      <c r="MV46" s="81"/>
      <c r="MW46" s="81"/>
      <c r="MX46" s="82"/>
      <c r="MY46" s="80"/>
      <c r="MZ46" s="81"/>
      <c r="NA46" s="81"/>
      <c r="NB46" s="81"/>
      <c r="NC46" s="82"/>
      <c r="ND46" s="81"/>
      <c r="NE46" s="81"/>
      <c r="NF46" s="81"/>
      <c r="NG46" s="81"/>
      <c r="NH46" s="83"/>
      <c r="NI46" s="84"/>
      <c r="NJ46" s="81"/>
      <c r="NK46" s="81"/>
      <c r="NL46" s="81"/>
      <c r="NM46" s="82"/>
      <c r="NN46" s="80"/>
      <c r="NO46" s="81"/>
      <c r="NP46" s="81"/>
      <c r="NQ46" s="81"/>
      <c r="NR46" s="82"/>
      <c r="NS46" s="80"/>
      <c r="NT46" s="81"/>
      <c r="NU46" s="81"/>
      <c r="NV46" s="81"/>
      <c r="NW46" s="82"/>
      <c r="NX46" s="80"/>
      <c r="NY46" s="81"/>
      <c r="NZ46" s="81"/>
      <c r="OA46" s="81"/>
      <c r="OB46" s="82"/>
      <c r="OC46" s="80"/>
      <c r="OD46" s="81"/>
      <c r="OE46" s="81"/>
      <c r="OF46" s="81"/>
      <c r="OG46" s="82"/>
      <c r="OH46" s="81"/>
      <c r="OI46" s="81"/>
      <c r="OJ46" s="81"/>
      <c r="OK46" s="81"/>
      <c r="OL46" s="81"/>
      <c r="OM46" s="84"/>
      <c r="ON46" s="81"/>
      <c r="OO46" s="81"/>
      <c r="OP46" s="81"/>
      <c r="OQ46" s="82"/>
      <c r="OR46" s="80"/>
      <c r="OS46" s="81"/>
      <c r="OT46" s="81"/>
      <c r="OU46" s="81"/>
      <c r="OV46" s="82"/>
      <c r="OW46" s="80"/>
      <c r="OX46" s="81"/>
      <c r="OY46" s="81"/>
      <c r="OZ46" s="81"/>
      <c r="PA46" s="82"/>
      <c r="PB46" s="80"/>
      <c r="PC46" s="81"/>
      <c r="PD46" s="81"/>
      <c r="PE46" s="81"/>
      <c r="PF46" s="82"/>
      <c r="PG46" s="80"/>
      <c r="PH46" s="81"/>
      <c r="PI46" s="81"/>
      <c r="PJ46" s="81"/>
      <c r="PK46" s="82"/>
      <c r="PL46" s="81"/>
      <c r="PM46" s="81"/>
      <c r="PN46" s="81"/>
      <c r="PO46" s="81"/>
      <c r="PP46" s="83"/>
      <c r="PQ46" s="84"/>
      <c r="PR46" s="81"/>
      <c r="PS46" s="81"/>
      <c r="PT46" s="81"/>
      <c r="PU46" s="82"/>
      <c r="PV46" s="80"/>
      <c r="PW46" s="81"/>
      <c r="PX46" s="81"/>
      <c r="PY46" s="81"/>
      <c r="PZ46" s="82"/>
      <c r="QA46" s="80"/>
      <c r="QB46" s="81"/>
      <c r="QC46" s="81"/>
      <c r="QD46" s="81"/>
      <c r="QE46" s="82"/>
      <c r="QF46" s="80"/>
      <c r="QG46" s="81"/>
      <c r="QH46" s="81"/>
      <c r="QI46" s="81"/>
      <c r="QJ46" s="82"/>
      <c r="QK46" s="80"/>
      <c r="QL46" s="81"/>
      <c r="QM46" s="81"/>
      <c r="QN46" s="81"/>
      <c r="QO46" s="82"/>
      <c r="QP46" s="81"/>
      <c r="QQ46" s="81"/>
      <c r="QR46" s="81"/>
      <c r="QS46" s="81"/>
      <c r="QT46" s="81"/>
      <c r="QU46" s="84"/>
      <c r="QV46" s="81"/>
      <c r="QW46" s="81"/>
      <c r="QX46" s="81"/>
      <c r="QY46" s="82"/>
      <c r="QZ46" s="80"/>
      <c r="RA46" s="81"/>
      <c r="RB46" s="81"/>
      <c r="RC46" s="81"/>
      <c r="RD46" s="82"/>
      <c r="RE46" s="80"/>
      <c r="RF46" s="81"/>
      <c r="RG46" s="81"/>
      <c r="RH46" s="81"/>
      <c r="RI46" s="82"/>
      <c r="RJ46" s="80"/>
      <c r="RK46" s="81"/>
      <c r="RL46" s="81"/>
      <c r="RM46" s="81"/>
      <c r="RN46" s="82"/>
      <c r="RO46" s="80"/>
      <c r="RP46" s="81"/>
      <c r="RQ46" s="81"/>
      <c r="RR46" s="81"/>
      <c r="RS46" s="82"/>
      <c r="RT46" s="81"/>
      <c r="RU46" s="81"/>
      <c r="RV46" s="81"/>
      <c r="RW46" s="81"/>
      <c r="RX46" s="83"/>
      <c r="RY46" s="84"/>
      <c r="RZ46" s="81"/>
      <c r="SA46" s="81"/>
      <c r="SB46" s="81"/>
      <c r="SC46" s="82"/>
      <c r="SD46" s="80"/>
      <c r="SE46" s="81"/>
      <c r="SF46" s="81"/>
      <c r="SG46" s="81"/>
      <c r="SH46" s="82"/>
      <c r="SI46" s="80"/>
      <c r="SJ46" s="81"/>
      <c r="SK46" s="81"/>
      <c r="SL46" s="81"/>
      <c r="SM46" s="82"/>
      <c r="SN46" s="80"/>
      <c r="SO46" s="81"/>
      <c r="SP46" s="81"/>
      <c r="SQ46" s="81"/>
      <c r="SR46" s="82"/>
      <c r="SS46" s="80"/>
      <c r="ST46" s="81"/>
      <c r="SU46" s="81"/>
      <c r="SV46" s="81"/>
      <c r="SW46" s="82"/>
      <c r="SX46" s="81"/>
      <c r="SY46" s="81"/>
      <c r="SZ46" s="81"/>
      <c r="TA46" s="81"/>
      <c r="TB46" s="81"/>
      <c r="TC46" s="84"/>
      <c r="TD46" s="81"/>
      <c r="TE46" s="81"/>
      <c r="TF46" s="81"/>
      <c r="TG46" s="82"/>
      <c r="TH46" s="80"/>
      <c r="TI46" s="81"/>
      <c r="TJ46" s="81"/>
      <c r="TK46" s="81"/>
      <c r="TL46" s="82"/>
      <c r="TM46" s="80"/>
      <c r="TN46" s="81"/>
      <c r="TO46" s="81"/>
      <c r="TP46" s="81"/>
      <c r="TQ46" s="82"/>
      <c r="TR46" s="80"/>
      <c r="TS46" s="81"/>
      <c r="TT46" s="81"/>
      <c r="TU46" s="81"/>
      <c r="TV46" s="82"/>
      <c r="TW46" s="88"/>
      <c r="TX46" s="86"/>
      <c r="TY46" s="86"/>
      <c r="TZ46" s="86"/>
      <c r="UA46" s="87"/>
      <c r="UB46" s="86"/>
      <c r="UC46" s="86"/>
      <c r="UD46" s="86"/>
      <c r="UE46" s="86"/>
      <c r="UF46" s="83"/>
      <c r="UG46" s="84"/>
      <c r="UH46" s="81"/>
      <c r="UI46" s="81"/>
      <c r="UJ46" s="81"/>
      <c r="UK46" s="82"/>
      <c r="UL46" s="80"/>
      <c r="UM46" s="81"/>
      <c r="UN46" s="81"/>
      <c r="UO46" s="81"/>
      <c r="UP46" s="82"/>
      <c r="UQ46" s="80"/>
      <c r="UR46" s="81"/>
      <c r="US46" s="81"/>
      <c r="UT46" s="81"/>
      <c r="UU46" s="82"/>
      <c r="UV46" s="80"/>
      <c r="UW46" s="81"/>
      <c r="UX46" s="81"/>
      <c r="UY46" s="81"/>
      <c r="UZ46" s="82"/>
      <c r="VA46" s="80"/>
      <c r="VB46" s="81"/>
      <c r="VC46" s="81"/>
      <c r="VD46" s="81"/>
      <c r="VE46" s="82"/>
      <c r="VF46" s="81"/>
      <c r="VG46" s="81"/>
      <c r="VH46" s="81"/>
      <c r="VI46" s="81"/>
      <c r="VJ46" s="81"/>
      <c r="VK46" s="84"/>
      <c r="VL46" s="81"/>
      <c r="VM46" s="81"/>
      <c r="VN46" s="81"/>
      <c r="VO46" s="82"/>
      <c r="VP46" s="80"/>
      <c r="VQ46" s="81"/>
      <c r="VR46" s="81"/>
      <c r="VS46" s="81"/>
      <c r="VT46" s="82"/>
      <c r="VU46" s="80"/>
      <c r="VV46" s="81"/>
      <c r="VW46" s="81"/>
      <c r="VX46" s="81"/>
      <c r="VY46" s="82"/>
      <c r="VZ46" s="80"/>
      <c r="WA46" s="81"/>
      <c r="WB46" s="81"/>
      <c r="WC46" s="81"/>
      <c r="WD46" s="82"/>
      <c r="WE46" s="80"/>
      <c r="WF46" s="81"/>
      <c r="WG46" s="81"/>
      <c r="WH46" s="81"/>
      <c r="WI46" s="82"/>
      <c r="WJ46" s="81"/>
      <c r="WK46" s="81"/>
      <c r="WL46" s="81"/>
      <c r="WM46" s="81"/>
      <c r="WN46" s="83"/>
      <c r="WO46" s="84"/>
      <c r="WP46" s="81"/>
      <c r="WQ46" s="81"/>
      <c r="WR46" s="81"/>
      <c r="WS46" s="82"/>
      <c r="WT46" s="80"/>
      <c r="WU46" s="81"/>
      <c r="WV46" s="81"/>
      <c r="WW46" s="81"/>
      <c r="WX46" s="82"/>
      <c r="WY46" s="80"/>
      <c r="WZ46" s="81"/>
      <c r="XA46" s="81"/>
      <c r="XB46" s="81"/>
      <c r="XC46" s="82"/>
      <c r="XD46" s="80"/>
      <c r="XE46" s="81"/>
      <c r="XF46" s="81"/>
      <c r="XG46" s="81"/>
      <c r="XH46" s="82"/>
      <c r="XI46" s="88"/>
      <c r="XJ46" s="86"/>
      <c r="XK46" s="86"/>
      <c r="XL46" s="86"/>
      <c r="XM46" s="87"/>
      <c r="XN46" s="86"/>
      <c r="XO46" s="86"/>
      <c r="XP46" s="86"/>
      <c r="XQ46" s="86"/>
      <c r="XR46" s="86"/>
      <c r="XS46" s="84"/>
      <c r="XT46" s="81"/>
      <c r="XU46" s="81"/>
      <c r="XV46" s="81"/>
      <c r="XW46" s="82"/>
      <c r="XX46" s="80"/>
      <c r="XY46" s="81"/>
      <c r="XZ46" s="81"/>
      <c r="YA46" s="81"/>
      <c r="YB46" s="82"/>
      <c r="YC46" s="80"/>
      <c r="YD46" s="81"/>
      <c r="YE46" s="81"/>
      <c r="YF46" s="81"/>
      <c r="YG46" s="82"/>
      <c r="YH46" s="80"/>
      <c r="YI46" s="81"/>
      <c r="YJ46" s="81"/>
      <c r="YK46" s="81"/>
      <c r="YL46" s="82"/>
      <c r="YM46" s="80"/>
      <c r="YN46" s="81"/>
      <c r="YO46" s="81"/>
      <c r="YP46" s="81"/>
      <c r="YQ46" s="82"/>
      <c r="YR46" s="81"/>
      <c r="YS46" s="81"/>
      <c r="YT46" s="81"/>
      <c r="YU46" s="81"/>
      <c r="YV46" s="83"/>
      <c r="YW46" s="84"/>
      <c r="YX46" s="81"/>
      <c r="YY46" s="81"/>
      <c r="YZ46" s="81"/>
      <c r="ZA46" s="82"/>
      <c r="ZB46" s="80"/>
      <c r="ZC46" s="81"/>
      <c r="ZD46" s="81"/>
      <c r="ZE46" s="81"/>
      <c r="ZF46" s="82"/>
      <c r="ZG46" s="80"/>
      <c r="ZH46" s="81"/>
      <c r="ZI46" s="81"/>
      <c r="ZJ46" s="81"/>
      <c r="ZK46" s="82"/>
      <c r="ZL46" s="80"/>
      <c r="ZM46" s="81"/>
      <c r="ZN46" s="81"/>
      <c r="ZO46" s="81"/>
      <c r="ZP46" s="82"/>
      <c r="ZQ46" s="80"/>
      <c r="ZR46" s="81"/>
      <c r="ZS46" s="81"/>
      <c r="ZT46" s="81"/>
      <c r="ZU46" s="82"/>
      <c r="ZV46" s="81"/>
      <c r="ZW46" s="81"/>
      <c r="ZX46" s="81"/>
      <c r="ZY46" s="81"/>
      <c r="ZZ46" s="81"/>
      <c r="AAA46" s="84"/>
      <c r="AAB46" s="81"/>
      <c r="AAC46" s="81"/>
      <c r="AAD46" s="81"/>
      <c r="AAE46" s="82"/>
      <c r="AAF46" s="80"/>
      <c r="AAG46" s="81"/>
      <c r="AAH46" s="81"/>
      <c r="AAI46" s="81"/>
      <c r="AAJ46" s="82"/>
      <c r="AAK46" s="80"/>
      <c r="AAL46" s="81"/>
      <c r="AAM46" s="81"/>
      <c r="AAN46" s="81"/>
      <c r="AAO46" s="82"/>
      <c r="AAP46" s="80"/>
      <c r="AAQ46" s="81"/>
      <c r="AAR46" s="81"/>
      <c r="AAS46" s="81"/>
      <c r="AAT46" s="82"/>
      <c r="AAU46" s="90"/>
      <c r="AAV46" s="91"/>
      <c r="AAW46" s="91"/>
      <c r="AAX46" s="91"/>
      <c r="AAY46" s="92"/>
      <c r="AAZ46" s="91"/>
      <c r="ABA46" s="91"/>
      <c r="ABB46" s="91"/>
      <c r="ABC46" s="91"/>
      <c r="ABD46" s="93"/>
      <c r="ABE46" s="94"/>
      <c r="ABF46" s="91"/>
      <c r="ABG46" s="91"/>
      <c r="ABH46" s="91"/>
      <c r="ABI46" s="92"/>
      <c r="ABJ46" s="90"/>
      <c r="ABK46" s="91"/>
      <c r="ABL46" s="91"/>
      <c r="ABM46" s="91"/>
      <c r="ABN46" s="92"/>
      <c r="ABO46" s="90"/>
      <c r="ABP46" s="91"/>
      <c r="ABQ46" s="91"/>
      <c r="ABR46" s="91"/>
      <c r="ABS46" s="92"/>
      <c r="ABT46" s="90"/>
      <c r="ABU46" s="91"/>
      <c r="ABV46" s="91"/>
      <c r="ABW46" s="91"/>
      <c r="ABX46" s="92"/>
      <c r="ABY46" s="90"/>
      <c r="ABZ46" s="91"/>
      <c r="ACA46" s="91"/>
      <c r="ACB46" s="91"/>
      <c r="ACC46" s="92"/>
      <c r="ACD46" s="91"/>
      <c r="ACE46" s="91"/>
      <c r="ACF46" s="91"/>
      <c r="ACG46" s="91"/>
      <c r="ACH46" s="91"/>
      <c r="ACI46" s="94"/>
      <c r="ACJ46" s="91"/>
      <c r="ACK46" s="91"/>
      <c r="ACL46" s="91"/>
      <c r="ACM46" s="92"/>
      <c r="ACN46" s="90"/>
      <c r="ACO46" s="91"/>
      <c r="ACP46" s="91"/>
      <c r="ACQ46" s="91"/>
      <c r="ACR46" s="92"/>
      <c r="ACS46" s="90"/>
      <c r="ACT46" s="91"/>
      <c r="ACU46" s="91"/>
      <c r="ACV46" s="91"/>
      <c r="ACW46" s="92"/>
      <c r="ACX46" s="90"/>
      <c r="ACY46" s="91"/>
      <c r="ACZ46" s="91"/>
      <c r="ADA46" s="91"/>
      <c r="ADB46" s="92"/>
      <c r="ADC46" s="90"/>
      <c r="ADD46" s="91"/>
      <c r="ADE46" s="91"/>
      <c r="ADF46" s="91"/>
      <c r="ADG46" s="92"/>
      <c r="ADH46" s="91"/>
      <c r="ADI46" s="91"/>
      <c r="ADJ46" s="91"/>
      <c r="ADK46" s="91"/>
      <c r="ADL46" s="93"/>
      <c r="ADM46" s="94"/>
      <c r="ADN46" s="91"/>
      <c r="ADO46" s="91"/>
      <c r="ADP46" s="91"/>
      <c r="ADQ46" s="92"/>
      <c r="ADR46" s="90"/>
      <c r="ADS46" s="91"/>
      <c r="ADT46" s="91"/>
      <c r="ADU46" s="91"/>
      <c r="ADV46" s="92"/>
      <c r="ADW46" s="90"/>
      <c r="ADX46" s="91"/>
      <c r="ADY46" s="91"/>
      <c r="ADZ46" s="91"/>
      <c r="AEA46" s="92"/>
      <c r="AEB46" s="90"/>
      <c r="AEC46" s="91"/>
      <c r="AED46" s="91"/>
      <c r="AEE46" s="91"/>
      <c r="AEF46" s="92"/>
      <c r="AEG46" s="90"/>
      <c r="AEH46" s="91"/>
      <c r="AEI46" s="91"/>
      <c r="AEJ46" s="91"/>
      <c r="AEK46" s="92"/>
      <c r="AEL46" s="91"/>
      <c r="AEM46" s="91"/>
      <c r="AEN46" s="91"/>
      <c r="AEO46" s="91"/>
      <c r="AEP46" s="91"/>
      <c r="AEQ46" s="84"/>
      <c r="AER46" s="81"/>
      <c r="AES46" s="81"/>
      <c r="AET46" s="81"/>
      <c r="AEU46" s="82"/>
      <c r="AEV46" s="80"/>
      <c r="AEW46" s="81"/>
      <c r="AEX46" s="81"/>
      <c r="AEY46" s="81"/>
      <c r="AEZ46" s="82"/>
      <c r="AFA46" s="80"/>
      <c r="AFB46" s="81"/>
      <c r="AFC46" s="81"/>
      <c r="AFD46" s="81"/>
      <c r="AFE46" s="82"/>
      <c r="AFF46" s="80"/>
      <c r="AFG46" s="81"/>
      <c r="AFH46" s="81"/>
      <c r="AFI46" s="81"/>
      <c r="AFJ46" s="82"/>
      <c r="AFK46" s="80"/>
      <c r="AFL46" s="81"/>
      <c r="AFM46" s="81"/>
      <c r="AFN46" s="81"/>
      <c r="AFO46" s="82"/>
      <c r="AFP46" s="81"/>
      <c r="AFQ46" s="81"/>
      <c r="AFR46" s="81"/>
      <c r="AFS46" s="81"/>
      <c r="AFT46" s="83"/>
      <c r="AFU46" s="84"/>
      <c r="AFV46" s="81"/>
      <c r="AFW46" s="81"/>
      <c r="AFX46" s="81"/>
      <c r="AFY46" s="82"/>
      <c r="AFZ46" s="80"/>
      <c r="AGA46" s="81"/>
      <c r="AGB46" s="81"/>
      <c r="AGC46" s="81"/>
      <c r="AGD46" s="82"/>
      <c r="AGE46" s="80"/>
      <c r="AGF46" s="81"/>
      <c r="AGG46" s="81"/>
      <c r="AGH46" s="81"/>
      <c r="AGI46" s="82"/>
      <c r="AGJ46" s="80"/>
      <c r="AGK46" s="81"/>
      <c r="AGL46" s="81"/>
      <c r="AGM46" s="81"/>
      <c r="AGN46" s="82"/>
      <c r="AGO46" s="80"/>
      <c r="AGP46" s="81"/>
      <c r="AGQ46" s="81"/>
      <c r="AGR46" s="81"/>
      <c r="AGS46" s="82"/>
      <c r="AGT46" s="81"/>
      <c r="AGU46" s="81"/>
      <c r="AGV46" s="81"/>
      <c r="AGW46" s="81"/>
      <c r="AGX46" s="81"/>
      <c r="AGY46" s="84"/>
      <c r="AGZ46" s="81"/>
      <c r="AHA46" s="81"/>
      <c r="AHB46" s="81"/>
      <c r="AHC46" s="82"/>
      <c r="AHD46" s="80"/>
      <c r="AHE46" s="81"/>
      <c r="AHF46" s="81"/>
      <c r="AHG46" s="81"/>
      <c r="AHH46" s="82"/>
      <c r="AHI46" s="80"/>
      <c r="AHJ46" s="81"/>
      <c r="AHK46" s="81"/>
      <c r="AHL46" s="81"/>
      <c r="AHM46" s="82"/>
      <c r="AHN46" s="80"/>
      <c r="AHO46" s="81"/>
      <c r="AHP46" s="81"/>
      <c r="AHQ46" s="81"/>
      <c r="AHR46" s="82"/>
      <c r="AHS46" s="80"/>
      <c r="AHT46" s="81"/>
      <c r="AHU46" s="81"/>
      <c r="AHV46" s="81"/>
      <c r="AHW46" s="82"/>
      <c r="AHX46" s="81"/>
      <c r="AHY46" s="81"/>
      <c r="AHZ46" s="81"/>
      <c r="AIA46" s="81"/>
      <c r="AIB46" s="83"/>
      <c r="AIC46" s="84"/>
      <c r="AID46" s="81"/>
      <c r="AIE46" s="81"/>
      <c r="AIF46" s="81"/>
      <c r="AIG46" s="82"/>
      <c r="AIH46" s="80"/>
      <c r="AII46" s="81"/>
      <c r="AIJ46" s="81"/>
      <c r="AIK46" s="81"/>
      <c r="AIL46" s="82"/>
      <c r="AIM46" s="80"/>
      <c r="AIN46" s="81"/>
      <c r="AIO46" s="81"/>
      <c r="AIP46" s="81"/>
      <c r="AIQ46" s="82"/>
      <c r="AIR46" s="80"/>
      <c r="AIS46" s="81"/>
      <c r="AIT46" s="81"/>
      <c r="AIU46" s="81"/>
      <c r="AIV46" s="82"/>
      <c r="AIW46" s="80"/>
      <c r="AIX46" s="81"/>
      <c r="AIY46" s="81"/>
      <c r="AIZ46" s="81"/>
      <c r="AJA46" s="82"/>
      <c r="AJB46" s="81"/>
      <c r="AJC46" s="81"/>
      <c r="AJD46" s="81"/>
      <c r="AJE46" s="81"/>
      <c r="AJF46" s="81"/>
      <c r="AJG46" s="85"/>
      <c r="AJH46" s="86"/>
      <c r="AJI46" s="86"/>
      <c r="AJJ46" s="86"/>
      <c r="AJK46" s="87"/>
      <c r="AJL46" s="88"/>
      <c r="AJM46" s="86"/>
      <c r="AJN46" s="86"/>
      <c r="AJO46" s="86"/>
      <c r="AJP46" s="87"/>
      <c r="AJQ46" s="80"/>
      <c r="AJR46" s="81"/>
      <c r="AJS46" s="81"/>
      <c r="AJT46" s="81"/>
      <c r="AJU46" s="82"/>
      <c r="AJV46" s="80"/>
      <c r="AJW46" s="81"/>
      <c r="AJX46" s="81"/>
      <c r="AJY46" s="81"/>
      <c r="AJZ46" s="82"/>
      <c r="AKA46" s="80"/>
      <c r="AKB46" s="81"/>
      <c r="AKC46" s="81"/>
      <c r="AKD46" s="81"/>
      <c r="AKE46" s="82"/>
      <c r="AKF46" s="81"/>
      <c r="AKG46" s="81"/>
      <c r="AKH46" s="81"/>
      <c r="AKI46" s="81"/>
      <c r="AKJ46" s="83"/>
      <c r="AKK46" s="84"/>
      <c r="AKL46" s="81"/>
      <c r="AKM46" s="81"/>
      <c r="AKN46" s="81"/>
      <c r="AKO46" s="82"/>
      <c r="AKP46" s="80"/>
      <c r="AKQ46" s="81"/>
      <c r="AKR46" s="81"/>
      <c r="AKS46" s="81"/>
      <c r="AKT46" s="82"/>
      <c r="AKU46" s="80"/>
      <c r="AKV46" s="81"/>
      <c r="AKW46" s="81"/>
      <c r="AKX46" s="81"/>
      <c r="AKY46" s="82"/>
      <c r="AKZ46" s="80"/>
      <c r="ALA46" s="81"/>
      <c r="ALB46" s="81"/>
      <c r="ALC46" s="81"/>
      <c r="ALD46" s="82"/>
      <c r="ALE46" s="80"/>
      <c r="ALF46" s="81"/>
      <c r="ALG46" s="81"/>
      <c r="ALH46" s="81"/>
      <c r="ALI46" s="82"/>
      <c r="ALJ46" s="81"/>
      <c r="ALK46" s="81"/>
      <c r="ALL46" s="81"/>
      <c r="ALM46" s="81"/>
      <c r="ALN46" s="81"/>
      <c r="ALO46" s="84"/>
      <c r="ALP46" s="81"/>
      <c r="ALQ46" s="81"/>
      <c r="ALR46" s="81"/>
      <c r="ALS46" s="82"/>
      <c r="ALT46" s="80"/>
      <c r="ALU46" s="81"/>
      <c r="ALV46" s="81"/>
      <c r="ALW46" s="81"/>
      <c r="ALX46" s="82"/>
      <c r="ALY46" s="80"/>
      <c r="ALZ46" s="81"/>
      <c r="AMA46" s="81"/>
      <c r="AMB46" s="81"/>
      <c r="AMC46" s="82"/>
      <c r="AMD46" s="80"/>
      <c r="AME46" s="81"/>
      <c r="AMF46" s="81"/>
      <c r="AMG46" s="81"/>
      <c r="AMH46" s="82"/>
      <c r="AMI46" s="80"/>
      <c r="AMJ46" s="81"/>
      <c r="AMK46" s="81"/>
      <c r="AML46" s="81"/>
      <c r="AMM46" s="82"/>
      <c r="AMN46" s="81"/>
      <c r="AMO46" s="81"/>
      <c r="AMP46" s="81"/>
      <c r="AMQ46" s="81"/>
      <c r="AMR46" s="83"/>
      <c r="AMS46" s="84"/>
      <c r="AMT46" s="81"/>
      <c r="AMU46" s="81"/>
      <c r="AMV46" s="81"/>
      <c r="AMW46" s="82"/>
      <c r="AMX46" s="80"/>
      <c r="AMY46" s="81"/>
      <c r="AMZ46" s="81"/>
      <c r="ANA46" s="81"/>
      <c r="ANB46" s="82"/>
      <c r="ANC46" s="80"/>
      <c r="AND46" s="81"/>
      <c r="ANE46" s="81"/>
      <c r="ANF46" s="81"/>
      <c r="ANG46" s="82"/>
      <c r="ANH46" s="80"/>
      <c r="ANI46" s="81"/>
      <c r="ANJ46" s="81"/>
      <c r="ANK46" s="81"/>
      <c r="ANL46" s="82"/>
      <c r="ANM46" s="80"/>
      <c r="ANN46" s="81"/>
      <c r="ANO46" s="81"/>
      <c r="ANP46" s="81"/>
      <c r="ANQ46" s="82"/>
      <c r="ANR46" s="81"/>
      <c r="ANS46" s="81"/>
      <c r="ANT46" s="81"/>
      <c r="ANU46" s="81"/>
      <c r="ANV46" s="81"/>
      <c r="ANW46" s="85"/>
      <c r="ANX46" s="86"/>
      <c r="ANY46" s="86"/>
      <c r="ANZ46" s="86"/>
      <c r="AOA46" s="87"/>
      <c r="AOB46" s="88"/>
      <c r="AOC46" s="86"/>
      <c r="AOD46" s="86"/>
      <c r="AOE46" s="86"/>
      <c r="AOF46" s="87"/>
      <c r="AOG46" s="88"/>
      <c r="AOH46" s="86"/>
      <c r="AOI46" s="86"/>
      <c r="AOJ46" s="86"/>
      <c r="AOK46" s="87"/>
      <c r="AOL46" s="88"/>
      <c r="AOM46" s="86"/>
      <c r="AON46" s="86"/>
      <c r="AOO46" s="86"/>
      <c r="AOP46" s="87"/>
      <c r="AOQ46" s="88"/>
      <c r="AOR46" s="86"/>
      <c r="AOS46" s="86"/>
      <c r="AOT46" s="86"/>
      <c r="AOU46" s="87"/>
      <c r="AOV46" s="86"/>
      <c r="AOW46" s="86"/>
      <c r="AOX46" s="86"/>
      <c r="AOY46" s="86"/>
      <c r="AOZ46" s="89"/>
      <c r="APA46" s="85"/>
      <c r="APB46" s="86"/>
      <c r="APC46" s="86"/>
      <c r="APD46" s="86"/>
      <c r="APE46" s="87"/>
      <c r="APF46" s="88"/>
      <c r="APG46" s="86"/>
      <c r="APH46" s="86"/>
      <c r="API46" s="86"/>
      <c r="APJ46" s="87"/>
      <c r="APK46" s="88"/>
      <c r="APL46" s="86"/>
      <c r="APM46" s="86"/>
      <c r="APN46" s="86"/>
      <c r="APO46" s="87"/>
      <c r="APP46" s="88"/>
      <c r="APQ46" s="86"/>
      <c r="APR46" s="86"/>
      <c r="APS46" s="86"/>
      <c r="APT46" s="87"/>
      <c r="APU46" s="88"/>
      <c r="APV46" s="86"/>
      <c r="APW46" s="86"/>
      <c r="APX46" s="86"/>
      <c r="APY46" s="87"/>
      <c r="APZ46" s="86"/>
      <c r="AQA46" s="86"/>
      <c r="AQB46" s="86"/>
      <c r="AQC46" s="86"/>
      <c r="AQD46" s="86"/>
      <c r="AQE46" s="84"/>
      <c r="AQF46" s="81"/>
      <c r="AQG46" s="81"/>
      <c r="AQH46" s="81"/>
      <c r="AQI46" s="82"/>
      <c r="AQJ46" s="80"/>
      <c r="AQK46" s="81"/>
      <c r="AQL46" s="81"/>
      <c r="AQM46" s="81"/>
      <c r="AQN46" s="82"/>
      <c r="AQO46" s="80"/>
      <c r="AQP46" s="81"/>
      <c r="AQQ46" s="81"/>
      <c r="AQR46" s="81"/>
      <c r="AQS46" s="82"/>
      <c r="AQT46" s="80"/>
      <c r="AQU46" s="81"/>
      <c r="AQV46" s="81"/>
      <c r="AQW46" s="81"/>
      <c r="AQX46" s="82"/>
      <c r="AQY46" s="80"/>
      <c r="AQZ46" s="81"/>
      <c r="ARA46" s="81"/>
      <c r="ARB46" s="81"/>
      <c r="ARC46" s="82"/>
      <c r="ARD46" s="81"/>
      <c r="ARE46" s="81"/>
      <c r="ARF46" s="81"/>
      <c r="ARG46" s="81"/>
      <c r="ARH46" s="83"/>
      <c r="ARI46" s="84"/>
      <c r="ARJ46" s="81"/>
      <c r="ARK46" s="81"/>
      <c r="ARL46" s="81"/>
      <c r="ARM46" s="82"/>
      <c r="ARN46" s="80"/>
      <c r="ARO46" s="81"/>
      <c r="ARP46" s="81"/>
      <c r="ARQ46" s="81"/>
      <c r="ARR46" s="82"/>
      <c r="ARS46" s="80"/>
      <c r="ART46" s="81"/>
      <c r="ARU46" s="81"/>
      <c r="ARV46" s="81"/>
      <c r="ARW46" s="82"/>
      <c r="ARX46" s="80"/>
      <c r="ARY46" s="81"/>
      <c r="ARZ46" s="81"/>
      <c r="ASA46" s="81"/>
      <c r="ASB46" s="82"/>
      <c r="ASC46" s="80"/>
      <c r="ASD46" s="81"/>
      <c r="ASE46" s="81"/>
      <c r="ASF46" s="81"/>
      <c r="ASG46" s="82"/>
      <c r="ASH46" s="81"/>
      <c r="ASI46" s="81"/>
      <c r="ASJ46" s="81"/>
      <c r="ASK46" s="81"/>
      <c r="ASL46" s="81"/>
      <c r="ASM46" s="84"/>
      <c r="ASN46" s="81"/>
      <c r="ASO46" s="81"/>
      <c r="ASP46" s="81"/>
      <c r="ASQ46" s="82"/>
      <c r="ASR46" s="80"/>
      <c r="ASS46" s="81"/>
      <c r="AST46" s="81"/>
      <c r="ASU46" s="81"/>
      <c r="ASV46" s="82"/>
      <c r="ASW46" s="80"/>
      <c r="ASX46" s="81"/>
      <c r="ASY46" s="81"/>
      <c r="ASZ46" s="81"/>
      <c r="ATA46" s="82"/>
      <c r="ATB46" s="80"/>
      <c r="ATC46" s="81"/>
      <c r="ATD46" s="81"/>
      <c r="ATE46" s="81"/>
      <c r="ATF46" s="82"/>
      <c r="ATG46" s="80"/>
      <c r="ATH46" s="81"/>
      <c r="ATI46" s="81"/>
      <c r="ATJ46" s="81"/>
      <c r="ATK46" s="82"/>
      <c r="ATL46" s="81"/>
      <c r="ATM46" s="81"/>
      <c r="ATN46" s="81"/>
      <c r="ATO46" s="81"/>
      <c r="ATP46" s="83"/>
      <c r="ATQ46" s="84"/>
      <c r="ATR46" s="81"/>
      <c r="ATS46" s="81"/>
      <c r="ATT46" s="81"/>
      <c r="ATU46" s="82"/>
      <c r="ATV46" s="80"/>
      <c r="ATW46" s="81"/>
      <c r="ATX46" s="81"/>
      <c r="ATY46" s="81"/>
      <c r="ATZ46" s="82"/>
      <c r="AUA46" s="80"/>
      <c r="AUB46" s="81"/>
      <c r="AUC46" s="81"/>
      <c r="AUD46" s="81"/>
      <c r="AUE46" s="82"/>
      <c r="AUF46" s="80"/>
      <c r="AUG46" s="81"/>
      <c r="AUH46" s="81"/>
      <c r="AUI46" s="81"/>
      <c r="AUJ46" s="82"/>
      <c r="AUK46" s="80"/>
      <c r="AUL46" s="81"/>
      <c r="AUM46" s="81"/>
      <c r="AUN46" s="81"/>
      <c r="AUO46" s="82"/>
      <c r="AUP46" s="81"/>
      <c r="AUQ46" s="81"/>
      <c r="AUR46" s="81"/>
      <c r="AUS46" s="81"/>
      <c r="AUT46" s="81"/>
      <c r="AUU46" s="85"/>
      <c r="AUV46" s="86"/>
      <c r="AUW46" s="86"/>
      <c r="AUX46" s="86"/>
      <c r="AUY46" s="87"/>
      <c r="AUZ46" s="88"/>
      <c r="AVA46" s="86"/>
      <c r="AVB46" s="86"/>
      <c r="AVC46" s="86"/>
      <c r="AVD46" s="87"/>
      <c r="AVE46" s="80"/>
      <c r="AVF46" s="81"/>
      <c r="AVG46" s="81"/>
      <c r="AVH46" s="81"/>
      <c r="AVI46" s="82"/>
      <c r="AVJ46" s="80"/>
      <c r="AVK46" s="81"/>
      <c r="AVL46" s="81"/>
      <c r="AVM46" s="81"/>
      <c r="AVN46" s="82"/>
      <c r="AVO46" s="80"/>
      <c r="AVP46" s="81"/>
      <c r="AVQ46" s="81"/>
      <c r="AVR46" s="81"/>
      <c r="AVS46" s="82"/>
      <c r="AVT46" s="81"/>
      <c r="AVU46" s="81"/>
      <c r="AVV46" s="81"/>
      <c r="AVW46" s="81"/>
      <c r="AVX46" s="83"/>
      <c r="AVY46" s="84"/>
      <c r="AVZ46" s="81"/>
      <c r="AWA46" s="81"/>
      <c r="AWB46" s="81"/>
      <c r="AWC46" s="82"/>
      <c r="AWD46" s="80"/>
      <c r="AWE46" s="81"/>
      <c r="AWF46" s="81"/>
      <c r="AWG46" s="81"/>
      <c r="AWH46" s="82"/>
      <c r="AWI46" s="80"/>
      <c r="AWJ46" s="81"/>
      <c r="AWK46" s="81"/>
      <c r="AWL46" s="81"/>
      <c r="AWM46" s="82"/>
      <c r="AWN46" s="80"/>
      <c r="AWO46" s="81"/>
      <c r="AWP46" s="81"/>
      <c r="AWQ46" s="81"/>
      <c r="AWR46" s="82"/>
      <c r="AWS46" s="80"/>
      <c r="AWT46" s="81"/>
      <c r="AWU46" s="81"/>
      <c r="AWV46" s="81"/>
      <c r="AWW46" s="82"/>
      <c r="AWX46" s="81"/>
      <c r="AWY46" s="81"/>
      <c r="AWZ46" s="81"/>
      <c r="AXA46" s="81"/>
      <c r="AXB46" s="81"/>
      <c r="AXC46" s="84"/>
      <c r="AXD46" s="81"/>
      <c r="AXE46" s="81"/>
      <c r="AXF46" s="81"/>
      <c r="AXG46" s="82"/>
      <c r="AXH46" s="80"/>
      <c r="AXI46" s="81"/>
      <c r="AXJ46" s="81"/>
      <c r="AXK46" s="81"/>
      <c r="AXL46" s="82"/>
      <c r="AXM46" s="80"/>
      <c r="AXN46" s="81"/>
      <c r="AXO46" s="81"/>
      <c r="AXP46" s="81"/>
      <c r="AXQ46" s="82"/>
      <c r="AXR46" s="80"/>
      <c r="AXS46" s="81"/>
      <c r="AXT46" s="81"/>
      <c r="AXU46" s="81"/>
      <c r="AXV46" s="82"/>
      <c r="AXW46" s="80"/>
      <c r="AXX46" s="81"/>
      <c r="AXY46" s="81"/>
      <c r="AXZ46" s="81"/>
      <c r="AYA46" s="82"/>
      <c r="AYB46" s="81"/>
      <c r="AYC46" s="81"/>
      <c r="AYD46" s="81"/>
      <c r="AYE46" s="81"/>
      <c r="AYF46" s="83"/>
      <c r="AYG46" s="84"/>
      <c r="AYH46" s="81"/>
      <c r="AYI46" s="81"/>
      <c r="AYJ46" s="81"/>
      <c r="AYK46" s="82"/>
      <c r="AYL46" s="80"/>
      <c r="AYM46" s="81"/>
      <c r="AYN46" s="81"/>
      <c r="AYO46" s="81"/>
      <c r="AYP46" s="82"/>
      <c r="AYQ46" s="80"/>
      <c r="AYR46" s="81"/>
      <c r="AYS46" s="81"/>
      <c r="AYT46" s="81"/>
      <c r="AYU46" s="82"/>
      <c r="AYV46" s="80"/>
      <c r="AYW46" s="81"/>
      <c r="AYX46" s="81"/>
      <c r="AYY46" s="81"/>
      <c r="AYZ46" s="82"/>
      <c r="AZA46" s="88"/>
      <c r="AZB46" s="86"/>
      <c r="AZC46" s="86"/>
      <c r="AZD46" s="86"/>
      <c r="AZE46" s="87"/>
      <c r="AZF46" s="86"/>
      <c r="AZG46" s="86"/>
      <c r="AZH46" s="86"/>
      <c r="AZI46" s="86"/>
      <c r="AZJ46" s="86"/>
      <c r="AZK46" s="84"/>
      <c r="AZL46" s="81"/>
      <c r="AZM46" s="81"/>
      <c r="AZN46" s="81"/>
      <c r="AZO46" s="82"/>
      <c r="AZP46" s="80"/>
      <c r="AZQ46" s="81"/>
      <c r="AZR46" s="81"/>
      <c r="AZS46" s="81"/>
      <c r="AZT46" s="82"/>
      <c r="AZU46" s="80"/>
      <c r="AZV46" s="81"/>
      <c r="AZW46" s="81"/>
      <c r="AZX46" s="81"/>
      <c r="AZY46" s="82"/>
      <c r="AZZ46" s="80"/>
      <c r="BAA46" s="81"/>
      <c r="BAB46" s="81"/>
      <c r="BAC46" s="81"/>
      <c r="BAD46" s="82"/>
      <c r="BAE46" s="80"/>
      <c r="BAF46" s="81"/>
      <c r="BAG46" s="81"/>
      <c r="BAH46" s="81"/>
      <c r="BAI46" s="82"/>
      <c r="BAJ46" s="81"/>
      <c r="BAK46" s="81"/>
      <c r="BAL46" s="81"/>
      <c r="BAM46" s="81"/>
      <c r="BAN46" s="83"/>
      <c r="BAO46" s="84"/>
      <c r="BAP46" s="81"/>
      <c r="BAQ46" s="81"/>
      <c r="BAR46" s="81"/>
      <c r="BAS46" s="82"/>
      <c r="BAT46" s="80"/>
      <c r="BAU46" s="81"/>
      <c r="BAV46" s="81"/>
      <c r="BAW46" s="81"/>
      <c r="BAX46" s="82"/>
      <c r="BAY46" s="80"/>
      <c r="BAZ46" s="81"/>
      <c r="BBA46" s="81"/>
      <c r="BBB46" s="81"/>
      <c r="BBC46" s="82"/>
      <c r="BBD46" s="80"/>
      <c r="BBE46" s="81"/>
      <c r="BBF46" s="81"/>
      <c r="BBG46" s="81"/>
      <c r="BBH46" s="82"/>
      <c r="BBI46" s="80"/>
      <c r="BBJ46" s="81"/>
      <c r="BBK46" s="81"/>
      <c r="BBL46" s="81"/>
      <c r="BBM46" s="82"/>
      <c r="BBN46" s="81"/>
      <c r="BBO46" s="81"/>
      <c r="BBP46" s="81"/>
      <c r="BBQ46" s="81"/>
      <c r="BBR46" s="81"/>
      <c r="BBS46" s="84"/>
      <c r="BBT46" s="81"/>
      <c r="BBU46" s="81"/>
      <c r="BBV46" s="81"/>
      <c r="BBW46" s="82"/>
      <c r="BBX46" s="80"/>
      <c r="BBY46" s="81"/>
      <c r="BBZ46" s="81"/>
      <c r="BCA46" s="81"/>
      <c r="BCB46" s="82"/>
      <c r="BCC46" s="80"/>
      <c r="BCD46" s="81"/>
      <c r="BCE46" s="81"/>
      <c r="BCF46" s="81"/>
      <c r="BCG46" s="82"/>
      <c r="BCH46" s="80"/>
      <c r="BCI46" s="81"/>
      <c r="BCJ46" s="81"/>
      <c r="BCK46" s="81"/>
      <c r="BCL46" s="82"/>
      <c r="BCM46" s="80"/>
      <c r="BCN46" s="81"/>
      <c r="BCO46" s="81"/>
      <c r="BCP46" s="81"/>
      <c r="BCQ46" s="82"/>
      <c r="BCR46" s="81"/>
      <c r="BCS46" s="81"/>
      <c r="BCT46" s="81"/>
      <c r="BCU46" s="81"/>
      <c r="BCV46" s="83"/>
      <c r="BCW46" s="84"/>
      <c r="BCX46" s="81"/>
      <c r="BCY46" s="81"/>
      <c r="BCZ46" s="81"/>
      <c r="BDA46" s="82"/>
      <c r="BDB46" s="80"/>
      <c r="BDC46" s="81"/>
      <c r="BDD46" s="81"/>
      <c r="BDE46" s="81"/>
      <c r="BDF46" s="82"/>
      <c r="BDG46" s="79"/>
    </row>
    <row r="47" spans="1:1463" ht="74.25" customHeight="1">
      <c r="A47" s="179"/>
      <c r="B47" s="180"/>
      <c r="C47" s="80"/>
      <c r="D47" s="81"/>
      <c r="E47" s="81"/>
      <c r="F47" s="81"/>
      <c r="G47" s="82"/>
      <c r="H47" s="81"/>
      <c r="I47" s="81"/>
      <c r="J47" s="81"/>
      <c r="K47" s="81"/>
      <c r="L47" s="83"/>
      <c r="M47" s="84"/>
      <c r="N47" s="81"/>
      <c r="O47" s="81"/>
      <c r="P47" s="81"/>
      <c r="Q47" s="82"/>
      <c r="R47" s="80"/>
      <c r="S47" s="81"/>
      <c r="T47" s="81"/>
      <c r="U47" s="81"/>
      <c r="V47" s="82"/>
      <c r="W47" s="80"/>
      <c r="X47" s="81"/>
      <c r="Y47" s="81"/>
      <c r="Z47" s="81"/>
      <c r="AA47" s="82"/>
      <c r="AB47" s="80"/>
      <c r="AC47" s="81"/>
      <c r="AD47" s="81"/>
      <c r="AE47" s="81"/>
      <c r="AF47" s="82"/>
      <c r="AG47" s="80"/>
      <c r="AH47" s="81"/>
      <c r="AI47" s="81"/>
      <c r="AJ47" s="81"/>
      <c r="AK47" s="82"/>
      <c r="AL47" s="81"/>
      <c r="AM47" s="81"/>
      <c r="AN47" s="81"/>
      <c r="AO47" s="81"/>
      <c r="AP47" s="81"/>
      <c r="AQ47" s="84"/>
      <c r="AR47" s="81"/>
      <c r="AS47" s="81"/>
      <c r="AT47" s="81"/>
      <c r="AU47" s="82"/>
      <c r="AV47" s="80"/>
      <c r="AW47" s="81"/>
      <c r="AX47" s="81"/>
      <c r="AY47" s="81"/>
      <c r="AZ47" s="82"/>
      <c r="BA47" s="80"/>
      <c r="BB47" s="81"/>
      <c r="BC47" s="81"/>
      <c r="BD47" s="81"/>
      <c r="BE47" s="82"/>
      <c r="BF47" s="80"/>
      <c r="BG47" s="81"/>
      <c r="BH47" s="81"/>
      <c r="BI47" s="81"/>
      <c r="BJ47" s="82"/>
      <c r="BK47" s="80"/>
      <c r="BL47" s="81"/>
      <c r="BM47" s="81"/>
      <c r="BN47" s="81"/>
      <c r="BO47" s="82"/>
      <c r="BP47" s="81"/>
      <c r="BQ47" s="81"/>
      <c r="BR47" s="81"/>
      <c r="BS47" s="81"/>
      <c r="BT47" s="83"/>
      <c r="BU47" s="84"/>
      <c r="BV47" s="81"/>
      <c r="BW47" s="81"/>
      <c r="BX47" s="81"/>
      <c r="BY47" s="82"/>
      <c r="BZ47" s="80"/>
      <c r="CA47" s="81"/>
      <c r="CB47" s="81"/>
      <c r="CC47" s="81"/>
      <c r="CD47" s="82"/>
      <c r="CE47" s="80"/>
      <c r="CF47" s="81"/>
      <c r="CG47" s="81"/>
      <c r="CH47" s="81"/>
      <c r="CI47" s="82"/>
      <c r="CJ47" s="80"/>
      <c r="CK47" s="81"/>
      <c r="CL47" s="81"/>
      <c r="CM47" s="81"/>
      <c r="CN47" s="82"/>
      <c r="CO47" s="80"/>
      <c r="CP47" s="81"/>
      <c r="CQ47" s="81"/>
      <c r="CR47" s="81"/>
      <c r="CS47" s="82"/>
      <c r="CT47" s="81"/>
      <c r="CU47" s="81"/>
      <c r="CV47" s="81"/>
      <c r="CW47" s="81"/>
      <c r="CX47" s="81"/>
      <c r="CY47" s="84"/>
      <c r="CZ47" s="81"/>
      <c r="DA47" s="81"/>
      <c r="DB47" s="81"/>
      <c r="DC47" s="82"/>
      <c r="DD47" s="80"/>
      <c r="DE47" s="81"/>
      <c r="DF47" s="81"/>
      <c r="DG47" s="81"/>
      <c r="DH47" s="82"/>
      <c r="DI47" s="80"/>
      <c r="DJ47" s="81"/>
      <c r="DK47" s="81"/>
      <c r="DL47" s="81"/>
      <c r="DM47" s="82"/>
      <c r="DN47" s="80"/>
      <c r="DO47" s="81"/>
      <c r="DP47" s="81"/>
      <c r="DQ47" s="81"/>
      <c r="DR47" s="82"/>
      <c r="DS47" s="80"/>
      <c r="DT47" s="81"/>
      <c r="DU47" s="81"/>
      <c r="DV47" s="81"/>
      <c r="DW47" s="82"/>
      <c r="DX47" s="81"/>
      <c r="DY47" s="81"/>
      <c r="DZ47" s="81"/>
      <c r="EA47" s="81"/>
      <c r="EB47" s="83"/>
      <c r="EC47" s="85"/>
      <c r="ED47" s="86"/>
      <c r="EE47" s="86"/>
      <c r="EF47" s="86"/>
      <c r="EG47" s="87"/>
      <c r="EH47" s="88"/>
      <c r="EI47" s="86"/>
      <c r="EJ47" s="86"/>
      <c r="EK47" s="86"/>
      <c r="EL47" s="87"/>
      <c r="EM47" s="80"/>
      <c r="EN47" s="81"/>
      <c r="EO47" s="81"/>
      <c r="EP47" s="81"/>
      <c r="EQ47" s="82"/>
      <c r="ER47" s="80"/>
      <c r="ES47" s="81"/>
      <c r="ET47" s="81"/>
      <c r="EU47" s="81"/>
      <c r="EV47" s="82"/>
      <c r="EW47" s="80"/>
      <c r="EX47" s="81"/>
      <c r="EY47" s="81"/>
      <c r="EZ47" s="81"/>
      <c r="FA47" s="82"/>
      <c r="FB47" s="81"/>
      <c r="FC47" s="81"/>
      <c r="FD47" s="81"/>
      <c r="FE47" s="81"/>
      <c r="FF47" s="81"/>
      <c r="FG47" s="84"/>
      <c r="FH47" s="81"/>
      <c r="FI47" s="81"/>
      <c r="FJ47" s="81"/>
      <c r="FK47" s="82"/>
      <c r="FL47" s="80"/>
      <c r="FM47" s="81"/>
      <c r="FN47" s="81"/>
      <c r="FO47" s="81"/>
      <c r="FP47" s="82"/>
      <c r="FQ47" s="80"/>
      <c r="FR47" s="81"/>
      <c r="FS47" s="81"/>
      <c r="FT47" s="81"/>
      <c r="FU47" s="82"/>
      <c r="FV47" s="80"/>
      <c r="FW47" s="81"/>
      <c r="FX47" s="81"/>
      <c r="FY47" s="81"/>
      <c r="FZ47" s="82"/>
      <c r="GA47" s="80"/>
      <c r="GB47" s="81"/>
      <c r="GC47" s="81"/>
      <c r="GD47" s="81"/>
      <c r="GE47" s="82"/>
      <c r="GF47" s="81"/>
      <c r="GG47" s="81"/>
      <c r="GH47" s="81"/>
      <c r="GI47" s="81"/>
      <c r="GJ47" s="83"/>
      <c r="GK47" s="84"/>
      <c r="GL47" s="81"/>
      <c r="GM47" s="81"/>
      <c r="GN47" s="81"/>
      <c r="GO47" s="82"/>
      <c r="GP47" s="80"/>
      <c r="GQ47" s="81"/>
      <c r="GR47" s="81"/>
      <c r="GS47" s="81"/>
      <c r="GT47" s="82"/>
      <c r="GU47" s="80"/>
      <c r="GV47" s="81"/>
      <c r="GW47" s="81"/>
      <c r="GX47" s="81"/>
      <c r="GY47" s="82"/>
      <c r="GZ47" s="80"/>
      <c r="HA47" s="81"/>
      <c r="HB47" s="81"/>
      <c r="HC47" s="81"/>
      <c r="HD47" s="82"/>
      <c r="HE47" s="80"/>
      <c r="HF47" s="81"/>
      <c r="HG47" s="81"/>
      <c r="HH47" s="81"/>
      <c r="HI47" s="82"/>
      <c r="HJ47" s="81"/>
      <c r="HK47" s="81"/>
      <c r="HL47" s="81"/>
      <c r="HM47" s="81"/>
      <c r="HN47" s="81"/>
      <c r="HO47" s="84"/>
      <c r="HP47" s="81"/>
      <c r="HQ47" s="81"/>
      <c r="HR47" s="81"/>
      <c r="HS47" s="82"/>
      <c r="HT47" s="80"/>
      <c r="HU47" s="81"/>
      <c r="HV47" s="81"/>
      <c r="HW47" s="81"/>
      <c r="HX47" s="82"/>
      <c r="HY47" s="80"/>
      <c r="HZ47" s="81"/>
      <c r="IA47" s="81"/>
      <c r="IB47" s="81"/>
      <c r="IC47" s="82"/>
      <c r="ID47" s="80"/>
      <c r="IE47" s="81"/>
      <c r="IF47" s="81"/>
      <c r="IG47" s="81"/>
      <c r="IH47" s="82"/>
      <c r="II47" s="88"/>
      <c r="IJ47" s="86"/>
      <c r="IK47" s="86"/>
      <c r="IL47" s="86"/>
      <c r="IM47" s="87"/>
      <c r="IN47" s="86"/>
      <c r="IO47" s="86"/>
      <c r="IP47" s="86"/>
      <c r="IQ47" s="86"/>
      <c r="IR47" s="89"/>
      <c r="IS47" s="85"/>
      <c r="IT47" s="86"/>
      <c r="IU47" s="86"/>
      <c r="IV47" s="86"/>
      <c r="IW47" s="87"/>
      <c r="IX47" s="88"/>
      <c r="IY47" s="86"/>
      <c r="IZ47" s="86"/>
      <c r="JA47" s="86"/>
      <c r="JB47" s="87"/>
      <c r="JC47" s="88"/>
      <c r="JD47" s="86"/>
      <c r="JE47" s="86"/>
      <c r="JF47" s="86"/>
      <c r="JG47" s="87"/>
      <c r="JH47" s="88"/>
      <c r="JI47" s="86"/>
      <c r="JJ47" s="86"/>
      <c r="JK47" s="86"/>
      <c r="JL47" s="87"/>
      <c r="JM47" s="88"/>
      <c r="JN47" s="86"/>
      <c r="JO47" s="86"/>
      <c r="JP47" s="86"/>
      <c r="JQ47" s="87"/>
      <c r="JR47" s="86"/>
      <c r="JS47" s="86"/>
      <c r="JT47" s="86"/>
      <c r="JU47" s="86"/>
      <c r="JV47" s="86"/>
      <c r="JW47" s="85"/>
      <c r="JX47" s="86"/>
      <c r="JY47" s="86"/>
      <c r="JZ47" s="86"/>
      <c r="KA47" s="87"/>
      <c r="KB47" s="88"/>
      <c r="KC47" s="86"/>
      <c r="KD47" s="86"/>
      <c r="KE47" s="86"/>
      <c r="KF47" s="87"/>
      <c r="KG47" s="88"/>
      <c r="KH47" s="86"/>
      <c r="KI47" s="86"/>
      <c r="KJ47" s="86"/>
      <c r="KK47" s="87"/>
      <c r="KL47" s="88"/>
      <c r="KM47" s="86"/>
      <c r="KN47" s="86"/>
      <c r="KO47" s="86"/>
      <c r="KP47" s="87"/>
      <c r="KQ47" s="88"/>
      <c r="KR47" s="86"/>
      <c r="KS47" s="86"/>
      <c r="KT47" s="86"/>
      <c r="KU47" s="87"/>
      <c r="KV47" s="86"/>
      <c r="KW47" s="86"/>
      <c r="KX47" s="86"/>
      <c r="KY47" s="86"/>
      <c r="KZ47" s="89"/>
      <c r="LA47" s="84"/>
      <c r="LB47" s="81"/>
      <c r="LC47" s="81"/>
      <c r="LD47" s="81"/>
      <c r="LE47" s="82"/>
      <c r="LF47" s="80"/>
      <c r="LG47" s="81"/>
      <c r="LH47" s="81"/>
      <c r="LI47" s="81"/>
      <c r="LJ47" s="82"/>
      <c r="LK47" s="80"/>
      <c r="LL47" s="81"/>
      <c r="LM47" s="81"/>
      <c r="LN47" s="81"/>
      <c r="LO47" s="82"/>
      <c r="LP47" s="80"/>
      <c r="LQ47" s="81"/>
      <c r="LR47" s="81"/>
      <c r="LS47" s="81"/>
      <c r="LT47" s="82"/>
      <c r="LU47" s="80"/>
      <c r="LV47" s="81"/>
      <c r="LW47" s="81"/>
      <c r="LX47" s="81"/>
      <c r="LY47" s="82"/>
      <c r="LZ47" s="81"/>
      <c r="MA47" s="81"/>
      <c r="MB47" s="81"/>
      <c r="MC47" s="81"/>
      <c r="MD47" s="81"/>
      <c r="ME47" s="84"/>
      <c r="MF47" s="81"/>
      <c r="MG47" s="81"/>
      <c r="MH47" s="81"/>
      <c r="MI47" s="82"/>
      <c r="MJ47" s="80"/>
      <c r="MK47" s="81"/>
      <c r="ML47" s="81"/>
      <c r="MM47" s="81"/>
      <c r="MN47" s="82"/>
      <c r="MO47" s="80"/>
      <c r="MP47" s="81"/>
      <c r="MQ47" s="81"/>
      <c r="MR47" s="81"/>
      <c r="MS47" s="82"/>
      <c r="MT47" s="80"/>
      <c r="MU47" s="81"/>
      <c r="MV47" s="81"/>
      <c r="MW47" s="81"/>
      <c r="MX47" s="82"/>
      <c r="MY47" s="80"/>
      <c r="MZ47" s="81"/>
      <c r="NA47" s="81"/>
      <c r="NB47" s="81"/>
      <c r="NC47" s="82"/>
      <c r="ND47" s="81"/>
      <c r="NE47" s="81"/>
      <c r="NF47" s="81"/>
      <c r="NG47" s="81"/>
      <c r="NH47" s="83"/>
      <c r="NI47" s="84"/>
      <c r="NJ47" s="81"/>
      <c r="NK47" s="81"/>
      <c r="NL47" s="81"/>
      <c r="NM47" s="82"/>
      <c r="NN47" s="80"/>
      <c r="NO47" s="81"/>
      <c r="NP47" s="81"/>
      <c r="NQ47" s="81"/>
      <c r="NR47" s="82"/>
      <c r="NS47" s="80"/>
      <c r="NT47" s="81"/>
      <c r="NU47" s="81"/>
      <c r="NV47" s="81"/>
      <c r="NW47" s="82"/>
      <c r="NX47" s="80"/>
      <c r="NY47" s="81"/>
      <c r="NZ47" s="81"/>
      <c r="OA47" s="81"/>
      <c r="OB47" s="82"/>
      <c r="OC47" s="80"/>
      <c r="OD47" s="81"/>
      <c r="OE47" s="81"/>
      <c r="OF47" s="81"/>
      <c r="OG47" s="82"/>
      <c r="OH47" s="81"/>
      <c r="OI47" s="81"/>
      <c r="OJ47" s="81"/>
      <c r="OK47" s="81"/>
      <c r="OL47" s="81"/>
      <c r="OM47" s="84"/>
      <c r="ON47" s="81"/>
      <c r="OO47" s="81"/>
      <c r="OP47" s="81"/>
      <c r="OQ47" s="82"/>
      <c r="OR47" s="80"/>
      <c r="OS47" s="81"/>
      <c r="OT47" s="81"/>
      <c r="OU47" s="81"/>
      <c r="OV47" s="82"/>
      <c r="OW47" s="80"/>
      <c r="OX47" s="81"/>
      <c r="OY47" s="81"/>
      <c r="OZ47" s="81"/>
      <c r="PA47" s="82"/>
      <c r="PB47" s="80"/>
      <c r="PC47" s="81"/>
      <c r="PD47" s="81"/>
      <c r="PE47" s="81"/>
      <c r="PF47" s="82"/>
      <c r="PG47" s="80"/>
      <c r="PH47" s="81"/>
      <c r="PI47" s="81"/>
      <c r="PJ47" s="81"/>
      <c r="PK47" s="82"/>
      <c r="PL47" s="81"/>
      <c r="PM47" s="81"/>
      <c r="PN47" s="81"/>
      <c r="PO47" s="81"/>
      <c r="PP47" s="83"/>
      <c r="PQ47" s="84"/>
      <c r="PR47" s="81"/>
      <c r="PS47" s="81"/>
      <c r="PT47" s="81"/>
      <c r="PU47" s="82"/>
      <c r="PV47" s="80"/>
      <c r="PW47" s="81"/>
      <c r="PX47" s="81"/>
      <c r="PY47" s="81"/>
      <c r="PZ47" s="82"/>
      <c r="QA47" s="80"/>
      <c r="QB47" s="81"/>
      <c r="QC47" s="81"/>
      <c r="QD47" s="81"/>
      <c r="QE47" s="82"/>
      <c r="QF47" s="80"/>
      <c r="QG47" s="81"/>
      <c r="QH47" s="81"/>
      <c r="QI47" s="81"/>
      <c r="QJ47" s="82"/>
      <c r="QK47" s="80"/>
      <c r="QL47" s="81"/>
      <c r="QM47" s="81"/>
      <c r="QN47" s="81"/>
      <c r="QO47" s="82"/>
      <c r="QP47" s="81"/>
      <c r="QQ47" s="81"/>
      <c r="QR47" s="81"/>
      <c r="QS47" s="81"/>
      <c r="QT47" s="81"/>
      <c r="QU47" s="84"/>
      <c r="QV47" s="81"/>
      <c r="QW47" s="81"/>
      <c r="QX47" s="81"/>
      <c r="QY47" s="82"/>
      <c r="QZ47" s="80"/>
      <c r="RA47" s="81"/>
      <c r="RB47" s="81"/>
      <c r="RC47" s="81"/>
      <c r="RD47" s="82"/>
      <c r="RE47" s="80"/>
      <c r="RF47" s="81"/>
      <c r="RG47" s="81"/>
      <c r="RH47" s="81"/>
      <c r="RI47" s="82"/>
      <c r="RJ47" s="80"/>
      <c r="RK47" s="81"/>
      <c r="RL47" s="81"/>
      <c r="RM47" s="81"/>
      <c r="RN47" s="82"/>
      <c r="RO47" s="80"/>
      <c r="RP47" s="81"/>
      <c r="RQ47" s="81"/>
      <c r="RR47" s="81"/>
      <c r="RS47" s="82"/>
      <c r="RT47" s="81"/>
      <c r="RU47" s="81"/>
      <c r="RV47" s="81"/>
      <c r="RW47" s="81"/>
      <c r="RX47" s="83"/>
      <c r="RY47" s="84"/>
      <c r="RZ47" s="81"/>
      <c r="SA47" s="81"/>
      <c r="SB47" s="81"/>
      <c r="SC47" s="82"/>
      <c r="SD47" s="80"/>
      <c r="SE47" s="81"/>
      <c r="SF47" s="81"/>
      <c r="SG47" s="81"/>
      <c r="SH47" s="82"/>
      <c r="SI47" s="80"/>
      <c r="SJ47" s="81"/>
      <c r="SK47" s="81"/>
      <c r="SL47" s="81"/>
      <c r="SM47" s="82"/>
      <c r="SN47" s="80"/>
      <c r="SO47" s="81"/>
      <c r="SP47" s="81"/>
      <c r="SQ47" s="81"/>
      <c r="SR47" s="82"/>
      <c r="SS47" s="80"/>
      <c r="ST47" s="81"/>
      <c r="SU47" s="81"/>
      <c r="SV47" s="81"/>
      <c r="SW47" s="82"/>
      <c r="SX47" s="81"/>
      <c r="SY47" s="81"/>
      <c r="SZ47" s="81"/>
      <c r="TA47" s="81"/>
      <c r="TB47" s="81"/>
      <c r="TC47" s="84"/>
      <c r="TD47" s="81"/>
      <c r="TE47" s="81"/>
      <c r="TF47" s="81"/>
      <c r="TG47" s="82"/>
      <c r="TH47" s="80"/>
      <c r="TI47" s="81"/>
      <c r="TJ47" s="81"/>
      <c r="TK47" s="81"/>
      <c r="TL47" s="82"/>
      <c r="TM47" s="80"/>
      <c r="TN47" s="81"/>
      <c r="TO47" s="81"/>
      <c r="TP47" s="81"/>
      <c r="TQ47" s="82"/>
      <c r="TR47" s="80"/>
      <c r="TS47" s="81"/>
      <c r="TT47" s="81"/>
      <c r="TU47" s="81"/>
      <c r="TV47" s="82"/>
      <c r="TW47" s="88"/>
      <c r="TX47" s="86"/>
      <c r="TY47" s="86"/>
      <c r="TZ47" s="86"/>
      <c r="UA47" s="87"/>
      <c r="UB47" s="86"/>
      <c r="UC47" s="86"/>
      <c r="UD47" s="86"/>
      <c r="UE47" s="86"/>
      <c r="UF47" s="83"/>
      <c r="UG47" s="84"/>
      <c r="UH47" s="81"/>
      <c r="UI47" s="81"/>
      <c r="UJ47" s="81"/>
      <c r="UK47" s="82"/>
      <c r="UL47" s="80"/>
      <c r="UM47" s="81"/>
      <c r="UN47" s="81"/>
      <c r="UO47" s="81"/>
      <c r="UP47" s="82"/>
      <c r="UQ47" s="80"/>
      <c r="UR47" s="81"/>
      <c r="US47" s="81"/>
      <c r="UT47" s="81"/>
      <c r="UU47" s="82"/>
      <c r="UV47" s="80"/>
      <c r="UW47" s="81"/>
      <c r="UX47" s="81"/>
      <c r="UY47" s="81"/>
      <c r="UZ47" s="82"/>
      <c r="VA47" s="80"/>
      <c r="VB47" s="81"/>
      <c r="VC47" s="81"/>
      <c r="VD47" s="81"/>
      <c r="VE47" s="82"/>
      <c r="VF47" s="81"/>
      <c r="VG47" s="81"/>
      <c r="VH47" s="81"/>
      <c r="VI47" s="81"/>
      <c r="VJ47" s="81"/>
      <c r="VK47" s="84"/>
      <c r="VL47" s="81"/>
      <c r="VM47" s="81"/>
      <c r="VN47" s="81"/>
      <c r="VO47" s="82"/>
      <c r="VP47" s="80"/>
      <c r="VQ47" s="81"/>
      <c r="VR47" s="81"/>
      <c r="VS47" s="81"/>
      <c r="VT47" s="82"/>
      <c r="VU47" s="80"/>
      <c r="VV47" s="81"/>
      <c r="VW47" s="81"/>
      <c r="VX47" s="81"/>
      <c r="VY47" s="82"/>
      <c r="VZ47" s="80"/>
      <c r="WA47" s="81"/>
      <c r="WB47" s="81"/>
      <c r="WC47" s="81"/>
      <c r="WD47" s="82"/>
      <c r="WE47" s="80"/>
      <c r="WF47" s="81"/>
      <c r="WG47" s="81"/>
      <c r="WH47" s="81"/>
      <c r="WI47" s="82"/>
      <c r="WJ47" s="81"/>
      <c r="WK47" s="81"/>
      <c r="WL47" s="81"/>
      <c r="WM47" s="81"/>
      <c r="WN47" s="83"/>
      <c r="WO47" s="84"/>
      <c r="WP47" s="81"/>
      <c r="WQ47" s="81"/>
      <c r="WR47" s="81"/>
      <c r="WS47" s="82"/>
      <c r="WT47" s="80"/>
      <c r="WU47" s="81"/>
      <c r="WV47" s="81"/>
      <c r="WW47" s="81"/>
      <c r="WX47" s="82"/>
      <c r="WY47" s="80"/>
      <c r="WZ47" s="81"/>
      <c r="XA47" s="81"/>
      <c r="XB47" s="81"/>
      <c r="XC47" s="82"/>
      <c r="XD47" s="80"/>
      <c r="XE47" s="81"/>
      <c r="XF47" s="81"/>
      <c r="XG47" s="81"/>
      <c r="XH47" s="82"/>
      <c r="XI47" s="88"/>
      <c r="XJ47" s="86"/>
      <c r="XK47" s="86"/>
      <c r="XL47" s="86"/>
      <c r="XM47" s="87"/>
      <c r="XN47" s="86"/>
      <c r="XO47" s="86"/>
      <c r="XP47" s="86"/>
      <c r="XQ47" s="86"/>
      <c r="XR47" s="86"/>
      <c r="XS47" s="84"/>
      <c r="XT47" s="81"/>
      <c r="XU47" s="81"/>
      <c r="XV47" s="81"/>
      <c r="XW47" s="82"/>
      <c r="XX47" s="80"/>
      <c r="XY47" s="81"/>
      <c r="XZ47" s="81"/>
      <c r="YA47" s="81"/>
      <c r="YB47" s="82"/>
      <c r="YC47" s="80"/>
      <c r="YD47" s="81"/>
      <c r="YE47" s="81"/>
      <c r="YF47" s="81"/>
      <c r="YG47" s="82"/>
      <c r="YH47" s="80"/>
      <c r="YI47" s="81"/>
      <c r="YJ47" s="81"/>
      <c r="YK47" s="81"/>
      <c r="YL47" s="82"/>
      <c r="YM47" s="80"/>
      <c r="YN47" s="81"/>
      <c r="YO47" s="81"/>
      <c r="YP47" s="81"/>
      <c r="YQ47" s="82"/>
      <c r="YR47" s="81"/>
      <c r="YS47" s="81"/>
      <c r="YT47" s="81"/>
      <c r="YU47" s="81"/>
      <c r="YV47" s="83"/>
      <c r="YW47" s="84"/>
      <c r="YX47" s="81"/>
      <c r="YY47" s="81"/>
      <c r="YZ47" s="81"/>
      <c r="ZA47" s="82"/>
      <c r="ZB47" s="80"/>
      <c r="ZC47" s="81"/>
      <c r="ZD47" s="81"/>
      <c r="ZE47" s="81"/>
      <c r="ZF47" s="82"/>
      <c r="ZG47" s="80"/>
      <c r="ZH47" s="81"/>
      <c r="ZI47" s="81"/>
      <c r="ZJ47" s="81"/>
      <c r="ZK47" s="82"/>
      <c r="ZL47" s="80"/>
      <c r="ZM47" s="81"/>
      <c r="ZN47" s="81"/>
      <c r="ZO47" s="81"/>
      <c r="ZP47" s="82"/>
      <c r="ZQ47" s="80"/>
      <c r="ZR47" s="81"/>
      <c r="ZS47" s="81"/>
      <c r="ZT47" s="81"/>
      <c r="ZU47" s="82"/>
      <c r="ZV47" s="81"/>
      <c r="ZW47" s="81"/>
      <c r="ZX47" s="81"/>
      <c r="ZY47" s="81"/>
      <c r="ZZ47" s="81"/>
      <c r="AAA47" s="84"/>
      <c r="AAB47" s="81"/>
      <c r="AAC47" s="81"/>
      <c r="AAD47" s="81"/>
      <c r="AAE47" s="82"/>
      <c r="AAF47" s="80"/>
      <c r="AAG47" s="81"/>
      <c r="AAH47" s="81"/>
      <c r="AAI47" s="81"/>
      <c r="AAJ47" s="82"/>
      <c r="AAK47" s="80"/>
      <c r="AAL47" s="81"/>
      <c r="AAM47" s="81"/>
      <c r="AAN47" s="81"/>
      <c r="AAO47" s="82"/>
      <c r="AAP47" s="80"/>
      <c r="AAQ47" s="81"/>
      <c r="AAR47" s="81"/>
      <c r="AAS47" s="81"/>
      <c r="AAT47" s="82"/>
      <c r="AAU47" s="90"/>
      <c r="AAV47" s="91"/>
      <c r="AAW47" s="91"/>
      <c r="AAX47" s="91"/>
      <c r="AAY47" s="92"/>
      <c r="AAZ47" s="91"/>
      <c r="ABA47" s="91"/>
      <c r="ABB47" s="91"/>
      <c r="ABC47" s="91"/>
      <c r="ABD47" s="93"/>
      <c r="ABE47" s="94"/>
      <c r="ABF47" s="91"/>
      <c r="ABG47" s="91"/>
      <c r="ABH47" s="91"/>
      <c r="ABI47" s="92"/>
      <c r="ABJ47" s="90"/>
      <c r="ABK47" s="91"/>
      <c r="ABL47" s="91"/>
      <c r="ABM47" s="91"/>
      <c r="ABN47" s="92"/>
      <c r="ABO47" s="90"/>
      <c r="ABP47" s="91"/>
      <c r="ABQ47" s="91"/>
      <c r="ABR47" s="91"/>
      <c r="ABS47" s="92"/>
      <c r="ABT47" s="90"/>
      <c r="ABU47" s="91"/>
      <c r="ABV47" s="91"/>
      <c r="ABW47" s="91"/>
      <c r="ABX47" s="92"/>
      <c r="ABY47" s="90"/>
      <c r="ABZ47" s="91"/>
      <c r="ACA47" s="91"/>
      <c r="ACB47" s="91"/>
      <c r="ACC47" s="92"/>
      <c r="ACD47" s="91"/>
      <c r="ACE47" s="91"/>
      <c r="ACF47" s="91"/>
      <c r="ACG47" s="91"/>
      <c r="ACH47" s="91"/>
      <c r="ACI47" s="94"/>
      <c r="ACJ47" s="91"/>
      <c r="ACK47" s="91"/>
      <c r="ACL47" s="91"/>
      <c r="ACM47" s="92"/>
      <c r="ACN47" s="90"/>
      <c r="ACO47" s="91"/>
      <c r="ACP47" s="91"/>
      <c r="ACQ47" s="91"/>
      <c r="ACR47" s="92"/>
      <c r="ACS47" s="90"/>
      <c r="ACT47" s="91"/>
      <c r="ACU47" s="91"/>
      <c r="ACV47" s="91"/>
      <c r="ACW47" s="92"/>
      <c r="ACX47" s="90"/>
      <c r="ACY47" s="91"/>
      <c r="ACZ47" s="91"/>
      <c r="ADA47" s="91"/>
      <c r="ADB47" s="92"/>
      <c r="ADC47" s="90"/>
      <c r="ADD47" s="91"/>
      <c r="ADE47" s="91"/>
      <c r="ADF47" s="91"/>
      <c r="ADG47" s="92"/>
      <c r="ADH47" s="91"/>
      <c r="ADI47" s="91"/>
      <c r="ADJ47" s="91"/>
      <c r="ADK47" s="91"/>
      <c r="ADL47" s="93"/>
      <c r="ADM47" s="94"/>
      <c r="ADN47" s="91"/>
      <c r="ADO47" s="91"/>
      <c r="ADP47" s="91"/>
      <c r="ADQ47" s="92"/>
      <c r="ADR47" s="90"/>
      <c r="ADS47" s="91"/>
      <c r="ADT47" s="91"/>
      <c r="ADU47" s="91"/>
      <c r="ADV47" s="92"/>
      <c r="ADW47" s="90"/>
      <c r="ADX47" s="91"/>
      <c r="ADY47" s="91"/>
      <c r="ADZ47" s="91"/>
      <c r="AEA47" s="92"/>
      <c r="AEB47" s="90"/>
      <c r="AEC47" s="91"/>
      <c r="AED47" s="91"/>
      <c r="AEE47" s="91"/>
      <c r="AEF47" s="92"/>
      <c r="AEG47" s="90"/>
      <c r="AEH47" s="91"/>
      <c r="AEI47" s="91"/>
      <c r="AEJ47" s="91"/>
      <c r="AEK47" s="92"/>
      <c r="AEL47" s="91"/>
      <c r="AEM47" s="91"/>
      <c r="AEN47" s="91"/>
      <c r="AEO47" s="91"/>
      <c r="AEP47" s="91"/>
      <c r="AEQ47" s="84"/>
      <c r="AER47" s="81"/>
      <c r="AES47" s="81"/>
      <c r="AET47" s="81"/>
      <c r="AEU47" s="82"/>
      <c r="AEV47" s="80"/>
      <c r="AEW47" s="81"/>
      <c r="AEX47" s="81"/>
      <c r="AEY47" s="81"/>
      <c r="AEZ47" s="82"/>
      <c r="AFA47" s="80"/>
      <c r="AFB47" s="81"/>
      <c r="AFC47" s="81"/>
      <c r="AFD47" s="81"/>
      <c r="AFE47" s="82"/>
      <c r="AFF47" s="80"/>
      <c r="AFG47" s="81"/>
      <c r="AFH47" s="81"/>
      <c r="AFI47" s="81"/>
      <c r="AFJ47" s="82"/>
      <c r="AFK47" s="80"/>
      <c r="AFL47" s="81"/>
      <c r="AFM47" s="81"/>
      <c r="AFN47" s="81"/>
      <c r="AFO47" s="82"/>
      <c r="AFP47" s="81"/>
      <c r="AFQ47" s="81"/>
      <c r="AFR47" s="81"/>
      <c r="AFS47" s="81"/>
      <c r="AFT47" s="83"/>
      <c r="AFU47" s="84"/>
      <c r="AFV47" s="81"/>
      <c r="AFW47" s="81"/>
      <c r="AFX47" s="81"/>
      <c r="AFY47" s="82"/>
      <c r="AFZ47" s="80"/>
      <c r="AGA47" s="81"/>
      <c r="AGB47" s="81"/>
      <c r="AGC47" s="81"/>
      <c r="AGD47" s="82"/>
      <c r="AGE47" s="80"/>
      <c r="AGF47" s="81"/>
      <c r="AGG47" s="81"/>
      <c r="AGH47" s="81"/>
      <c r="AGI47" s="82"/>
      <c r="AGJ47" s="80"/>
      <c r="AGK47" s="81"/>
      <c r="AGL47" s="81"/>
      <c r="AGM47" s="81"/>
      <c r="AGN47" s="82"/>
      <c r="AGO47" s="80"/>
      <c r="AGP47" s="81"/>
      <c r="AGQ47" s="81"/>
      <c r="AGR47" s="81"/>
      <c r="AGS47" s="82"/>
      <c r="AGT47" s="81"/>
      <c r="AGU47" s="81"/>
      <c r="AGV47" s="81"/>
      <c r="AGW47" s="81"/>
      <c r="AGX47" s="81"/>
      <c r="AGY47" s="84"/>
      <c r="AGZ47" s="81"/>
      <c r="AHA47" s="81"/>
      <c r="AHB47" s="81"/>
      <c r="AHC47" s="82"/>
      <c r="AHD47" s="80"/>
      <c r="AHE47" s="81"/>
      <c r="AHF47" s="81"/>
      <c r="AHG47" s="81"/>
      <c r="AHH47" s="82"/>
      <c r="AHI47" s="80"/>
      <c r="AHJ47" s="81"/>
      <c r="AHK47" s="81"/>
      <c r="AHL47" s="81"/>
      <c r="AHM47" s="82"/>
      <c r="AHN47" s="80"/>
      <c r="AHO47" s="81"/>
      <c r="AHP47" s="81"/>
      <c r="AHQ47" s="81"/>
      <c r="AHR47" s="82"/>
      <c r="AHS47" s="80"/>
      <c r="AHT47" s="81"/>
      <c r="AHU47" s="81"/>
      <c r="AHV47" s="81"/>
      <c r="AHW47" s="82"/>
      <c r="AHX47" s="81"/>
      <c r="AHY47" s="81"/>
      <c r="AHZ47" s="81"/>
      <c r="AIA47" s="81"/>
      <c r="AIB47" s="83"/>
      <c r="AIC47" s="84"/>
      <c r="AID47" s="81"/>
      <c r="AIE47" s="81"/>
      <c r="AIF47" s="81"/>
      <c r="AIG47" s="82"/>
      <c r="AIH47" s="80"/>
      <c r="AII47" s="81"/>
      <c r="AIJ47" s="81"/>
      <c r="AIK47" s="81"/>
      <c r="AIL47" s="82"/>
      <c r="AIM47" s="80"/>
      <c r="AIN47" s="81"/>
      <c r="AIO47" s="81"/>
      <c r="AIP47" s="81"/>
      <c r="AIQ47" s="82"/>
      <c r="AIR47" s="80"/>
      <c r="AIS47" s="81"/>
      <c r="AIT47" s="81"/>
      <c r="AIU47" s="81"/>
      <c r="AIV47" s="82"/>
      <c r="AIW47" s="80"/>
      <c r="AIX47" s="81"/>
      <c r="AIY47" s="81"/>
      <c r="AIZ47" s="81"/>
      <c r="AJA47" s="82"/>
      <c r="AJB47" s="81"/>
      <c r="AJC47" s="81"/>
      <c r="AJD47" s="81"/>
      <c r="AJE47" s="81"/>
      <c r="AJF47" s="81"/>
      <c r="AJG47" s="85"/>
      <c r="AJH47" s="86"/>
      <c r="AJI47" s="86"/>
      <c r="AJJ47" s="86"/>
      <c r="AJK47" s="87"/>
      <c r="AJL47" s="88"/>
      <c r="AJM47" s="86"/>
      <c r="AJN47" s="86"/>
      <c r="AJO47" s="86"/>
      <c r="AJP47" s="87"/>
      <c r="AJQ47" s="80"/>
      <c r="AJR47" s="81"/>
      <c r="AJS47" s="81"/>
      <c r="AJT47" s="81"/>
      <c r="AJU47" s="82"/>
      <c r="AJV47" s="80"/>
      <c r="AJW47" s="81"/>
      <c r="AJX47" s="81"/>
      <c r="AJY47" s="81"/>
      <c r="AJZ47" s="82"/>
      <c r="AKA47" s="80"/>
      <c r="AKB47" s="81"/>
      <c r="AKC47" s="81"/>
      <c r="AKD47" s="81"/>
      <c r="AKE47" s="82"/>
      <c r="AKF47" s="81"/>
      <c r="AKG47" s="81"/>
      <c r="AKH47" s="81"/>
      <c r="AKI47" s="81"/>
      <c r="AKJ47" s="83"/>
      <c r="AKK47" s="84"/>
      <c r="AKL47" s="81"/>
      <c r="AKM47" s="81"/>
      <c r="AKN47" s="81"/>
      <c r="AKO47" s="82"/>
      <c r="AKP47" s="80"/>
      <c r="AKQ47" s="81"/>
      <c r="AKR47" s="81"/>
      <c r="AKS47" s="81"/>
      <c r="AKT47" s="82"/>
      <c r="AKU47" s="80"/>
      <c r="AKV47" s="81"/>
      <c r="AKW47" s="81"/>
      <c r="AKX47" s="81"/>
      <c r="AKY47" s="82"/>
      <c r="AKZ47" s="80"/>
      <c r="ALA47" s="81"/>
      <c r="ALB47" s="81"/>
      <c r="ALC47" s="81"/>
      <c r="ALD47" s="82"/>
      <c r="ALE47" s="80"/>
      <c r="ALF47" s="81"/>
      <c r="ALG47" s="81"/>
      <c r="ALH47" s="81"/>
      <c r="ALI47" s="82"/>
      <c r="ALJ47" s="81"/>
      <c r="ALK47" s="81"/>
      <c r="ALL47" s="81"/>
      <c r="ALM47" s="81"/>
      <c r="ALN47" s="81"/>
      <c r="ALO47" s="84"/>
      <c r="ALP47" s="81"/>
      <c r="ALQ47" s="81"/>
      <c r="ALR47" s="81"/>
      <c r="ALS47" s="82"/>
      <c r="ALT47" s="80"/>
      <c r="ALU47" s="81"/>
      <c r="ALV47" s="81"/>
      <c r="ALW47" s="81"/>
      <c r="ALX47" s="82"/>
      <c r="ALY47" s="80"/>
      <c r="ALZ47" s="81"/>
      <c r="AMA47" s="81"/>
      <c r="AMB47" s="81"/>
      <c r="AMC47" s="82"/>
      <c r="AMD47" s="80"/>
      <c r="AME47" s="81"/>
      <c r="AMF47" s="81"/>
      <c r="AMG47" s="81"/>
      <c r="AMH47" s="82"/>
      <c r="AMI47" s="80"/>
      <c r="AMJ47" s="81"/>
      <c r="AMK47" s="81"/>
      <c r="AML47" s="81"/>
      <c r="AMM47" s="82"/>
      <c r="AMN47" s="81"/>
      <c r="AMO47" s="81"/>
      <c r="AMP47" s="81"/>
      <c r="AMQ47" s="81"/>
      <c r="AMR47" s="83"/>
      <c r="AMS47" s="84"/>
      <c r="AMT47" s="81"/>
      <c r="AMU47" s="81"/>
      <c r="AMV47" s="81"/>
      <c r="AMW47" s="82"/>
      <c r="AMX47" s="80"/>
      <c r="AMY47" s="81"/>
      <c r="AMZ47" s="81"/>
      <c r="ANA47" s="81"/>
      <c r="ANB47" s="82"/>
      <c r="ANC47" s="80"/>
      <c r="AND47" s="81"/>
      <c r="ANE47" s="81"/>
      <c r="ANF47" s="81"/>
      <c r="ANG47" s="82"/>
      <c r="ANH47" s="80"/>
      <c r="ANI47" s="81"/>
      <c r="ANJ47" s="81"/>
      <c r="ANK47" s="81"/>
      <c r="ANL47" s="82"/>
      <c r="ANM47" s="80"/>
      <c r="ANN47" s="81"/>
      <c r="ANO47" s="81"/>
      <c r="ANP47" s="81"/>
      <c r="ANQ47" s="82"/>
      <c r="ANR47" s="81"/>
      <c r="ANS47" s="81"/>
      <c r="ANT47" s="81"/>
      <c r="ANU47" s="81"/>
      <c r="ANV47" s="81"/>
      <c r="ANW47" s="85"/>
      <c r="ANX47" s="86"/>
      <c r="ANY47" s="86"/>
      <c r="ANZ47" s="86"/>
      <c r="AOA47" s="87"/>
      <c r="AOB47" s="88"/>
      <c r="AOC47" s="86"/>
      <c r="AOD47" s="86"/>
      <c r="AOE47" s="86"/>
      <c r="AOF47" s="87"/>
      <c r="AOG47" s="88"/>
      <c r="AOH47" s="86"/>
      <c r="AOI47" s="86"/>
      <c r="AOJ47" s="86"/>
      <c r="AOK47" s="87"/>
      <c r="AOL47" s="88"/>
      <c r="AOM47" s="86"/>
      <c r="AON47" s="86"/>
      <c r="AOO47" s="86"/>
      <c r="AOP47" s="87"/>
      <c r="AOQ47" s="88"/>
      <c r="AOR47" s="86"/>
      <c r="AOS47" s="86"/>
      <c r="AOT47" s="86"/>
      <c r="AOU47" s="87"/>
      <c r="AOV47" s="86"/>
      <c r="AOW47" s="86"/>
      <c r="AOX47" s="86"/>
      <c r="AOY47" s="86"/>
      <c r="AOZ47" s="89"/>
      <c r="APA47" s="85"/>
      <c r="APB47" s="86"/>
      <c r="APC47" s="86"/>
      <c r="APD47" s="86"/>
      <c r="APE47" s="87"/>
      <c r="APF47" s="88"/>
      <c r="APG47" s="86"/>
      <c r="APH47" s="86"/>
      <c r="API47" s="86"/>
      <c r="APJ47" s="87"/>
      <c r="APK47" s="88"/>
      <c r="APL47" s="86"/>
      <c r="APM47" s="86"/>
      <c r="APN47" s="86"/>
      <c r="APO47" s="87"/>
      <c r="APP47" s="88"/>
      <c r="APQ47" s="86"/>
      <c r="APR47" s="86"/>
      <c r="APS47" s="86"/>
      <c r="APT47" s="87"/>
      <c r="APU47" s="88"/>
      <c r="APV47" s="86"/>
      <c r="APW47" s="86"/>
      <c r="APX47" s="86"/>
      <c r="APY47" s="87"/>
      <c r="APZ47" s="86"/>
      <c r="AQA47" s="86"/>
      <c r="AQB47" s="86"/>
      <c r="AQC47" s="86"/>
      <c r="AQD47" s="86"/>
      <c r="AQE47" s="84"/>
      <c r="AQF47" s="81"/>
      <c r="AQG47" s="81"/>
      <c r="AQH47" s="81"/>
      <c r="AQI47" s="82"/>
      <c r="AQJ47" s="80"/>
      <c r="AQK47" s="81"/>
      <c r="AQL47" s="81"/>
      <c r="AQM47" s="81"/>
      <c r="AQN47" s="82"/>
      <c r="AQO47" s="80"/>
      <c r="AQP47" s="81"/>
      <c r="AQQ47" s="81"/>
      <c r="AQR47" s="81"/>
      <c r="AQS47" s="82"/>
      <c r="AQT47" s="80"/>
      <c r="AQU47" s="81"/>
      <c r="AQV47" s="81"/>
      <c r="AQW47" s="81"/>
      <c r="AQX47" s="82"/>
      <c r="AQY47" s="80"/>
      <c r="AQZ47" s="81"/>
      <c r="ARA47" s="81"/>
      <c r="ARB47" s="81"/>
      <c r="ARC47" s="82"/>
      <c r="ARD47" s="81"/>
      <c r="ARE47" s="81"/>
      <c r="ARF47" s="81"/>
      <c r="ARG47" s="81"/>
      <c r="ARH47" s="83"/>
      <c r="ARI47" s="84"/>
      <c r="ARJ47" s="81"/>
      <c r="ARK47" s="81"/>
      <c r="ARL47" s="81"/>
      <c r="ARM47" s="82"/>
      <c r="ARN47" s="80"/>
      <c r="ARO47" s="81"/>
      <c r="ARP47" s="81"/>
      <c r="ARQ47" s="81"/>
      <c r="ARR47" s="82"/>
      <c r="ARS47" s="80"/>
      <c r="ART47" s="81"/>
      <c r="ARU47" s="81"/>
      <c r="ARV47" s="81"/>
      <c r="ARW47" s="82"/>
      <c r="ARX47" s="80"/>
      <c r="ARY47" s="81"/>
      <c r="ARZ47" s="81"/>
      <c r="ASA47" s="81"/>
      <c r="ASB47" s="82"/>
      <c r="ASC47" s="80"/>
      <c r="ASD47" s="81"/>
      <c r="ASE47" s="81"/>
      <c r="ASF47" s="81"/>
      <c r="ASG47" s="82"/>
      <c r="ASH47" s="81"/>
      <c r="ASI47" s="81"/>
      <c r="ASJ47" s="81"/>
      <c r="ASK47" s="81"/>
      <c r="ASL47" s="81"/>
      <c r="ASM47" s="84"/>
      <c r="ASN47" s="81"/>
      <c r="ASO47" s="81"/>
      <c r="ASP47" s="81"/>
      <c r="ASQ47" s="82"/>
      <c r="ASR47" s="80"/>
      <c r="ASS47" s="81"/>
      <c r="AST47" s="81"/>
      <c r="ASU47" s="81"/>
      <c r="ASV47" s="82"/>
      <c r="ASW47" s="80"/>
      <c r="ASX47" s="81"/>
      <c r="ASY47" s="81"/>
      <c r="ASZ47" s="81"/>
      <c r="ATA47" s="82"/>
      <c r="ATB47" s="80"/>
      <c r="ATC47" s="81"/>
      <c r="ATD47" s="81"/>
      <c r="ATE47" s="81"/>
      <c r="ATF47" s="82"/>
      <c r="ATG47" s="80"/>
      <c r="ATH47" s="81"/>
      <c r="ATI47" s="81"/>
      <c r="ATJ47" s="81"/>
      <c r="ATK47" s="82"/>
      <c r="ATL47" s="81"/>
      <c r="ATM47" s="81"/>
      <c r="ATN47" s="81"/>
      <c r="ATO47" s="81"/>
      <c r="ATP47" s="83"/>
      <c r="ATQ47" s="84"/>
      <c r="ATR47" s="81"/>
      <c r="ATS47" s="81"/>
      <c r="ATT47" s="81"/>
      <c r="ATU47" s="82"/>
      <c r="ATV47" s="80"/>
      <c r="ATW47" s="81"/>
      <c r="ATX47" s="81"/>
      <c r="ATY47" s="81"/>
      <c r="ATZ47" s="82"/>
      <c r="AUA47" s="80"/>
      <c r="AUB47" s="81"/>
      <c r="AUC47" s="81"/>
      <c r="AUD47" s="81"/>
      <c r="AUE47" s="82"/>
      <c r="AUF47" s="80"/>
      <c r="AUG47" s="81"/>
      <c r="AUH47" s="81"/>
      <c r="AUI47" s="81"/>
      <c r="AUJ47" s="82"/>
      <c r="AUK47" s="80"/>
      <c r="AUL47" s="81"/>
      <c r="AUM47" s="81"/>
      <c r="AUN47" s="81"/>
      <c r="AUO47" s="82"/>
      <c r="AUP47" s="81"/>
      <c r="AUQ47" s="81"/>
      <c r="AUR47" s="81"/>
      <c r="AUS47" s="81"/>
      <c r="AUT47" s="81"/>
      <c r="AUU47" s="85"/>
      <c r="AUV47" s="86"/>
      <c r="AUW47" s="86"/>
      <c r="AUX47" s="86"/>
      <c r="AUY47" s="87"/>
      <c r="AUZ47" s="88"/>
      <c r="AVA47" s="86"/>
      <c r="AVB47" s="86"/>
      <c r="AVC47" s="86"/>
      <c r="AVD47" s="87"/>
      <c r="AVE47" s="80"/>
      <c r="AVF47" s="81"/>
      <c r="AVG47" s="81"/>
      <c r="AVH47" s="81"/>
      <c r="AVI47" s="82"/>
      <c r="AVJ47" s="80"/>
      <c r="AVK47" s="81"/>
      <c r="AVL47" s="81"/>
      <c r="AVM47" s="81"/>
      <c r="AVN47" s="82"/>
      <c r="AVO47" s="80"/>
      <c r="AVP47" s="81"/>
      <c r="AVQ47" s="81"/>
      <c r="AVR47" s="81"/>
      <c r="AVS47" s="82"/>
      <c r="AVT47" s="81"/>
      <c r="AVU47" s="81"/>
      <c r="AVV47" s="81"/>
      <c r="AVW47" s="81"/>
      <c r="AVX47" s="83"/>
      <c r="AVY47" s="84"/>
      <c r="AVZ47" s="81"/>
      <c r="AWA47" s="81"/>
      <c r="AWB47" s="81"/>
      <c r="AWC47" s="82"/>
      <c r="AWD47" s="80"/>
      <c r="AWE47" s="81"/>
      <c r="AWF47" s="81"/>
      <c r="AWG47" s="81"/>
      <c r="AWH47" s="82"/>
      <c r="AWI47" s="80"/>
      <c r="AWJ47" s="81"/>
      <c r="AWK47" s="81"/>
      <c r="AWL47" s="81"/>
      <c r="AWM47" s="82"/>
      <c r="AWN47" s="80"/>
      <c r="AWO47" s="81"/>
      <c r="AWP47" s="81"/>
      <c r="AWQ47" s="81"/>
      <c r="AWR47" s="82"/>
      <c r="AWS47" s="80"/>
      <c r="AWT47" s="81"/>
      <c r="AWU47" s="81"/>
      <c r="AWV47" s="81"/>
      <c r="AWW47" s="82"/>
      <c r="AWX47" s="81"/>
      <c r="AWY47" s="81"/>
      <c r="AWZ47" s="81"/>
      <c r="AXA47" s="81"/>
      <c r="AXB47" s="81"/>
      <c r="AXC47" s="84"/>
      <c r="AXD47" s="81"/>
      <c r="AXE47" s="81"/>
      <c r="AXF47" s="81"/>
      <c r="AXG47" s="82"/>
      <c r="AXH47" s="80"/>
      <c r="AXI47" s="81"/>
      <c r="AXJ47" s="81"/>
      <c r="AXK47" s="81"/>
      <c r="AXL47" s="82"/>
      <c r="AXM47" s="80"/>
      <c r="AXN47" s="81"/>
      <c r="AXO47" s="81"/>
      <c r="AXP47" s="81"/>
      <c r="AXQ47" s="82"/>
      <c r="AXR47" s="80"/>
      <c r="AXS47" s="81"/>
      <c r="AXT47" s="81"/>
      <c r="AXU47" s="81"/>
      <c r="AXV47" s="82"/>
      <c r="AXW47" s="80"/>
      <c r="AXX47" s="81"/>
      <c r="AXY47" s="81"/>
      <c r="AXZ47" s="81"/>
      <c r="AYA47" s="82"/>
      <c r="AYB47" s="81"/>
      <c r="AYC47" s="81"/>
      <c r="AYD47" s="81"/>
      <c r="AYE47" s="81"/>
      <c r="AYF47" s="83"/>
      <c r="AYG47" s="84"/>
      <c r="AYH47" s="81"/>
      <c r="AYI47" s="81"/>
      <c r="AYJ47" s="81"/>
      <c r="AYK47" s="82"/>
      <c r="AYL47" s="80"/>
      <c r="AYM47" s="81"/>
      <c r="AYN47" s="81"/>
      <c r="AYO47" s="81"/>
      <c r="AYP47" s="82"/>
      <c r="AYQ47" s="80"/>
      <c r="AYR47" s="81"/>
      <c r="AYS47" s="81"/>
      <c r="AYT47" s="81"/>
      <c r="AYU47" s="82"/>
      <c r="AYV47" s="80"/>
      <c r="AYW47" s="81"/>
      <c r="AYX47" s="81"/>
      <c r="AYY47" s="81"/>
      <c r="AYZ47" s="82"/>
      <c r="AZA47" s="88"/>
      <c r="AZB47" s="86"/>
      <c r="AZC47" s="86"/>
      <c r="AZD47" s="86"/>
      <c r="AZE47" s="87"/>
      <c r="AZF47" s="86"/>
      <c r="AZG47" s="86"/>
      <c r="AZH47" s="86"/>
      <c r="AZI47" s="86"/>
      <c r="AZJ47" s="86"/>
      <c r="AZK47" s="84"/>
      <c r="AZL47" s="81"/>
      <c r="AZM47" s="81"/>
      <c r="AZN47" s="81"/>
      <c r="AZO47" s="82"/>
      <c r="AZP47" s="80"/>
      <c r="AZQ47" s="81"/>
      <c r="AZR47" s="81"/>
      <c r="AZS47" s="81"/>
      <c r="AZT47" s="82"/>
      <c r="AZU47" s="80"/>
      <c r="AZV47" s="81"/>
      <c r="AZW47" s="81"/>
      <c r="AZX47" s="81"/>
      <c r="AZY47" s="82"/>
      <c r="AZZ47" s="80"/>
      <c r="BAA47" s="81"/>
      <c r="BAB47" s="81"/>
      <c r="BAC47" s="81"/>
      <c r="BAD47" s="82"/>
      <c r="BAE47" s="80"/>
      <c r="BAF47" s="81"/>
      <c r="BAG47" s="81"/>
      <c r="BAH47" s="81"/>
      <c r="BAI47" s="82"/>
      <c r="BAJ47" s="81"/>
      <c r="BAK47" s="81"/>
      <c r="BAL47" s="81"/>
      <c r="BAM47" s="81"/>
      <c r="BAN47" s="83"/>
      <c r="BAO47" s="84"/>
      <c r="BAP47" s="81"/>
      <c r="BAQ47" s="81"/>
      <c r="BAR47" s="81"/>
      <c r="BAS47" s="82"/>
      <c r="BAT47" s="80"/>
      <c r="BAU47" s="81"/>
      <c r="BAV47" s="81"/>
      <c r="BAW47" s="81"/>
      <c r="BAX47" s="82"/>
      <c r="BAY47" s="80"/>
      <c r="BAZ47" s="81"/>
      <c r="BBA47" s="81"/>
      <c r="BBB47" s="81"/>
      <c r="BBC47" s="82"/>
      <c r="BBD47" s="80"/>
      <c r="BBE47" s="81"/>
      <c r="BBF47" s="81"/>
      <c r="BBG47" s="81"/>
      <c r="BBH47" s="82"/>
      <c r="BBI47" s="80"/>
      <c r="BBJ47" s="81"/>
      <c r="BBK47" s="81"/>
      <c r="BBL47" s="81"/>
      <c r="BBM47" s="82"/>
      <c r="BBN47" s="81"/>
      <c r="BBO47" s="81"/>
      <c r="BBP47" s="81"/>
      <c r="BBQ47" s="81"/>
      <c r="BBR47" s="81"/>
      <c r="BBS47" s="84"/>
      <c r="BBT47" s="81"/>
      <c r="BBU47" s="81"/>
      <c r="BBV47" s="81"/>
      <c r="BBW47" s="82"/>
      <c r="BBX47" s="80"/>
      <c r="BBY47" s="81"/>
      <c r="BBZ47" s="81"/>
      <c r="BCA47" s="81"/>
      <c r="BCB47" s="82"/>
      <c r="BCC47" s="80"/>
      <c r="BCD47" s="81"/>
      <c r="BCE47" s="81"/>
      <c r="BCF47" s="81"/>
      <c r="BCG47" s="82"/>
      <c r="BCH47" s="80"/>
      <c r="BCI47" s="81"/>
      <c r="BCJ47" s="81"/>
      <c r="BCK47" s="81"/>
      <c r="BCL47" s="82"/>
      <c r="BCM47" s="80"/>
      <c r="BCN47" s="81"/>
      <c r="BCO47" s="81"/>
      <c r="BCP47" s="81"/>
      <c r="BCQ47" s="82"/>
      <c r="BCR47" s="81"/>
      <c r="BCS47" s="81"/>
      <c r="BCT47" s="81"/>
      <c r="BCU47" s="81"/>
      <c r="BCV47" s="83"/>
      <c r="BCW47" s="84"/>
      <c r="BCX47" s="81"/>
      <c r="BCY47" s="81"/>
      <c r="BCZ47" s="81"/>
      <c r="BDA47" s="82"/>
      <c r="BDB47" s="80"/>
      <c r="BDC47" s="81"/>
      <c r="BDD47" s="81"/>
      <c r="BDE47" s="81"/>
      <c r="BDF47" s="82"/>
      <c r="BDG47" s="79"/>
    </row>
    <row r="48" spans="1:1463" ht="12" customHeight="1">
      <c r="A48" s="179"/>
      <c r="B48" s="180"/>
      <c r="C48" s="80"/>
      <c r="D48" s="81"/>
      <c r="E48" s="81"/>
      <c r="F48" s="81"/>
      <c r="G48" s="82"/>
      <c r="H48" s="81"/>
      <c r="I48" s="81"/>
      <c r="J48" s="81"/>
      <c r="K48" s="81"/>
      <c r="L48" s="83"/>
      <c r="M48" s="84"/>
      <c r="N48" s="81"/>
      <c r="O48" s="81"/>
      <c r="P48" s="81"/>
      <c r="Q48" s="82"/>
      <c r="R48" s="80"/>
      <c r="S48" s="81"/>
      <c r="T48" s="81"/>
      <c r="U48" s="81"/>
      <c r="V48" s="82"/>
      <c r="W48" s="80"/>
      <c r="X48" s="81"/>
      <c r="Y48" s="81"/>
      <c r="Z48" s="81"/>
      <c r="AA48" s="82"/>
      <c r="AB48" s="80"/>
      <c r="AC48" s="81"/>
      <c r="AD48" s="81"/>
      <c r="AE48" s="81"/>
      <c r="AF48" s="82"/>
      <c r="AG48" s="80"/>
      <c r="AH48" s="81"/>
      <c r="AI48" s="81"/>
      <c r="AJ48" s="81"/>
      <c r="AK48" s="82"/>
      <c r="AL48" s="81"/>
      <c r="AM48" s="81"/>
      <c r="AN48" s="81"/>
      <c r="AO48" s="81"/>
      <c r="AP48" s="81"/>
      <c r="AQ48" s="84"/>
      <c r="AR48" s="81"/>
      <c r="AS48" s="81"/>
      <c r="AT48" s="81"/>
      <c r="AU48" s="82"/>
      <c r="AV48" s="80"/>
      <c r="AW48" s="81"/>
      <c r="AX48" s="81"/>
      <c r="AY48" s="81"/>
      <c r="AZ48" s="82"/>
      <c r="BA48" s="80"/>
      <c r="BB48" s="81"/>
      <c r="BC48" s="81"/>
      <c r="BD48" s="81"/>
      <c r="BE48" s="82"/>
      <c r="BF48" s="80"/>
      <c r="BG48" s="81"/>
      <c r="BH48" s="81"/>
      <c r="BI48" s="81"/>
      <c r="BJ48" s="82"/>
      <c r="BK48" s="80"/>
      <c r="BL48" s="81"/>
      <c r="BM48" s="81"/>
      <c r="BN48" s="81"/>
      <c r="BO48" s="82"/>
      <c r="BP48" s="81"/>
      <c r="BQ48" s="81"/>
      <c r="BR48" s="81"/>
      <c r="BS48" s="81"/>
      <c r="BT48" s="83"/>
      <c r="BU48" s="84"/>
      <c r="BV48" s="81"/>
      <c r="BW48" s="81"/>
      <c r="BX48" s="81"/>
      <c r="BY48" s="82"/>
      <c r="BZ48" s="80"/>
      <c r="CA48" s="81"/>
      <c r="CB48" s="81"/>
      <c r="CC48" s="81"/>
      <c r="CD48" s="82"/>
      <c r="CE48" s="80"/>
      <c r="CF48" s="81"/>
      <c r="CG48" s="81"/>
      <c r="CH48" s="81"/>
      <c r="CI48" s="82"/>
      <c r="CJ48" s="80"/>
      <c r="CK48" s="81"/>
      <c r="CL48" s="81"/>
      <c r="CM48" s="81"/>
      <c r="CN48" s="82"/>
      <c r="CO48" s="80"/>
      <c r="CP48" s="81"/>
      <c r="CQ48" s="81"/>
      <c r="CR48" s="81"/>
      <c r="CS48" s="82"/>
      <c r="CT48" s="81"/>
      <c r="CU48" s="81"/>
      <c r="CV48" s="81"/>
      <c r="CW48" s="81"/>
      <c r="CX48" s="81"/>
      <c r="CY48" s="84"/>
      <c r="CZ48" s="81"/>
      <c r="DA48" s="81"/>
      <c r="DB48" s="81"/>
      <c r="DC48" s="82"/>
      <c r="DD48" s="80"/>
      <c r="DE48" s="81"/>
      <c r="DF48" s="81"/>
      <c r="DG48" s="81"/>
      <c r="DH48" s="82"/>
      <c r="DI48" s="80"/>
      <c r="DJ48" s="81"/>
      <c r="DK48" s="81"/>
      <c r="DL48" s="81"/>
      <c r="DM48" s="82"/>
      <c r="DN48" s="80"/>
      <c r="DO48" s="81"/>
      <c r="DP48" s="81"/>
      <c r="DQ48" s="81"/>
      <c r="DR48" s="82"/>
      <c r="DS48" s="80"/>
      <c r="DT48" s="81"/>
      <c r="DU48" s="81"/>
      <c r="DV48" s="81"/>
      <c r="DW48" s="82"/>
      <c r="DX48" s="81"/>
      <c r="DY48" s="81"/>
      <c r="DZ48" s="81"/>
      <c r="EA48" s="81"/>
      <c r="EB48" s="83"/>
      <c r="EC48" s="85"/>
      <c r="ED48" s="86"/>
      <c r="EE48" s="86"/>
      <c r="EF48" s="86"/>
      <c r="EG48" s="87"/>
      <c r="EH48" s="88"/>
      <c r="EI48" s="86"/>
      <c r="EJ48" s="86"/>
      <c r="EK48" s="86"/>
      <c r="EL48" s="87"/>
      <c r="EM48" s="80"/>
      <c r="EN48" s="81"/>
      <c r="EO48" s="81"/>
      <c r="EP48" s="81"/>
      <c r="EQ48" s="82"/>
      <c r="ER48" s="80"/>
      <c r="ES48" s="81"/>
      <c r="ET48" s="81"/>
      <c r="EU48" s="81"/>
      <c r="EV48" s="82"/>
      <c r="EW48" s="80"/>
      <c r="EX48" s="81"/>
      <c r="EY48" s="81"/>
      <c r="EZ48" s="81"/>
      <c r="FA48" s="82"/>
      <c r="FB48" s="81"/>
      <c r="FC48" s="81"/>
      <c r="FD48" s="81"/>
      <c r="FE48" s="81"/>
      <c r="FF48" s="81"/>
      <c r="FG48" s="84"/>
      <c r="FH48" s="81"/>
      <c r="FI48" s="81"/>
      <c r="FJ48" s="81"/>
      <c r="FK48" s="82"/>
      <c r="FL48" s="80"/>
      <c r="FM48" s="81"/>
      <c r="FN48" s="81"/>
      <c r="FO48" s="81"/>
      <c r="FP48" s="82"/>
      <c r="FQ48" s="80"/>
      <c r="FR48" s="81"/>
      <c r="FS48" s="81"/>
      <c r="FT48" s="81"/>
      <c r="FU48" s="82"/>
      <c r="FV48" s="80"/>
      <c r="FW48" s="81"/>
      <c r="FX48" s="81"/>
      <c r="FY48" s="81"/>
      <c r="FZ48" s="82"/>
      <c r="GA48" s="80"/>
      <c r="GB48" s="81"/>
      <c r="GC48" s="81"/>
      <c r="GD48" s="81"/>
      <c r="GE48" s="82"/>
      <c r="GF48" s="81"/>
      <c r="GG48" s="81"/>
      <c r="GH48" s="81"/>
      <c r="GI48" s="81"/>
      <c r="GJ48" s="83"/>
      <c r="GK48" s="84"/>
      <c r="GL48" s="81"/>
      <c r="GM48" s="81"/>
      <c r="GN48" s="81"/>
      <c r="GO48" s="82"/>
      <c r="GP48" s="80"/>
      <c r="GQ48" s="81"/>
      <c r="GR48" s="81"/>
      <c r="GS48" s="81"/>
      <c r="GT48" s="82"/>
      <c r="GU48" s="80"/>
      <c r="GV48" s="81"/>
      <c r="GW48" s="81"/>
      <c r="GX48" s="81"/>
      <c r="GY48" s="82"/>
      <c r="GZ48" s="80"/>
      <c r="HA48" s="81"/>
      <c r="HB48" s="81"/>
      <c r="HC48" s="81"/>
      <c r="HD48" s="82"/>
      <c r="HE48" s="80"/>
      <c r="HF48" s="81"/>
      <c r="HG48" s="81"/>
      <c r="HH48" s="81"/>
      <c r="HI48" s="82"/>
      <c r="HJ48" s="81"/>
      <c r="HK48" s="81"/>
      <c r="HL48" s="81"/>
      <c r="HM48" s="81"/>
      <c r="HN48" s="81"/>
      <c r="HO48" s="84"/>
      <c r="HP48" s="81"/>
      <c r="HQ48" s="81"/>
      <c r="HR48" s="81"/>
      <c r="HS48" s="82"/>
      <c r="HT48" s="80"/>
      <c r="HU48" s="81"/>
      <c r="HV48" s="81"/>
      <c r="HW48" s="81"/>
      <c r="HX48" s="82"/>
      <c r="HY48" s="80"/>
      <c r="HZ48" s="81"/>
      <c r="IA48" s="81"/>
      <c r="IB48" s="81"/>
      <c r="IC48" s="82"/>
      <c r="ID48" s="80"/>
      <c r="IE48" s="81"/>
      <c r="IF48" s="81"/>
      <c r="IG48" s="81"/>
      <c r="IH48" s="82"/>
      <c r="II48" s="88"/>
      <c r="IJ48" s="86"/>
      <c r="IK48" s="86"/>
      <c r="IL48" s="86"/>
      <c r="IM48" s="87"/>
      <c r="IN48" s="86"/>
      <c r="IO48" s="86"/>
      <c r="IP48" s="86"/>
      <c r="IQ48" s="86"/>
      <c r="IR48" s="89"/>
      <c r="IS48" s="85"/>
      <c r="IT48" s="86"/>
      <c r="IU48" s="86"/>
      <c r="IV48" s="86"/>
      <c r="IW48" s="87"/>
      <c r="IX48" s="88"/>
      <c r="IY48" s="86"/>
      <c r="IZ48" s="86"/>
      <c r="JA48" s="86"/>
      <c r="JB48" s="87"/>
      <c r="JC48" s="88"/>
      <c r="JD48" s="86"/>
      <c r="JE48" s="86"/>
      <c r="JF48" s="86"/>
      <c r="JG48" s="87"/>
      <c r="JH48" s="88"/>
      <c r="JI48" s="86"/>
      <c r="JJ48" s="86"/>
      <c r="JK48" s="86"/>
      <c r="JL48" s="87"/>
      <c r="JM48" s="88"/>
      <c r="JN48" s="86"/>
      <c r="JO48" s="86"/>
      <c r="JP48" s="86"/>
      <c r="JQ48" s="87"/>
      <c r="JR48" s="86"/>
      <c r="JS48" s="86"/>
      <c r="JT48" s="86"/>
      <c r="JU48" s="86"/>
      <c r="JV48" s="86"/>
      <c r="JW48" s="85"/>
      <c r="JX48" s="86"/>
      <c r="JY48" s="86"/>
      <c r="JZ48" s="86"/>
      <c r="KA48" s="87"/>
      <c r="KB48" s="88"/>
      <c r="KC48" s="86"/>
      <c r="KD48" s="86"/>
      <c r="KE48" s="86"/>
      <c r="KF48" s="87"/>
      <c r="KG48" s="88"/>
      <c r="KH48" s="86"/>
      <c r="KI48" s="86"/>
      <c r="KJ48" s="86"/>
      <c r="KK48" s="87"/>
      <c r="KL48" s="88"/>
      <c r="KM48" s="86"/>
      <c r="KN48" s="86"/>
      <c r="KO48" s="86"/>
      <c r="KP48" s="87"/>
      <c r="KQ48" s="88"/>
      <c r="KR48" s="86"/>
      <c r="KS48" s="86"/>
      <c r="KT48" s="86"/>
      <c r="KU48" s="87"/>
      <c r="KV48" s="86"/>
      <c r="KW48" s="86"/>
      <c r="KX48" s="86"/>
      <c r="KY48" s="86"/>
      <c r="KZ48" s="89"/>
      <c r="LA48" s="84"/>
      <c r="LB48" s="81"/>
      <c r="LC48" s="81"/>
      <c r="LD48" s="81"/>
      <c r="LE48" s="82"/>
      <c r="LF48" s="80"/>
      <c r="LG48" s="81"/>
      <c r="LH48" s="81"/>
      <c r="LI48" s="81"/>
      <c r="LJ48" s="82"/>
      <c r="LK48" s="80"/>
      <c r="LL48" s="81"/>
      <c r="LM48" s="81"/>
      <c r="LN48" s="81"/>
      <c r="LO48" s="82"/>
      <c r="LP48" s="80"/>
      <c r="LQ48" s="81"/>
      <c r="LR48" s="81"/>
      <c r="LS48" s="81"/>
      <c r="LT48" s="82"/>
      <c r="LU48" s="80"/>
      <c r="LV48" s="81"/>
      <c r="LW48" s="81"/>
      <c r="LX48" s="81"/>
      <c r="LY48" s="82"/>
      <c r="LZ48" s="81"/>
      <c r="MA48" s="81"/>
      <c r="MB48" s="81"/>
      <c r="MC48" s="81"/>
      <c r="MD48" s="81"/>
      <c r="ME48" s="84"/>
      <c r="MF48" s="81"/>
      <c r="MG48" s="81"/>
      <c r="MH48" s="81"/>
      <c r="MI48" s="82"/>
      <c r="MJ48" s="80"/>
      <c r="MK48" s="81"/>
      <c r="ML48" s="81"/>
      <c r="MM48" s="81"/>
      <c r="MN48" s="82"/>
      <c r="MO48" s="80"/>
      <c r="MP48" s="81"/>
      <c r="MQ48" s="81"/>
      <c r="MR48" s="81"/>
      <c r="MS48" s="82"/>
      <c r="MT48" s="80"/>
      <c r="MU48" s="81"/>
      <c r="MV48" s="81"/>
      <c r="MW48" s="81"/>
      <c r="MX48" s="82"/>
      <c r="MY48" s="80"/>
      <c r="MZ48" s="81"/>
      <c r="NA48" s="81"/>
      <c r="NB48" s="81"/>
      <c r="NC48" s="82"/>
      <c r="ND48" s="81"/>
      <c r="NE48" s="81"/>
      <c r="NF48" s="81"/>
      <c r="NG48" s="81"/>
      <c r="NH48" s="83"/>
      <c r="NI48" s="84"/>
      <c r="NJ48" s="81"/>
      <c r="NK48" s="81"/>
      <c r="NL48" s="81"/>
      <c r="NM48" s="82"/>
      <c r="NN48" s="80"/>
      <c r="NO48" s="81"/>
      <c r="NP48" s="81"/>
      <c r="NQ48" s="81"/>
      <c r="NR48" s="82"/>
      <c r="NS48" s="80"/>
      <c r="NT48" s="81"/>
      <c r="NU48" s="81"/>
      <c r="NV48" s="81"/>
      <c r="NW48" s="82"/>
      <c r="NX48" s="80"/>
      <c r="NY48" s="81"/>
      <c r="NZ48" s="81"/>
      <c r="OA48" s="81"/>
      <c r="OB48" s="82"/>
      <c r="OC48" s="80"/>
      <c r="OD48" s="81"/>
      <c r="OE48" s="81"/>
      <c r="OF48" s="81"/>
      <c r="OG48" s="82"/>
      <c r="OH48" s="81"/>
      <c r="OI48" s="81"/>
      <c r="OJ48" s="81"/>
      <c r="OK48" s="81"/>
      <c r="OL48" s="81"/>
      <c r="OM48" s="84"/>
      <c r="ON48" s="81"/>
      <c r="OO48" s="81"/>
      <c r="OP48" s="81"/>
      <c r="OQ48" s="82"/>
      <c r="OR48" s="80"/>
      <c r="OS48" s="81"/>
      <c r="OT48" s="81"/>
      <c r="OU48" s="81"/>
      <c r="OV48" s="82"/>
      <c r="OW48" s="80"/>
      <c r="OX48" s="81"/>
      <c r="OY48" s="81"/>
      <c r="OZ48" s="81"/>
      <c r="PA48" s="82"/>
      <c r="PB48" s="80"/>
      <c r="PC48" s="81"/>
      <c r="PD48" s="81"/>
      <c r="PE48" s="81"/>
      <c r="PF48" s="82"/>
      <c r="PG48" s="80"/>
      <c r="PH48" s="81"/>
      <c r="PI48" s="81"/>
      <c r="PJ48" s="81"/>
      <c r="PK48" s="82"/>
      <c r="PL48" s="81"/>
      <c r="PM48" s="81"/>
      <c r="PN48" s="81"/>
      <c r="PO48" s="81"/>
      <c r="PP48" s="83"/>
      <c r="PQ48" s="84"/>
      <c r="PR48" s="81"/>
      <c r="PS48" s="81"/>
      <c r="PT48" s="81"/>
      <c r="PU48" s="82"/>
      <c r="PV48" s="80"/>
      <c r="PW48" s="81"/>
      <c r="PX48" s="81"/>
      <c r="PY48" s="81"/>
      <c r="PZ48" s="82"/>
      <c r="QA48" s="80"/>
      <c r="QB48" s="81"/>
      <c r="QC48" s="81"/>
      <c r="QD48" s="81"/>
      <c r="QE48" s="82"/>
      <c r="QF48" s="80"/>
      <c r="QG48" s="81"/>
      <c r="QH48" s="81"/>
      <c r="QI48" s="81"/>
      <c r="QJ48" s="82"/>
      <c r="QK48" s="80"/>
      <c r="QL48" s="81"/>
      <c r="QM48" s="81"/>
      <c r="QN48" s="81"/>
      <c r="QO48" s="82"/>
      <c r="QP48" s="81"/>
      <c r="QQ48" s="81"/>
      <c r="QR48" s="81"/>
      <c r="QS48" s="81"/>
      <c r="QT48" s="81"/>
      <c r="QU48" s="84"/>
      <c r="QV48" s="81"/>
      <c r="QW48" s="81"/>
      <c r="QX48" s="81"/>
      <c r="QY48" s="82"/>
      <c r="QZ48" s="80"/>
      <c r="RA48" s="81"/>
      <c r="RB48" s="81"/>
      <c r="RC48" s="81"/>
      <c r="RD48" s="82"/>
      <c r="RE48" s="80"/>
      <c r="RF48" s="81"/>
      <c r="RG48" s="81"/>
      <c r="RH48" s="81"/>
      <c r="RI48" s="82"/>
      <c r="RJ48" s="80"/>
      <c r="RK48" s="81"/>
      <c r="RL48" s="81"/>
      <c r="RM48" s="81"/>
      <c r="RN48" s="82"/>
      <c r="RO48" s="80"/>
      <c r="RP48" s="81"/>
      <c r="RQ48" s="81"/>
      <c r="RR48" s="81"/>
      <c r="RS48" s="82"/>
      <c r="RT48" s="81"/>
      <c r="RU48" s="81"/>
      <c r="RV48" s="81"/>
      <c r="RW48" s="81"/>
      <c r="RX48" s="83"/>
      <c r="RY48" s="84"/>
      <c r="RZ48" s="81"/>
      <c r="SA48" s="81"/>
      <c r="SB48" s="81"/>
      <c r="SC48" s="82"/>
      <c r="SD48" s="80"/>
      <c r="SE48" s="81"/>
      <c r="SF48" s="81"/>
      <c r="SG48" s="81"/>
      <c r="SH48" s="82"/>
      <c r="SI48" s="80"/>
      <c r="SJ48" s="81"/>
      <c r="SK48" s="81"/>
      <c r="SL48" s="81"/>
      <c r="SM48" s="82"/>
      <c r="SN48" s="80"/>
      <c r="SO48" s="81"/>
      <c r="SP48" s="81"/>
      <c r="SQ48" s="81"/>
      <c r="SR48" s="82"/>
      <c r="SS48" s="80"/>
      <c r="ST48" s="81"/>
      <c r="SU48" s="81"/>
      <c r="SV48" s="81"/>
      <c r="SW48" s="82"/>
      <c r="SX48" s="81"/>
      <c r="SY48" s="81"/>
      <c r="SZ48" s="81"/>
      <c r="TA48" s="81"/>
      <c r="TB48" s="81"/>
      <c r="TC48" s="84"/>
      <c r="TD48" s="81"/>
      <c r="TE48" s="81"/>
      <c r="TF48" s="81"/>
      <c r="TG48" s="82"/>
      <c r="TH48" s="80"/>
      <c r="TI48" s="81"/>
      <c r="TJ48" s="81"/>
      <c r="TK48" s="81"/>
      <c r="TL48" s="82"/>
      <c r="TM48" s="80"/>
      <c r="TN48" s="81"/>
      <c r="TO48" s="81"/>
      <c r="TP48" s="81"/>
      <c r="TQ48" s="82"/>
      <c r="TR48" s="80"/>
      <c r="TS48" s="81"/>
      <c r="TT48" s="81"/>
      <c r="TU48" s="81"/>
      <c r="TV48" s="82"/>
      <c r="TW48" s="88"/>
      <c r="TX48" s="86"/>
      <c r="TY48" s="86"/>
      <c r="TZ48" s="86"/>
      <c r="UA48" s="87"/>
      <c r="UB48" s="86"/>
      <c r="UC48" s="86"/>
      <c r="UD48" s="86"/>
      <c r="UE48" s="86"/>
      <c r="UF48" s="83"/>
      <c r="UG48" s="84"/>
      <c r="UH48" s="81"/>
      <c r="UI48" s="81"/>
      <c r="UJ48" s="81"/>
      <c r="UK48" s="82"/>
      <c r="UL48" s="80"/>
      <c r="UM48" s="81"/>
      <c r="UN48" s="81"/>
      <c r="UO48" s="81"/>
      <c r="UP48" s="82"/>
      <c r="UQ48" s="80"/>
      <c r="UR48" s="81"/>
      <c r="US48" s="81"/>
      <c r="UT48" s="81"/>
      <c r="UU48" s="82"/>
      <c r="UV48" s="80"/>
      <c r="UW48" s="81"/>
      <c r="UX48" s="81"/>
      <c r="UY48" s="81"/>
      <c r="UZ48" s="82"/>
      <c r="VA48" s="80"/>
      <c r="VB48" s="81"/>
      <c r="VC48" s="81"/>
      <c r="VD48" s="81"/>
      <c r="VE48" s="82"/>
      <c r="VF48" s="81"/>
      <c r="VG48" s="81"/>
      <c r="VH48" s="81"/>
      <c r="VI48" s="81"/>
      <c r="VJ48" s="81"/>
      <c r="VK48" s="84"/>
      <c r="VL48" s="81"/>
      <c r="VM48" s="81"/>
      <c r="VN48" s="81"/>
      <c r="VO48" s="82"/>
      <c r="VP48" s="80"/>
      <c r="VQ48" s="81"/>
      <c r="VR48" s="81"/>
      <c r="VS48" s="81"/>
      <c r="VT48" s="82"/>
      <c r="VU48" s="80"/>
      <c r="VV48" s="81"/>
      <c r="VW48" s="81"/>
      <c r="VX48" s="81"/>
      <c r="VY48" s="82"/>
      <c r="VZ48" s="80"/>
      <c r="WA48" s="81"/>
      <c r="WB48" s="81"/>
      <c r="WC48" s="81"/>
      <c r="WD48" s="82"/>
      <c r="WE48" s="80"/>
      <c r="WF48" s="81"/>
      <c r="WG48" s="81"/>
      <c r="WH48" s="81"/>
      <c r="WI48" s="82"/>
      <c r="WJ48" s="81"/>
      <c r="WK48" s="81"/>
      <c r="WL48" s="81"/>
      <c r="WM48" s="81"/>
      <c r="WN48" s="83"/>
      <c r="WO48" s="84"/>
      <c r="WP48" s="81"/>
      <c r="WQ48" s="81"/>
      <c r="WR48" s="81"/>
      <c r="WS48" s="82"/>
      <c r="WT48" s="80"/>
      <c r="WU48" s="81"/>
      <c r="WV48" s="81"/>
      <c r="WW48" s="81"/>
      <c r="WX48" s="82"/>
      <c r="WY48" s="80"/>
      <c r="WZ48" s="81"/>
      <c r="XA48" s="81"/>
      <c r="XB48" s="81"/>
      <c r="XC48" s="82"/>
      <c r="XD48" s="80"/>
      <c r="XE48" s="81"/>
      <c r="XF48" s="81"/>
      <c r="XG48" s="81"/>
      <c r="XH48" s="82"/>
      <c r="XI48" s="88"/>
      <c r="XJ48" s="86"/>
      <c r="XK48" s="86"/>
      <c r="XL48" s="86"/>
      <c r="XM48" s="87"/>
      <c r="XN48" s="86"/>
      <c r="XO48" s="86"/>
      <c r="XP48" s="86"/>
      <c r="XQ48" s="86"/>
      <c r="XR48" s="86"/>
      <c r="XS48" s="84"/>
      <c r="XT48" s="81"/>
      <c r="XU48" s="81"/>
      <c r="XV48" s="81"/>
      <c r="XW48" s="82"/>
      <c r="XX48" s="80"/>
      <c r="XY48" s="81"/>
      <c r="XZ48" s="81"/>
      <c r="YA48" s="81"/>
      <c r="YB48" s="82"/>
      <c r="YC48" s="80"/>
      <c r="YD48" s="81"/>
      <c r="YE48" s="81"/>
      <c r="YF48" s="81"/>
      <c r="YG48" s="82"/>
      <c r="YH48" s="80"/>
      <c r="YI48" s="81"/>
      <c r="YJ48" s="81"/>
      <c r="YK48" s="81"/>
      <c r="YL48" s="82"/>
      <c r="YM48" s="80"/>
      <c r="YN48" s="81"/>
      <c r="YO48" s="81"/>
      <c r="YP48" s="81"/>
      <c r="YQ48" s="82"/>
      <c r="YR48" s="81"/>
      <c r="YS48" s="81"/>
      <c r="YT48" s="81"/>
      <c r="YU48" s="81"/>
      <c r="YV48" s="83"/>
      <c r="YW48" s="84"/>
      <c r="YX48" s="81"/>
      <c r="YY48" s="81"/>
      <c r="YZ48" s="81"/>
      <c r="ZA48" s="82"/>
      <c r="ZB48" s="80"/>
      <c r="ZC48" s="81"/>
      <c r="ZD48" s="81"/>
      <c r="ZE48" s="81"/>
      <c r="ZF48" s="82"/>
      <c r="ZG48" s="80"/>
      <c r="ZH48" s="81"/>
      <c r="ZI48" s="81"/>
      <c r="ZJ48" s="81"/>
      <c r="ZK48" s="82"/>
      <c r="ZL48" s="80"/>
      <c r="ZM48" s="81"/>
      <c r="ZN48" s="81"/>
      <c r="ZO48" s="81"/>
      <c r="ZP48" s="82"/>
      <c r="ZQ48" s="80"/>
      <c r="ZR48" s="81"/>
      <c r="ZS48" s="81"/>
      <c r="ZT48" s="81"/>
      <c r="ZU48" s="82"/>
      <c r="ZV48" s="81"/>
      <c r="ZW48" s="81"/>
      <c r="ZX48" s="81"/>
      <c r="ZY48" s="81"/>
      <c r="ZZ48" s="81"/>
      <c r="AAA48" s="84"/>
      <c r="AAB48" s="81"/>
      <c r="AAC48" s="81"/>
      <c r="AAD48" s="81"/>
      <c r="AAE48" s="82"/>
      <c r="AAF48" s="80"/>
      <c r="AAG48" s="81"/>
      <c r="AAH48" s="81"/>
      <c r="AAI48" s="81"/>
      <c r="AAJ48" s="82"/>
      <c r="AAK48" s="80"/>
      <c r="AAL48" s="81"/>
      <c r="AAM48" s="81"/>
      <c r="AAN48" s="81"/>
      <c r="AAO48" s="82"/>
      <c r="AAP48" s="80"/>
      <c r="AAQ48" s="81"/>
      <c r="AAR48" s="81"/>
      <c r="AAS48" s="81"/>
      <c r="AAT48" s="82"/>
      <c r="AAU48" s="90"/>
      <c r="AAV48" s="91"/>
      <c r="AAW48" s="91"/>
      <c r="AAX48" s="91"/>
      <c r="AAY48" s="92"/>
      <c r="AAZ48" s="91"/>
      <c r="ABA48" s="91"/>
      <c r="ABB48" s="91"/>
      <c r="ABC48" s="91"/>
      <c r="ABD48" s="93"/>
      <c r="ABE48" s="94"/>
      <c r="ABF48" s="91"/>
      <c r="ABG48" s="91"/>
      <c r="ABH48" s="91"/>
      <c r="ABI48" s="92"/>
      <c r="ABJ48" s="90"/>
      <c r="ABK48" s="91"/>
      <c r="ABL48" s="91"/>
      <c r="ABM48" s="91"/>
      <c r="ABN48" s="92"/>
      <c r="ABO48" s="90"/>
      <c r="ABP48" s="91"/>
      <c r="ABQ48" s="91"/>
      <c r="ABR48" s="91"/>
      <c r="ABS48" s="92"/>
      <c r="ABT48" s="90"/>
      <c r="ABU48" s="91"/>
      <c r="ABV48" s="91"/>
      <c r="ABW48" s="91"/>
      <c r="ABX48" s="92"/>
      <c r="ABY48" s="90"/>
      <c r="ABZ48" s="91"/>
      <c r="ACA48" s="91"/>
      <c r="ACB48" s="91"/>
      <c r="ACC48" s="92"/>
      <c r="ACD48" s="91"/>
      <c r="ACE48" s="91"/>
      <c r="ACF48" s="91"/>
      <c r="ACG48" s="91"/>
      <c r="ACH48" s="91"/>
      <c r="ACI48" s="94"/>
      <c r="ACJ48" s="91"/>
      <c r="ACK48" s="91"/>
      <c r="ACL48" s="91"/>
      <c r="ACM48" s="92"/>
      <c r="ACN48" s="90"/>
      <c r="ACO48" s="91"/>
      <c r="ACP48" s="91"/>
      <c r="ACQ48" s="91"/>
      <c r="ACR48" s="92"/>
      <c r="ACS48" s="90"/>
      <c r="ACT48" s="91"/>
      <c r="ACU48" s="91"/>
      <c r="ACV48" s="91"/>
      <c r="ACW48" s="92"/>
      <c r="ACX48" s="90"/>
      <c r="ACY48" s="91"/>
      <c r="ACZ48" s="91"/>
      <c r="ADA48" s="91"/>
      <c r="ADB48" s="92"/>
      <c r="ADC48" s="90"/>
      <c r="ADD48" s="91"/>
      <c r="ADE48" s="91"/>
      <c r="ADF48" s="91"/>
      <c r="ADG48" s="92"/>
      <c r="ADH48" s="91"/>
      <c r="ADI48" s="91"/>
      <c r="ADJ48" s="91"/>
      <c r="ADK48" s="91"/>
      <c r="ADL48" s="93"/>
      <c r="ADM48" s="94"/>
      <c r="ADN48" s="91"/>
      <c r="ADO48" s="91"/>
      <c r="ADP48" s="91"/>
      <c r="ADQ48" s="92"/>
      <c r="ADR48" s="90"/>
      <c r="ADS48" s="91"/>
      <c r="ADT48" s="91"/>
      <c r="ADU48" s="91"/>
      <c r="ADV48" s="92"/>
      <c r="ADW48" s="90"/>
      <c r="ADX48" s="91"/>
      <c r="ADY48" s="91"/>
      <c r="ADZ48" s="91"/>
      <c r="AEA48" s="92"/>
      <c r="AEB48" s="90"/>
      <c r="AEC48" s="91"/>
      <c r="AED48" s="91"/>
      <c r="AEE48" s="91"/>
      <c r="AEF48" s="92"/>
      <c r="AEG48" s="90"/>
      <c r="AEH48" s="91"/>
      <c r="AEI48" s="91"/>
      <c r="AEJ48" s="91"/>
      <c r="AEK48" s="92"/>
      <c r="AEL48" s="91"/>
      <c r="AEM48" s="91"/>
      <c r="AEN48" s="91"/>
      <c r="AEO48" s="91"/>
      <c r="AEP48" s="91"/>
      <c r="AEQ48" s="84"/>
      <c r="AER48" s="81"/>
      <c r="AES48" s="81"/>
      <c r="AET48" s="81"/>
      <c r="AEU48" s="82"/>
      <c r="AEV48" s="80"/>
      <c r="AEW48" s="81"/>
      <c r="AEX48" s="81"/>
      <c r="AEY48" s="81"/>
      <c r="AEZ48" s="82"/>
      <c r="AFA48" s="80"/>
      <c r="AFB48" s="81"/>
      <c r="AFC48" s="81"/>
      <c r="AFD48" s="81"/>
      <c r="AFE48" s="82"/>
      <c r="AFF48" s="80"/>
      <c r="AFG48" s="81"/>
      <c r="AFH48" s="81"/>
      <c r="AFI48" s="81"/>
      <c r="AFJ48" s="82"/>
      <c r="AFK48" s="80"/>
      <c r="AFL48" s="81"/>
      <c r="AFM48" s="81"/>
      <c r="AFN48" s="81"/>
      <c r="AFO48" s="82"/>
      <c r="AFP48" s="81"/>
      <c r="AFQ48" s="81"/>
      <c r="AFR48" s="81"/>
      <c r="AFS48" s="81"/>
      <c r="AFT48" s="83"/>
      <c r="AFU48" s="84"/>
      <c r="AFV48" s="81"/>
      <c r="AFW48" s="81"/>
      <c r="AFX48" s="81"/>
      <c r="AFY48" s="82"/>
      <c r="AFZ48" s="80"/>
      <c r="AGA48" s="81"/>
      <c r="AGB48" s="81"/>
      <c r="AGC48" s="81"/>
      <c r="AGD48" s="82"/>
      <c r="AGE48" s="80"/>
      <c r="AGF48" s="81"/>
      <c r="AGG48" s="81"/>
      <c r="AGH48" s="81"/>
      <c r="AGI48" s="82"/>
      <c r="AGJ48" s="80"/>
      <c r="AGK48" s="81"/>
      <c r="AGL48" s="81"/>
      <c r="AGM48" s="81"/>
      <c r="AGN48" s="82"/>
      <c r="AGO48" s="80"/>
      <c r="AGP48" s="81"/>
      <c r="AGQ48" s="81"/>
      <c r="AGR48" s="81"/>
      <c r="AGS48" s="82"/>
      <c r="AGT48" s="81"/>
      <c r="AGU48" s="81"/>
      <c r="AGV48" s="81"/>
      <c r="AGW48" s="81"/>
      <c r="AGX48" s="81"/>
      <c r="AGY48" s="84"/>
      <c r="AGZ48" s="81"/>
      <c r="AHA48" s="81"/>
      <c r="AHB48" s="81"/>
      <c r="AHC48" s="82"/>
      <c r="AHD48" s="80"/>
      <c r="AHE48" s="81"/>
      <c r="AHF48" s="81"/>
      <c r="AHG48" s="81"/>
      <c r="AHH48" s="82"/>
      <c r="AHI48" s="80"/>
      <c r="AHJ48" s="81"/>
      <c r="AHK48" s="81"/>
      <c r="AHL48" s="81"/>
      <c r="AHM48" s="82"/>
      <c r="AHN48" s="80"/>
      <c r="AHO48" s="81"/>
      <c r="AHP48" s="81"/>
      <c r="AHQ48" s="81"/>
      <c r="AHR48" s="82"/>
      <c r="AHS48" s="80"/>
      <c r="AHT48" s="81"/>
      <c r="AHU48" s="81"/>
      <c r="AHV48" s="81"/>
      <c r="AHW48" s="82"/>
      <c r="AHX48" s="81"/>
      <c r="AHY48" s="81"/>
      <c r="AHZ48" s="81"/>
      <c r="AIA48" s="81"/>
      <c r="AIB48" s="83"/>
      <c r="AIC48" s="84"/>
      <c r="AID48" s="81"/>
      <c r="AIE48" s="81"/>
      <c r="AIF48" s="81"/>
      <c r="AIG48" s="82"/>
      <c r="AIH48" s="80"/>
      <c r="AII48" s="81"/>
      <c r="AIJ48" s="81"/>
      <c r="AIK48" s="81"/>
      <c r="AIL48" s="82"/>
      <c r="AIM48" s="80"/>
      <c r="AIN48" s="81"/>
      <c r="AIO48" s="81"/>
      <c r="AIP48" s="81"/>
      <c r="AIQ48" s="82"/>
      <c r="AIR48" s="80"/>
      <c r="AIS48" s="81"/>
      <c r="AIT48" s="81"/>
      <c r="AIU48" s="81"/>
      <c r="AIV48" s="82"/>
      <c r="AIW48" s="80"/>
      <c r="AIX48" s="81"/>
      <c r="AIY48" s="81"/>
      <c r="AIZ48" s="81"/>
      <c r="AJA48" s="82"/>
      <c r="AJB48" s="81"/>
      <c r="AJC48" s="81"/>
      <c r="AJD48" s="81"/>
      <c r="AJE48" s="81"/>
      <c r="AJF48" s="81"/>
      <c r="AJG48" s="85"/>
      <c r="AJH48" s="86"/>
      <c r="AJI48" s="86"/>
      <c r="AJJ48" s="86"/>
      <c r="AJK48" s="87"/>
      <c r="AJL48" s="88"/>
      <c r="AJM48" s="86"/>
      <c r="AJN48" s="86"/>
      <c r="AJO48" s="86"/>
      <c r="AJP48" s="87"/>
      <c r="AJQ48" s="80"/>
      <c r="AJR48" s="81"/>
      <c r="AJS48" s="81"/>
      <c r="AJT48" s="81"/>
      <c r="AJU48" s="82"/>
      <c r="AJV48" s="80"/>
      <c r="AJW48" s="81"/>
      <c r="AJX48" s="81"/>
      <c r="AJY48" s="81"/>
      <c r="AJZ48" s="82"/>
      <c r="AKA48" s="80"/>
      <c r="AKB48" s="81"/>
      <c r="AKC48" s="81"/>
      <c r="AKD48" s="81"/>
      <c r="AKE48" s="82"/>
      <c r="AKF48" s="81"/>
      <c r="AKG48" s="81"/>
      <c r="AKH48" s="81"/>
      <c r="AKI48" s="81"/>
      <c r="AKJ48" s="83"/>
      <c r="AKK48" s="84"/>
      <c r="AKL48" s="81"/>
      <c r="AKM48" s="81"/>
      <c r="AKN48" s="81"/>
      <c r="AKO48" s="82"/>
      <c r="AKP48" s="80"/>
      <c r="AKQ48" s="81"/>
      <c r="AKR48" s="81"/>
      <c r="AKS48" s="81"/>
      <c r="AKT48" s="82"/>
      <c r="AKU48" s="80"/>
      <c r="AKV48" s="81"/>
      <c r="AKW48" s="81"/>
      <c r="AKX48" s="81"/>
      <c r="AKY48" s="82"/>
      <c r="AKZ48" s="80"/>
      <c r="ALA48" s="81"/>
      <c r="ALB48" s="81"/>
      <c r="ALC48" s="81"/>
      <c r="ALD48" s="82"/>
      <c r="ALE48" s="80"/>
      <c r="ALF48" s="81"/>
      <c r="ALG48" s="81"/>
      <c r="ALH48" s="81"/>
      <c r="ALI48" s="82"/>
      <c r="ALJ48" s="81"/>
      <c r="ALK48" s="81"/>
      <c r="ALL48" s="81"/>
      <c r="ALM48" s="81"/>
      <c r="ALN48" s="81"/>
      <c r="ALO48" s="84"/>
      <c r="ALP48" s="81"/>
      <c r="ALQ48" s="81"/>
      <c r="ALR48" s="81"/>
      <c r="ALS48" s="82"/>
      <c r="ALT48" s="80"/>
      <c r="ALU48" s="81"/>
      <c r="ALV48" s="81"/>
      <c r="ALW48" s="81"/>
      <c r="ALX48" s="82"/>
      <c r="ALY48" s="80"/>
      <c r="ALZ48" s="81"/>
      <c r="AMA48" s="81"/>
      <c r="AMB48" s="81"/>
      <c r="AMC48" s="82"/>
      <c r="AMD48" s="80"/>
      <c r="AME48" s="81"/>
      <c r="AMF48" s="81"/>
      <c r="AMG48" s="81"/>
      <c r="AMH48" s="82"/>
      <c r="AMI48" s="80"/>
      <c r="AMJ48" s="81"/>
      <c r="AMK48" s="81"/>
      <c r="AML48" s="81"/>
      <c r="AMM48" s="82"/>
      <c r="AMN48" s="81"/>
      <c r="AMO48" s="81"/>
      <c r="AMP48" s="81"/>
      <c r="AMQ48" s="81"/>
      <c r="AMR48" s="83"/>
      <c r="AMS48" s="84"/>
      <c r="AMT48" s="81"/>
      <c r="AMU48" s="81"/>
      <c r="AMV48" s="81"/>
      <c r="AMW48" s="82"/>
      <c r="AMX48" s="80"/>
      <c r="AMY48" s="81"/>
      <c r="AMZ48" s="81"/>
      <c r="ANA48" s="81"/>
      <c r="ANB48" s="82"/>
      <c r="ANC48" s="80"/>
      <c r="AND48" s="81"/>
      <c r="ANE48" s="81"/>
      <c r="ANF48" s="81"/>
      <c r="ANG48" s="82"/>
      <c r="ANH48" s="80"/>
      <c r="ANI48" s="81"/>
      <c r="ANJ48" s="81"/>
      <c r="ANK48" s="81"/>
      <c r="ANL48" s="82"/>
      <c r="ANM48" s="80"/>
      <c r="ANN48" s="81"/>
      <c r="ANO48" s="81"/>
      <c r="ANP48" s="81"/>
      <c r="ANQ48" s="82"/>
      <c r="ANR48" s="81"/>
      <c r="ANS48" s="81"/>
      <c r="ANT48" s="81"/>
      <c r="ANU48" s="81"/>
      <c r="ANV48" s="81"/>
      <c r="ANW48" s="85"/>
      <c r="ANX48" s="86"/>
      <c r="ANY48" s="86"/>
      <c r="ANZ48" s="86"/>
      <c r="AOA48" s="87"/>
      <c r="AOB48" s="88"/>
      <c r="AOC48" s="86"/>
      <c r="AOD48" s="86"/>
      <c r="AOE48" s="86"/>
      <c r="AOF48" s="87"/>
      <c r="AOG48" s="88"/>
      <c r="AOH48" s="86"/>
      <c r="AOI48" s="86"/>
      <c r="AOJ48" s="86"/>
      <c r="AOK48" s="87"/>
      <c r="AOL48" s="88"/>
      <c r="AOM48" s="86"/>
      <c r="AON48" s="86"/>
      <c r="AOO48" s="86"/>
      <c r="AOP48" s="87"/>
      <c r="AOQ48" s="88"/>
      <c r="AOR48" s="86"/>
      <c r="AOS48" s="86"/>
      <c r="AOT48" s="86"/>
      <c r="AOU48" s="87"/>
      <c r="AOV48" s="86"/>
      <c r="AOW48" s="86"/>
      <c r="AOX48" s="86"/>
      <c r="AOY48" s="86"/>
      <c r="AOZ48" s="89"/>
      <c r="APA48" s="85"/>
      <c r="APB48" s="86"/>
      <c r="APC48" s="86"/>
      <c r="APD48" s="86"/>
      <c r="APE48" s="87"/>
      <c r="APF48" s="88"/>
      <c r="APG48" s="86"/>
      <c r="APH48" s="86"/>
      <c r="API48" s="86"/>
      <c r="APJ48" s="87"/>
      <c r="APK48" s="88"/>
      <c r="APL48" s="86"/>
      <c r="APM48" s="86"/>
      <c r="APN48" s="86"/>
      <c r="APO48" s="87"/>
      <c r="APP48" s="88"/>
      <c r="APQ48" s="86"/>
      <c r="APR48" s="86"/>
      <c r="APS48" s="86"/>
      <c r="APT48" s="87"/>
      <c r="APU48" s="88"/>
      <c r="APV48" s="86"/>
      <c r="APW48" s="86"/>
      <c r="APX48" s="86"/>
      <c r="APY48" s="87"/>
      <c r="APZ48" s="86"/>
      <c r="AQA48" s="86"/>
      <c r="AQB48" s="86"/>
      <c r="AQC48" s="86"/>
      <c r="AQD48" s="86"/>
      <c r="AQE48" s="84"/>
      <c r="AQF48" s="81"/>
      <c r="AQG48" s="81"/>
      <c r="AQH48" s="81"/>
      <c r="AQI48" s="82"/>
      <c r="AQJ48" s="80"/>
      <c r="AQK48" s="81"/>
      <c r="AQL48" s="81"/>
      <c r="AQM48" s="81"/>
      <c r="AQN48" s="82"/>
      <c r="AQO48" s="80"/>
      <c r="AQP48" s="81"/>
      <c r="AQQ48" s="81"/>
      <c r="AQR48" s="81"/>
      <c r="AQS48" s="82"/>
      <c r="AQT48" s="80"/>
      <c r="AQU48" s="81"/>
      <c r="AQV48" s="81"/>
      <c r="AQW48" s="81"/>
      <c r="AQX48" s="82"/>
      <c r="AQY48" s="80"/>
      <c r="AQZ48" s="81"/>
      <c r="ARA48" s="81"/>
      <c r="ARB48" s="81"/>
      <c r="ARC48" s="82"/>
      <c r="ARD48" s="81"/>
      <c r="ARE48" s="81"/>
      <c r="ARF48" s="81"/>
      <c r="ARG48" s="81"/>
      <c r="ARH48" s="83"/>
      <c r="ARI48" s="84"/>
      <c r="ARJ48" s="81"/>
      <c r="ARK48" s="81"/>
      <c r="ARL48" s="81"/>
      <c r="ARM48" s="82"/>
      <c r="ARN48" s="80"/>
      <c r="ARO48" s="81"/>
      <c r="ARP48" s="81"/>
      <c r="ARQ48" s="81"/>
      <c r="ARR48" s="82"/>
      <c r="ARS48" s="80"/>
      <c r="ART48" s="81"/>
      <c r="ARU48" s="81"/>
      <c r="ARV48" s="81"/>
      <c r="ARW48" s="82"/>
      <c r="ARX48" s="80"/>
      <c r="ARY48" s="81"/>
      <c r="ARZ48" s="81"/>
      <c r="ASA48" s="81"/>
      <c r="ASB48" s="82"/>
      <c r="ASC48" s="80"/>
      <c r="ASD48" s="81"/>
      <c r="ASE48" s="81"/>
      <c r="ASF48" s="81"/>
      <c r="ASG48" s="82"/>
      <c r="ASH48" s="81"/>
      <c r="ASI48" s="81"/>
      <c r="ASJ48" s="81"/>
      <c r="ASK48" s="81"/>
      <c r="ASL48" s="81"/>
      <c r="ASM48" s="84"/>
      <c r="ASN48" s="81"/>
      <c r="ASO48" s="81"/>
      <c r="ASP48" s="81"/>
      <c r="ASQ48" s="82"/>
      <c r="ASR48" s="80"/>
      <c r="ASS48" s="81"/>
      <c r="AST48" s="81"/>
      <c r="ASU48" s="81"/>
      <c r="ASV48" s="82"/>
      <c r="ASW48" s="80"/>
      <c r="ASX48" s="81"/>
      <c r="ASY48" s="81"/>
      <c r="ASZ48" s="81"/>
      <c r="ATA48" s="82"/>
      <c r="ATB48" s="80"/>
      <c r="ATC48" s="81"/>
      <c r="ATD48" s="81"/>
      <c r="ATE48" s="81"/>
      <c r="ATF48" s="82"/>
      <c r="ATG48" s="80"/>
      <c r="ATH48" s="81"/>
      <c r="ATI48" s="81"/>
      <c r="ATJ48" s="81"/>
      <c r="ATK48" s="82"/>
      <c r="ATL48" s="81"/>
      <c r="ATM48" s="81"/>
      <c r="ATN48" s="81"/>
      <c r="ATO48" s="81"/>
      <c r="ATP48" s="83"/>
      <c r="ATQ48" s="84"/>
      <c r="ATR48" s="81"/>
      <c r="ATS48" s="81"/>
      <c r="ATT48" s="81"/>
      <c r="ATU48" s="82"/>
      <c r="ATV48" s="80"/>
      <c r="ATW48" s="81"/>
      <c r="ATX48" s="81"/>
      <c r="ATY48" s="81"/>
      <c r="ATZ48" s="82"/>
      <c r="AUA48" s="80"/>
      <c r="AUB48" s="81"/>
      <c r="AUC48" s="81"/>
      <c r="AUD48" s="81"/>
      <c r="AUE48" s="82"/>
      <c r="AUF48" s="80"/>
      <c r="AUG48" s="81"/>
      <c r="AUH48" s="81"/>
      <c r="AUI48" s="81"/>
      <c r="AUJ48" s="82"/>
      <c r="AUK48" s="80"/>
      <c r="AUL48" s="81"/>
      <c r="AUM48" s="81"/>
      <c r="AUN48" s="81"/>
      <c r="AUO48" s="82"/>
      <c r="AUP48" s="81"/>
      <c r="AUQ48" s="81"/>
      <c r="AUR48" s="81"/>
      <c r="AUS48" s="81"/>
      <c r="AUT48" s="81"/>
      <c r="AUU48" s="85"/>
      <c r="AUV48" s="86"/>
      <c r="AUW48" s="86"/>
      <c r="AUX48" s="86"/>
      <c r="AUY48" s="87"/>
      <c r="AUZ48" s="88"/>
      <c r="AVA48" s="86"/>
      <c r="AVB48" s="86"/>
      <c r="AVC48" s="86"/>
      <c r="AVD48" s="87"/>
      <c r="AVE48" s="80"/>
      <c r="AVF48" s="81"/>
      <c r="AVG48" s="81"/>
      <c r="AVH48" s="81"/>
      <c r="AVI48" s="82"/>
      <c r="AVJ48" s="80"/>
      <c r="AVK48" s="81"/>
      <c r="AVL48" s="81"/>
      <c r="AVM48" s="81"/>
      <c r="AVN48" s="82"/>
      <c r="AVO48" s="80"/>
      <c r="AVP48" s="81"/>
      <c r="AVQ48" s="81"/>
      <c r="AVR48" s="81"/>
      <c r="AVS48" s="82"/>
      <c r="AVT48" s="81"/>
      <c r="AVU48" s="81"/>
      <c r="AVV48" s="81"/>
      <c r="AVW48" s="81"/>
      <c r="AVX48" s="83"/>
      <c r="AVY48" s="84"/>
      <c r="AVZ48" s="81"/>
      <c r="AWA48" s="81"/>
      <c r="AWB48" s="81"/>
      <c r="AWC48" s="82"/>
      <c r="AWD48" s="80"/>
      <c r="AWE48" s="81"/>
      <c r="AWF48" s="81"/>
      <c r="AWG48" s="81"/>
      <c r="AWH48" s="82"/>
      <c r="AWI48" s="80"/>
      <c r="AWJ48" s="81"/>
      <c r="AWK48" s="81"/>
      <c r="AWL48" s="81"/>
      <c r="AWM48" s="82"/>
      <c r="AWN48" s="80"/>
      <c r="AWO48" s="81"/>
      <c r="AWP48" s="81"/>
      <c r="AWQ48" s="81"/>
      <c r="AWR48" s="82"/>
      <c r="AWS48" s="80"/>
      <c r="AWT48" s="81"/>
      <c r="AWU48" s="81"/>
      <c r="AWV48" s="81"/>
      <c r="AWW48" s="82"/>
      <c r="AWX48" s="81"/>
      <c r="AWY48" s="81"/>
      <c r="AWZ48" s="81"/>
      <c r="AXA48" s="81"/>
      <c r="AXB48" s="81"/>
      <c r="AXC48" s="84"/>
      <c r="AXD48" s="81"/>
      <c r="AXE48" s="81"/>
      <c r="AXF48" s="81"/>
      <c r="AXG48" s="82"/>
      <c r="AXH48" s="80"/>
      <c r="AXI48" s="81"/>
      <c r="AXJ48" s="81"/>
      <c r="AXK48" s="81"/>
      <c r="AXL48" s="82"/>
      <c r="AXM48" s="80"/>
      <c r="AXN48" s="81"/>
      <c r="AXO48" s="81"/>
      <c r="AXP48" s="81"/>
      <c r="AXQ48" s="82"/>
      <c r="AXR48" s="80"/>
      <c r="AXS48" s="81"/>
      <c r="AXT48" s="81"/>
      <c r="AXU48" s="81"/>
      <c r="AXV48" s="82"/>
      <c r="AXW48" s="80"/>
      <c r="AXX48" s="81"/>
      <c r="AXY48" s="81"/>
      <c r="AXZ48" s="81"/>
      <c r="AYA48" s="82"/>
      <c r="AYB48" s="81"/>
      <c r="AYC48" s="81"/>
      <c r="AYD48" s="81"/>
      <c r="AYE48" s="81"/>
      <c r="AYF48" s="83"/>
      <c r="AYG48" s="84"/>
      <c r="AYH48" s="81"/>
      <c r="AYI48" s="81"/>
      <c r="AYJ48" s="81"/>
      <c r="AYK48" s="82"/>
      <c r="AYL48" s="80"/>
      <c r="AYM48" s="81"/>
      <c r="AYN48" s="81"/>
      <c r="AYO48" s="81"/>
      <c r="AYP48" s="82"/>
      <c r="AYQ48" s="80"/>
      <c r="AYR48" s="81"/>
      <c r="AYS48" s="81"/>
      <c r="AYT48" s="81"/>
      <c r="AYU48" s="82"/>
      <c r="AYV48" s="80"/>
      <c r="AYW48" s="81"/>
      <c r="AYX48" s="81"/>
      <c r="AYY48" s="81"/>
      <c r="AYZ48" s="82"/>
      <c r="AZA48" s="88"/>
      <c r="AZB48" s="86"/>
      <c r="AZC48" s="86"/>
      <c r="AZD48" s="86"/>
      <c r="AZE48" s="87"/>
      <c r="AZF48" s="86"/>
      <c r="AZG48" s="86"/>
      <c r="AZH48" s="86"/>
      <c r="AZI48" s="86"/>
      <c r="AZJ48" s="86"/>
      <c r="AZK48" s="84"/>
      <c r="AZL48" s="81"/>
      <c r="AZM48" s="81"/>
      <c r="AZN48" s="81"/>
      <c r="AZO48" s="82"/>
      <c r="AZP48" s="80"/>
      <c r="AZQ48" s="81"/>
      <c r="AZR48" s="81"/>
      <c r="AZS48" s="81"/>
      <c r="AZT48" s="82"/>
      <c r="AZU48" s="80"/>
      <c r="AZV48" s="81"/>
      <c r="AZW48" s="81"/>
      <c r="AZX48" s="81"/>
      <c r="AZY48" s="82"/>
      <c r="AZZ48" s="80"/>
      <c r="BAA48" s="81"/>
      <c r="BAB48" s="81"/>
      <c r="BAC48" s="81"/>
      <c r="BAD48" s="82"/>
      <c r="BAE48" s="80"/>
      <c r="BAF48" s="81"/>
      <c r="BAG48" s="81"/>
      <c r="BAH48" s="81"/>
      <c r="BAI48" s="82"/>
      <c r="BAJ48" s="81"/>
      <c r="BAK48" s="81"/>
      <c r="BAL48" s="81"/>
      <c r="BAM48" s="81"/>
      <c r="BAN48" s="83"/>
      <c r="BAO48" s="84"/>
      <c r="BAP48" s="81"/>
      <c r="BAQ48" s="81"/>
      <c r="BAR48" s="81"/>
      <c r="BAS48" s="82"/>
      <c r="BAT48" s="80"/>
      <c r="BAU48" s="81"/>
      <c r="BAV48" s="81"/>
      <c r="BAW48" s="81"/>
      <c r="BAX48" s="82"/>
      <c r="BAY48" s="80"/>
      <c r="BAZ48" s="81"/>
      <c r="BBA48" s="81"/>
      <c r="BBB48" s="81"/>
      <c r="BBC48" s="82"/>
      <c r="BBD48" s="80"/>
      <c r="BBE48" s="81"/>
      <c r="BBF48" s="81"/>
      <c r="BBG48" s="81"/>
      <c r="BBH48" s="82"/>
      <c r="BBI48" s="80"/>
      <c r="BBJ48" s="81"/>
      <c r="BBK48" s="81"/>
      <c r="BBL48" s="81"/>
      <c r="BBM48" s="82"/>
      <c r="BBN48" s="81"/>
      <c r="BBO48" s="81"/>
      <c r="BBP48" s="81"/>
      <c r="BBQ48" s="81"/>
      <c r="BBR48" s="81"/>
      <c r="BBS48" s="84"/>
      <c r="BBT48" s="81"/>
      <c r="BBU48" s="81"/>
      <c r="BBV48" s="81"/>
      <c r="BBW48" s="82"/>
      <c r="BBX48" s="80"/>
      <c r="BBY48" s="81"/>
      <c r="BBZ48" s="81"/>
      <c r="BCA48" s="81"/>
      <c r="BCB48" s="82"/>
      <c r="BCC48" s="80"/>
      <c r="BCD48" s="81"/>
      <c r="BCE48" s="81"/>
      <c r="BCF48" s="81"/>
      <c r="BCG48" s="82"/>
      <c r="BCH48" s="80"/>
      <c r="BCI48" s="81"/>
      <c r="BCJ48" s="81"/>
      <c r="BCK48" s="81"/>
      <c r="BCL48" s="82"/>
      <c r="BCM48" s="80"/>
      <c r="BCN48" s="81"/>
      <c r="BCO48" s="81"/>
      <c r="BCP48" s="81"/>
      <c r="BCQ48" s="82"/>
      <c r="BCR48" s="81"/>
      <c r="BCS48" s="81"/>
      <c r="BCT48" s="81"/>
      <c r="BCU48" s="81"/>
      <c r="BCV48" s="83"/>
      <c r="BCW48" s="84"/>
      <c r="BCX48" s="81"/>
      <c r="BCY48" s="81"/>
      <c r="BCZ48" s="81"/>
      <c r="BDA48" s="82"/>
      <c r="BDB48" s="80"/>
      <c r="BDC48" s="81"/>
      <c r="BDD48" s="81"/>
      <c r="BDE48" s="81"/>
      <c r="BDF48" s="82"/>
      <c r="BDG48" s="79"/>
    </row>
    <row r="49" spans="1:1463" ht="12" customHeight="1">
      <c r="A49" s="112"/>
      <c r="B49" s="110"/>
      <c r="C49" s="80"/>
      <c r="D49" s="81"/>
      <c r="E49" s="81"/>
      <c r="F49" s="81"/>
      <c r="G49" s="82"/>
      <c r="H49" s="81"/>
      <c r="I49" s="81"/>
      <c r="J49" s="81"/>
      <c r="K49" s="81"/>
      <c r="L49" s="83"/>
      <c r="M49" s="84"/>
      <c r="N49" s="81"/>
      <c r="O49" s="81"/>
      <c r="P49" s="81"/>
      <c r="Q49" s="82"/>
      <c r="R49" s="80"/>
      <c r="S49" s="81"/>
      <c r="T49" s="81"/>
      <c r="U49" s="81"/>
      <c r="V49" s="82"/>
      <c r="W49" s="80"/>
      <c r="X49" s="81"/>
      <c r="Y49" s="81"/>
      <c r="Z49" s="81"/>
      <c r="AA49" s="82"/>
      <c r="AB49" s="80"/>
      <c r="AC49" s="81"/>
      <c r="AD49" s="81"/>
      <c r="AE49" s="81"/>
      <c r="AF49" s="82"/>
      <c r="AG49" s="80"/>
      <c r="AH49" s="81"/>
      <c r="AI49" s="81"/>
      <c r="AJ49" s="81"/>
      <c r="AK49" s="82"/>
      <c r="AL49" s="81"/>
      <c r="AM49" s="81"/>
      <c r="AN49" s="81"/>
      <c r="AO49" s="81"/>
      <c r="AP49" s="81"/>
      <c r="AQ49" s="84"/>
      <c r="AR49" s="81"/>
      <c r="AS49" s="81"/>
      <c r="AT49" s="81"/>
      <c r="AU49" s="82"/>
      <c r="AV49" s="80"/>
      <c r="AW49" s="81"/>
      <c r="AX49" s="81"/>
      <c r="AY49" s="81"/>
      <c r="AZ49" s="82"/>
      <c r="BA49" s="80"/>
      <c r="BB49" s="81"/>
      <c r="BC49" s="81"/>
      <c r="BD49" s="81"/>
      <c r="BE49" s="82"/>
      <c r="BF49" s="80"/>
      <c r="BG49" s="81"/>
      <c r="BH49" s="81"/>
      <c r="BI49" s="81"/>
      <c r="BJ49" s="82"/>
      <c r="BK49" s="80"/>
      <c r="BL49" s="81"/>
      <c r="BM49" s="81"/>
      <c r="BN49" s="81"/>
      <c r="BO49" s="82"/>
      <c r="BP49" s="81"/>
      <c r="BQ49" s="81"/>
      <c r="BR49" s="81"/>
      <c r="BS49" s="81"/>
      <c r="BT49" s="83"/>
      <c r="BU49" s="84"/>
      <c r="BV49" s="81"/>
      <c r="BW49" s="81"/>
      <c r="BX49" s="81"/>
      <c r="BY49" s="82"/>
      <c r="BZ49" s="80"/>
      <c r="CA49" s="81"/>
      <c r="CB49" s="81"/>
      <c r="CC49" s="81"/>
      <c r="CD49" s="82"/>
      <c r="CE49" s="80"/>
      <c r="CF49" s="81"/>
      <c r="CG49" s="81"/>
      <c r="CH49" s="81"/>
      <c r="CI49" s="82"/>
      <c r="CJ49" s="80"/>
      <c r="CK49" s="81"/>
      <c r="CL49" s="81"/>
      <c r="CM49" s="81"/>
      <c r="CN49" s="82"/>
      <c r="CO49" s="80"/>
      <c r="CP49" s="81"/>
      <c r="CQ49" s="81"/>
      <c r="CR49" s="81"/>
      <c r="CS49" s="82"/>
      <c r="CT49" s="81"/>
      <c r="CU49" s="81"/>
      <c r="CV49" s="81"/>
      <c r="CW49" s="81"/>
      <c r="CX49" s="81"/>
      <c r="CY49" s="84"/>
      <c r="CZ49" s="81"/>
      <c r="DA49" s="81"/>
      <c r="DB49" s="81"/>
      <c r="DC49" s="82"/>
      <c r="DD49" s="80"/>
      <c r="DE49" s="81"/>
      <c r="DF49" s="81"/>
      <c r="DG49" s="81"/>
      <c r="DH49" s="82"/>
      <c r="DI49" s="80"/>
      <c r="DJ49" s="81"/>
      <c r="DK49" s="81"/>
      <c r="DL49" s="81"/>
      <c r="DM49" s="82"/>
      <c r="DN49" s="80"/>
      <c r="DO49" s="81"/>
      <c r="DP49" s="81"/>
      <c r="DQ49" s="81"/>
      <c r="DR49" s="82"/>
      <c r="DS49" s="80"/>
      <c r="DT49" s="81"/>
      <c r="DU49" s="81"/>
      <c r="DV49" s="81"/>
      <c r="DW49" s="82"/>
      <c r="DX49" s="81"/>
      <c r="DY49" s="81"/>
      <c r="DZ49" s="81"/>
      <c r="EA49" s="81"/>
      <c r="EB49" s="83"/>
      <c r="EC49" s="85"/>
      <c r="ED49" s="86"/>
      <c r="EE49" s="86"/>
      <c r="EF49" s="86"/>
      <c r="EG49" s="87"/>
      <c r="EH49" s="88"/>
      <c r="EI49" s="86"/>
      <c r="EJ49" s="86"/>
      <c r="EK49" s="86"/>
      <c r="EL49" s="87"/>
      <c r="EM49" s="80"/>
      <c r="EN49" s="81"/>
      <c r="EO49" s="81"/>
      <c r="EP49" s="81"/>
      <c r="EQ49" s="82"/>
      <c r="ER49" s="80"/>
      <c r="ES49" s="81"/>
      <c r="ET49" s="81"/>
      <c r="EU49" s="81"/>
      <c r="EV49" s="82"/>
      <c r="EW49" s="80"/>
      <c r="EX49" s="81"/>
      <c r="EY49" s="81"/>
      <c r="EZ49" s="81"/>
      <c r="FA49" s="82"/>
      <c r="FB49" s="81"/>
      <c r="FC49" s="81"/>
      <c r="FD49" s="81"/>
      <c r="FE49" s="81"/>
      <c r="FF49" s="81"/>
      <c r="FG49" s="84"/>
      <c r="FH49" s="81"/>
      <c r="FI49" s="81"/>
      <c r="FJ49" s="81"/>
      <c r="FK49" s="82"/>
      <c r="FL49" s="80"/>
      <c r="FM49" s="81"/>
      <c r="FN49" s="81"/>
      <c r="FO49" s="81"/>
      <c r="FP49" s="82"/>
      <c r="FQ49" s="80"/>
      <c r="FR49" s="81"/>
      <c r="FS49" s="81"/>
      <c r="FT49" s="81"/>
      <c r="FU49" s="82"/>
      <c r="FV49" s="80"/>
      <c r="FW49" s="81"/>
      <c r="FX49" s="81"/>
      <c r="FY49" s="81"/>
      <c r="FZ49" s="82"/>
      <c r="GA49" s="80"/>
      <c r="GB49" s="81"/>
      <c r="GC49" s="81"/>
      <c r="GD49" s="81"/>
      <c r="GE49" s="82"/>
      <c r="GF49" s="81"/>
      <c r="GG49" s="81"/>
      <c r="GH49" s="81"/>
      <c r="GI49" s="81"/>
      <c r="GJ49" s="83"/>
      <c r="GK49" s="84"/>
      <c r="GL49" s="81"/>
      <c r="GM49" s="81"/>
      <c r="GN49" s="81"/>
      <c r="GO49" s="82"/>
      <c r="GP49" s="80"/>
      <c r="GQ49" s="81"/>
      <c r="GR49" s="81"/>
      <c r="GS49" s="81"/>
      <c r="GT49" s="82"/>
      <c r="GU49" s="80"/>
      <c r="GV49" s="81"/>
      <c r="GW49" s="81"/>
      <c r="GX49" s="81"/>
      <c r="GY49" s="82"/>
      <c r="GZ49" s="80"/>
      <c r="HA49" s="81"/>
      <c r="HB49" s="81"/>
      <c r="HC49" s="81"/>
      <c r="HD49" s="82"/>
      <c r="HE49" s="80"/>
      <c r="HF49" s="81"/>
      <c r="HG49" s="81"/>
      <c r="HH49" s="81"/>
      <c r="HI49" s="82"/>
      <c r="HJ49" s="81"/>
      <c r="HK49" s="81"/>
      <c r="HL49" s="81"/>
      <c r="HM49" s="81"/>
      <c r="HN49" s="81"/>
      <c r="HO49" s="84"/>
      <c r="HP49" s="81"/>
      <c r="HQ49" s="81"/>
      <c r="HR49" s="81"/>
      <c r="HS49" s="82"/>
      <c r="HT49" s="80"/>
      <c r="HU49" s="81"/>
      <c r="HV49" s="81"/>
      <c r="HW49" s="81"/>
      <c r="HX49" s="82"/>
      <c r="HY49" s="80"/>
      <c r="HZ49" s="81"/>
      <c r="IA49" s="81"/>
      <c r="IB49" s="81"/>
      <c r="IC49" s="82"/>
      <c r="ID49" s="80"/>
      <c r="IE49" s="81"/>
      <c r="IF49" s="81"/>
      <c r="IG49" s="81"/>
      <c r="IH49" s="82"/>
      <c r="II49" s="88"/>
      <c r="IJ49" s="86"/>
      <c r="IK49" s="86"/>
      <c r="IL49" s="86"/>
      <c r="IM49" s="87"/>
      <c r="IN49" s="86"/>
      <c r="IO49" s="86"/>
      <c r="IP49" s="86"/>
      <c r="IQ49" s="86"/>
      <c r="IR49" s="89"/>
      <c r="IS49" s="85"/>
      <c r="IT49" s="86"/>
      <c r="IU49" s="86"/>
      <c r="IV49" s="86"/>
      <c r="IW49" s="87"/>
      <c r="IX49" s="88"/>
      <c r="IY49" s="86"/>
      <c r="IZ49" s="86"/>
      <c r="JA49" s="86"/>
      <c r="JB49" s="87"/>
      <c r="JC49" s="88"/>
      <c r="JD49" s="86"/>
      <c r="JE49" s="86"/>
      <c r="JF49" s="86"/>
      <c r="JG49" s="87"/>
      <c r="JH49" s="88"/>
      <c r="JI49" s="86"/>
      <c r="JJ49" s="86"/>
      <c r="JK49" s="86"/>
      <c r="JL49" s="87"/>
      <c r="JM49" s="88"/>
      <c r="JN49" s="86"/>
      <c r="JO49" s="86"/>
      <c r="JP49" s="86"/>
      <c r="JQ49" s="87"/>
      <c r="JR49" s="86"/>
      <c r="JS49" s="86"/>
      <c r="JT49" s="86"/>
      <c r="JU49" s="86"/>
      <c r="JV49" s="86"/>
      <c r="JW49" s="85"/>
      <c r="JX49" s="86"/>
      <c r="JY49" s="86"/>
      <c r="JZ49" s="86"/>
      <c r="KA49" s="87"/>
      <c r="KB49" s="88"/>
      <c r="KC49" s="86"/>
      <c r="KD49" s="86"/>
      <c r="KE49" s="86"/>
      <c r="KF49" s="87"/>
      <c r="KG49" s="88"/>
      <c r="KH49" s="86"/>
      <c r="KI49" s="86"/>
      <c r="KJ49" s="86"/>
      <c r="KK49" s="87"/>
      <c r="KL49" s="88"/>
      <c r="KM49" s="86"/>
      <c r="KN49" s="86"/>
      <c r="KO49" s="86"/>
      <c r="KP49" s="87"/>
      <c r="KQ49" s="88"/>
      <c r="KR49" s="86"/>
      <c r="KS49" s="86"/>
      <c r="KT49" s="86"/>
      <c r="KU49" s="87"/>
      <c r="KV49" s="86"/>
      <c r="KW49" s="86"/>
      <c r="KX49" s="86"/>
      <c r="KY49" s="86"/>
      <c r="KZ49" s="89"/>
      <c r="LA49" s="84"/>
      <c r="LB49" s="81"/>
      <c r="LC49" s="81"/>
      <c r="LD49" s="81"/>
      <c r="LE49" s="82"/>
      <c r="LF49" s="80"/>
      <c r="LG49" s="81"/>
      <c r="LH49" s="81"/>
      <c r="LI49" s="81"/>
      <c r="LJ49" s="82"/>
      <c r="LK49" s="80"/>
      <c r="LL49" s="81"/>
      <c r="LM49" s="81"/>
      <c r="LN49" s="81"/>
      <c r="LO49" s="82"/>
      <c r="LP49" s="80"/>
      <c r="LQ49" s="81"/>
      <c r="LR49" s="81"/>
      <c r="LS49" s="81"/>
      <c r="LT49" s="82"/>
      <c r="LU49" s="80"/>
      <c r="LV49" s="81"/>
      <c r="LW49" s="81"/>
      <c r="LX49" s="81"/>
      <c r="LY49" s="82"/>
      <c r="LZ49" s="81"/>
      <c r="MA49" s="81"/>
      <c r="MB49" s="81"/>
      <c r="MC49" s="81"/>
      <c r="MD49" s="81"/>
      <c r="ME49" s="84"/>
      <c r="MF49" s="81"/>
      <c r="MG49" s="81"/>
      <c r="MH49" s="81"/>
      <c r="MI49" s="82"/>
      <c r="MJ49" s="80"/>
      <c r="MK49" s="81"/>
      <c r="ML49" s="81"/>
      <c r="MM49" s="81"/>
      <c r="MN49" s="82"/>
      <c r="MO49" s="80"/>
      <c r="MP49" s="81"/>
      <c r="MQ49" s="81"/>
      <c r="MR49" s="81"/>
      <c r="MS49" s="82"/>
      <c r="MT49" s="80"/>
      <c r="MU49" s="81"/>
      <c r="MV49" s="81"/>
      <c r="MW49" s="81"/>
      <c r="MX49" s="82"/>
      <c r="MY49" s="80"/>
      <c r="MZ49" s="81"/>
      <c r="NA49" s="81"/>
      <c r="NB49" s="81"/>
      <c r="NC49" s="82"/>
      <c r="ND49" s="81"/>
      <c r="NE49" s="81"/>
      <c r="NF49" s="81"/>
      <c r="NG49" s="81"/>
      <c r="NH49" s="83"/>
      <c r="NI49" s="84"/>
      <c r="NJ49" s="81"/>
      <c r="NK49" s="81"/>
      <c r="NL49" s="81"/>
      <c r="NM49" s="82"/>
      <c r="NN49" s="80"/>
      <c r="NO49" s="81"/>
      <c r="NP49" s="81"/>
      <c r="NQ49" s="81"/>
      <c r="NR49" s="82"/>
      <c r="NS49" s="80"/>
      <c r="NT49" s="81"/>
      <c r="NU49" s="81"/>
      <c r="NV49" s="81"/>
      <c r="NW49" s="82"/>
      <c r="NX49" s="80"/>
      <c r="NY49" s="81"/>
      <c r="NZ49" s="81"/>
      <c r="OA49" s="81"/>
      <c r="OB49" s="82"/>
      <c r="OC49" s="80"/>
      <c r="OD49" s="81"/>
      <c r="OE49" s="81"/>
      <c r="OF49" s="81"/>
      <c r="OG49" s="82"/>
      <c r="OH49" s="81"/>
      <c r="OI49" s="81"/>
      <c r="OJ49" s="81"/>
      <c r="OK49" s="81"/>
      <c r="OL49" s="81"/>
      <c r="OM49" s="84"/>
      <c r="ON49" s="81"/>
      <c r="OO49" s="81"/>
      <c r="OP49" s="81"/>
      <c r="OQ49" s="82"/>
      <c r="OR49" s="80"/>
      <c r="OS49" s="81"/>
      <c r="OT49" s="81"/>
      <c r="OU49" s="81"/>
      <c r="OV49" s="82"/>
      <c r="OW49" s="80"/>
      <c r="OX49" s="81"/>
      <c r="OY49" s="81"/>
      <c r="OZ49" s="81"/>
      <c r="PA49" s="82"/>
      <c r="PB49" s="80"/>
      <c r="PC49" s="81"/>
      <c r="PD49" s="81"/>
      <c r="PE49" s="81"/>
      <c r="PF49" s="82"/>
      <c r="PG49" s="80"/>
      <c r="PH49" s="81"/>
      <c r="PI49" s="81"/>
      <c r="PJ49" s="81"/>
      <c r="PK49" s="82"/>
      <c r="PL49" s="81"/>
      <c r="PM49" s="81"/>
      <c r="PN49" s="81"/>
      <c r="PO49" s="81"/>
      <c r="PP49" s="83"/>
      <c r="PQ49" s="84"/>
      <c r="PR49" s="81"/>
      <c r="PS49" s="81"/>
      <c r="PT49" s="81"/>
      <c r="PU49" s="82"/>
      <c r="PV49" s="80"/>
      <c r="PW49" s="81"/>
      <c r="PX49" s="81"/>
      <c r="PY49" s="81"/>
      <c r="PZ49" s="82"/>
      <c r="QA49" s="80"/>
      <c r="QB49" s="81"/>
      <c r="QC49" s="81"/>
      <c r="QD49" s="81"/>
      <c r="QE49" s="82"/>
      <c r="QF49" s="80"/>
      <c r="QG49" s="81"/>
      <c r="QH49" s="81"/>
      <c r="QI49" s="81"/>
      <c r="QJ49" s="82"/>
      <c r="QK49" s="80"/>
      <c r="QL49" s="81"/>
      <c r="QM49" s="81"/>
      <c r="QN49" s="81"/>
      <c r="QO49" s="82"/>
      <c r="QP49" s="81"/>
      <c r="QQ49" s="81"/>
      <c r="QR49" s="81"/>
      <c r="QS49" s="81"/>
      <c r="QT49" s="81"/>
      <c r="QU49" s="84"/>
      <c r="QV49" s="81"/>
      <c r="QW49" s="81"/>
      <c r="QX49" s="81"/>
      <c r="QY49" s="82"/>
      <c r="QZ49" s="80"/>
      <c r="RA49" s="81"/>
      <c r="RB49" s="81"/>
      <c r="RC49" s="81"/>
      <c r="RD49" s="82"/>
      <c r="RE49" s="80"/>
      <c r="RF49" s="81"/>
      <c r="RG49" s="81"/>
      <c r="RH49" s="81"/>
      <c r="RI49" s="82"/>
      <c r="RJ49" s="80"/>
      <c r="RK49" s="81"/>
      <c r="RL49" s="81"/>
      <c r="RM49" s="81"/>
      <c r="RN49" s="82"/>
      <c r="RO49" s="80"/>
      <c r="RP49" s="81"/>
      <c r="RQ49" s="81"/>
      <c r="RR49" s="81"/>
      <c r="RS49" s="82"/>
      <c r="RT49" s="81"/>
      <c r="RU49" s="81"/>
      <c r="RV49" s="81"/>
      <c r="RW49" s="81"/>
      <c r="RX49" s="83"/>
      <c r="RY49" s="84"/>
      <c r="RZ49" s="81"/>
      <c r="SA49" s="81"/>
      <c r="SB49" s="81"/>
      <c r="SC49" s="82"/>
      <c r="SD49" s="80"/>
      <c r="SE49" s="81"/>
      <c r="SF49" s="81"/>
      <c r="SG49" s="81"/>
      <c r="SH49" s="82"/>
      <c r="SI49" s="80"/>
      <c r="SJ49" s="81"/>
      <c r="SK49" s="81"/>
      <c r="SL49" s="81"/>
      <c r="SM49" s="82"/>
      <c r="SN49" s="80"/>
      <c r="SO49" s="81"/>
      <c r="SP49" s="81"/>
      <c r="SQ49" s="81"/>
      <c r="SR49" s="82"/>
      <c r="SS49" s="80"/>
      <c r="ST49" s="81"/>
      <c r="SU49" s="81"/>
      <c r="SV49" s="81"/>
      <c r="SW49" s="82"/>
      <c r="SX49" s="81"/>
      <c r="SY49" s="81"/>
      <c r="SZ49" s="81"/>
      <c r="TA49" s="81"/>
      <c r="TB49" s="81"/>
      <c r="TC49" s="84"/>
      <c r="TD49" s="81"/>
      <c r="TE49" s="81"/>
      <c r="TF49" s="81"/>
      <c r="TG49" s="82"/>
      <c r="TH49" s="80"/>
      <c r="TI49" s="81"/>
      <c r="TJ49" s="81"/>
      <c r="TK49" s="81"/>
      <c r="TL49" s="82"/>
      <c r="TM49" s="80"/>
      <c r="TN49" s="81"/>
      <c r="TO49" s="81"/>
      <c r="TP49" s="81"/>
      <c r="TQ49" s="82"/>
      <c r="TR49" s="80"/>
      <c r="TS49" s="81"/>
      <c r="TT49" s="81"/>
      <c r="TU49" s="81"/>
      <c r="TV49" s="82"/>
      <c r="TW49" s="88"/>
      <c r="TX49" s="86"/>
      <c r="TY49" s="86"/>
      <c r="TZ49" s="86"/>
      <c r="UA49" s="87"/>
      <c r="UB49" s="86"/>
      <c r="UC49" s="86"/>
      <c r="UD49" s="86"/>
      <c r="UE49" s="86"/>
      <c r="UF49" s="83"/>
      <c r="UG49" s="84"/>
      <c r="UH49" s="81"/>
      <c r="UI49" s="81"/>
      <c r="UJ49" s="81"/>
      <c r="UK49" s="82"/>
      <c r="UL49" s="80"/>
      <c r="UM49" s="81"/>
      <c r="UN49" s="81"/>
      <c r="UO49" s="81"/>
      <c r="UP49" s="82"/>
      <c r="UQ49" s="80"/>
      <c r="UR49" s="81"/>
      <c r="US49" s="81"/>
      <c r="UT49" s="81"/>
      <c r="UU49" s="82"/>
      <c r="UV49" s="80"/>
      <c r="UW49" s="81"/>
      <c r="UX49" s="81"/>
      <c r="UY49" s="81"/>
      <c r="UZ49" s="82"/>
      <c r="VA49" s="80"/>
      <c r="VB49" s="81"/>
      <c r="VC49" s="81"/>
      <c r="VD49" s="81"/>
      <c r="VE49" s="82"/>
      <c r="VF49" s="81"/>
      <c r="VG49" s="81"/>
      <c r="VH49" s="81"/>
      <c r="VI49" s="81"/>
      <c r="VJ49" s="81"/>
      <c r="VK49" s="84"/>
      <c r="VL49" s="81"/>
      <c r="VM49" s="81"/>
      <c r="VN49" s="81"/>
      <c r="VO49" s="82"/>
      <c r="VP49" s="80"/>
      <c r="VQ49" s="81"/>
      <c r="VR49" s="81"/>
      <c r="VS49" s="81"/>
      <c r="VT49" s="82"/>
      <c r="VU49" s="80"/>
      <c r="VV49" s="81"/>
      <c r="VW49" s="81"/>
      <c r="VX49" s="81"/>
      <c r="VY49" s="82"/>
      <c r="VZ49" s="80"/>
      <c r="WA49" s="81"/>
      <c r="WB49" s="81"/>
      <c r="WC49" s="81"/>
      <c r="WD49" s="82"/>
      <c r="WE49" s="80"/>
      <c r="WF49" s="81"/>
      <c r="WG49" s="81"/>
      <c r="WH49" s="81"/>
      <c r="WI49" s="82"/>
      <c r="WJ49" s="81"/>
      <c r="WK49" s="81"/>
      <c r="WL49" s="81"/>
      <c r="WM49" s="81"/>
      <c r="WN49" s="83"/>
      <c r="WO49" s="84"/>
      <c r="WP49" s="81"/>
      <c r="WQ49" s="81"/>
      <c r="WR49" s="81"/>
      <c r="WS49" s="82"/>
      <c r="WT49" s="80"/>
      <c r="WU49" s="81"/>
      <c r="WV49" s="81"/>
      <c r="WW49" s="81"/>
      <c r="WX49" s="82"/>
      <c r="WY49" s="80"/>
      <c r="WZ49" s="81"/>
      <c r="XA49" s="81"/>
      <c r="XB49" s="81"/>
      <c r="XC49" s="82"/>
      <c r="XD49" s="80"/>
      <c r="XE49" s="81"/>
      <c r="XF49" s="81"/>
      <c r="XG49" s="81"/>
      <c r="XH49" s="82"/>
      <c r="XI49" s="88"/>
      <c r="XJ49" s="86"/>
      <c r="XK49" s="86"/>
      <c r="XL49" s="86"/>
      <c r="XM49" s="87"/>
      <c r="XN49" s="86"/>
      <c r="XO49" s="86"/>
      <c r="XP49" s="86"/>
      <c r="XQ49" s="86"/>
      <c r="XR49" s="86"/>
      <c r="XS49" s="84"/>
      <c r="XT49" s="81"/>
      <c r="XU49" s="81"/>
      <c r="XV49" s="81"/>
      <c r="XW49" s="82"/>
      <c r="XX49" s="80"/>
      <c r="XY49" s="81"/>
      <c r="XZ49" s="81"/>
      <c r="YA49" s="81"/>
      <c r="YB49" s="82"/>
      <c r="YC49" s="80"/>
      <c r="YD49" s="81"/>
      <c r="YE49" s="81"/>
      <c r="YF49" s="81"/>
      <c r="YG49" s="82"/>
      <c r="YH49" s="80"/>
      <c r="YI49" s="81"/>
      <c r="YJ49" s="81"/>
      <c r="YK49" s="81"/>
      <c r="YL49" s="82"/>
      <c r="YM49" s="80"/>
      <c r="YN49" s="81"/>
      <c r="YO49" s="81"/>
      <c r="YP49" s="81"/>
      <c r="YQ49" s="82"/>
      <c r="YR49" s="81"/>
      <c r="YS49" s="81"/>
      <c r="YT49" s="81"/>
      <c r="YU49" s="81"/>
      <c r="YV49" s="83"/>
      <c r="YW49" s="84"/>
      <c r="YX49" s="81"/>
      <c r="YY49" s="81"/>
      <c r="YZ49" s="81"/>
      <c r="ZA49" s="82"/>
      <c r="ZB49" s="80"/>
      <c r="ZC49" s="81"/>
      <c r="ZD49" s="81"/>
      <c r="ZE49" s="81"/>
      <c r="ZF49" s="82"/>
      <c r="ZG49" s="80"/>
      <c r="ZH49" s="81"/>
      <c r="ZI49" s="81"/>
      <c r="ZJ49" s="81"/>
      <c r="ZK49" s="82"/>
      <c r="ZL49" s="80"/>
      <c r="ZM49" s="81"/>
      <c r="ZN49" s="81"/>
      <c r="ZO49" s="81"/>
      <c r="ZP49" s="82"/>
      <c r="ZQ49" s="80"/>
      <c r="ZR49" s="81"/>
      <c r="ZS49" s="81"/>
      <c r="ZT49" s="81"/>
      <c r="ZU49" s="82"/>
      <c r="ZV49" s="81"/>
      <c r="ZW49" s="81"/>
      <c r="ZX49" s="81"/>
      <c r="ZY49" s="81"/>
      <c r="ZZ49" s="81"/>
      <c r="AAA49" s="84"/>
      <c r="AAB49" s="81"/>
      <c r="AAC49" s="81"/>
      <c r="AAD49" s="81"/>
      <c r="AAE49" s="82"/>
      <c r="AAF49" s="80"/>
      <c r="AAG49" s="81"/>
      <c r="AAH49" s="81"/>
      <c r="AAI49" s="81"/>
      <c r="AAJ49" s="82"/>
      <c r="AAK49" s="80"/>
      <c r="AAL49" s="81"/>
      <c r="AAM49" s="81"/>
      <c r="AAN49" s="81"/>
      <c r="AAO49" s="82"/>
      <c r="AAP49" s="80"/>
      <c r="AAQ49" s="81"/>
      <c r="AAR49" s="81"/>
      <c r="AAS49" s="81"/>
      <c r="AAT49" s="82"/>
      <c r="AAU49" s="90"/>
      <c r="AAV49" s="91"/>
      <c r="AAW49" s="91"/>
      <c r="AAX49" s="91"/>
      <c r="AAY49" s="92"/>
      <c r="AAZ49" s="91"/>
      <c r="ABA49" s="91"/>
      <c r="ABB49" s="91"/>
      <c r="ABC49" s="91"/>
      <c r="ABD49" s="93"/>
      <c r="ABE49" s="94"/>
      <c r="ABF49" s="91"/>
      <c r="ABG49" s="91"/>
      <c r="ABH49" s="91"/>
      <c r="ABI49" s="92"/>
      <c r="ABJ49" s="90"/>
      <c r="ABK49" s="91"/>
      <c r="ABL49" s="91"/>
      <c r="ABM49" s="91"/>
      <c r="ABN49" s="92"/>
      <c r="ABO49" s="90"/>
      <c r="ABP49" s="91"/>
      <c r="ABQ49" s="91"/>
      <c r="ABR49" s="91"/>
      <c r="ABS49" s="92"/>
      <c r="ABT49" s="90"/>
      <c r="ABU49" s="91"/>
      <c r="ABV49" s="91"/>
      <c r="ABW49" s="91"/>
      <c r="ABX49" s="92"/>
      <c r="ABY49" s="90"/>
      <c r="ABZ49" s="91"/>
      <c r="ACA49" s="91"/>
      <c r="ACB49" s="91"/>
      <c r="ACC49" s="92"/>
      <c r="ACD49" s="91"/>
      <c r="ACE49" s="91"/>
      <c r="ACF49" s="91"/>
      <c r="ACG49" s="91"/>
      <c r="ACH49" s="91"/>
      <c r="ACI49" s="94"/>
      <c r="ACJ49" s="91"/>
      <c r="ACK49" s="91"/>
      <c r="ACL49" s="91"/>
      <c r="ACM49" s="92"/>
      <c r="ACN49" s="90"/>
      <c r="ACO49" s="91"/>
      <c r="ACP49" s="91"/>
      <c r="ACQ49" s="91"/>
      <c r="ACR49" s="92"/>
      <c r="ACS49" s="90"/>
      <c r="ACT49" s="91"/>
      <c r="ACU49" s="91"/>
      <c r="ACV49" s="91"/>
      <c r="ACW49" s="92"/>
      <c r="ACX49" s="90"/>
      <c r="ACY49" s="91"/>
      <c r="ACZ49" s="91"/>
      <c r="ADA49" s="91"/>
      <c r="ADB49" s="92"/>
      <c r="ADC49" s="90"/>
      <c r="ADD49" s="91"/>
      <c r="ADE49" s="91"/>
      <c r="ADF49" s="91"/>
      <c r="ADG49" s="92"/>
      <c r="ADH49" s="91"/>
      <c r="ADI49" s="91"/>
      <c r="ADJ49" s="91"/>
      <c r="ADK49" s="91"/>
      <c r="ADL49" s="93"/>
      <c r="ADM49" s="94"/>
      <c r="ADN49" s="91"/>
      <c r="ADO49" s="91"/>
      <c r="ADP49" s="91"/>
      <c r="ADQ49" s="92"/>
      <c r="ADR49" s="90"/>
      <c r="ADS49" s="91"/>
      <c r="ADT49" s="91"/>
      <c r="ADU49" s="91"/>
      <c r="ADV49" s="92"/>
      <c r="ADW49" s="90"/>
      <c r="ADX49" s="91"/>
      <c r="ADY49" s="91"/>
      <c r="ADZ49" s="91"/>
      <c r="AEA49" s="92"/>
      <c r="AEB49" s="90"/>
      <c r="AEC49" s="91"/>
      <c r="AED49" s="91"/>
      <c r="AEE49" s="91"/>
      <c r="AEF49" s="92"/>
      <c r="AEG49" s="90"/>
      <c r="AEH49" s="91"/>
      <c r="AEI49" s="91"/>
      <c r="AEJ49" s="91"/>
      <c r="AEK49" s="92"/>
      <c r="AEL49" s="91"/>
      <c r="AEM49" s="91"/>
      <c r="AEN49" s="91"/>
      <c r="AEO49" s="91"/>
      <c r="AEP49" s="91"/>
      <c r="AEQ49" s="84"/>
      <c r="AER49" s="81"/>
      <c r="AES49" s="81"/>
      <c r="AET49" s="81"/>
      <c r="AEU49" s="82"/>
      <c r="AEV49" s="80"/>
      <c r="AEW49" s="81"/>
      <c r="AEX49" s="81"/>
      <c r="AEY49" s="81"/>
      <c r="AEZ49" s="82"/>
      <c r="AFA49" s="80"/>
      <c r="AFB49" s="81"/>
      <c r="AFC49" s="81"/>
      <c r="AFD49" s="81"/>
      <c r="AFE49" s="82"/>
      <c r="AFF49" s="80"/>
      <c r="AFG49" s="81"/>
      <c r="AFH49" s="81"/>
      <c r="AFI49" s="81"/>
      <c r="AFJ49" s="82"/>
      <c r="AFK49" s="80"/>
      <c r="AFL49" s="81"/>
      <c r="AFM49" s="81"/>
      <c r="AFN49" s="81"/>
      <c r="AFO49" s="82"/>
      <c r="AFP49" s="81"/>
      <c r="AFQ49" s="81"/>
      <c r="AFR49" s="81"/>
      <c r="AFS49" s="81"/>
      <c r="AFT49" s="83"/>
      <c r="AFU49" s="84"/>
      <c r="AFV49" s="81"/>
      <c r="AFW49" s="81"/>
      <c r="AFX49" s="81"/>
      <c r="AFY49" s="82"/>
      <c r="AFZ49" s="80"/>
      <c r="AGA49" s="81"/>
      <c r="AGB49" s="81"/>
      <c r="AGC49" s="81"/>
      <c r="AGD49" s="82"/>
      <c r="AGE49" s="80"/>
      <c r="AGF49" s="81"/>
      <c r="AGG49" s="81"/>
      <c r="AGH49" s="81"/>
      <c r="AGI49" s="82"/>
      <c r="AGJ49" s="80"/>
      <c r="AGK49" s="81"/>
      <c r="AGL49" s="81"/>
      <c r="AGM49" s="81"/>
      <c r="AGN49" s="82"/>
      <c r="AGO49" s="80"/>
      <c r="AGP49" s="81"/>
      <c r="AGQ49" s="81"/>
      <c r="AGR49" s="81"/>
      <c r="AGS49" s="82"/>
      <c r="AGT49" s="81"/>
      <c r="AGU49" s="81"/>
      <c r="AGV49" s="81"/>
      <c r="AGW49" s="81"/>
      <c r="AGX49" s="81"/>
      <c r="AGY49" s="84"/>
      <c r="AGZ49" s="81"/>
      <c r="AHA49" s="81"/>
      <c r="AHB49" s="81"/>
      <c r="AHC49" s="82"/>
      <c r="AHD49" s="80"/>
      <c r="AHE49" s="81"/>
      <c r="AHF49" s="81"/>
      <c r="AHG49" s="81"/>
      <c r="AHH49" s="82"/>
      <c r="AHI49" s="80"/>
      <c r="AHJ49" s="81"/>
      <c r="AHK49" s="81"/>
      <c r="AHL49" s="81"/>
      <c r="AHM49" s="82"/>
      <c r="AHN49" s="80"/>
      <c r="AHO49" s="81"/>
      <c r="AHP49" s="81"/>
      <c r="AHQ49" s="81"/>
      <c r="AHR49" s="82"/>
      <c r="AHS49" s="80"/>
      <c r="AHT49" s="81"/>
      <c r="AHU49" s="81"/>
      <c r="AHV49" s="81"/>
      <c r="AHW49" s="82"/>
      <c r="AHX49" s="81"/>
      <c r="AHY49" s="81"/>
      <c r="AHZ49" s="81"/>
      <c r="AIA49" s="81"/>
      <c r="AIB49" s="83"/>
      <c r="AIC49" s="84"/>
      <c r="AID49" s="81"/>
      <c r="AIE49" s="81"/>
      <c r="AIF49" s="81"/>
      <c r="AIG49" s="82"/>
      <c r="AIH49" s="80"/>
      <c r="AII49" s="81"/>
      <c r="AIJ49" s="81"/>
      <c r="AIK49" s="81"/>
      <c r="AIL49" s="82"/>
      <c r="AIM49" s="80"/>
      <c r="AIN49" s="81"/>
      <c r="AIO49" s="81"/>
      <c r="AIP49" s="81"/>
      <c r="AIQ49" s="82"/>
      <c r="AIR49" s="80"/>
      <c r="AIS49" s="81"/>
      <c r="AIT49" s="81"/>
      <c r="AIU49" s="81"/>
      <c r="AIV49" s="82"/>
      <c r="AIW49" s="80"/>
      <c r="AIX49" s="81"/>
      <c r="AIY49" s="81"/>
      <c r="AIZ49" s="81"/>
      <c r="AJA49" s="82"/>
      <c r="AJB49" s="81"/>
      <c r="AJC49" s="81"/>
      <c r="AJD49" s="81"/>
      <c r="AJE49" s="81"/>
      <c r="AJF49" s="81"/>
      <c r="AJG49" s="85"/>
      <c r="AJH49" s="86"/>
      <c r="AJI49" s="86"/>
      <c r="AJJ49" s="86"/>
      <c r="AJK49" s="87"/>
      <c r="AJL49" s="88"/>
      <c r="AJM49" s="86"/>
      <c r="AJN49" s="86"/>
      <c r="AJO49" s="86"/>
      <c r="AJP49" s="87"/>
      <c r="AJQ49" s="80"/>
      <c r="AJR49" s="81"/>
      <c r="AJS49" s="81"/>
      <c r="AJT49" s="81"/>
      <c r="AJU49" s="82"/>
      <c r="AJV49" s="80"/>
      <c r="AJW49" s="81"/>
      <c r="AJX49" s="81"/>
      <c r="AJY49" s="81"/>
      <c r="AJZ49" s="82"/>
      <c r="AKA49" s="80"/>
      <c r="AKB49" s="81"/>
      <c r="AKC49" s="81"/>
      <c r="AKD49" s="81"/>
      <c r="AKE49" s="82"/>
      <c r="AKF49" s="81"/>
      <c r="AKG49" s="81"/>
      <c r="AKH49" s="81"/>
      <c r="AKI49" s="81"/>
      <c r="AKJ49" s="83"/>
      <c r="AKK49" s="84"/>
      <c r="AKL49" s="81"/>
      <c r="AKM49" s="81"/>
      <c r="AKN49" s="81"/>
      <c r="AKO49" s="82"/>
      <c r="AKP49" s="80"/>
      <c r="AKQ49" s="81"/>
      <c r="AKR49" s="81"/>
      <c r="AKS49" s="81"/>
      <c r="AKT49" s="82"/>
      <c r="AKU49" s="80"/>
      <c r="AKV49" s="81"/>
      <c r="AKW49" s="81"/>
      <c r="AKX49" s="81"/>
      <c r="AKY49" s="82"/>
      <c r="AKZ49" s="80"/>
      <c r="ALA49" s="81"/>
      <c r="ALB49" s="81"/>
      <c r="ALC49" s="81"/>
      <c r="ALD49" s="82"/>
      <c r="ALE49" s="80"/>
      <c r="ALF49" s="81"/>
      <c r="ALG49" s="81"/>
      <c r="ALH49" s="81"/>
      <c r="ALI49" s="82"/>
      <c r="ALJ49" s="81"/>
      <c r="ALK49" s="81"/>
      <c r="ALL49" s="81"/>
      <c r="ALM49" s="81"/>
      <c r="ALN49" s="81"/>
      <c r="ALO49" s="84"/>
      <c r="ALP49" s="81"/>
      <c r="ALQ49" s="81"/>
      <c r="ALR49" s="81"/>
      <c r="ALS49" s="82"/>
      <c r="ALT49" s="80"/>
      <c r="ALU49" s="81"/>
      <c r="ALV49" s="81"/>
      <c r="ALW49" s="81"/>
      <c r="ALX49" s="82"/>
      <c r="ALY49" s="80"/>
      <c r="ALZ49" s="81"/>
      <c r="AMA49" s="81"/>
      <c r="AMB49" s="81"/>
      <c r="AMC49" s="82"/>
      <c r="AMD49" s="80"/>
      <c r="AME49" s="81"/>
      <c r="AMF49" s="81"/>
      <c r="AMG49" s="81"/>
      <c r="AMH49" s="82"/>
      <c r="AMI49" s="80"/>
      <c r="AMJ49" s="81"/>
      <c r="AMK49" s="81"/>
      <c r="AML49" s="81"/>
      <c r="AMM49" s="82"/>
      <c r="AMN49" s="81"/>
      <c r="AMO49" s="81"/>
      <c r="AMP49" s="81"/>
      <c r="AMQ49" s="81"/>
      <c r="AMR49" s="83"/>
      <c r="AMS49" s="84"/>
      <c r="AMT49" s="81"/>
      <c r="AMU49" s="81"/>
      <c r="AMV49" s="81"/>
      <c r="AMW49" s="82"/>
      <c r="AMX49" s="80"/>
      <c r="AMY49" s="81"/>
      <c r="AMZ49" s="81"/>
      <c r="ANA49" s="81"/>
      <c r="ANB49" s="82"/>
      <c r="ANC49" s="80"/>
      <c r="AND49" s="81"/>
      <c r="ANE49" s="81"/>
      <c r="ANF49" s="81"/>
      <c r="ANG49" s="82"/>
      <c r="ANH49" s="80"/>
      <c r="ANI49" s="81"/>
      <c r="ANJ49" s="81"/>
      <c r="ANK49" s="81"/>
      <c r="ANL49" s="82"/>
      <c r="ANM49" s="80"/>
      <c r="ANN49" s="81"/>
      <c r="ANO49" s="81"/>
      <c r="ANP49" s="81"/>
      <c r="ANQ49" s="82"/>
      <c r="ANR49" s="81"/>
      <c r="ANS49" s="81"/>
      <c r="ANT49" s="81"/>
      <c r="ANU49" s="81"/>
      <c r="ANV49" s="81"/>
      <c r="ANW49" s="85"/>
      <c r="ANX49" s="86"/>
      <c r="ANY49" s="86"/>
      <c r="ANZ49" s="86"/>
      <c r="AOA49" s="87"/>
      <c r="AOB49" s="88"/>
      <c r="AOC49" s="86"/>
      <c r="AOD49" s="86"/>
      <c r="AOE49" s="86"/>
      <c r="AOF49" s="87"/>
      <c r="AOG49" s="88"/>
      <c r="AOH49" s="86"/>
      <c r="AOI49" s="86"/>
      <c r="AOJ49" s="86"/>
      <c r="AOK49" s="87"/>
      <c r="AOL49" s="88"/>
      <c r="AOM49" s="86"/>
      <c r="AON49" s="86"/>
      <c r="AOO49" s="86"/>
      <c r="AOP49" s="87"/>
      <c r="AOQ49" s="88"/>
      <c r="AOR49" s="86"/>
      <c r="AOS49" s="86"/>
      <c r="AOT49" s="86"/>
      <c r="AOU49" s="87"/>
      <c r="AOV49" s="86"/>
      <c r="AOW49" s="86"/>
      <c r="AOX49" s="86"/>
      <c r="AOY49" s="86"/>
      <c r="AOZ49" s="89"/>
      <c r="APA49" s="85"/>
      <c r="APB49" s="86"/>
      <c r="APC49" s="86"/>
      <c r="APD49" s="86"/>
      <c r="APE49" s="87"/>
      <c r="APF49" s="88"/>
      <c r="APG49" s="86"/>
      <c r="APH49" s="86"/>
      <c r="API49" s="86"/>
      <c r="APJ49" s="87"/>
      <c r="APK49" s="88"/>
      <c r="APL49" s="86"/>
      <c r="APM49" s="86"/>
      <c r="APN49" s="86"/>
      <c r="APO49" s="87"/>
      <c r="APP49" s="88"/>
      <c r="APQ49" s="86"/>
      <c r="APR49" s="86"/>
      <c r="APS49" s="86"/>
      <c r="APT49" s="87"/>
      <c r="APU49" s="88"/>
      <c r="APV49" s="86"/>
      <c r="APW49" s="86"/>
      <c r="APX49" s="86"/>
      <c r="APY49" s="87"/>
      <c r="APZ49" s="86"/>
      <c r="AQA49" s="86"/>
      <c r="AQB49" s="86"/>
      <c r="AQC49" s="86"/>
      <c r="AQD49" s="86"/>
      <c r="AQE49" s="84"/>
      <c r="AQF49" s="81"/>
      <c r="AQG49" s="81"/>
      <c r="AQH49" s="81"/>
      <c r="AQI49" s="82"/>
      <c r="AQJ49" s="80"/>
      <c r="AQK49" s="81"/>
      <c r="AQL49" s="81"/>
      <c r="AQM49" s="81"/>
      <c r="AQN49" s="82"/>
      <c r="AQO49" s="80"/>
      <c r="AQP49" s="81"/>
      <c r="AQQ49" s="81"/>
      <c r="AQR49" s="81"/>
      <c r="AQS49" s="82"/>
      <c r="AQT49" s="80"/>
      <c r="AQU49" s="81"/>
      <c r="AQV49" s="81"/>
      <c r="AQW49" s="81"/>
      <c r="AQX49" s="82"/>
      <c r="AQY49" s="80"/>
      <c r="AQZ49" s="81"/>
      <c r="ARA49" s="81"/>
      <c r="ARB49" s="81"/>
      <c r="ARC49" s="82"/>
      <c r="ARD49" s="81"/>
      <c r="ARE49" s="81"/>
      <c r="ARF49" s="81"/>
      <c r="ARG49" s="81"/>
      <c r="ARH49" s="83"/>
      <c r="ARI49" s="84"/>
      <c r="ARJ49" s="81"/>
      <c r="ARK49" s="81"/>
      <c r="ARL49" s="81"/>
      <c r="ARM49" s="82"/>
      <c r="ARN49" s="80"/>
      <c r="ARO49" s="81"/>
      <c r="ARP49" s="81"/>
      <c r="ARQ49" s="81"/>
      <c r="ARR49" s="82"/>
      <c r="ARS49" s="80"/>
      <c r="ART49" s="81"/>
      <c r="ARU49" s="81"/>
      <c r="ARV49" s="81"/>
      <c r="ARW49" s="82"/>
      <c r="ARX49" s="80"/>
      <c r="ARY49" s="81"/>
      <c r="ARZ49" s="81"/>
      <c r="ASA49" s="81"/>
      <c r="ASB49" s="82"/>
      <c r="ASC49" s="80"/>
      <c r="ASD49" s="81"/>
      <c r="ASE49" s="81"/>
      <c r="ASF49" s="81"/>
      <c r="ASG49" s="82"/>
      <c r="ASH49" s="81"/>
      <c r="ASI49" s="81"/>
      <c r="ASJ49" s="81"/>
      <c r="ASK49" s="81"/>
      <c r="ASL49" s="81"/>
      <c r="ASM49" s="84"/>
      <c r="ASN49" s="81"/>
      <c r="ASO49" s="81"/>
      <c r="ASP49" s="81"/>
      <c r="ASQ49" s="82"/>
      <c r="ASR49" s="80"/>
      <c r="ASS49" s="81"/>
      <c r="AST49" s="81"/>
      <c r="ASU49" s="81"/>
      <c r="ASV49" s="82"/>
      <c r="ASW49" s="80"/>
      <c r="ASX49" s="81"/>
      <c r="ASY49" s="81"/>
      <c r="ASZ49" s="81"/>
      <c r="ATA49" s="82"/>
      <c r="ATB49" s="80"/>
      <c r="ATC49" s="81"/>
      <c r="ATD49" s="81"/>
      <c r="ATE49" s="81"/>
      <c r="ATF49" s="82"/>
      <c r="ATG49" s="80"/>
      <c r="ATH49" s="81"/>
      <c r="ATI49" s="81"/>
      <c r="ATJ49" s="81"/>
      <c r="ATK49" s="82"/>
      <c r="ATL49" s="81"/>
      <c r="ATM49" s="81"/>
      <c r="ATN49" s="81"/>
      <c r="ATO49" s="81"/>
      <c r="ATP49" s="83"/>
      <c r="ATQ49" s="84"/>
      <c r="ATR49" s="81"/>
      <c r="ATS49" s="81"/>
      <c r="ATT49" s="81"/>
      <c r="ATU49" s="82"/>
      <c r="ATV49" s="80"/>
      <c r="ATW49" s="81"/>
      <c r="ATX49" s="81"/>
      <c r="ATY49" s="81"/>
      <c r="ATZ49" s="82"/>
      <c r="AUA49" s="80"/>
      <c r="AUB49" s="81"/>
      <c r="AUC49" s="81"/>
      <c r="AUD49" s="81"/>
      <c r="AUE49" s="82"/>
      <c r="AUF49" s="80"/>
      <c r="AUG49" s="81"/>
      <c r="AUH49" s="81"/>
      <c r="AUI49" s="81"/>
      <c r="AUJ49" s="82"/>
      <c r="AUK49" s="80"/>
      <c r="AUL49" s="81"/>
      <c r="AUM49" s="81"/>
      <c r="AUN49" s="81"/>
      <c r="AUO49" s="82"/>
      <c r="AUP49" s="81"/>
      <c r="AUQ49" s="81"/>
      <c r="AUR49" s="81"/>
      <c r="AUS49" s="81"/>
      <c r="AUT49" s="81"/>
      <c r="AUU49" s="85"/>
      <c r="AUV49" s="86"/>
      <c r="AUW49" s="86"/>
      <c r="AUX49" s="86"/>
      <c r="AUY49" s="87"/>
      <c r="AUZ49" s="88"/>
      <c r="AVA49" s="86"/>
      <c r="AVB49" s="86"/>
      <c r="AVC49" s="86"/>
      <c r="AVD49" s="87"/>
      <c r="AVE49" s="80"/>
      <c r="AVF49" s="81"/>
      <c r="AVG49" s="81"/>
      <c r="AVH49" s="81"/>
      <c r="AVI49" s="82"/>
      <c r="AVJ49" s="80"/>
      <c r="AVK49" s="81"/>
      <c r="AVL49" s="81"/>
      <c r="AVM49" s="81"/>
      <c r="AVN49" s="82"/>
      <c r="AVO49" s="80"/>
      <c r="AVP49" s="81"/>
      <c r="AVQ49" s="81"/>
      <c r="AVR49" s="81"/>
      <c r="AVS49" s="82"/>
      <c r="AVT49" s="81"/>
      <c r="AVU49" s="81"/>
      <c r="AVV49" s="81"/>
      <c r="AVW49" s="81"/>
      <c r="AVX49" s="83"/>
      <c r="AVY49" s="84"/>
      <c r="AVZ49" s="81"/>
      <c r="AWA49" s="81"/>
      <c r="AWB49" s="81"/>
      <c r="AWC49" s="82"/>
      <c r="AWD49" s="80"/>
      <c r="AWE49" s="81"/>
      <c r="AWF49" s="81"/>
      <c r="AWG49" s="81"/>
      <c r="AWH49" s="82"/>
      <c r="AWI49" s="80"/>
      <c r="AWJ49" s="81"/>
      <c r="AWK49" s="81"/>
      <c r="AWL49" s="81"/>
      <c r="AWM49" s="82"/>
      <c r="AWN49" s="80"/>
      <c r="AWO49" s="81"/>
      <c r="AWP49" s="81"/>
      <c r="AWQ49" s="81"/>
      <c r="AWR49" s="82"/>
      <c r="AWS49" s="80"/>
      <c r="AWT49" s="81"/>
      <c r="AWU49" s="81"/>
      <c r="AWV49" s="81"/>
      <c r="AWW49" s="82"/>
      <c r="AWX49" s="81"/>
      <c r="AWY49" s="81"/>
      <c r="AWZ49" s="81"/>
      <c r="AXA49" s="81"/>
      <c r="AXB49" s="81"/>
      <c r="AXC49" s="84"/>
      <c r="AXD49" s="81"/>
      <c r="AXE49" s="81"/>
      <c r="AXF49" s="81"/>
      <c r="AXG49" s="82"/>
      <c r="AXH49" s="80"/>
      <c r="AXI49" s="81"/>
      <c r="AXJ49" s="81"/>
      <c r="AXK49" s="81"/>
      <c r="AXL49" s="82"/>
      <c r="AXM49" s="80"/>
      <c r="AXN49" s="81"/>
      <c r="AXO49" s="81"/>
      <c r="AXP49" s="81"/>
      <c r="AXQ49" s="82"/>
      <c r="AXR49" s="80"/>
      <c r="AXS49" s="81"/>
      <c r="AXT49" s="81"/>
      <c r="AXU49" s="81"/>
      <c r="AXV49" s="82"/>
      <c r="AXW49" s="80"/>
      <c r="AXX49" s="81"/>
      <c r="AXY49" s="81"/>
      <c r="AXZ49" s="81"/>
      <c r="AYA49" s="82"/>
      <c r="AYB49" s="81"/>
      <c r="AYC49" s="81"/>
      <c r="AYD49" s="81"/>
      <c r="AYE49" s="81"/>
      <c r="AYF49" s="83"/>
      <c r="AYG49" s="84"/>
      <c r="AYH49" s="81"/>
      <c r="AYI49" s="81"/>
      <c r="AYJ49" s="81"/>
      <c r="AYK49" s="82"/>
      <c r="AYL49" s="80"/>
      <c r="AYM49" s="81"/>
      <c r="AYN49" s="81"/>
      <c r="AYO49" s="81"/>
      <c r="AYP49" s="82"/>
      <c r="AYQ49" s="80"/>
      <c r="AYR49" s="81"/>
      <c r="AYS49" s="81"/>
      <c r="AYT49" s="81"/>
      <c r="AYU49" s="82"/>
      <c r="AYV49" s="80"/>
      <c r="AYW49" s="81"/>
      <c r="AYX49" s="81"/>
      <c r="AYY49" s="81"/>
      <c r="AYZ49" s="82"/>
      <c r="AZA49" s="88"/>
      <c r="AZB49" s="86"/>
      <c r="AZC49" s="86"/>
      <c r="AZD49" s="86"/>
      <c r="AZE49" s="87"/>
      <c r="AZF49" s="86"/>
      <c r="AZG49" s="86"/>
      <c r="AZH49" s="86"/>
      <c r="AZI49" s="86"/>
      <c r="AZJ49" s="86"/>
      <c r="AZK49" s="84"/>
      <c r="AZL49" s="81"/>
      <c r="AZM49" s="81"/>
      <c r="AZN49" s="81"/>
      <c r="AZO49" s="82"/>
      <c r="AZP49" s="80"/>
      <c r="AZQ49" s="81"/>
      <c r="AZR49" s="81"/>
      <c r="AZS49" s="81"/>
      <c r="AZT49" s="82"/>
      <c r="AZU49" s="80"/>
      <c r="AZV49" s="81"/>
      <c r="AZW49" s="81"/>
      <c r="AZX49" s="81"/>
      <c r="AZY49" s="82"/>
      <c r="AZZ49" s="80"/>
      <c r="BAA49" s="81"/>
      <c r="BAB49" s="81"/>
      <c r="BAC49" s="81"/>
      <c r="BAD49" s="82"/>
      <c r="BAE49" s="80"/>
      <c r="BAF49" s="81"/>
      <c r="BAG49" s="81"/>
      <c r="BAH49" s="81"/>
      <c r="BAI49" s="82"/>
      <c r="BAJ49" s="81"/>
      <c r="BAK49" s="81"/>
      <c r="BAL49" s="81"/>
      <c r="BAM49" s="81"/>
      <c r="BAN49" s="83"/>
      <c r="BAO49" s="84"/>
      <c r="BAP49" s="81"/>
      <c r="BAQ49" s="81"/>
      <c r="BAR49" s="81"/>
      <c r="BAS49" s="82"/>
      <c r="BAT49" s="80"/>
      <c r="BAU49" s="81"/>
      <c r="BAV49" s="81"/>
      <c r="BAW49" s="81"/>
      <c r="BAX49" s="82"/>
      <c r="BAY49" s="80"/>
      <c r="BAZ49" s="81"/>
      <c r="BBA49" s="81"/>
      <c r="BBB49" s="81"/>
      <c r="BBC49" s="82"/>
      <c r="BBD49" s="80"/>
      <c r="BBE49" s="81"/>
      <c r="BBF49" s="81"/>
      <c r="BBG49" s="81"/>
      <c r="BBH49" s="82"/>
      <c r="BBI49" s="80"/>
      <c r="BBJ49" s="81"/>
      <c r="BBK49" s="81"/>
      <c r="BBL49" s="81"/>
      <c r="BBM49" s="82"/>
      <c r="BBN49" s="81"/>
      <c r="BBO49" s="81"/>
      <c r="BBP49" s="81"/>
      <c r="BBQ49" s="81"/>
      <c r="BBR49" s="81"/>
      <c r="BBS49" s="84"/>
      <c r="BBT49" s="81"/>
      <c r="BBU49" s="81"/>
      <c r="BBV49" s="81"/>
      <c r="BBW49" s="82"/>
      <c r="BBX49" s="80"/>
      <c r="BBY49" s="81"/>
      <c r="BBZ49" s="81"/>
      <c r="BCA49" s="81"/>
      <c r="BCB49" s="82"/>
      <c r="BCC49" s="80"/>
      <c r="BCD49" s="81"/>
      <c r="BCE49" s="81"/>
      <c r="BCF49" s="81"/>
      <c r="BCG49" s="82"/>
      <c r="BCH49" s="80"/>
      <c r="BCI49" s="81"/>
      <c r="BCJ49" s="81"/>
      <c r="BCK49" s="81"/>
      <c r="BCL49" s="82"/>
      <c r="BCM49" s="80"/>
      <c r="BCN49" s="81"/>
      <c r="BCO49" s="81"/>
      <c r="BCP49" s="81"/>
      <c r="BCQ49" s="82"/>
      <c r="BCR49" s="81"/>
      <c r="BCS49" s="81"/>
      <c r="BCT49" s="81"/>
      <c r="BCU49" s="81"/>
      <c r="BCV49" s="83"/>
      <c r="BCW49" s="84"/>
      <c r="BCX49" s="81"/>
      <c r="BCY49" s="81"/>
      <c r="BCZ49" s="81"/>
      <c r="BDA49" s="82"/>
      <c r="BDB49" s="80"/>
      <c r="BDC49" s="81"/>
      <c r="BDD49" s="81"/>
      <c r="BDE49" s="81"/>
      <c r="BDF49" s="82"/>
      <c r="BDG49" s="79"/>
    </row>
    <row r="50" spans="1:1463" ht="26.25" customHeight="1">
      <c r="A50" s="112"/>
      <c r="B50" s="110"/>
      <c r="C50" s="80"/>
      <c r="D50" s="81"/>
      <c r="E50" s="81"/>
      <c r="F50" s="81"/>
      <c r="G50" s="82"/>
      <c r="H50" s="81"/>
      <c r="I50" s="81"/>
      <c r="J50" s="81"/>
      <c r="K50" s="81"/>
      <c r="L50" s="83"/>
      <c r="M50" s="84"/>
      <c r="N50" s="81"/>
      <c r="O50" s="81"/>
      <c r="P50" s="81"/>
      <c r="Q50" s="82"/>
      <c r="R50" s="80"/>
      <c r="S50" s="81"/>
      <c r="T50" s="81"/>
      <c r="U50" s="81"/>
      <c r="V50" s="82"/>
      <c r="W50" s="80"/>
      <c r="X50" s="81"/>
      <c r="Y50" s="81"/>
      <c r="Z50" s="81"/>
      <c r="AA50" s="82"/>
      <c r="AB50" s="80"/>
      <c r="AC50" s="81"/>
      <c r="AD50" s="81"/>
      <c r="AE50" s="81"/>
      <c r="AF50" s="82"/>
      <c r="AG50" s="80"/>
      <c r="AH50" s="81"/>
      <c r="AI50" s="81"/>
      <c r="AJ50" s="81"/>
      <c r="AK50" s="82"/>
      <c r="AL50" s="81"/>
      <c r="AM50" s="81"/>
      <c r="AN50" s="81"/>
      <c r="AO50" s="81"/>
      <c r="AP50" s="81"/>
      <c r="AQ50" s="84"/>
      <c r="AR50" s="81"/>
      <c r="AS50" s="81"/>
      <c r="AT50" s="81"/>
      <c r="AU50" s="82"/>
      <c r="AV50" s="80"/>
      <c r="AW50" s="81"/>
      <c r="AX50" s="81"/>
      <c r="AY50" s="81"/>
      <c r="AZ50" s="82"/>
      <c r="BA50" s="80"/>
      <c r="BB50" s="81"/>
      <c r="BC50" s="81"/>
      <c r="BD50" s="81"/>
      <c r="BE50" s="82"/>
      <c r="BF50" s="80"/>
      <c r="BG50" s="81"/>
      <c r="BH50" s="81"/>
      <c r="BI50" s="81"/>
      <c r="BJ50" s="82"/>
      <c r="BK50" s="80"/>
      <c r="BL50" s="81"/>
      <c r="BM50" s="81"/>
      <c r="BN50" s="81"/>
      <c r="BO50" s="82"/>
      <c r="BP50" s="81"/>
      <c r="BQ50" s="81"/>
      <c r="BR50" s="81"/>
      <c r="BS50" s="81"/>
      <c r="BT50" s="83"/>
      <c r="BU50" s="84"/>
      <c r="BV50" s="81"/>
      <c r="BW50" s="81"/>
      <c r="BX50" s="81"/>
      <c r="BY50" s="82"/>
      <c r="BZ50" s="80"/>
      <c r="CA50" s="81"/>
      <c r="CB50" s="81"/>
      <c r="CC50" s="81"/>
      <c r="CD50" s="82"/>
      <c r="CE50" s="80"/>
      <c r="CF50" s="81"/>
      <c r="CG50" s="81"/>
      <c r="CH50" s="81"/>
      <c r="CI50" s="82"/>
      <c r="CJ50" s="80"/>
      <c r="CK50" s="81"/>
      <c r="CL50" s="81"/>
      <c r="CM50" s="81"/>
      <c r="CN50" s="82"/>
      <c r="CO50" s="80"/>
      <c r="CP50" s="81"/>
      <c r="CQ50" s="81"/>
      <c r="CR50" s="81"/>
      <c r="CS50" s="82"/>
      <c r="CT50" s="81"/>
      <c r="CU50" s="81"/>
      <c r="CV50" s="81"/>
      <c r="CW50" s="81"/>
      <c r="CX50" s="81"/>
      <c r="CY50" s="84"/>
      <c r="CZ50" s="81"/>
      <c r="DA50" s="81"/>
      <c r="DB50" s="81"/>
      <c r="DC50" s="82"/>
      <c r="DD50" s="80"/>
      <c r="DE50" s="81"/>
      <c r="DF50" s="81"/>
      <c r="DG50" s="81"/>
      <c r="DH50" s="82"/>
      <c r="DI50" s="80"/>
      <c r="DJ50" s="81"/>
      <c r="DK50" s="81"/>
      <c r="DL50" s="81"/>
      <c r="DM50" s="82"/>
      <c r="DN50" s="80"/>
      <c r="DO50" s="81"/>
      <c r="DP50" s="81"/>
      <c r="DQ50" s="81"/>
      <c r="DR50" s="82"/>
      <c r="DS50" s="80"/>
      <c r="DT50" s="81"/>
      <c r="DU50" s="81"/>
      <c r="DV50" s="81"/>
      <c r="DW50" s="82"/>
      <c r="DX50" s="81"/>
      <c r="DY50" s="81"/>
      <c r="DZ50" s="81"/>
      <c r="EA50" s="81"/>
      <c r="EB50" s="83"/>
      <c r="EC50" s="85"/>
      <c r="ED50" s="86"/>
      <c r="EE50" s="86"/>
      <c r="EF50" s="86"/>
      <c r="EG50" s="87"/>
      <c r="EH50" s="88"/>
      <c r="EI50" s="86"/>
      <c r="EJ50" s="86"/>
      <c r="EK50" s="86"/>
      <c r="EL50" s="87"/>
      <c r="EM50" s="80"/>
      <c r="EN50" s="81"/>
      <c r="EO50" s="81"/>
      <c r="EP50" s="81"/>
      <c r="EQ50" s="82"/>
      <c r="ER50" s="80"/>
      <c r="ES50" s="81"/>
      <c r="ET50" s="81"/>
      <c r="EU50" s="81"/>
      <c r="EV50" s="82"/>
      <c r="EW50" s="80"/>
      <c r="EX50" s="81"/>
      <c r="EY50" s="81"/>
      <c r="EZ50" s="81"/>
      <c r="FA50" s="82"/>
      <c r="FB50" s="81"/>
      <c r="FC50" s="81"/>
      <c r="FD50" s="81"/>
      <c r="FE50" s="81"/>
      <c r="FF50" s="81"/>
      <c r="FG50" s="84"/>
      <c r="FH50" s="81"/>
      <c r="FI50" s="81"/>
      <c r="FJ50" s="81"/>
      <c r="FK50" s="82"/>
      <c r="FL50" s="80"/>
      <c r="FM50" s="81"/>
      <c r="FN50" s="81"/>
      <c r="FO50" s="81"/>
      <c r="FP50" s="82"/>
      <c r="FQ50" s="80"/>
      <c r="FR50" s="81"/>
      <c r="FS50" s="81"/>
      <c r="FT50" s="81"/>
      <c r="FU50" s="82"/>
      <c r="FV50" s="80"/>
      <c r="FW50" s="81"/>
      <c r="FX50" s="81"/>
      <c r="FY50" s="81"/>
      <c r="FZ50" s="82"/>
      <c r="GA50" s="80"/>
      <c r="GB50" s="81"/>
      <c r="GC50" s="81"/>
      <c r="GD50" s="81"/>
      <c r="GE50" s="82"/>
      <c r="GF50" s="81"/>
      <c r="GG50" s="81"/>
      <c r="GH50" s="81"/>
      <c r="GI50" s="81"/>
      <c r="GJ50" s="83"/>
      <c r="GK50" s="84"/>
      <c r="GL50" s="81"/>
      <c r="GM50" s="81"/>
      <c r="GN50" s="81"/>
      <c r="GO50" s="82"/>
      <c r="GP50" s="80"/>
      <c r="GQ50" s="81"/>
      <c r="GR50" s="81"/>
      <c r="GS50" s="81"/>
      <c r="GT50" s="82"/>
      <c r="GU50" s="80"/>
      <c r="GV50" s="81"/>
      <c r="GW50" s="81"/>
      <c r="GX50" s="81"/>
      <c r="GY50" s="82"/>
      <c r="GZ50" s="80"/>
      <c r="HA50" s="81"/>
      <c r="HB50" s="81"/>
      <c r="HC50" s="81"/>
      <c r="HD50" s="82"/>
      <c r="HE50" s="80"/>
      <c r="HF50" s="81"/>
      <c r="HG50" s="81"/>
      <c r="HH50" s="81"/>
      <c r="HI50" s="82"/>
      <c r="HJ50" s="81"/>
      <c r="HK50" s="81"/>
      <c r="HL50" s="81"/>
      <c r="HM50" s="81"/>
      <c r="HN50" s="81"/>
      <c r="HO50" s="84"/>
      <c r="HP50" s="81"/>
      <c r="HQ50" s="81"/>
      <c r="HR50" s="81"/>
      <c r="HS50" s="82"/>
      <c r="HT50" s="80"/>
      <c r="HU50" s="81"/>
      <c r="HV50" s="81"/>
      <c r="HW50" s="81"/>
      <c r="HX50" s="82"/>
      <c r="HY50" s="80"/>
      <c r="HZ50" s="81"/>
      <c r="IA50" s="81"/>
      <c r="IB50" s="81"/>
      <c r="IC50" s="82"/>
      <c r="ID50" s="80"/>
      <c r="IE50" s="81"/>
      <c r="IF50" s="81"/>
      <c r="IG50" s="81"/>
      <c r="IH50" s="82"/>
      <c r="II50" s="88"/>
      <c r="IJ50" s="86"/>
      <c r="IK50" s="86"/>
      <c r="IL50" s="86"/>
      <c r="IM50" s="87"/>
      <c r="IN50" s="86"/>
      <c r="IO50" s="86"/>
      <c r="IP50" s="86"/>
      <c r="IQ50" s="86"/>
      <c r="IR50" s="89"/>
      <c r="IS50" s="85"/>
      <c r="IT50" s="86"/>
      <c r="IU50" s="86"/>
      <c r="IV50" s="86"/>
      <c r="IW50" s="87"/>
      <c r="IX50" s="88"/>
      <c r="IY50" s="86"/>
      <c r="IZ50" s="86"/>
      <c r="JA50" s="86"/>
      <c r="JB50" s="87"/>
      <c r="JC50" s="88"/>
      <c r="JD50" s="86"/>
      <c r="JE50" s="86"/>
      <c r="JF50" s="86"/>
      <c r="JG50" s="87"/>
      <c r="JH50" s="88"/>
      <c r="JI50" s="86"/>
      <c r="JJ50" s="86"/>
      <c r="JK50" s="86"/>
      <c r="JL50" s="87"/>
      <c r="JM50" s="88"/>
      <c r="JN50" s="86"/>
      <c r="JO50" s="86"/>
      <c r="JP50" s="86"/>
      <c r="JQ50" s="87"/>
      <c r="JR50" s="86"/>
      <c r="JS50" s="86"/>
      <c r="JT50" s="86"/>
      <c r="JU50" s="86"/>
      <c r="JV50" s="86"/>
      <c r="JW50" s="85"/>
      <c r="JX50" s="86"/>
      <c r="JY50" s="86"/>
      <c r="JZ50" s="86"/>
      <c r="KA50" s="87"/>
      <c r="KB50" s="88"/>
      <c r="KC50" s="86"/>
      <c r="KD50" s="86"/>
      <c r="KE50" s="86"/>
      <c r="KF50" s="87"/>
      <c r="KG50" s="88"/>
      <c r="KH50" s="86"/>
      <c r="KI50" s="86"/>
      <c r="KJ50" s="86"/>
      <c r="KK50" s="87"/>
      <c r="KL50" s="88"/>
      <c r="KM50" s="86"/>
      <c r="KN50" s="86"/>
      <c r="KO50" s="86"/>
      <c r="KP50" s="87"/>
      <c r="KQ50" s="88"/>
      <c r="KR50" s="86"/>
      <c r="KS50" s="86"/>
      <c r="KT50" s="86"/>
      <c r="KU50" s="87"/>
      <c r="KV50" s="86"/>
      <c r="KW50" s="86"/>
      <c r="KX50" s="86"/>
      <c r="KY50" s="86"/>
      <c r="KZ50" s="89"/>
      <c r="LA50" s="84"/>
      <c r="LB50" s="81"/>
      <c r="LC50" s="81"/>
      <c r="LD50" s="81"/>
      <c r="LE50" s="82"/>
      <c r="LF50" s="80"/>
      <c r="LG50" s="81"/>
      <c r="LH50" s="81"/>
      <c r="LI50" s="81"/>
      <c r="LJ50" s="82"/>
      <c r="LK50" s="80"/>
      <c r="LL50" s="81"/>
      <c r="LM50" s="81"/>
      <c r="LN50" s="81"/>
      <c r="LO50" s="82"/>
      <c r="LP50" s="80"/>
      <c r="LQ50" s="81"/>
      <c r="LR50" s="81"/>
      <c r="LS50" s="81"/>
      <c r="LT50" s="82"/>
      <c r="LU50" s="80"/>
      <c r="LV50" s="81"/>
      <c r="LW50" s="81"/>
      <c r="LX50" s="81"/>
      <c r="LY50" s="82"/>
      <c r="LZ50" s="81"/>
      <c r="MA50" s="81"/>
      <c r="MB50" s="81"/>
      <c r="MC50" s="81"/>
      <c r="MD50" s="81"/>
      <c r="ME50" s="84"/>
      <c r="MF50" s="81"/>
      <c r="MG50" s="81"/>
      <c r="MH50" s="81"/>
      <c r="MI50" s="82"/>
      <c r="MJ50" s="80"/>
      <c r="MK50" s="81"/>
      <c r="ML50" s="81"/>
      <c r="MM50" s="81"/>
      <c r="MN50" s="82"/>
      <c r="MO50" s="80"/>
      <c r="MP50" s="81"/>
      <c r="MQ50" s="81"/>
      <c r="MR50" s="81"/>
      <c r="MS50" s="82"/>
      <c r="MT50" s="80"/>
      <c r="MU50" s="81"/>
      <c r="MV50" s="81"/>
      <c r="MW50" s="81"/>
      <c r="MX50" s="82"/>
      <c r="MY50" s="80"/>
      <c r="MZ50" s="81"/>
      <c r="NA50" s="81"/>
      <c r="NB50" s="81"/>
      <c r="NC50" s="82"/>
      <c r="ND50" s="81"/>
      <c r="NE50" s="81"/>
      <c r="NF50" s="81"/>
      <c r="NG50" s="81"/>
      <c r="NH50" s="83"/>
      <c r="NI50" s="84"/>
      <c r="NJ50" s="81"/>
      <c r="NK50" s="81"/>
      <c r="NL50" s="81"/>
      <c r="NM50" s="82"/>
      <c r="NN50" s="80"/>
      <c r="NO50" s="81"/>
      <c r="NP50" s="81"/>
      <c r="NQ50" s="81"/>
      <c r="NR50" s="82"/>
      <c r="NS50" s="80"/>
      <c r="NT50" s="81"/>
      <c r="NU50" s="81"/>
      <c r="NV50" s="81"/>
      <c r="NW50" s="82"/>
      <c r="NX50" s="80"/>
      <c r="NY50" s="81"/>
      <c r="NZ50" s="81"/>
      <c r="OA50" s="81"/>
      <c r="OB50" s="82"/>
      <c r="OC50" s="80"/>
      <c r="OD50" s="81"/>
      <c r="OE50" s="81"/>
      <c r="OF50" s="81"/>
      <c r="OG50" s="82"/>
      <c r="OH50" s="81"/>
      <c r="OI50" s="81"/>
      <c r="OJ50" s="81"/>
      <c r="OK50" s="81"/>
      <c r="OL50" s="81"/>
      <c r="OM50" s="84"/>
      <c r="ON50" s="81"/>
      <c r="OO50" s="81"/>
      <c r="OP50" s="81"/>
      <c r="OQ50" s="82"/>
      <c r="OR50" s="80"/>
      <c r="OS50" s="81"/>
      <c r="OT50" s="81"/>
      <c r="OU50" s="81"/>
      <c r="OV50" s="82"/>
      <c r="OW50" s="80"/>
      <c r="OX50" s="81"/>
      <c r="OY50" s="81"/>
      <c r="OZ50" s="81"/>
      <c r="PA50" s="82"/>
      <c r="PB50" s="80"/>
      <c r="PC50" s="81"/>
      <c r="PD50" s="81"/>
      <c r="PE50" s="81"/>
      <c r="PF50" s="82"/>
      <c r="PG50" s="80"/>
      <c r="PH50" s="81"/>
      <c r="PI50" s="81"/>
      <c r="PJ50" s="81"/>
      <c r="PK50" s="82"/>
      <c r="PL50" s="81"/>
      <c r="PM50" s="81"/>
      <c r="PN50" s="81"/>
      <c r="PO50" s="81"/>
      <c r="PP50" s="83"/>
      <c r="PQ50" s="84"/>
      <c r="PR50" s="81"/>
      <c r="PS50" s="81"/>
      <c r="PT50" s="81"/>
      <c r="PU50" s="82"/>
      <c r="PV50" s="80"/>
      <c r="PW50" s="81"/>
      <c r="PX50" s="81"/>
      <c r="PY50" s="81"/>
      <c r="PZ50" s="82"/>
      <c r="QA50" s="80"/>
      <c r="QB50" s="81"/>
      <c r="QC50" s="81"/>
      <c r="QD50" s="81"/>
      <c r="QE50" s="82"/>
      <c r="QF50" s="80"/>
      <c r="QG50" s="81"/>
      <c r="QH50" s="81"/>
      <c r="QI50" s="81"/>
      <c r="QJ50" s="82"/>
      <c r="QK50" s="80"/>
      <c r="QL50" s="81"/>
      <c r="QM50" s="81"/>
      <c r="QN50" s="81"/>
      <c r="QO50" s="82"/>
      <c r="QP50" s="81"/>
      <c r="QQ50" s="81"/>
      <c r="QR50" s="81"/>
      <c r="QS50" s="81"/>
      <c r="QT50" s="81"/>
      <c r="QU50" s="84"/>
      <c r="QV50" s="81"/>
      <c r="QW50" s="81"/>
      <c r="QX50" s="81"/>
      <c r="QY50" s="82"/>
      <c r="QZ50" s="80"/>
      <c r="RA50" s="81"/>
      <c r="RB50" s="81"/>
      <c r="RC50" s="81"/>
      <c r="RD50" s="82"/>
      <c r="RE50" s="80"/>
      <c r="RF50" s="81"/>
      <c r="RG50" s="81"/>
      <c r="RH50" s="81"/>
      <c r="RI50" s="82"/>
      <c r="RJ50" s="80"/>
      <c r="RK50" s="81"/>
      <c r="RL50" s="81"/>
      <c r="RM50" s="81"/>
      <c r="RN50" s="82"/>
      <c r="RO50" s="80"/>
      <c r="RP50" s="81"/>
      <c r="RQ50" s="81"/>
      <c r="RR50" s="81"/>
      <c r="RS50" s="82"/>
      <c r="RT50" s="81"/>
      <c r="RU50" s="81"/>
      <c r="RV50" s="81"/>
      <c r="RW50" s="81"/>
      <c r="RX50" s="83"/>
      <c r="RY50" s="84"/>
      <c r="RZ50" s="81"/>
      <c r="SA50" s="81"/>
      <c r="SB50" s="81"/>
      <c r="SC50" s="82"/>
      <c r="SD50" s="80"/>
      <c r="SE50" s="81"/>
      <c r="SF50" s="81"/>
      <c r="SG50" s="81"/>
      <c r="SH50" s="82"/>
      <c r="SI50" s="80"/>
      <c r="SJ50" s="81"/>
      <c r="SK50" s="81"/>
      <c r="SL50" s="81"/>
      <c r="SM50" s="82"/>
      <c r="SN50" s="80"/>
      <c r="SO50" s="81"/>
      <c r="SP50" s="81"/>
      <c r="SQ50" s="81"/>
      <c r="SR50" s="82"/>
      <c r="SS50" s="80"/>
      <c r="ST50" s="81"/>
      <c r="SU50" s="81"/>
      <c r="SV50" s="81"/>
      <c r="SW50" s="82"/>
      <c r="SX50" s="81"/>
      <c r="SY50" s="81"/>
      <c r="SZ50" s="81"/>
      <c r="TA50" s="81"/>
      <c r="TB50" s="81"/>
      <c r="TC50" s="84"/>
      <c r="TD50" s="81"/>
      <c r="TE50" s="81"/>
      <c r="TF50" s="81"/>
      <c r="TG50" s="82"/>
      <c r="TH50" s="80"/>
      <c r="TI50" s="81"/>
      <c r="TJ50" s="81"/>
      <c r="TK50" s="81"/>
      <c r="TL50" s="82"/>
      <c r="TM50" s="80"/>
      <c r="TN50" s="81"/>
      <c r="TO50" s="81"/>
      <c r="TP50" s="81"/>
      <c r="TQ50" s="82"/>
      <c r="TR50" s="80"/>
      <c r="TS50" s="81"/>
      <c r="TT50" s="81"/>
      <c r="TU50" s="81"/>
      <c r="TV50" s="82"/>
      <c r="TW50" s="88"/>
      <c r="TX50" s="86"/>
      <c r="TY50" s="86"/>
      <c r="TZ50" s="86"/>
      <c r="UA50" s="87"/>
      <c r="UB50" s="86"/>
      <c r="UC50" s="86"/>
      <c r="UD50" s="86"/>
      <c r="UE50" s="86"/>
      <c r="UF50" s="83"/>
      <c r="UG50" s="84"/>
      <c r="UH50" s="81"/>
      <c r="UI50" s="81"/>
      <c r="UJ50" s="81"/>
      <c r="UK50" s="82"/>
      <c r="UL50" s="80"/>
      <c r="UM50" s="81"/>
      <c r="UN50" s="81"/>
      <c r="UO50" s="81"/>
      <c r="UP50" s="82"/>
      <c r="UQ50" s="80"/>
      <c r="UR50" s="81"/>
      <c r="US50" s="81"/>
      <c r="UT50" s="81"/>
      <c r="UU50" s="82"/>
      <c r="UV50" s="80"/>
      <c r="UW50" s="81"/>
      <c r="UX50" s="81"/>
      <c r="UY50" s="81"/>
      <c r="UZ50" s="82"/>
      <c r="VA50" s="80"/>
      <c r="VB50" s="81"/>
      <c r="VC50" s="81"/>
      <c r="VD50" s="81"/>
      <c r="VE50" s="82"/>
      <c r="VF50" s="81"/>
      <c r="VG50" s="81"/>
      <c r="VH50" s="81"/>
      <c r="VI50" s="81"/>
      <c r="VJ50" s="81"/>
      <c r="VK50" s="84"/>
      <c r="VL50" s="81"/>
      <c r="VM50" s="81"/>
      <c r="VN50" s="81"/>
      <c r="VO50" s="82"/>
      <c r="VP50" s="80"/>
      <c r="VQ50" s="81"/>
      <c r="VR50" s="81"/>
      <c r="VS50" s="81"/>
      <c r="VT50" s="82"/>
      <c r="VU50" s="80"/>
      <c r="VV50" s="81"/>
      <c r="VW50" s="81"/>
      <c r="VX50" s="81"/>
      <c r="VY50" s="82"/>
      <c r="VZ50" s="80"/>
      <c r="WA50" s="81"/>
      <c r="WB50" s="81"/>
      <c r="WC50" s="81"/>
      <c r="WD50" s="82"/>
      <c r="WE50" s="80"/>
      <c r="WF50" s="81"/>
      <c r="WG50" s="81"/>
      <c r="WH50" s="81"/>
      <c r="WI50" s="82"/>
      <c r="WJ50" s="81"/>
      <c r="WK50" s="81"/>
      <c r="WL50" s="81"/>
      <c r="WM50" s="81"/>
      <c r="WN50" s="83"/>
      <c r="WO50" s="84"/>
      <c r="WP50" s="81"/>
      <c r="WQ50" s="81"/>
      <c r="WR50" s="81"/>
      <c r="WS50" s="82"/>
      <c r="WT50" s="80"/>
      <c r="WU50" s="81"/>
      <c r="WV50" s="81"/>
      <c r="WW50" s="81"/>
      <c r="WX50" s="82"/>
      <c r="WY50" s="80"/>
      <c r="WZ50" s="81"/>
      <c r="XA50" s="81"/>
      <c r="XB50" s="81"/>
      <c r="XC50" s="82"/>
      <c r="XD50" s="80"/>
      <c r="XE50" s="81"/>
      <c r="XF50" s="81"/>
      <c r="XG50" s="81"/>
      <c r="XH50" s="82"/>
      <c r="XI50" s="88"/>
      <c r="XJ50" s="86"/>
      <c r="XK50" s="86"/>
      <c r="XL50" s="86"/>
      <c r="XM50" s="87"/>
      <c r="XN50" s="86"/>
      <c r="XO50" s="86"/>
      <c r="XP50" s="86"/>
      <c r="XQ50" s="86"/>
      <c r="XR50" s="86"/>
      <c r="XS50" s="84"/>
      <c r="XT50" s="81"/>
      <c r="XU50" s="81"/>
      <c r="XV50" s="81"/>
      <c r="XW50" s="82"/>
      <c r="XX50" s="80"/>
      <c r="XY50" s="81"/>
      <c r="XZ50" s="81"/>
      <c r="YA50" s="81"/>
      <c r="YB50" s="82"/>
      <c r="YC50" s="80"/>
      <c r="YD50" s="81"/>
      <c r="YE50" s="81"/>
      <c r="YF50" s="81"/>
      <c r="YG50" s="82"/>
      <c r="YH50" s="80"/>
      <c r="YI50" s="81"/>
      <c r="YJ50" s="81"/>
      <c r="YK50" s="81"/>
      <c r="YL50" s="82"/>
      <c r="YM50" s="80"/>
      <c r="YN50" s="81"/>
      <c r="YO50" s="81"/>
      <c r="YP50" s="81"/>
      <c r="YQ50" s="82"/>
      <c r="YR50" s="81"/>
      <c r="YS50" s="81"/>
      <c r="YT50" s="81"/>
      <c r="YU50" s="81"/>
      <c r="YV50" s="83"/>
      <c r="YW50" s="84"/>
      <c r="YX50" s="81"/>
      <c r="YY50" s="81"/>
      <c r="YZ50" s="81"/>
      <c r="ZA50" s="82"/>
      <c r="ZB50" s="80"/>
      <c r="ZC50" s="81"/>
      <c r="ZD50" s="81"/>
      <c r="ZE50" s="81"/>
      <c r="ZF50" s="82"/>
      <c r="ZG50" s="80"/>
      <c r="ZH50" s="81"/>
      <c r="ZI50" s="81"/>
      <c r="ZJ50" s="81"/>
      <c r="ZK50" s="82"/>
      <c r="ZL50" s="80"/>
      <c r="ZM50" s="81"/>
      <c r="ZN50" s="81"/>
      <c r="ZO50" s="81"/>
      <c r="ZP50" s="82"/>
      <c r="ZQ50" s="80"/>
      <c r="ZR50" s="81"/>
      <c r="ZS50" s="81"/>
      <c r="ZT50" s="81"/>
      <c r="ZU50" s="82"/>
      <c r="ZV50" s="81"/>
      <c r="ZW50" s="81"/>
      <c r="ZX50" s="81"/>
      <c r="ZY50" s="81"/>
      <c r="ZZ50" s="81"/>
      <c r="AAA50" s="84"/>
      <c r="AAB50" s="81"/>
      <c r="AAC50" s="81"/>
      <c r="AAD50" s="81"/>
      <c r="AAE50" s="82"/>
      <c r="AAF50" s="80"/>
      <c r="AAG50" s="81"/>
      <c r="AAH50" s="81"/>
      <c r="AAI50" s="81"/>
      <c r="AAJ50" s="82"/>
      <c r="AAK50" s="80"/>
      <c r="AAL50" s="81"/>
      <c r="AAM50" s="81"/>
      <c r="AAN50" s="81"/>
      <c r="AAO50" s="82"/>
      <c r="AAP50" s="80"/>
      <c r="AAQ50" s="81"/>
      <c r="AAR50" s="81"/>
      <c r="AAS50" s="81"/>
      <c r="AAT50" s="82"/>
      <c r="AAU50" s="90"/>
      <c r="AAV50" s="91"/>
      <c r="AAW50" s="91"/>
      <c r="AAX50" s="91"/>
      <c r="AAY50" s="92"/>
      <c r="AAZ50" s="91"/>
      <c r="ABA50" s="91"/>
      <c r="ABB50" s="91"/>
      <c r="ABC50" s="91"/>
      <c r="ABD50" s="93"/>
      <c r="ABE50" s="94"/>
      <c r="ABF50" s="91"/>
      <c r="ABG50" s="91"/>
      <c r="ABH50" s="91"/>
      <c r="ABI50" s="92"/>
      <c r="ABJ50" s="90"/>
      <c r="ABK50" s="91"/>
      <c r="ABL50" s="91"/>
      <c r="ABM50" s="91"/>
      <c r="ABN50" s="92"/>
      <c r="ABO50" s="90"/>
      <c r="ABP50" s="91"/>
      <c r="ABQ50" s="91"/>
      <c r="ABR50" s="91"/>
      <c r="ABS50" s="92"/>
      <c r="ABT50" s="90"/>
      <c r="ABU50" s="91"/>
      <c r="ABV50" s="91"/>
      <c r="ABW50" s="91"/>
      <c r="ABX50" s="92"/>
      <c r="ABY50" s="90"/>
      <c r="ABZ50" s="91"/>
      <c r="ACA50" s="91"/>
      <c r="ACB50" s="91"/>
      <c r="ACC50" s="92"/>
      <c r="ACD50" s="91"/>
      <c r="ACE50" s="91"/>
      <c r="ACF50" s="91"/>
      <c r="ACG50" s="91"/>
      <c r="ACH50" s="91"/>
      <c r="ACI50" s="94"/>
      <c r="ACJ50" s="91"/>
      <c r="ACK50" s="91"/>
      <c r="ACL50" s="91"/>
      <c r="ACM50" s="92"/>
      <c r="ACN50" s="90"/>
      <c r="ACO50" s="91"/>
      <c r="ACP50" s="91"/>
      <c r="ACQ50" s="91"/>
      <c r="ACR50" s="92"/>
      <c r="ACS50" s="90"/>
      <c r="ACT50" s="91"/>
      <c r="ACU50" s="91"/>
      <c r="ACV50" s="91"/>
      <c r="ACW50" s="92"/>
      <c r="ACX50" s="90"/>
      <c r="ACY50" s="91"/>
      <c r="ACZ50" s="91"/>
      <c r="ADA50" s="91"/>
      <c r="ADB50" s="92"/>
      <c r="ADC50" s="90"/>
      <c r="ADD50" s="91"/>
      <c r="ADE50" s="91"/>
      <c r="ADF50" s="91"/>
      <c r="ADG50" s="92"/>
      <c r="ADH50" s="91"/>
      <c r="ADI50" s="91"/>
      <c r="ADJ50" s="91"/>
      <c r="ADK50" s="91"/>
      <c r="ADL50" s="93"/>
      <c r="ADM50" s="94"/>
      <c r="ADN50" s="91"/>
      <c r="ADO50" s="91"/>
      <c r="ADP50" s="91"/>
      <c r="ADQ50" s="92"/>
      <c r="ADR50" s="90"/>
      <c r="ADS50" s="91"/>
      <c r="ADT50" s="91"/>
      <c r="ADU50" s="91"/>
      <c r="ADV50" s="92"/>
      <c r="ADW50" s="90"/>
      <c r="ADX50" s="91"/>
      <c r="ADY50" s="91"/>
      <c r="ADZ50" s="91"/>
      <c r="AEA50" s="92"/>
      <c r="AEB50" s="90"/>
      <c r="AEC50" s="91"/>
      <c r="AED50" s="91"/>
      <c r="AEE50" s="91"/>
      <c r="AEF50" s="92"/>
      <c r="AEG50" s="90"/>
      <c r="AEH50" s="91"/>
      <c r="AEI50" s="91"/>
      <c r="AEJ50" s="91"/>
      <c r="AEK50" s="92"/>
      <c r="AEL50" s="91"/>
      <c r="AEM50" s="91"/>
      <c r="AEN50" s="91"/>
      <c r="AEO50" s="91"/>
      <c r="AEP50" s="91"/>
      <c r="AEQ50" s="84"/>
      <c r="AER50" s="81"/>
      <c r="AES50" s="81"/>
      <c r="AET50" s="81"/>
      <c r="AEU50" s="82"/>
      <c r="AEV50" s="80"/>
      <c r="AEW50" s="81"/>
      <c r="AEX50" s="81"/>
      <c r="AEY50" s="81"/>
      <c r="AEZ50" s="82"/>
      <c r="AFA50" s="80"/>
      <c r="AFB50" s="81"/>
      <c r="AFC50" s="81"/>
      <c r="AFD50" s="81"/>
      <c r="AFE50" s="82"/>
      <c r="AFF50" s="80"/>
      <c r="AFG50" s="81"/>
      <c r="AFH50" s="81"/>
      <c r="AFI50" s="81"/>
      <c r="AFJ50" s="82"/>
      <c r="AFK50" s="80"/>
      <c r="AFL50" s="81"/>
      <c r="AFM50" s="81"/>
      <c r="AFN50" s="81"/>
      <c r="AFO50" s="82"/>
      <c r="AFP50" s="81"/>
      <c r="AFQ50" s="81"/>
      <c r="AFR50" s="81"/>
      <c r="AFS50" s="81"/>
      <c r="AFT50" s="83"/>
      <c r="AFU50" s="84"/>
      <c r="AFV50" s="81"/>
      <c r="AFW50" s="81"/>
      <c r="AFX50" s="81"/>
      <c r="AFY50" s="82"/>
      <c r="AFZ50" s="80"/>
      <c r="AGA50" s="81"/>
      <c r="AGB50" s="81"/>
      <c r="AGC50" s="81"/>
      <c r="AGD50" s="82"/>
      <c r="AGE50" s="80"/>
      <c r="AGF50" s="81"/>
      <c r="AGG50" s="81"/>
      <c r="AGH50" s="81"/>
      <c r="AGI50" s="82"/>
      <c r="AGJ50" s="80"/>
      <c r="AGK50" s="81"/>
      <c r="AGL50" s="81"/>
      <c r="AGM50" s="81"/>
      <c r="AGN50" s="82"/>
      <c r="AGO50" s="80"/>
      <c r="AGP50" s="81"/>
      <c r="AGQ50" s="81"/>
      <c r="AGR50" s="81"/>
      <c r="AGS50" s="82"/>
      <c r="AGT50" s="81"/>
      <c r="AGU50" s="81"/>
      <c r="AGV50" s="81"/>
      <c r="AGW50" s="81"/>
      <c r="AGX50" s="81"/>
      <c r="AGY50" s="84"/>
      <c r="AGZ50" s="81"/>
      <c r="AHA50" s="81"/>
      <c r="AHB50" s="81"/>
      <c r="AHC50" s="82"/>
      <c r="AHD50" s="80"/>
      <c r="AHE50" s="81"/>
      <c r="AHF50" s="81"/>
      <c r="AHG50" s="81"/>
      <c r="AHH50" s="82"/>
      <c r="AHI50" s="80"/>
      <c r="AHJ50" s="81"/>
      <c r="AHK50" s="81"/>
      <c r="AHL50" s="81"/>
      <c r="AHM50" s="82"/>
      <c r="AHN50" s="80"/>
      <c r="AHO50" s="81"/>
      <c r="AHP50" s="81"/>
      <c r="AHQ50" s="81"/>
      <c r="AHR50" s="82"/>
      <c r="AHS50" s="80"/>
      <c r="AHT50" s="81"/>
      <c r="AHU50" s="81"/>
      <c r="AHV50" s="81"/>
      <c r="AHW50" s="82"/>
      <c r="AHX50" s="81"/>
      <c r="AHY50" s="81"/>
      <c r="AHZ50" s="81"/>
      <c r="AIA50" s="81"/>
      <c r="AIB50" s="83"/>
      <c r="AIC50" s="84"/>
      <c r="AID50" s="81"/>
      <c r="AIE50" s="81"/>
      <c r="AIF50" s="81"/>
      <c r="AIG50" s="82"/>
      <c r="AIH50" s="80"/>
      <c r="AII50" s="81"/>
      <c r="AIJ50" s="81"/>
      <c r="AIK50" s="81"/>
      <c r="AIL50" s="82"/>
      <c r="AIM50" s="80"/>
      <c r="AIN50" s="81"/>
      <c r="AIO50" s="81"/>
      <c r="AIP50" s="81"/>
      <c r="AIQ50" s="82"/>
      <c r="AIR50" s="80"/>
      <c r="AIS50" s="81"/>
      <c r="AIT50" s="81"/>
      <c r="AIU50" s="81"/>
      <c r="AIV50" s="82"/>
      <c r="AIW50" s="80"/>
      <c r="AIX50" s="81"/>
      <c r="AIY50" s="81"/>
      <c r="AIZ50" s="81"/>
      <c r="AJA50" s="82"/>
      <c r="AJB50" s="81"/>
      <c r="AJC50" s="81"/>
      <c r="AJD50" s="81"/>
      <c r="AJE50" s="81"/>
      <c r="AJF50" s="81"/>
      <c r="AJG50" s="85"/>
      <c r="AJH50" s="86"/>
      <c r="AJI50" s="86"/>
      <c r="AJJ50" s="86"/>
      <c r="AJK50" s="87"/>
      <c r="AJL50" s="88"/>
      <c r="AJM50" s="86"/>
      <c r="AJN50" s="86"/>
      <c r="AJO50" s="86"/>
      <c r="AJP50" s="87"/>
      <c r="AJQ50" s="80"/>
      <c r="AJR50" s="81"/>
      <c r="AJS50" s="81"/>
      <c r="AJT50" s="81"/>
      <c r="AJU50" s="82"/>
      <c r="AJV50" s="80"/>
      <c r="AJW50" s="81"/>
      <c r="AJX50" s="81"/>
      <c r="AJY50" s="81"/>
      <c r="AJZ50" s="82"/>
      <c r="AKA50" s="80"/>
      <c r="AKB50" s="81"/>
      <c r="AKC50" s="81"/>
      <c r="AKD50" s="81"/>
      <c r="AKE50" s="82"/>
      <c r="AKF50" s="81"/>
      <c r="AKG50" s="81"/>
      <c r="AKH50" s="81"/>
      <c r="AKI50" s="81"/>
      <c r="AKJ50" s="83"/>
      <c r="AKK50" s="84"/>
      <c r="AKL50" s="81"/>
      <c r="AKM50" s="81"/>
      <c r="AKN50" s="81"/>
      <c r="AKO50" s="82"/>
      <c r="AKP50" s="80"/>
      <c r="AKQ50" s="81"/>
      <c r="AKR50" s="81"/>
      <c r="AKS50" s="81"/>
      <c r="AKT50" s="82"/>
      <c r="AKU50" s="80"/>
      <c r="AKV50" s="81"/>
      <c r="AKW50" s="81"/>
      <c r="AKX50" s="81"/>
      <c r="AKY50" s="82"/>
      <c r="AKZ50" s="80"/>
      <c r="ALA50" s="81"/>
      <c r="ALB50" s="81"/>
      <c r="ALC50" s="81"/>
      <c r="ALD50" s="82"/>
      <c r="ALE50" s="80"/>
      <c r="ALF50" s="81"/>
      <c r="ALG50" s="81"/>
      <c r="ALH50" s="81"/>
      <c r="ALI50" s="82"/>
      <c r="ALJ50" s="81"/>
      <c r="ALK50" s="81"/>
      <c r="ALL50" s="81"/>
      <c r="ALM50" s="81"/>
      <c r="ALN50" s="81"/>
      <c r="ALO50" s="84"/>
      <c r="ALP50" s="81"/>
      <c r="ALQ50" s="81"/>
      <c r="ALR50" s="81"/>
      <c r="ALS50" s="82"/>
      <c r="ALT50" s="80"/>
      <c r="ALU50" s="81"/>
      <c r="ALV50" s="81"/>
      <c r="ALW50" s="81"/>
      <c r="ALX50" s="82"/>
      <c r="ALY50" s="80"/>
      <c r="ALZ50" s="81"/>
      <c r="AMA50" s="81"/>
      <c r="AMB50" s="81"/>
      <c r="AMC50" s="82"/>
      <c r="AMD50" s="80"/>
      <c r="AME50" s="81"/>
      <c r="AMF50" s="81"/>
      <c r="AMG50" s="81"/>
      <c r="AMH50" s="82"/>
      <c r="AMI50" s="80"/>
      <c r="AMJ50" s="81"/>
      <c r="AMK50" s="81"/>
      <c r="AML50" s="81"/>
      <c r="AMM50" s="82"/>
      <c r="AMN50" s="81"/>
      <c r="AMO50" s="81"/>
      <c r="AMP50" s="81"/>
      <c r="AMQ50" s="81"/>
      <c r="AMR50" s="83"/>
      <c r="AMS50" s="84"/>
      <c r="AMT50" s="81"/>
      <c r="AMU50" s="81"/>
      <c r="AMV50" s="81"/>
      <c r="AMW50" s="82"/>
      <c r="AMX50" s="80"/>
      <c r="AMY50" s="81"/>
      <c r="AMZ50" s="81"/>
      <c r="ANA50" s="81"/>
      <c r="ANB50" s="82"/>
      <c r="ANC50" s="80"/>
      <c r="AND50" s="81"/>
      <c r="ANE50" s="81"/>
      <c r="ANF50" s="81"/>
      <c r="ANG50" s="82"/>
      <c r="ANH50" s="80"/>
      <c r="ANI50" s="81"/>
      <c r="ANJ50" s="81"/>
      <c r="ANK50" s="81"/>
      <c r="ANL50" s="82"/>
      <c r="ANM50" s="80"/>
      <c r="ANN50" s="81"/>
      <c r="ANO50" s="81"/>
      <c r="ANP50" s="81"/>
      <c r="ANQ50" s="82"/>
      <c r="ANR50" s="81"/>
      <c r="ANS50" s="81"/>
      <c r="ANT50" s="81"/>
      <c r="ANU50" s="81"/>
      <c r="ANV50" s="81"/>
      <c r="ANW50" s="85"/>
      <c r="ANX50" s="86"/>
      <c r="ANY50" s="86"/>
      <c r="ANZ50" s="86"/>
      <c r="AOA50" s="87"/>
      <c r="AOB50" s="88"/>
      <c r="AOC50" s="86"/>
      <c r="AOD50" s="86"/>
      <c r="AOE50" s="86"/>
      <c r="AOF50" s="87"/>
      <c r="AOG50" s="88"/>
      <c r="AOH50" s="86"/>
      <c r="AOI50" s="86"/>
      <c r="AOJ50" s="86"/>
      <c r="AOK50" s="87"/>
      <c r="AOL50" s="88"/>
      <c r="AOM50" s="86"/>
      <c r="AON50" s="86"/>
      <c r="AOO50" s="86"/>
      <c r="AOP50" s="87"/>
      <c r="AOQ50" s="88"/>
      <c r="AOR50" s="86"/>
      <c r="AOS50" s="86"/>
      <c r="AOT50" s="86"/>
      <c r="AOU50" s="87"/>
      <c r="AOV50" s="86"/>
      <c r="AOW50" s="86"/>
      <c r="AOX50" s="86"/>
      <c r="AOY50" s="86"/>
      <c r="AOZ50" s="89"/>
      <c r="APA50" s="85"/>
      <c r="APB50" s="86"/>
      <c r="APC50" s="86"/>
      <c r="APD50" s="86"/>
      <c r="APE50" s="87"/>
      <c r="APF50" s="88"/>
      <c r="APG50" s="86"/>
      <c r="APH50" s="86"/>
      <c r="API50" s="86"/>
      <c r="APJ50" s="87"/>
      <c r="APK50" s="88"/>
      <c r="APL50" s="86"/>
      <c r="APM50" s="86"/>
      <c r="APN50" s="86"/>
      <c r="APO50" s="87"/>
      <c r="APP50" s="88"/>
      <c r="APQ50" s="86"/>
      <c r="APR50" s="86"/>
      <c r="APS50" s="86"/>
      <c r="APT50" s="87"/>
      <c r="APU50" s="88"/>
      <c r="APV50" s="86"/>
      <c r="APW50" s="86"/>
      <c r="APX50" s="86"/>
      <c r="APY50" s="87"/>
      <c r="APZ50" s="86"/>
      <c r="AQA50" s="86"/>
      <c r="AQB50" s="86"/>
      <c r="AQC50" s="86"/>
      <c r="AQD50" s="86"/>
      <c r="AQE50" s="84"/>
      <c r="AQF50" s="81"/>
      <c r="AQG50" s="81"/>
      <c r="AQH50" s="81"/>
      <c r="AQI50" s="82"/>
      <c r="AQJ50" s="80"/>
      <c r="AQK50" s="81"/>
      <c r="AQL50" s="81"/>
      <c r="AQM50" s="81"/>
      <c r="AQN50" s="82"/>
      <c r="AQO50" s="80"/>
      <c r="AQP50" s="81"/>
      <c r="AQQ50" s="81"/>
      <c r="AQR50" s="81"/>
      <c r="AQS50" s="82"/>
      <c r="AQT50" s="80"/>
      <c r="AQU50" s="81"/>
      <c r="AQV50" s="81"/>
      <c r="AQW50" s="81"/>
      <c r="AQX50" s="82"/>
      <c r="AQY50" s="80"/>
      <c r="AQZ50" s="81"/>
      <c r="ARA50" s="81"/>
      <c r="ARB50" s="81"/>
      <c r="ARC50" s="82"/>
      <c r="ARD50" s="81"/>
      <c r="ARE50" s="81"/>
      <c r="ARF50" s="81"/>
      <c r="ARG50" s="81"/>
      <c r="ARH50" s="83"/>
      <c r="ARI50" s="84"/>
      <c r="ARJ50" s="81"/>
      <c r="ARK50" s="81"/>
      <c r="ARL50" s="81"/>
      <c r="ARM50" s="82"/>
      <c r="ARN50" s="80"/>
      <c r="ARO50" s="81"/>
      <c r="ARP50" s="81"/>
      <c r="ARQ50" s="81"/>
      <c r="ARR50" s="82"/>
      <c r="ARS50" s="80"/>
      <c r="ART50" s="81"/>
      <c r="ARU50" s="81"/>
      <c r="ARV50" s="81"/>
      <c r="ARW50" s="82"/>
      <c r="ARX50" s="80"/>
      <c r="ARY50" s="81"/>
      <c r="ARZ50" s="81"/>
      <c r="ASA50" s="81"/>
      <c r="ASB50" s="82"/>
      <c r="ASC50" s="80"/>
      <c r="ASD50" s="81"/>
      <c r="ASE50" s="81"/>
      <c r="ASF50" s="81"/>
      <c r="ASG50" s="82"/>
      <c r="ASH50" s="81"/>
      <c r="ASI50" s="81"/>
      <c r="ASJ50" s="81"/>
      <c r="ASK50" s="81"/>
      <c r="ASL50" s="81"/>
      <c r="ASM50" s="84"/>
      <c r="ASN50" s="81"/>
      <c r="ASO50" s="81"/>
      <c r="ASP50" s="81"/>
      <c r="ASQ50" s="82"/>
      <c r="ASR50" s="80"/>
      <c r="ASS50" s="81"/>
      <c r="AST50" s="81"/>
      <c r="ASU50" s="81"/>
      <c r="ASV50" s="82"/>
      <c r="ASW50" s="80"/>
      <c r="ASX50" s="81"/>
      <c r="ASY50" s="81"/>
      <c r="ASZ50" s="81"/>
      <c r="ATA50" s="82"/>
      <c r="ATB50" s="80"/>
      <c r="ATC50" s="81"/>
      <c r="ATD50" s="81"/>
      <c r="ATE50" s="81"/>
      <c r="ATF50" s="82"/>
      <c r="ATG50" s="80"/>
      <c r="ATH50" s="81"/>
      <c r="ATI50" s="81"/>
      <c r="ATJ50" s="81"/>
      <c r="ATK50" s="82"/>
      <c r="ATL50" s="81"/>
      <c r="ATM50" s="81"/>
      <c r="ATN50" s="81"/>
      <c r="ATO50" s="81"/>
      <c r="ATP50" s="83"/>
      <c r="ATQ50" s="84"/>
      <c r="ATR50" s="81"/>
      <c r="ATS50" s="81"/>
      <c r="ATT50" s="81"/>
      <c r="ATU50" s="82"/>
      <c r="ATV50" s="80"/>
      <c r="ATW50" s="81"/>
      <c r="ATX50" s="81"/>
      <c r="ATY50" s="81"/>
      <c r="ATZ50" s="82"/>
      <c r="AUA50" s="80"/>
      <c r="AUB50" s="81"/>
      <c r="AUC50" s="81"/>
      <c r="AUD50" s="81"/>
      <c r="AUE50" s="82"/>
      <c r="AUF50" s="80"/>
      <c r="AUG50" s="81"/>
      <c r="AUH50" s="81"/>
      <c r="AUI50" s="81"/>
      <c r="AUJ50" s="82"/>
      <c r="AUK50" s="80"/>
      <c r="AUL50" s="81"/>
      <c r="AUM50" s="81"/>
      <c r="AUN50" s="81"/>
      <c r="AUO50" s="82"/>
      <c r="AUP50" s="81"/>
      <c r="AUQ50" s="81"/>
      <c r="AUR50" s="81"/>
      <c r="AUS50" s="81"/>
      <c r="AUT50" s="81"/>
      <c r="AUU50" s="85"/>
      <c r="AUV50" s="86"/>
      <c r="AUW50" s="86"/>
      <c r="AUX50" s="86"/>
      <c r="AUY50" s="87"/>
      <c r="AUZ50" s="88"/>
      <c r="AVA50" s="86"/>
      <c r="AVB50" s="86"/>
      <c r="AVC50" s="86"/>
      <c r="AVD50" s="87"/>
      <c r="AVE50" s="80"/>
      <c r="AVF50" s="81"/>
      <c r="AVG50" s="81"/>
      <c r="AVH50" s="81"/>
      <c r="AVI50" s="82"/>
      <c r="AVJ50" s="80"/>
      <c r="AVK50" s="81"/>
      <c r="AVL50" s="81"/>
      <c r="AVM50" s="81"/>
      <c r="AVN50" s="82"/>
      <c r="AVO50" s="80"/>
      <c r="AVP50" s="81"/>
      <c r="AVQ50" s="81"/>
      <c r="AVR50" s="81"/>
      <c r="AVS50" s="82"/>
      <c r="AVT50" s="81"/>
      <c r="AVU50" s="81"/>
      <c r="AVV50" s="81"/>
      <c r="AVW50" s="81"/>
      <c r="AVX50" s="83"/>
      <c r="AVY50" s="84"/>
      <c r="AVZ50" s="81"/>
      <c r="AWA50" s="81"/>
      <c r="AWB50" s="81"/>
      <c r="AWC50" s="82"/>
      <c r="AWD50" s="80"/>
      <c r="AWE50" s="81"/>
      <c r="AWF50" s="81"/>
      <c r="AWG50" s="81"/>
      <c r="AWH50" s="82"/>
      <c r="AWI50" s="80"/>
      <c r="AWJ50" s="81"/>
      <c r="AWK50" s="81"/>
      <c r="AWL50" s="81"/>
      <c r="AWM50" s="82"/>
      <c r="AWN50" s="80"/>
      <c r="AWO50" s="81"/>
      <c r="AWP50" s="81"/>
      <c r="AWQ50" s="81"/>
      <c r="AWR50" s="82"/>
      <c r="AWS50" s="80"/>
      <c r="AWT50" s="81"/>
      <c r="AWU50" s="81"/>
      <c r="AWV50" s="81"/>
      <c r="AWW50" s="82"/>
      <c r="AWX50" s="81"/>
      <c r="AWY50" s="81"/>
      <c r="AWZ50" s="81"/>
      <c r="AXA50" s="81"/>
      <c r="AXB50" s="81"/>
      <c r="AXC50" s="84"/>
      <c r="AXD50" s="81"/>
      <c r="AXE50" s="81"/>
      <c r="AXF50" s="81"/>
      <c r="AXG50" s="82"/>
      <c r="AXH50" s="80"/>
      <c r="AXI50" s="81"/>
      <c r="AXJ50" s="81"/>
      <c r="AXK50" s="81"/>
      <c r="AXL50" s="82"/>
      <c r="AXM50" s="80"/>
      <c r="AXN50" s="81"/>
      <c r="AXO50" s="81"/>
      <c r="AXP50" s="81"/>
      <c r="AXQ50" s="82"/>
      <c r="AXR50" s="80"/>
      <c r="AXS50" s="81"/>
      <c r="AXT50" s="81"/>
      <c r="AXU50" s="81"/>
      <c r="AXV50" s="82"/>
      <c r="AXW50" s="80"/>
      <c r="AXX50" s="81"/>
      <c r="AXY50" s="81"/>
      <c r="AXZ50" s="81"/>
      <c r="AYA50" s="82"/>
      <c r="AYB50" s="81"/>
      <c r="AYC50" s="81"/>
      <c r="AYD50" s="81"/>
      <c r="AYE50" s="81"/>
      <c r="AYF50" s="83"/>
      <c r="AYG50" s="84"/>
      <c r="AYH50" s="81"/>
      <c r="AYI50" s="81"/>
      <c r="AYJ50" s="81"/>
      <c r="AYK50" s="82"/>
      <c r="AYL50" s="80"/>
      <c r="AYM50" s="81"/>
      <c r="AYN50" s="81"/>
      <c r="AYO50" s="81"/>
      <c r="AYP50" s="82"/>
      <c r="AYQ50" s="80"/>
      <c r="AYR50" s="81"/>
      <c r="AYS50" s="81"/>
      <c r="AYT50" s="81"/>
      <c r="AYU50" s="82"/>
      <c r="AYV50" s="80"/>
      <c r="AYW50" s="81"/>
      <c r="AYX50" s="81"/>
      <c r="AYY50" s="81"/>
      <c r="AYZ50" s="82"/>
      <c r="AZA50" s="88"/>
      <c r="AZB50" s="86"/>
      <c r="AZC50" s="86"/>
      <c r="AZD50" s="86"/>
      <c r="AZE50" s="87"/>
      <c r="AZF50" s="86"/>
      <c r="AZG50" s="86"/>
      <c r="AZH50" s="86"/>
      <c r="AZI50" s="86"/>
      <c r="AZJ50" s="86"/>
      <c r="AZK50" s="84"/>
      <c r="AZL50" s="81"/>
      <c r="AZM50" s="81"/>
      <c r="AZN50" s="81"/>
      <c r="AZO50" s="82"/>
      <c r="AZP50" s="80"/>
      <c r="AZQ50" s="81"/>
      <c r="AZR50" s="81"/>
      <c r="AZS50" s="81"/>
      <c r="AZT50" s="82"/>
      <c r="AZU50" s="80"/>
      <c r="AZV50" s="81"/>
      <c r="AZW50" s="81"/>
      <c r="AZX50" s="81"/>
      <c r="AZY50" s="82"/>
      <c r="AZZ50" s="80"/>
      <c r="BAA50" s="81"/>
      <c r="BAB50" s="81"/>
      <c r="BAC50" s="81"/>
      <c r="BAD50" s="82"/>
      <c r="BAE50" s="80"/>
      <c r="BAF50" s="81"/>
      <c r="BAG50" s="81"/>
      <c r="BAH50" s="81"/>
      <c r="BAI50" s="82"/>
      <c r="BAJ50" s="81"/>
      <c r="BAK50" s="81"/>
      <c r="BAL50" s="81"/>
      <c r="BAM50" s="81"/>
      <c r="BAN50" s="83"/>
      <c r="BAO50" s="84"/>
      <c r="BAP50" s="81"/>
      <c r="BAQ50" s="81"/>
      <c r="BAR50" s="81"/>
      <c r="BAS50" s="82"/>
      <c r="BAT50" s="80"/>
      <c r="BAU50" s="81"/>
      <c r="BAV50" s="81"/>
      <c r="BAW50" s="81"/>
      <c r="BAX50" s="82"/>
      <c r="BAY50" s="80"/>
      <c r="BAZ50" s="81"/>
      <c r="BBA50" s="81"/>
      <c r="BBB50" s="81"/>
      <c r="BBC50" s="82"/>
      <c r="BBD50" s="80"/>
      <c r="BBE50" s="81"/>
      <c r="BBF50" s="81"/>
      <c r="BBG50" s="81"/>
      <c r="BBH50" s="82"/>
      <c r="BBI50" s="80"/>
      <c r="BBJ50" s="81"/>
      <c r="BBK50" s="81"/>
      <c r="BBL50" s="81"/>
      <c r="BBM50" s="82"/>
      <c r="BBN50" s="81"/>
      <c r="BBO50" s="81"/>
      <c r="BBP50" s="81"/>
      <c r="BBQ50" s="81"/>
      <c r="BBR50" s="81"/>
      <c r="BBS50" s="84"/>
      <c r="BBT50" s="81"/>
      <c r="BBU50" s="81"/>
      <c r="BBV50" s="81"/>
      <c r="BBW50" s="82"/>
      <c r="BBX50" s="80"/>
      <c r="BBY50" s="81"/>
      <c r="BBZ50" s="81"/>
      <c r="BCA50" s="81"/>
      <c r="BCB50" s="82"/>
      <c r="BCC50" s="80"/>
      <c r="BCD50" s="81"/>
      <c r="BCE50" s="81"/>
      <c r="BCF50" s="81"/>
      <c r="BCG50" s="82"/>
      <c r="BCH50" s="80"/>
      <c r="BCI50" s="81"/>
      <c r="BCJ50" s="81"/>
      <c r="BCK50" s="81"/>
      <c r="BCL50" s="82"/>
      <c r="BCM50" s="80"/>
      <c r="BCN50" s="81"/>
      <c r="BCO50" s="81"/>
      <c r="BCP50" s="81"/>
      <c r="BCQ50" s="82"/>
      <c r="BCR50" s="81"/>
      <c r="BCS50" s="81"/>
      <c r="BCT50" s="81"/>
      <c r="BCU50" s="81"/>
      <c r="BCV50" s="83"/>
      <c r="BCW50" s="84"/>
      <c r="BCX50" s="81"/>
      <c r="BCY50" s="81"/>
      <c r="BCZ50" s="81"/>
      <c r="BDA50" s="82"/>
      <c r="BDB50" s="80"/>
      <c r="BDC50" s="81"/>
      <c r="BDD50" s="81"/>
      <c r="BDE50" s="81"/>
      <c r="BDF50" s="82"/>
      <c r="BDG50" s="79"/>
    </row>
    <row r="51" spans="1:1463" ht="12" customHeight="1">
      <c r="A51" s="113"/>
      <c r="B51" s="111"/>
      <c r="C51" s="80"/>
      <c r="D51" s="81"/>
      <c r="E51" s="81"/>
      <c r="F51" s="81"/>
      <c r="G51" s="82"/>
      <c r="H51" s="81"/>
      <c r="I51" s="81"/>
      <c r="J51" s="81"/>
      <c r="K51" s="81"/>
      <c r="L51" s="83"/>
      <c r="M51" s="84"/>
      <c r="N51" s="81"/>
      <c r="O51" s="81"/>
      <c r="P51" s="81"/>
      <c r="Q51" s="82"/>
      <c r="R51" s="80"/>
      <c r="S51" s="81"/>
      <c r="T51" s="81"/>
      <c r="U51" s="81"/>
      <c r="V51" s="82"/>
      <c r="W51" s="80"/>
      <c r="X51" s="81"/>
      <c r="Y51" s="81"/>
      <c r="Z51" s="81"/>
      <c r="AA51" s="82"/>
      <c r="AB51" s="80"/>
      <c r="AC51" s="81"/>
      <c r="AD51" s="81"/>
      <c r="AE51" s="81"/>
      <c r="AF51" s="82"/>
      <c r="AG51" s="80"/>
      <c r="AH51" s="81"/>
      <c r="AI51" s="81"/>
      <c r="AJ51" s="81"/>
      <c r="AK51" s="82"/>
      <c r="AL51" s="81"/>
      <c r="AM51" s="81"/>
      <c r="AN51" s="81"/>
      <c r="AO51" s="81"/>
      <c r="AP51" s="81"/>
      <c r="AQ51" s="84"/>
      <c r="AR51" s="81"/>
      <c r="AS51" s="81"/>
      <c r="AT51" s="81"/>
      <c r="AU51" s="82"/>
      <c r="AV51" s="80"/>
      <c r="AW51" s="81"/>
      <c r="AX51" s="81"/>
      <c r="AY51" s="81"/>
      <c r="AZ51" s="82"/>
      <c r="BA51" s="80"/>
      <c r="BB51" s="81"/>
      <c r="BC51" s="81"/>
      <c r="BD51" s="81"/>
      <c r="BE51" s="82"/>
      <c r="BF51" s="80"/>
      <c r="BG51" s="81"/>
      <c r="BH51" s="81"/>
      <c r="BI51" s="81"/>
      <c r="BJ51" s="82"/>
      <c r="BK51" s="80"/>
      <c r="BL51" s="81"/>
      <c r="BM51" s="81"/>
      <c r="BN51" s="81"/>
      <c r="BO51" s="82"/>
      <c r="BP51" s="81"/>
      <c r="BQ51" s="81"/>
      <c r="BR51" s="81"/>
      <c r="BS51" s="81"/>
      <c r="BT51" s="83"/>
      <c r="BU51" s="84"/>
      <c r="BV51" s="81"/>
      <c r="BW51" s="81"/>
      <c r="BX51" s="81"/>
      <c r="BY51" s="82"/>
      <c r="BZ51" s="80"/>
      <c r="CA51" s="81"/>
      <c r="CB51" s="81"/>
      <c r="CC51" s="81"/>
      <c r="CD51" s="82"/>
      <c r="CE51" s="80"/>
      <c r="CF51" s="81"/>
      <c r="CG51" s="81"/>
      <c r="CH51" s="81"/>
      <c r="CI51" s="82"/>
      <c r="CJ51" s="80"/>
      <c r="CK51" s="81"/>
      <c r="CL51" s="81"/>
      <c r="CM51" s="81"/>
      <c r="CN51" s="82"/>
      <c r="CO51" s="80"/>
      <c r="CP51" s="81"/>
      <c r="CQ51" s="81"/>
      <c r="CR51" s="81"/>
      <c r="CS51" s="82"/>
      <c r="CT51" s="81"/>
      <c r="CU51" s="81"/>
      <c r="CV51" s="81"/>
      <c r="CW51" s="81"/>
      <c r="CX51" s="81"/>
      <c r="CY51" s="84"/>
      <c r="CZ51" s="81"/>
      <c r="DA51" s="81"/>
      <c r="DB51" s="81"/>
      <c r="DC51" s="82"/>
      <c r="DD51" s="80"/>
      <c r="DE51" s="81"/>
      <c r="DF51" s="81"/>
      <c r="DG51" s="81"/>
      <c r="DH51" s="82"/>
      <c r="DI51" s="80"/>
      <c r="DJ51" s="81"/>
      <c r="DK51" s="81"/>
      <c r="DL51" s="81"/>
      <c r="DM51" s="82"/>
      <c r="DN51" s="80"/>
      <c r="DO51" s="81"/>
      <c r="DP51" s="81"/>
      <c r="DQ51" s="81"/>
      <c r="DR51" s="82"/>
      <c r="DS51" s="80"/>
      <c r="DT51" s="81"/>
      <c r="DU51" s="81"/>
      <c r="DV51" s="81"/>
      <c r="DW51" s="82"/>
      <c r="DX51" s="81"/>
      <c r="DY51" s="81"/>
      <c r="DZ51" s="81"/>
      <c r="EA51" s="81"/>
      <c r="EB51" s="83"/>
      <c r="EC51" s="85"/>
      <c r="ED51" s="86"/>
      <c r="EE51" s="86"/>
      <c r="EF51" s="86"/>
      <c r="EG51" s="87"/>
      <c r="EH51" s="88"/>
      <c r="EI51" s="86"/>
      <c r="EJ51" s="86"/>
      <c r="EK51" s="86"/>
      <c r="EL51" s="87"/>
      <c r="EM51" s="80"/>
      <c r="EN51" s="81"/>
      <c r="EO51" s="81"/>
      <c r="EP51" s="81"/>
      <c r="EQ51" s="82"/>
      <c r="ER51" s="80"/>
      <c r="ES51" s="81"/>
      <c r="ET51" s="81"/>
      <c r="EU51" s="81"/>
      <c r="EV51" s="82"/>
      <c r="EW51" s="80"/>
      <c r="EX51" s="81"/>
      <c r="EY51" s="81"/>
      <c r="EZ51" s="81"/>
      <c r="FA51" s="82"/>
      <c r="FB51" s="81"/>
      <c r="FC51" s="81"/>
      <c r="FD51" s="81"/>
      <c r="FE51" s="81"/>
      <c r="FF51" s="81"/>
      <c r="FG51" s="84"/>
      <c r="FH51" s="81"/>
      <c r="FI51" s="81"/>
      <c r="FJ51" s="81"/>
      <c r="FK51" s="82"/>
      <c r="FL51" s="80"/>
      <c r="FM51" s="81"/>
      <c r="FN51" s="81"/>
      <c r="FO51" s="81"/>
      <c r="FP51" s="82"/>
      <c r="FQ51" s="80"/>
      <c r="FR51" s="81"/>
      <c r="FS51" s="81"/>
      <c r="FT51" s="81"/>
      <c r="FU51" s="82"/>
      <c r="FV51" s="80"/>
      <c r="FW51" s="81"/>
      <c r="FX51" s="81"/>
      <c r="FY51" s="81"/>
      <c r="FZ51" s="82"/>
      <c r="GA51" s="80"/>
      <c r="GB51" s="81"/>
      <c r="GC51" s="81"/>
      <c r="GD51" s="81"/>
      <c r="GE51" s="82"/>
      <c r="GF51" s="81"/>
      <c r="GG51" s="81"/>
      <c r="GH51" s="81"/>
      <c r="GI51" s="81"/>
      <c r="GJ51" s="83"/>
      <c r="GK51" s="84"/>
      <c r="GL51" s="81"/>
      <c r="GM51" s="81"/>
      <c r="GN51" s="81"/>
      <c r="GO51" s="82"/>
      <c r="GP51" s="80"/>
      <c r="GQ51" s="81"/>
      <c r="GR51" s="81"/>
      <c r="GS51" s="81"/>
      <c r="GT51" s="82"/>
      <c r="GU51" s="80"/>
      <c r="GV51" s="81"/>
      <c r="GW51" s="81"/>
      <c r="GX51" s="81"/>
      <c r="GY51" s="82"/>
      <c r="GZ51" s="80"/>
      <c r="HA51" s="81"/>
      <c r="HB51" s="81"/>
      <c r="HC51" s="81"/>
      <c r="HD51" s="82"/>
      <c r="HE51" s="80"/>
      <c r="HF51" s="81"/>
      <c r="HG51" s="81"/>
      <c r="HH51" s="81"/>
      <c r="HI51" s="82"/>
      <c r="HJ51" s="81"/>
      <c r="HK51" s="81"/>
      <c r="HL51" s="81"/>
      <c r="HM51" s="81"/>
      <c r="HN51" s="81"/>
      <c r="HO51" s="84"/>
      <c r="HP51" s="81"/>
      <c r="HQ51" s="81"/>
      <c r="HR51" s="81"/>
      <c r="HS51" s="82"/>
      <c r="HT51" s="80"/>
      <c r="HU51" s="81"/>
      <c r="HV51" s="81"/>
      <c r="HW51" s="81"/>
      <c r="HX51" s="82"/>
      <c r="HY51" s="80"/>
      <c r="HZ51" s="81"/>
      <c r="IA51" s="81"/>
      <c r="IB51" s="81"/>
      <c r="IC51" s="82"/>
      <c r="ID51" s="80"/>
      <c r="IE51" s="81"/>
      <c r="IF51" s="81"/>
      <c r="IG51" s="81"/>
      <c r="IH51" s="82"/>
      <c r="II51" s="88"/>
      <c r="IJ51" s="86"/>
      <c r="IK51" s="86"/>
      <c r="IL51" s="86"/>
      <c r="IM51" s="87"/>
      <c r="IN51" s="86"/>
      <c r="IO51" s="86"/>
      <c r="IP51" s="86"/>
      <c r="IQ51" s="86"/>
      <c r="IR51" s="89"/>
      <c r="IS51" s="85"/>
      <c r="IT51" s="86"/>
      <c r="IU51" s="86"/>
      <c r="IV51" s="86"/>
      <c r="IW51" s="87"/>
      <c r="IX51" s="88"/>
      <c r="IY51" s="86"/>
      <c r="IZ51" s="86"/>
      <c r="JA51" s="86"/>
      <c r="JB51" s="87"/>
      <c r="JC51" s="88"/>
      <c r="JD51" s="86"/>
      <c r="JE51" s="86"/>
      <c r="JF51" s="86"/>
      <c r="JG51" s="87"/>
      <c r="JH51" s="88"/>
      <c r="JI51" s="86"/>
      <c r="JJ51" s="86"/>
      <c r="JK51" s="86"/>
      <c r="JL51" s="87"/>
      <c r="JM51" s="88"/>
      <c r="JN51" s="86"/>
      <c r="JO51" s="86"/>
      <c r="JP51" s="86"/>
      <c r="JQ51" s="87"/>
      <c r="JR51" s="86"/>
      <c r="JS51" s="86"/>
      <c r="JT51" s="86"/>
      <c r="JU51" s="86"/>
      <c r="JV51" s="86"/>
      <c r="JW51" s="85"/>
      <c r="JX51" s="86"/>
      <c r="JY51" s="86"/>
      <c r="JZ51" s="86"/>
      <c r="KA51" s="87"/>
      <c r="KB51" s="88"/>
      <c r="KC51" s="86"/>
      <c r="KD51" s="86"/>
      <c r="KE51" s="86"/>
      <c r="KF51" s="87"/>
      <c r="KG51" s="88"/>
      <c r="KH51" s="86"/>
      <c r="KI51" s="86"/>
      <c r="KJ51" s="86"/>
      <c r="KK51" s="87"/>
      <c r="KL51" s="88"/>
      <c r="KM51" s="86"/>
      <c r="KN51" s="86"/>
      <c r="KO51" s="86"/>
      <c r="KP51" s="87"/>
      <c r="KQ51" s="88"/>
      <c r="KR51" s="86"/>
      <c r="KS51" s="86"/>
      <c r="KT51" s="86"/>
      <c r="KU51" s="87"/>
      <c r="KV51" s="86"/>
      <c r="KW51" s="86"/>
      <c r="KX51" s="86"/>
      <c r="KY51" s="86"/>
      <c r="KZ51" s="89"/>
      <c r="LA51" s="84"/>
      <c r="LB51" s="81"/>
      <c r="LC51" s="81"/>
      <c r="LD51" s="81"/>
      <c r="LE51" s="82"/>
      <c r="LF51" s="80"/>
      <c r="LG51" s="81"/>
      <c r="LH51" s="81"/>
      <c r="LI51" s="81"/>
      <c r="LJ51" s="82"/>
      <c r="LK51" s="80"/>
      <c r="LL51" s="81"/>
      <c r="LM51" s="81"/>
      <c r="LN51" s="81"/>
      <c r="LO51" s="82"/>
      <c r="LP51" s="80"/>
      <c r="LQ51" s="81"/>
      <c r="LR51" s="81"/>
      <c r="LS51" s="81"/>
      <c r="LT51" s="82"/>
      <c r="LU51" s="80"/>
      <c r="LV51" s="81"/>
      <c r="LW51" s="81"/>
      <c r="LX51" s="81"/>
      <c r="LY51" s="82"/>
      <c r="LZ51" s="81"/>
      <c r="MA51" s="81"/>
      <c r="MB51" s="81"/>
      <c r="MC51" s="81"/>
      <c r="MD51" s="81"/>
      <c r="ME51" s="84"/>
      <c r="MF51" s="81"/>
      <c r="MG51" s="81"/>
      <c r="MH51" s="81"/>
      <c r="MI51" s="82"/>
      <c r="MJ51" s="80"/>
      <c r="MK51" s="81"/>
      <c r="ML51" s="81"/>
      <c r="MM51" s="81"/>
      <c r="MN51" s="82"/>
      <c r="MO51" s="80"/>
      <c r="MP51" s="81"/>
      <c r="MQ51" s="81"/>
      <c r="MR51" s="81"/>
      <c r="MS51" s="82"/>
      <c r="MT51" s="80"/>
      <c r="MU51" s="81"/>
      <c r="MV51" s="81"/>
      <c r="MW51" s="81"/>
      <c r="MX51" s="82"/>
      <c r="MY51" s="80"/>
      <c r="MZ51" s="81"/>
      <c r="NA51" s="81"/>
      <c r="NB51" s="81"/>
      <c r="NC51" s="82"/>
      <c r="ND51" s="81"/>
      <c r="NE51" s="81"/>
      <c r="NF51" s="81"/>
      <c r="NG51" s="81"/>
      <c r="NH51" s="83"/>
      <c r="NI51" s="84"/>
      <c r="NJ51" s="81"/>
      <c r="NK51" s="81"/>
      <c r="NL51" s="81"/>
      <c r="NM51" s="82"/>
      <c r="NN51" s="80"/>
      <c r="NO51" s="81"/>
      <c r="NP51" s="81"/>
      <c r="NQ51" s="81"/>
      <c r="NR51" s="82"/>
      <c r="NS51" s="80"/>
      <c r="NT51" s="81"/>
      <c r="NU51" s="81"/>
      <c r="NV51" s="81"/>
      <c r="NW51" s="82"/>
      <c r="NX51" s="80"/>
      <c r="NY51" s="81"/>
      <c r="NZ51" s="81"/>
      <c r="OA51" s="81"/>
      <c r="OB51" s="82"/>
      <c r="OC51" s="80"/>
      <c r="OD51" s="81"/>
      <c r="OE51" s="81"/>
      <c r="OF51" s="81"/>
      <c r="OG51" s="82"/>
      <c r="OH51" s="81"/>
      <c r="OI51" s="81"/>
      <c r="OJ51" s="81"/>
      <c r="OK51" s="81"/>
      <c r="OL51" s="81"/>
      <c r="OM51" s="84"/>
      <c r="ON51" s="81"/>
      <c r="OO51" s="81"/>
      <c r="OP51" s="81"/>
      <c r="OQ51" s="82"/>
      <c r="OR51" s="80"/>
      <c r="OS51" s="81"/>
      <c r="OT51" s="81"/>
      <c r="OU51" s="81"/>
      <c r="OV51" s="82"/>
      <c r="OW51" s="80"/>
      <c r="OX51" s="81"/>
      <c r="OY51" s="81"/>
      <c r="OZ51" s="81"/>
      <c r="PA51" s="82"/>
      <c r="PB51" s="80"/>
      <c r="PC51" s="81"/>
      <c r="PD51" s="81"/>
      <c r="PE51" s="81"/>
      <c r="PF51" s="82"/>
      <c r="PG51" s="80"/>
      <c r="PH51" s="81"/>
      <c r="PI51" s="81"/>
      <c r="PJ51" s="81"/>
      <c r="PK51" s="82"/>
      <c r="PL51" s="81"/>
      <c r="PM51" s="81"/>
      <c r="PN51" s="81"/>
      <c r="PO51" s="81"/>
      <c r="PP51" s="83"/>
      <c r="PQ51" s="84"/>
      <c r="PR51" s="81"/>
      <c r="PS51" s="81"/>
      <c r="PT51" s="81"/>
      <c r="PU51" s="82"/>
      <c r="PV51" s="80"/>
      <c r="PW51" s="81"/>
      <c r="PX51" s="81"/>
      <c r="PY51" s="81"/>
      <c r="PZ51" s="82"/>
      <c r="QA51" s="80"/>
      <c r="QB51" s="81"/>
      <c r="QC51" s="81"/>
      <c r="QD51" s="81"/>
      <c r="QE51" s="82"/>
      <c r="QF51" s="80"/>
      <c r="QG51" s="81"/>
      <c r="QH51" s="81"/>
      <c r="QI51" s="81"/>
      <c r="QJ51" s="82"/>
      <c r="QK51" s="80"/>
      <c r="QL51" s="81"/>
      <c r="QM51" s="81"/>
      <c r="QN51" s="81"/>
      <c r="QO51" s="82"/>
      <c r="QP51" s="81"/>
      <c r="QQ51" s="81"/>
      <c r="QR51" s="81"/>
      <c r="QS51" s="81"/>
      <c r="QT51" s="81"/>
      <c r="QU51" s="84"/>
      <c r="QV51" s="81"/>
      <c r="QW51" s="81"/>
      <c r="QX51" s="81"/>
      <c r="QY51" s="82"/>
      <c r="QZ51" s="80"/>
      <c r="RA51" s="81"/>
      <c r="RB51" s="81"/>
      <c r="RC51" s="81"/>
      <c r="RD51" s="82"/>
      <c r="RE51" s="80"/>
      <c r="RF51" s="81"/>
      <c r="RG51" s="81"/>
      <c r="RH51" s="81"/>
      <c r="RI51" s="82"/>
      <c r="RJ51" s="80"/>
      <c r="RK51" s="81"/>
      <c r="RL51" s="81"/>
      <c r="RM51" s="81"/>
      <c r="RN51" s="82"/>
      <c r="RO51" s="80"/>
      <c r="RP51" s="81"/>
      <c r="RQ51" s="81"/>
      <c r="RR51" s="81"/>
      <c r="RS51" s="82"/>
      <c r="RT51" s="81"/>
      <c r="RU51" s="81"/>
      <c r="RV51" s="81"/>
      <c r="RW51" s="81"/>
      <c r="RX51" s="83"/>
      <c r="RY51" s="84"/>
      <c r="RZ51" s="81"/>
      <c r="SA51" s="81"/>
      <c r="SB51" s="81"/>
      <c r="SC51" s="82"/>
      <c r="SD51" s="80"/>
      <c r="SE51" s="81"/>
      <c r="SF51" s="81"/>
      <c r="SG51" s="81"/>
      <c r="SH51" s="82"/>
      <c r="SI51" s="80"/>
      <c r="SJ51" s="81"/>
      <c r="SK51" s="81"/>
      <c r="SL51" s="81"/>
      <c r="SM51" s="82"/>
      <c r="SN51" s="80"/>
      <c r="SO51" s="81"/>
      <c r="SP51" s="81"/>
      <c r="SQ51" s="81"/>
      <c r="SR51" s="82"/>
      <c r="SS51" s="80"/>
      <c r="ST51" s="81"/>
      <c r="SU51" s="81"/>
      <c r="SV51" s="81"/>
      <c r="SW51" s="82"/>
      <c r="SX51" s="81"/>
      <c r="SY51" s="81"/>
      <c r="SZ51" s="81"/>
      <c r="TA51" s="81"/>
      <c r="TB51" s="81"/>
      <c r="TC51" s="84"/>
      <c r="TD51" s="81"/>
      <c r="TE51" s="81"/>
      <c r="TF51" s="81"/>
      <c r="TG51" s="82"/>
      <c r="TH51" s="80"/>
      <c r="TI51" s="81"/>
      <c r="TJ51" s="81"/>
      <c r="TK51" s="81"/>
      <c r="TL51" s="82"/>
      <c r="TM51" s="80"/>
      <c r="TN51" s="81"/>
      <c r="TO51" s="81"/>
      <c r="TP51" s="81"/>
      <c r="TQ51" s="82"/>
      <c r="TR51" s="80"/>
      <c r="TS51" s="81"/>
      <c r="TT51" s="81"/>
      <c r="TU51" s="81"/>
      <c r="TV51" s="82"/>
      <c r="TW51" s="88"/>
      <c r="TX51" s="86"/>
      <c r="TY51" s="86"/>
      <c r="TZ51" s="86"/>
      <c r="UA51" s="87"/>
      <c r="UB51" s="86"/>
      <c r="UC51" s="86"/>
      <c r="UD51" s="86"/>
      <c r="UE51" s="86"/>
      <c r="UF51" s="83"/>
      <c r="UG51" s="84"/>
      <c r="UH51" s="81"/>
      <c r="UI51" s="81"/>
      <c r="UJ51" s="81"/>
      <c r="UK51" s="82"/>
      <c r="UL51" s="80"/>
      <c r="UM51" s="81"/>
      <c r="UN51" s="81"/>
      <c r="UO51" s="81"/>
      <c r="UP51" s="82"/>
      <c r="UQ51" s="80"/>
      <c r="UR51" s="81"/>
      <c r="US51" s="81"/>
      <c r="UT51" s="81"/>
      <c r="UU51" s="82"/>
      <c r="UV51" s="80"/>
      <c r="UW51" s="81"/>
      <c r="UX51" s="81"/>
      <c r="UY51" s="81"/>
      <c r="UZ51" s="82"/>
      <c r="VA51" s="80"/>
      <c r="VB51" s="81"/>
      <c r="VC51" s="81"/>
      <c r="VD51" s="81"/>
      <c r="VE51" s="82"/>
      <c r="VF51" s="81"/>
      <c r="VG51" s="81"/>
      <c r="VH51" s="81"/>
      <c r="VI51" s="81"/>
      <c r="VJ51" s="81"/>
      <c r="VK51" s="84"/>
      <c r="VL51" s="81"/>
      <c r="VM51" s="81"/>
      <c r="VN51" s="81"/>
      <c r="VO51" s="82"/>
      <c r="VP51" s="80"/>
      <c r="VQ51" s="81"/>
      <c r="VR51" s="81"/>
      <c r="VS51" s="81"/>
      <c r="VT51" s="82"/>
      <c r="VU51" s="80"/>
      <c r="VV51" s="81"/>
      <c r="VW51" s="81"/>
      <c r="VX51" s="81"/>
      <c r="VY51" s="82"/>
      <c r="VZ51" s="80"/>
      <c r="WA51" s="81"/>
      <c r="WB51" s="81"/>
      <c r="WC51" s="81"/>
      <c r="WD51" s="82"/>
      <c r="WE51" s="80"/>
      <c r="WF51" s="81"/>
      <c r="WG51" s="81"/>
      <c r="WH51" s="81"/>
      <c r="WI51" s="82"/>
      <c r="WJ51" s="81"/>
      <c r="WK51" s="81"/>
      <c r="WL51" s="81"/>
      <c r="WM51" s="81"/>
      <c r="WN51" s="83"/>
      <c r="WO51" s="84"/>
      <c r="WP51" s="81"/>
      <c r="WQ51" s="81"/>
      <c r="WR51" s="81"/>
      <c r="WS51" s="82"/>
      <c r="WT51" s="80"/>
      <c r="WU51" s="81"/>
      <c r="WV51" s="81"/>
      <c r="WW51" s="81"/>
      <c r="WX51" s="82"/>
      <c r="WY51" s="80"/>
      <c r="WZ51" s="81"/>
      <c r="XA51" s="81"/>
      <c r="XB51" s="81"/>
      <c r="XC51" s="82"/>
      <c r="XD51" s="80"/>
      <c r="XE51" s="81"/>
      <c r="XF51" s="81"/>
      <c r="XG51" s="81"/>
      <c r="XH51" s="82"/>
      <c r="XI51" s="88"/>
      <c r="XJ51" s="86"/>
      <c r="XK51" s="86"/>
      <c r="XL51" s="86"/>
      <c r="XM51" s="87"/>
      <c r="XN51" s="86"/>
      <c r="XO51" s="86"/>
      <c r="XP51" s="86"/>
      <c r="XQ51" s="86"/>
      <c r="XR51" s="86"/>
      <c r="XS51" s="84"/>
      <c r="XT51" s="81"/>
      <c r="XU51" s="81"/>
      <c r="XV51" s="81"/>
      <c r="XW51" s="82"/>
      <c r="XX51" s="80"/>
      <c r="XY51" s="81"/>
      <c r="XZ51" s="81"/>
      <c r="YA51" s="81"/>
      <c r="YB51" s="82"/>
      <c r="YC51" s="80"/>
      <c r="YD51" s="81"/>
      <c r="YE51" s="81"/>
      <c r="YF51" s="81"/>
      <c r="YG51" s="82"/>
      <c r="YH51" s="80"/>
      <c r="YI51" s="81"/>
      <c r="YJ51" s="81"/>
      <c r="YK51" s="81"/>
      <c r="YL51" s="82"/>
      <c r="YM51" s="80"/>
      <c r="YN51" s="81"/>
      <c r="YO51" s="81"/>
      <c r="YP51" s="81"/>
      <c r="YQ51" s="82"/>
      <c r="YR51" s="81"/>
      <c r="YS51" s="81"/>
      <c r="YT51" s="81"/>
      <c r="YU51" s="81"/>
      <c r="YV51" s="83"/>
      <c r="YW51" s="84"/>
      <c r="YX51" s="81"/>
      <c r="YY51" s="81"/>
      <c r="YZ51" s="81"/>
      <c r="ZA51" s="82"/>
      <c r="ZB51" s="80"/>
      <c r="ZC51" s="81"/>
      <c r="ZD51" s="81"/>
      <c r="ZE51" s="81"/>
      <c r="ZF51" s="82"/>
      <c r="ZG51" s="80"/>
      <c r="ZH51" s="81"/>
      <c r="ZI51" s="81"/>
      <c r="ZJ51" s="81"/>
      <c r="ZK51" s="82"/>
      <c r="ZL51" s="80"/>
      <c r="ZM51" s="81"/>
      <c r="ZN51" s="81"/>
      <c r="ZO51" s="81"/>
      <c r="ZP51" s="82"/>
      <c r="ZQ51" s="80"/>
      <c r="ZR51" s="81"/>
      <c r="ZS51" s="81"/>
      <c r="ZT51" s="81"/>
      <c r="ZU51" s="82"/>
      <c r="ZV51" s="81"/>
      <c r="ZW51" s="81"/>
      <c r="ZX51" s="81"/>
      <c r="ZY51" s="81"/>
      <c r="ZZ51" s="81"/>
      <c r="AAA51" s="84"/>
      <c r="AAB51" s="81"/>
      <c r="AAC51" s="81"/>
      <c r="AAD51" s="81"/>
      <c r="AAE51" s="82"/>
      <c r="AAF51" s="80"/>
      <c r="AAG51" s="81"/>
      <c r="AAH51" s="81"/>
      <c r="AAI51" s="81"/>
      <c r="AAJ51" s="82"/>
      <c r="AAK51" s="80"/>
      <c r="AAL51" s="81"/>
      <c r="AAM51" s="81"/>
      <c r="AAN51" s="81"/>
      <c r="AAO51" s="82"/>
      <c r="AAP51" s="80"/>
      <c r="AAQ51" s="81"/>
      <c r="AAR51" s="81"/>
      <c r="AAS51" s="81"/>
      <c r="AAT51" s="82"/>
      <c r="AAU51" s="90"/>
      <c r="AAV51" s="91"/>
      <c r="AAW51" s="91"/>
      <c r="AAX51" s="91"/>
      <c r="AAY51" s="92"/>
      <c r="AAZ51" s="91"/>
      <c r="ABA51" s="91"/>
      <c r="ABB51" s="91"/>
      <c r="ABC51" s="91"/>
      <c r="ABD51" s="93"/>
      <c r="ABE51" s="94"/>
      <c r="ABF51" s="91"/>
      <c r="ABG51" s="91"/>
      <c r="ABH51" s="91"/>
      <c r="ABI51" s="92"/>
      <c r="ABJ51" s="90"/>
      <c r="ABK51" s="91"/>
      <c r="ABL51" s="91"/>
      <c r="ABM51" s="91"/>
      <c r="ABN51" s="92"/>
      <c r="ABO51" s="90"/>
      <c r="ABP51" s="91"/>
      <c r="ABQ51" s="91"/>
      <c r="ABR51" s="91"/>
      <c r="ABS51" s="92"/>
      <c r="ABT51" s="90"/>
      <c r="ABU51" s="91"/>
      <c r="ABV51" s="91"/>
      <c r="ABW51" s="91"/>
      <c r="ABX51" s="92"/>
      <c r="ABY51" s="90"/>
      <c r="ABZ51" s="91"/>
      <c r="ACA51" s="91"/>
      <c r="ACB51" s="91"/>
      <c r="ACC51" s="92"/>
      <c r="ACD51" s="91"/>
      <c r="ACE51" s="91"/>
      <c r="ACF51" s="91"/>
      <c r="ACG51" s="91"/>
      <c r="ACH51" s="91"/>
      <c r="ACI51" s="94"/>
      <c r="ACJ51" s="91"/>
      <c r="ACK51" s="91"/>
      <c r="ACL51" s="91"/>
      <c r="ACM51" s="92"/>
      <c r="ACN51" s="90"/>
      <c r="ACO51" s="91"/>
      <c r="ACP51" s="91"/>
      <c r="ACQ51" s="91"/>
      <c r="ACR51" s="92"/>
      <c r="ACS51" s="90"/>
      <c r="ACT51" s="91"/>
      <c r="ACU51" s="91"/>
      <c r="ACV51" s="91"/>
      <c r="ACW51" s="92"/>
      <c r="ACX51" s="90"/>
      <c r="ACY51" s="91"/>
      <c r="ACZ51" s="91"/>
      <c r="ADA51" s="91"/>
      <c r="ADB51" s="92"/>
      <c r="ADC51" s="90"/>
      <c r="ADD51" s="91"/>
      <c r="ADE51" s="91"/>
      <c r="ADF51" s="91"/>
      <c r="ADG51" s="92"/>
      <c r="ADH51" s="91"/>
      <c r="ADI51" s="91"/>
      <c r="ADJ51" s="91"/>
      <c r="ADK51" s="91"/>
      <c r="ADL51" s="93"/>
      <c r="ADM51" s="94"/>
      <c r="ADN51" s="91"/>
      <c r="ADO51" s="91"/>
      <c r="ADP51" s="91"/>
      <c r="ADQ51" s="92"/>
      <c r="ADR51" s="90"/>
      <c r="ADS51" s="91"/>
      <c r="ADT51" s="91"/>
      <c r="ADU51" s="91"/>
      <c r="ADV51" s="92"/>
      <c r="ADW51" s="90"/>
      <c r="ADX51" s="91"/>
      <c r="ADY51" s="91"/>
      <c r="ADZ51" s="91"/>
      <c r="AEA51" s="92"/>
      <c r="AEB51" s="90"/>
      <c r="AEC51" s="91"/>
      <c r="AED51" s="91"/>
      <c r="AEE51" s="91"/>
      <c r="AEF51" s="92"/>
      <c r="AEG51" s="90"/>
      <c r="AEH51" s="91"/>
      <c r="AEI51" s="91"/>
      <c r="AEJ51" s="91"/>
      <c r="AEK51" s="92"/>
      <c r="AEL51" s="91"/>
      <c r="AEM51" s="91"/>
      <c r="AEN51" s="91"/>
      <c r="AEO51" s="91"/>
      <c r="AEP51" s="91"/>
      <c r="AEQ51" s="84"/>
      <c r="AER51" s="81"/>
      <c r="AES51" s="81"/>
      <c r="AET51" s="81"/>
      <c r="AEU51" s="82"/>
      <c r="AEV51" s="80"/>
      <c r="AEW51" s="81"/>
      <c r="AEX51" s="81"/>
      <c r="AEY51" s="81"/>
      <c r="AEZ51" s="82"/>
      <c r="AFA51" s="80"/>
      <c r="AFB51" s="81"/>
      <c r="AFC51" s="81"/>
      <c r="AFD51" s="81"/>
      <c r="AFE51" s="82"/>
      <c r="AFF51" s="80"/>
      <c r="AFG51" s="81"/>
      <c r="AFH51" s="81"/>
      <c r="AFI51" s="81"/>
      <c r="AFJ51" s="82"/>
      <c r="AFK51" s="80"/>
      <c r="AFL51" s="81"/>
      <c r="AFM51" s="81"/>
      <c r="AFN51" s="81"/>
      <c r="AFO51" s="82"/>
      <c r="AFP51" s="81"/>
      <c r="AFQ51" s="81"/>
      <c r="AFR51" s="81"/>
      <c r="AFS51" s="81"/>
      <c r="AFT51" s="83"/>
      <c r="AFU51" s="84"/>
      <c r="AFV51" s="81"/>
      <c r="AFW51" s="81"/>
      <c r="AFX51" s="81"/>
      <c r="AFY51" s="82"/>
      <c r="AFZ51" s="80"/>
      <c r="AGA51" s="81"/>
      <c r="AGB51" s="81"/>
      <c r="AGC51" s="81"/>
      <c r="AGD51" s="82"/>
      <c r="AGE51" s="80"/>
      <c r="AGF51" s="81"/>
      <c r="AGG51" s="81"/>
      <c r="AGH51" s="81"/>
      <c r="AGI51" s="82"/>
      <c r="AGJ51" s="80"/>
      <c r="AGK51" s="81"/>
      <c r="AGL51" s="81"/>
      <c r="AGM51" s="81"/>
      <c r="AGN51" s="82"/>
      <c r="AGO51" s="80"/>
      <c r="AGP51" s="81"/>
      <c r="AGQ51" s="81"/>
      <c r="AGR51" s="81"/>
      <c r="AGS51" s="82"/>
      <c r="AGT51" s="81"/>
      <c r="AGU51" s="81"/>
      <c r="AGV51" s="81"/>
      <c r="AGW51" s="81"/>
      <c r="AGX51" s="81"/>
      <c r="AGY51" s="84"/>
      <c r="AGZ51" s="81"/>
      <c r="AHA51" s="81"/>
      <c r="AHB51" s="81"/>
      <c r="AHC51" s="82"/>
      <c r="AHD51" s="80"/>
      <c r="AHE51" s="81"/>
      <c r="AHF51" s="81"/>
      <c r="AHG51" s="81"/>
      <c r="AHH51" s="82"/>
      <c r="AHI51" s="80"/>
      <c r="AHJ51" s="81"/>
      <c r="AHK51" s="81"/>
      <c r="AHL51" s="81"/>
      <c r="AHM51" s="82"/>
      <c r="AHN51" s="80"/>
      <c r="AHO51" s="81"/>
      <c r="AHP51" s="81"/>
      <c r="AHQ51" s="81"/>
      <c r="AHR51" s="82"/>
      <c r="AHS51" s="80"/>
      <c r="AHT51" s="81"/>
      <c r="AHU51" s="81"/>
      <c r="AHV51" s="81"/>
      <c r="AHW51" s="82"/>
      <c r="AHX51" s="81"/>
      <c r="AHY51" s="81"/>
      <c r="AHZ51" s="81"/>
      <c r="AIA51" s="81"/>
      <c r="AIB51" s="83"/>
      <c r="AIC51" s="84"/>
      <c r="AID51" s="81"/>
      <c r="AIE51" s="81"/>
      <c r="AIF51" s="81"/>
      <c r="AIG51" s="82"/>
      <c r="AIH51" s="80"/>
      <c r="AII51" s="81"/>
      <c r="AIJ51" s="81"/>
      <c r="AIK51" s="81"/>
      <c r="AIL51" s="82"/>
      <c r="AIM51" s="80"/>
      <c r="AIN51" s="81"/>
      <c r="AIO51" s="81"/>
      <c r="AIP51" s="81"/>
      <c r="AIQ51" s="82"/>
      <c r="AIR51" s="80"/>
      <c r="AIS51" s="81"/>
      <c r="AIT51" s="81"/>
      <c r="AIU51" s="81"/>
      <c r="AIV51" s="82"/>
      <c r="AIW51" s="80"/>
      <c r="AIX51" s="81"/>
      <c r="AIY51" s="81"/>
      <c r="AIZ51" s="81"/>
      <c r="AJA51" s="82"/>
      <c r="AJB51" s="81"/>
      <c r="AJC51" s="81"/>
      <c r="AJD51" s="81"/>
      <c r="AJE51" s="81"/>
      <c r="AJF51" s="81"/>
      <c r="AJG51" s="85"/>
      <c r="AJH51" s="86"/>
      <c r="AJI51" s="86"/>
      <c r="AJJ51" s="86"/>
      <c r="AJK51" s="87"/>
      <c r="AJL51" s="88"/>
      <c r="AJM51" s="86"/>
      <c r="AJN51" s="86"/>
      <c r="AJO51" s="86"/>
      <c r="AJP51" s="87"/>
      <c r="AJQ51" s="80"/>
      <c r="AJR51" s="81"/>
      <c r="AJS51" s="81"/>
      <c r="AJT51" s="81"/>
      <c r="AJU51" s="82"/>
      <c r="AJV51" s="80"/>
      <c r="AJW51" s="81"/>
      <c r="AJX51" s="81"/>
      <c r="AJY51" s="81"/>
      <c r="AJZ51" s="82"/>
      <c r="AKA51" s="80"/>
      <c r="AKB51" s="81"/>
      <c r="AKC51" s="81"/>
      <c r="AKD51" s="81"/>
      <c r="AKE51" s="82"/>
      <c r="AKF51" s="81"/>
      <c r="AKG51" s="81"/>
      <c r="AKH51" s="81"/>
      <c r="AKI51" s="81"/>
      <c r="AKJ51" s="83"/>
      <c r="AKK51" s="84"/>
      <c r="AKL51" s="81"/>
      <c r="AKM51" s="81"/>
      <c r="AKN51" s="81"/>
      <c r="AKO51" s="82"/>
      <c r="AKP51" s="80"/>
      <c r="AKQ51" s="81"/>
      <c r="AKR51" s="81"/>
      <c r="AKS51" s="81"/>
      <c r="AKT51" s="82"/>
      <c r="AKU51" s="80"/>
      <c r="AKV51" s="81"/>
      <c r="AKW51" s="81"/>
      <c r="AKX51" s="81"/>
      <c r="AKY51" s="82"/>
      <c r="AKZ51" s="80"/>
      <c r="ALA51" s="81"/>
      <c r="ALB51" s="81"/>
      <c r="ALC51" s="81"/>
      <c r="ALD51" s="82"/>
      <c r="ALE51" s="80"/>
      <c r="ALF51" s="81"/>
      <c r="ALG51" s="81"/>
      <c r="ALH51" s="81"/>
      <c r="ALI51" s="82"/>
      <c r="ALJ51" s="81"/>
      <c r="ALK51" s="81"/>
      <c r="ALL51" s="81"/>
      <c r="ALM51" s="81"/>
      <c r="ALN51" s="81"/>
      <c r="ALO51" s="84"/>
      <c r="ALP51" s="81"/>
      <c r="ALQ51" s="81"/>
      <c r="ALR51" s="81"/>
      <c r="ALS51" s="82"/>
      <c r="ALT51" s="80"/>
      <c r="ALU51" s="81"/>
      <c r="ALV51" s="81"/>
      <c r="ALW51" s="81"/>
      <c r="ALX51" s="82"/>
      <c r="ALY51" s="80"/>
      <c r="ALZ51" s="81"/>
      <c r="AMA51" s="81"/>
      <c r="AMB51" s="81"/>
      <c r="AMC51" s="82"/>
      <c r="AMD51" s="80"/>
      <c r="AME51" s="81"/>
      <c r="AMF51" s="81"/>
      <c r="AMG51" s="81"/>
      <c r="AMH51" s="82"/>
      <c r="AMI51" s="80"/>
      <c r="AMJ51" s="81"/>
      <c r="AMK51" s="81"/>
      <c r="AML51" s="81"/>
      <c r="AMM51" s="82"/>
      <c r="AMN51" s="81"/>
      <c r="AMO51" s="81"/>
      <c r="AMP51" s="81"/>
      <c r="AMQ51" s="81"/>
      <c r="AMR51" s="83"/>
      <c r="AMS51" s="84"/>
      <c r="AMT51" s="81"/>
      <c r="AMU51" s="81"/>
      <c r="AMV51" s="81"/>
      <c r="AMW51" s="82"/>
      <c r="AMX51" s="80"/>
      <c r="AMY51" s="81"/>
      <c r="AMZ51" s="81"/>
      <c r="ANA51" s="81"/>
      <c r="ANB51" s="82"/>
      <c r="ANC51" s="80"/>
      <c r="AND51" s="81"/>
      <c r="ANE51" s="81"/>
      <c r="ANF51" s="81"/>
      <c r="ANG51" s="82"/>
      <c r="ANH51" s="80"/>
      <c r="ANI51" s="81"/>
      <c r="ANJ51" s="81"/>
      <c r="ANK51" s="81"/>
      <c r="ANL51" s="82"/>
      <c r="ANM51" s="80"/>
      <c r="ANN51" s="81"/>
      <c r="ANO51" s="81"/>
      <c r="ANP51" s="81"/>
      <c r="ANQ51" s="82"/>
      <c r="ANR51" s="81"/>
      <c r="ANS51" s="81"/>
      <c r="ANT51" s="81"/>
      <c r="ANU51" s="81"/>
      <c r="ANV51" s="81"/>
      <c r="ANW51" s="85"/>
      <c r="ANX51" s="86"/>
      <c r="ANY51" s="86"/>
      <c r="ANZ51" s="86"/>
      <c r="AOA51" s="87"/>
      <c r="AOB51" s="88"/>
      <c r="AOC51" s="86"/>
      <c r="AOD51" s="86"/>
      <c r="AOE51" s="86"/>
      <c r="AOF51" s="87"/>
      <c r="AOG51" s="88"/>
      <c r="AOH51" s="86"/>
      <c r="AOI51" s="86"/>
      <c r="AOJ51" s="86"/>
      <c r="AOK51" s="87"/>
      <c r="AOL51" s="88"/>
      <c r="AOM51" s="86"/>
      <c r="AON51" s="86"/>
      <c r="AOO51" s="86"/>
      <c r="AOP51" s="87"/>
      <c r="AOQ51" s="88"/>
      <c r="AOR51" s="86"/>
      <c r="AOS51" s="86"/>
      <c r="AOT51" s="86"/>
      <c r="AOU51" s="87"/>
      <c r="AOV51" s="86"/>
      <c r="AOW51" s="86"/>
      <c r="AOX51" s="86"/>
      <c r="AOY51" s="86"/>
      <c r="AOZ51" s="89"/>
      <c r="APA51" s="85"/>
      <c r="APB51" s="86"/>
      <c r="APC51" s="86"/>
      <c r="APD51" s="86"/>
      <c r="APE51" s="87"/>
      <c r="APF51" s="88"/>
      <c r="APG51" s="86"/>
      <c r="APH51" s="86"/>
      <c r="API51" s="86"/>
      <c r="APJ51" s="87"/>
      <c r="APK51" s="88"/>
      <c r="APL51" s="86"/>
      <c r="APM51" s="86"/>
      <c r="APN51" s="86"/>
      <c r="APO51" s="87"/>
      <c r="APP51" s="88"/>
      <c r="APQ51" s="86"/>
      <c r="APR51" s="86"/>
      <c r="APS51" s="86"/>
      <c r="APT51" s="87"/>
      <c r="APU51" s="88"/>
      <c r="APV51" s="86"/>
      <c r="APW51" s="86"/>
      <c r="APX51" s="86"/>
      <c r="APY51" s="87"/>
      <c r="APZ51" s="86"/>
      <c r="AQA51" s="86"/>
      <c r="AQB51" s="86"/>
      <c r="AQC51" s="86"/>
      <c r="AQD51" s="86"/>
      <c r="AQE51" s="84"/>
      <c r="AQF51" s="81"/>
      <c r="AQG51" s="81"/>
      <c r="AQH51" s="81"/>
      <c r="AQI51" s="82"/>
      <c r="AQJ51" s="80"/>
      <c r="AQK51" s="81"/>
      <c r="AQL51" s="81"/>
      <c r="AQM51" s="81"/>
      <c r="AQN51" s="82"/>
      <c r="AQO51" s="80"/>
      <c r="AQP51" s="81"/>
      <c r="AQQ51" s="81"/>
      <c r="AQR51" s="81"/>
      <c r="AQS51" s="82"/>
      <c r="AQT51" s="80"/>
      <c r="AQU51" s="81"/>
      <c r="AQV51" s="81"/>
      <c r="AQW51" s="81"/>
      <c r="AQX51" s="82"/>
      <c r="AQY51" s="80"/>
      <c r="AQZ51" s="81"/>
      <c r="ARA51" s="81"/>
      <c r="ARB51" s="81"/>
      <c r="ARC51" s="82"/>
      <c r="ARD51" s="81"/>
      <c r="ARE51" s="81"/>
      <c r="ARF51" s="81"/>
      <c r="ARG51" s="81"/>
      <c r="ARH51" s="83"/>
      <c r="ARI51" s="84"/>
      <c r="ARJ51" s="81"/>
      <c r="ARK51" s="81"/>
      <c r="ARL51" s="81"/>
      <c r="ARM51" s="82"/>
      <c r="ARN51" s="80"/>
      <c r="ARO51" s="81"/>
      <c r="ARP51" s="81"/>
      <c r="ARQ51" s="81"/>
      <c r="ARR51" s="82"/>
      <c r="ARS51" s="80"/>
      <c r="ART51" s="81"/>
      <c r="ARU51" s="81"/>
      <c r="ARV51" s="81"/>
      <c r="ARW51" s="82"/>
      <c r="ARX51" s="80"/>
      <c r="ARY51" s="81"/>
      <c r="ARZ51" s="81"/>
      <c r="ASA51" s="81"/>
      <c r="ASB51" s="82"/>
      <c r="ASC51" s="80"/>
      <c r="ASD51" s="81"/>
      <c r="ASE51" s="81"/>
      <c r="ASF51" s="81"/>
      <c r="ASG51" s="82"/>
      <c r="ASH51" s="81"/>
      <c r="ASI51" s="81"/>
      <c r="ASJ51" s="81"/>
      <c r="ASK51" s="81"/>
      <c r="ASL51" s="81"/>
      <c r="ASM51" s="84"/>
      <c r="ASN51" s="81"/>
      <c r="ASO51" s="81"/>
      <c r="ASP51" s="81"/>
      <c r="ASQ51" s="82"/>
      <c r="ASR51" s="80"/>
      <c r="ASS51" s="81"/>
      <c r="AST51" s="81"/>
      <c r="ASU51" s="81"/>
      <c r="ASV51" s="82"/>
      <c r="ASW51" s="80"/>
      <c r="ASX51" s="81"/>
      <c r="ASY51" s="81"/>
      <c r="ASZ51" s="81"/>
      <c r="ATA51" s="82"/>
      <c r="ATB51" s="80"/>
      <c r="ATC51" s="81"/>
      <c r="ATD51" s="81"/>
      <c r="ATE51" s="81"/>
      <c r="ATF51" s="82"/>
      <c r="ATG51" s="80"/>
      <c r="ATH51" s="81"/>
      <c r="ATI51" s="81"/>
      <c r="ATJ51" s="81"/>
      <c r="ATK51" s="82"/>
      <c r="ATL51" s="81"/>
      <c r="ATM51" s="81"/>
      <c r="ATN51" s="81"/>
      <c r="ATO51" s="81"/>
      <c r="ATP51" s="83"/>
      <c r="ATQ51" s="84"/>
      <c r="ATR51" s="81"/>
      <c r="ATS51" s="81"/>
      <c r="ATT51" s="81"/>
      <c r="ATU51" s="82"/>
      <c r="ATV51" s="80"/>
      <c r="ATW51" s="81"/>
      <c r="ATX51" s="81"/>
      <c r="ATY51" s="81"/>
      <c r="ATZ51" s="82"/>
      <c r="AUA51" s="80"/>
      <c r="AUB51" s="81"/>
      <c r="AUC51" s="81"/>
      <c r="AUD51" s="81"/>
      <c r="AUE51" s="82"/>
      <c r="AUF51" s="80"/>
      <c r="AUG51" s="81"/>
      <c r="AUH51" s="81"/>
      <c r="AUI51" s="81"/>
      <c r="AUJ51" s="82"/>
      <c r="AUK51" s="80"/>
      <c r="AUL51" s="81"/>
      <c r="AUM51" s="81"/>
      <c r="AUN51" s="81"/>
      <c r="AUO51" s="82"/>
      <c r="AUP51" s="81"/>
      <c r="AUQ51" s="81"/>
      <c r="AUR51" s="81"/>
      <c r="AUS51" s="81"/>
      <c r="AUT51" s="81"/>
      <c r="AUU51" s="85"/>
      <c r="AUV51" s="86"/>
      <c r="AUW51" s="86"/>
      <c r="AUX51" s="86"/>
      <c r="AUY51" s="87"/>
      <c r="AUZ51" s="88"/>
      <c r="AVA51" s="86"/>
      <c r="AVB51" s="86"/>
      <c r="AVC51" s="86"/>
      <c r="AVD51" s="87"/>
      <c r="AVE51" s="80"/>
      <c r="AVF51" s="81"/>
      <c r="AVG51" s="81"/>
      <c r="AVH51" s="81"/>
      <c r="AVI51" s="82"/>
      <c r="AVJ51" s="80"/>
      <c r="AVK51" s="81"/>
      <c r="AVL51" s="81"/>
      <c r="AVM51" s="81"/>
      <c r="AVN51" s="82"/>
      <c r="AVO51" s="80"/>
      <c r="AVP51" s="81"/>
      <c r="AVQ51" s="81"/>
      <c r="AVR51" s="81"/>
      <c r="AVS51" s="82"/>
      <c r="AVT51" s="81"/>
      <c r="AVU51" s="81"/>
      <c r="AVV51" s="81"/>
      <c r="AVW51" s="81"/>
      <c r="AVX51" s="83"/>
      <c r="AVY51" s="84"/>
      <c r="AVZ51" s="81"/>
      <c r="AWA51" s="81"/>
      <c r="AWB51" s="81"/>
      <c r="AWC51" s="82"/>
      <c r="AWD51" s="80"/>
      <c r="AWE51" s="81"/>
      <c r="AWF51" s="81"/>
      <c r="AWG51" s="81"/>
      <c r="AWH51" s="82"/>
      <c r="AWI51" s="80"/>
      <c r="AWJ51" s="81"/>
      <c r="AWK51" s="81"/>
      <c r="AWL51" s="81"/>
      <c r="AWM51" s="82"/>
      <c r="AWN51" s="80"/>
      <c r="AWO51" s="81"/>
      <c r="AWP51" s="81"/>
      <c r="AWQ51" s="81"/>
      <c r="AWR51" s="82"/>
      <c r="AWS51" s="80"/>
      <c r="AWT51" s="81"/>
      <c r="AWU51" s="81"/>
      <c r="AWV51" s="81"/>
      <c r="AWW51" s="82"/>
      <c r="AWX51" s="81"/>
      <c r="AWY51" s="81"/>
      <c r="AWZ51" s="81"/>
      <c r="AXA51" s="81"/>
      <c r="AXB51" s="81"/>
      <c r="AXC51" s="84"/>
      <c r="AXD51" s="81"/>
      <c r="AXE51" s="81"/>
      <c r="AXF51" s="81"/>
      <c r="AXG51" s="82"/>
      <c r="AXH51" s="80"/>
      <c r="AXI51" s="81"/>
      <c r="AXJ51" s="81"/>
      <c r="AXK51" s="81"/>
      <c r="AXL51" s="82"/>
      <c r="AXM51" s="80"/>
      <c r="AXN51" s="81"/>
      <c r="AXO51" s="81"/>
      <c r="AXP51" s="81"/>
      <c r="AXQ51" s="82"/>
      <c r="AXR51" s="80"/>
      <c r="AXS51" s="81"/>
      <c r="AXT51" s="81"/>
      <c r="AXU51" s="81"/>
      <c r="AXV51" s="82"/>
      <c r="AXW51" s="80"/>
      <c r="AXX51" s="81"/>
      <c r="AXY51" s="81"/>
      <c r="AXZ51" s="81"/>
      <c r="AYA51" s="82"/>
      <c r="AYB51" s="81"/>
      <c r="AYC51" s="81"/>
      <c r="AYD51" s="81"/>
      <c r="AYE51" s="81"/>
      <c r="AYF51" s="83"/>
      <c r="AYG51" s="84"/>
      <c r="AYH51" s="81"/>
      <c r="AYI51" s="81"/>
      <c r="AYJ51" s="81"/>
      <c r="AYK51" s="82"/>
      <c r="AYL51" s="80"/>
      <c r="AYM51" s="81"/>
      <c r="AYN51" s="81"/>
      <c r="AYO51" s="81"/>
      <c r="AYP51" s="82"/>
      <c r="AYQ51" s="80"/>
      <c r="AYR51" s="81"/>
      <c r="AYS51" s="81"/>
      <c r="AYT51" s="81"/>
      <c r="AYU51" s="82"/>
      <c r="AYV51" s="80"/>
      <c r="AYW51" s="81"/>
      <c r="AYX51" s="81"/>
      <c r="AYY51" s="81"/>
      <c r="AYZ51" s="82"/>
      <c r="AZA51" s="88"/>
      <c r="AZB51" s="86"/>
      <c r="AZC51" s="86"/>
      <c r="AZD51" s="86"/>
      <c r="AZE51" s="87"/>
      <c r="AZF51" s="86"/>
      <c r="AZG51" s="86"/>
      <c r="AZH51" s="86"/>
      <c r="AZI51" s="86"/>
      <c r="AZJ51" s="86"/>
      <c r="AZK51" s="84"/>
      <c r="AZL51" s="81"/>
      <c r="AZM51" s="81"/>
      <c r="AZN51" s="81"/>
      <c r="AZO51" s="82"/>
      <c r="AZP51" s="80"/>
      <c r="AZQ51" s="81"/>
      <c r="AZR51" s="81"/>
      <c r="AZS51" s="81"/>
      <c r="AZT51" s="82"/>
      <c r="AZU51" s="80"/>
      <c r="AZV51" s="81"/>
      <c r="AZW51" s="81"/>
      <c r="AZX51" s="81"/>
      <c r="AZY51" s="82"/>
      <c r="AZZ51" s="80"/>
      <c r="BAA51" s="81"/>
      <c r="BAB51" s="81"/>
      <c r="BAC51" s="81"/>
      <c r="BAD51" s="82"/>
      <c r="BAE51" s="80"/>
      <c r="BAF51" s="81"/>
      <c r="BAG51" s="81"/>
      <c r="BAH51" s="81"/>
      <c r="BAI51" s="82"/>
      <c r="BAJ51" s="81"/>
      <c r="BAK51" s="81"/>
      <c r="BAL51" s="81"/>
      <c r="BAM51" s="81"/>
      <c r="BAN51" s="83"/>
      <c r="BAO51" s="84"/>
      <c r="BAP51" s="81"/>
      <c r="BAQ51" s="81"/>
      <c r="BAR51" s="81"/>
      <c r="BAS51" s="82"/>
      <c r="BAT51" s="80"/>
      <c r="BAU51" s="81"/>
      <c r="BAV51" s="81"/>
      <c r="BAW51" s="81"/>
      <c r="BAX51" s="82"/>
      <c r="BAY51" s="80"/>
      <c r="BAZ51" s="81"/>
      <c r="BBA51" s="81"/>
      <c r="BBB51" s="81"/>
      <c r="BBC51" s="82"/>
      <c r="BBD51" s="80"/>
      <c r="BBE51" s="81"/>
      <c r="BBF51" s="81"/>
      <c r="BBG51" s="81"/>
      <c r="BBH51" s="82"/>
      <c r="BBI51" s="80"/>
      <c r="BBJ51" s="81"/>
      <c r="BBK51" s="81"/>
      <c r="BBL51" s="81"/>
      <c r="BBM51" s="82"/>
      <c r="BBN51" s="81"/>
      <c r="BBO51" s="81"/>
      <c r="BBP51" s="81"/>
      <c r="BBQ51" s="81"/>
      <c r="BBR51" s="81"/>
      <c r="BBS51" s="84"/>
      <c r="BBT51" s="81"/>
      <c r="BBU51" s="81"/>
      <c r="BBV51" s="81"/>
      <c r="BBW51" s="82"/>
      <c r="BBX51" s="80"/>
      <c r="BBY51" s="81"/>
      <c r="BBZ51" s="81"/>
      <c r="BCA51" s="81"/>
      <c r="BCB51" s="82"/>
      <c r="BCC51" s="80"/>
      <c r="BCD51" s="81"/>
      <c r="BCE51" s="81"/>
      <c r="BCF51" s="81"/>
      <c r="BCG51" s="82"/>
      <c r="BCH51" s="80"/>
      <c r="BCI51" s="81"/>
      <c r="BCJ51" s="81"/>
      <c r="BCK51" s="81"/>
      <c r="BCL51" s="82"/>
      <c r="BCM51" s="80"/>
      <c r="BCN51" s="81"/>
      <c r="BCO51" s="81"/>
      <c r="BCP51" s="81"/>
      <c r="BCQ51" s="82"/>
      <c r="BCR51" s="81"/>
      <c r="BCS51" s="81"/>
      <c r="BCT51" s="81"/>
      <c r="BCU51" s="81"/>
      <c r="BCV51" s="83"/>
      <c r="BCW51" s="84"/>
      <c r="BCX51" s="81"/>
      <c r="BCY51" s="81"/>
      <c r="BCZ51" s="81"/>
      <c r="BDA51" s="82"/>
      <c r="BDB51" s="80"/>
      <c r="BDC51" s="81"/>
      <c r="BDD51" s="81"/>
      <c r="BDE51" s="81"/>
      <c r="BDF51" s="82"/>
      <c r="BDG51" s="79"/>
    </row>
    <row r="52" spans="1:1463" ht="7.5" customHeight="1">
      <c r="A52" s="177" t="s">
        <v>47</v>
      </c>
      <c r="B52" s="178"/>
      <c r="C52" s="64"/>
      <c r="D52" s="65"/>
      <c r="E52" s="65"/>
      <c r="F52" s="65"/>
      <c r="G52" s="66"/>
      <c r="H52" s="65"/>
      <c r="I52" s="65"/>
      <c r="J52" s="65"/>
      <c r="K52" s="65"/>
      <c r="L52" s="67"/>
      <c r="M52" s="68"/>
      <c r="N52" s="65"/>
      <c r="O52" s="65"/>
      <c r="P52" s="65"/>
      <c r="Q52" s="66"/>
      <c r="R52" s="64"/>
      <c r="S52" s="65"/>
      <c r="T52" s="65"/>
      <c r="U52" s="65"/>
      <c r="V52" s="66"/>
      <c r="W52" s="64"/>
      <c r="X52" s="65"/>
      <c r="Y52" s="65"/>
      <c r="Z52" s="65"/>
      <c r="AA52" s="66"/>
      <c r="AB52" s="64"/>
      <c r="AC52" s="65"/>
      <c r="AD52" s="65"/>
      <c r="AE52" s="65"/>
      <c r="AF52" s="66"/>
      <c r="AG52" s="64"/>
      <c r="AH52" s="65"/>
      <c r="AI52" s="65"/>
      <c r="AJ52" s="65"/>
      <c r="AK52" s="66"/>
      <c r="AL52" s="65"/>
      <c r="AM52" s="65"/>
      <c r="AN52" s="65"/>
      <c r="AO52" s="65"/>
      <c r="AP52" s="65"/>
      <c r="AQ52" s="68"/>
      <c r="AR52" s="65"/>
      <c r="AS52" s="65"/>
      <c r="AT52" s="65"/>
      <c r="AU52" s="66"/>
      <c r="AV52" s="64"/>
      <c r="AW52" s="65"/>
      <c r="AX52" s="65"/>
      <c r="AY52" s="65"/>
      <c r="AZ52" s="66"/>
      <c r="BA52" s="64"/>
      <c r="BB52" s="65"/>
      <c r="BC52" s="65"/>
      <c r="BD52" s="65"/>
      <c r="BE52" s="66"/>
      <c r="BF52" s="64"/>
      <c r="BG52" s="65"/>
      <c r="BH52" s="65"/>
      <c r="BI52" s="65"/>
      <c r="BJ52" s="66"/>
      <c r="BK52" s="64"/>
      <c r="BL52" s="65"/>
      <c r="BM52" s="65"/>
      <c r="BN52" s="65"/>
      <c r="BO52" s="66"/>
      <c r="BP52" s="65"/>
      <c r="BQ52" s="65"/>
      <c r="BR52" s="65"/>
      <c r="BS52" s="65"/>
      <c r="BT52" s="67"/>
      <c r="BU52" s="68"/>
      <c r="BV52" s="65"/>
      <c r="BW52" s="65"/>
      <c r="BX52" s="65"/>
      <c r="BY52" s="66"/>
      <c r="BZ52" s="64"/>
      <c r="CA52" s="65"/>
      <c r="CB52" s="65"/>
      <c r="CC52" s="65"/>
      <c r="CD52" s="66"/>
      <c r="CE52" s="64"/>
      <c r="CF52" s="65"/>
      <c r="CG52" s="65"/>
      <c r="CH52" s="65"/>
      <c r="CI52" s="66"/>
      <c r="CJ52" s="64"/>
      <c r="CK52" s="65"/>
      <c r="CL52" s="65"/>
      <c r="CM52" s="65"/>
      <c r="CN52" s="66"/>
      <c r="CO52" s="64"/>
      <c r="CP52" s="65"/>
      <c r="CQ52" s="65"/>
      <c r="CR52" s="65"/>
      <c r="CS52" s="66"/>
      <c r="CT52" s="65"/>
      <c r="CU52" s="65"/>
      <c r="CV52" s="65"/>
      <c r="CW52" s="65"/>
      <c r="CX52" s="65"/>
      <c r="CY52" s="68"/>
      <c r="CZ52" s="65"/>
      <c r="DA52" s="65"/>
      <c r="DB52" s="65"/>
      <c r="DC52" s="66"/>
      <c r="DD52" s="64"/>
      <c r="DE52" s="65"/>
      <c r="DF52" s="65"/>
      <c r="DG52" s="65"/>
      <c r="DH52" s="66"/>
      <c r="DI52" s="64"/>
      <c r="DJ52" s="65"/>
      <c r="DK52" s="65"/>
      <c r="DL52" s="65"/>
      <c r="DM52" s="66"/>
      <c r="DN52" s="64"/>
      <c r="DO52" s="65"/>
      <c r="DP52" s="65"/>
      <c r="DQ52" s="65"/>
      <c r="DR52" s="66"/>
      <c r="DS52" s="64"/>
      <c r="DT52" s="65"/>
      <c r="DU52" s="65"/>
      <c r="DV52" s="65"/>
      <c r="DW52" s="66"/>
      <c r="DX52" s="65"/>
      <c r="DY52" s="65"/>
      <c r="DZ52" s="65"/>
      <c r="EA52" s="65"/>
      <c r="EB52" s="67"/>
      <c r="EC52" s="69"/>
      <c r="ED52" s="70"/>
      <c r="EE52" s="70"/>
      <c r="EF52" s="70"/>
      <c r="EG52" s="71"/>
      <c r="EH52" s="72"/>
      <c r="EI52" s="70"/>
      <c r="EJ52" s="70"/>
      <c r="EK52" s="70"/>
      <c r="EL52" s="71"/>
      <c r="EM52" s="64"/>
      <c r="EN52" s="65"/>
      <c r="EO52" s="65"/>
      <c r="EP52" s="65"/>
      <c r="EQ52" s="66"/>
      <c r="ER52" s="64"/>
      <c r="ES52" s="65"/>
      <c r="ET52" s="65"/>
      <c r="EU52" s="65"/>
      <c r="EV52" s="66"/>
      <c r="EW52" s="64"/>
      <c r="EX52" s="65"/>
      <c r="EY52" s="65"/>
      <c r="EZ52" s="65"/>
      <c r="FA52" s="66"/>
      <c r="FB52" s="65"/>
      <c r="FC52" s="65"/>
      <c r="FD52" s="65"/>
      <c r="FE52" s="65"/>
      <c r="FF52" s="65"/>
      <c r="FG52" s="68"/>
      <c r="FH52" s="65"/>
      <c r="FI52" s="65"/>
      <c r="FJ52" s="65"/>
      <c r="FK52" s="66"/>
      <c r="FL52" s="64"/>
      <c r="FM52" s="65"/>
      <c r="FN52" s="65"/>
      <c r="FO52" s="65"/>
      <c r="FP52" s="66"/>
      <c r="FQ52" s="64"/>
      <c r="FR52" s="65"/>
      <c r="FS52" s="65"/>
      <c r="FT52" s="65"/>
      <c r="FU52" s="66"/>
      <c r="FV52" s="64"/>
      <c r="FW52" s="65"/>
      <c r="FX52" s="65"/>
      <c r="FY52" s="65"/>
      <c r="FZ52" s="66"/>
      <c r="GA52" s="64"/>
      <c r="GB52" s="65"/>
      <c r="GC52" s="65"/>
      <c r="GD52" s="65"/>
      <c r="GE52" s="66"/>
      <c r="GF52" s="65"/>
      <c r="GG52" s="65"/>
      <c r="GH52" s="65"/>
      <c r="GI52" s="65"/>
      <c r="GJ52" s="67"/>
      <c r="GK52" s="68"/>
      <c r="GL52" s="65"/>
      <c r="GM52" s="65"/>
      <c r="GN52" s="65"/>
      <c r="GO52" s="66"/>
      <c r="GP52" s="64"/>
      <c r="GQ52" s="65"/>
      <c r="GR52" s="65"/>
      <c r="GS52" s="65"/>
      <c r="GT52" s="66"/>
      <c r="GU52" s="64"/>
      <c r="GV52" s="65"/>
      <c r="GW52" s="65"/>
      <c r="GX52" s="65"/>
      <c r="GY52" s="66"/>
      <c r="GZ52" s="64"/>
      <c r="HA52" s="65"/>
      <c r="HB52" s="65"/>
      <c r="HC52" s="65"/>
      <c r="HD52" s="66"/>
      <c r="HE52" s="64"/>
      <c r="HF52" s="65"/>
      <c r="HG52" s="65"/>
      <c r="HH52" s="65"/>
      <c r="HI52" s="66"/>
      <c r="HJ52" s="65"/>
      <c r="HK52" s="65"/>
      <c r="HL52" s="65"/>
      <c r="HM52" s="65"/>
      <c r="HN52" s="65"/>
      <c r="HO52" s="68"/>
      <c r="HP52" s="65"/>
      <c r="HQ52" s="65"/>
      <c r="HR52" s="65"/>
      <c r="HS52" s="66"/>
      <c r="HT52" s="64"/>
      <c r="HU52" s="65"/>
      <c r="HV52" s="65"/>
      <c r="HW52" s="65"/>
      <c r="HX52" s="66"/>
      <c r="HY52" s="64"/>
      <c r="HZ52" s="65"/>
      <c r="IA52" s="65"/>
      <c r="IB52" s="65"/>
      <c r="IC52" s="66"/>
      <c r="ID52" s="64"/>
      <c r="IE52" s="65"/>
      <c r="IF52" s="65"/>
      <c r="IG52" s="65"/>
      <c r="IH52" s="66"/>
      <c r="II52" s="72"/>
      <c r="IJ52" s="70"/>
      <c r="IK52" s="70"/>
      <c r="IL52" s="70"/>
      <c r="IM52" s="71"/>
      <c r="IN52" s="70"/>
      <c r="IO52" s="70"/>
      <c r="IP52" s="70"/>
      <c r="IQ52" s="70"/>
      <c r="IR52" s="73"/>
      <c r="IS52" s="69"/>
      <c r="IT52" s="70"/>
      <c r="IU52" s="70"/>
      <c r="IV52" s="70"/>
      <c r="IW52" s="71"/>
      <c r="IX52" s="72"/>
      <c r="IY52" s="70"/>
      <c r="IZ52" s="70"/>
      <c r="JA52" s="70"/>
      <c r="JB52" s="71"/>
      <c r="JC52" s="72"/>
      <c r="JD52" s="70"/>
      <c r="JE52" s="70"/>
      <c r="JF52" s="70"/>
      <c r="JG52" s="71"/>
      <c r="JH52" s="72"/>
      <c r="JI52" s="70"/>
      <c r="JJ52" s="70"/>
      <c r="JK52" s="70"/>
      <c r="JL52" s="71"/>
      <c r="JM52" s="72"/>
      <c r="JN52" s="70"/>
      <c r="JO52" s="70"/>
      <c r="JP52" s="70"/>
      <c r="JQ52" s="71"/>
      <c r="JR52" s="70"/>
      <c r="JS52" s="70"/>
      <c r="JT52" s="70"/>
      <c r="JU52" s="70"/>
      <c r="JV52" s="70"/>
      <c r="JW52" s="69"/>
      <c r="JX52" s="70"/>
      <c r="JY52" s="70"/>
      <c r="JZ52" s="70"/>
      <c r="KA52" s="71"/>
      <c r="KB52" s="72"/>
      <c r="KC52" s="70"/>
      <c r="KD52" s="70"/>
      <c r="KE52" s="70"/>
      <c r="KF52" s="71"/>
      <c r="KG52" s="72"/>
      <c r="KH52" s="70"/>
      <c r="KI52" s="70"/>
      <c r="KJ52" s="70"/>
      <c r="KK52" s="71"/>
      <c r="KL52" s="72"/>
      <c r="KM52" s="70"/>
      <c r="KN52" s="70"/>
      <c r="KO52" s="70"/>
      <c r="KP52" s="71"/>
      <c r="KQ52" s="72"/>
      <c r="KR52" s="70"/>
      <c r="KS52" s="70"/>
      <c r="KT52" s="70"/>
      <c r="KU52" s="71"/>
      <c r="KV52" s="70"/>
      <c r="KW52" s="70"/>
      <c r="KX52" s="70"/>
      <c r="KY52" s="70"/>
      <c r="KZ52" s="73"/>
      <c r="LA52" s="68"/>
      <c r="LB52" s="65"/>
      <c r="LC52" s="65"/>
      <c r="LD52" s="65"/>
      <c r="LE52" s="66"/>
      <c r="LF52" s="64"/>
      <c r="LG52" s="65"/>
      <c r="LH52" s="65"/>
      <c r="LI52" s="65"/>
      <c r="LJ52" s="66"/>
      <c r="LK52" s="64"/>
      <c r="LL52" s="65"/>
      <c r="LM52" s="65"/>
      <c r="LN52" s="65"/>
      <c r="LO52" s="66"/>
      <c r="LP52" s="64"/>
      <c r="LQ52" s="65"/>
      <c r="LR52" s="65"/>
      <c r="LS52" s="65"/>
      <c r="LT52" s="66"/>
      <c r="LU52" s="64"/>
      <c r="LV52" s="65"/>
      <c r="LW52" s="65"/>
      <c r="LX52" s="65"/>
      <c r="LY52" s="66"/>
      <c r="LZ52" s="65"/>
      <c r="MA52" s="65"/>
      <c r="MB52" s="65"/>
      <c r="MC52" s="65"/>
      <c r="MD52" s="65"/>
      <c r="ME52" s="68"/>
      <c r="MF52" s="65"/>
      <c r="MG52" s="65"/>
      <c r="MH52" s="65"/>
      <c r="MI52" s="66"/>
      <c r="MJ52" s="64"/>
      <c r="MK52" s="65"/>
      <c r="ML52" s="65"/>
      <c r="MM52" s="65"/>
      <c r="MN52" s="66"/>
      <c r="MO52" s="64"/>
      <c r="MP52" s="65"/>
      <c r="MQ52" s="65"/>
      <c r="MR52" s="65"/>
      <c r="MS52" s="66"/>
      <c r="MT52" s="64"/>
      <c r="MU52" s="65"/>
      <c r="MV52" s="65"/>
      <c r="MW52" s="65"/>
      <c r="MX52" s="66"/>
      <c r="MY52" s="64"/>
      <c r="MZ52" s="65"/>
      <c r="NA52" s="65"/>
      <c r="NB52" s="65"/>
      <c r="NC52" s="66"/>
      <c r="ND52" s="65"/>
      <c r="NE52" s="65"/>
      <c r="NF52" s="65"/>
      <c r="NG52" s="65"/>
      <c r="NH52" s="67"/>
      <c r="NI52" s="68"/>
      <c r="NJ52" s="65"/>
      <c r="NK52" s="65"/>
      <c r="NL52" s="65"/>
      <c r="NM52" s="66"/>
      <c r="NN52" s="64"/>
      <c r="NO52" s="65"/>
      <c r="NP52" s="65"/>
      <c r="NQ52" s="65"/>
      <c r="NR52" s="66"/>
      <c r="NS52" s="64"/>
      <c r="NT52" s="65"/>
      <c r="NU52" s="65"/>
      <c r="NV52" s="65"/>
      <c r="NW52" s="66"/>
      <c r="NX52" s="64"/>
      <c r="NY52" s="65"/>
      <c r="NZ52" s="65"/>
      <c r="OA52" s="65"/>
      <c r="OB52" s="66"/>
      <c r="OC52" s="64"/>
      <c r="OD52" s="65"/>
      <c r="OE52" s="65"/>
      <c r="OF52" s="65"/>
      <c r="OG52" s="66"/>
      <c r="OH52" s="65"/>
      <c r="OI52" s="65"/>
      <c r="OJ52" s="65"/>
      <c r="OK52" s="65"/>
      <c r="OL52" s="65"/>
      <c r="OM52" s="68"/>
      <c r="ON52" s="65"/>
      <c r="OO52" s="65"/>
      <c r="OP52" s="65"/>
      <c r="OQ52" s="66"/>
      <c r="OR52" s="64"/>
      <c r="OS52" s="65"/>
      <c r="OT52" s="65"/>
      <c r="OU52" s="65"/>
      <c r="OV52" s="66"/>
      <c r="OW52" s="64"/>
      <c r="OX52" s="65"/>
      <c r="OY52" s="65"/>
      <c r="OZ52" s="65"/>
      <c r="PA52" s="66"/>
      <c r="PB52" s="64"/>
      <c r="PC52" s="65"/>
      <c r="PD52" s="65"/>
      <c r="PE52" s="65"/>
      <c r="PF52" s="66"/>
      <c r="PG52" s="64"/>
      <c r="PH52" s="65"/>
      <c r="PI52" s="65"/>
      <c r="PJ52" s="65"/>
      <c r="PK52" s="66"/>
      <c r="PL52" s="65"/>
      <c r="PM52" s="65"/>
      <c r="PN52" s="65"/>
      <c r="PO52" s="65"/>
      <c r="PP52" s="67"/>
      <c r="PQ52" s="68"/>
      <c r="PR52" s="65"/>
      <c r="PS52" s="65"/>
      <c r="PT52" s="65"/>
      <c r="PU52" s="66"/>
      <c r="PV52" s="64"/>
      <c r="PW52" s="65"/>
      <c r="PX52" s="65"/>
      <c r="PY52" s="65"/>
      <c r="PZ52" s="66"/>
      <c r="QA52" s="64"/>
      <c r="QB52" s="65"/>
      <c r="QC52" s="65"/>
      <c r="QD52" s="65"/>
      <c r="QE52" s="66"/>
      <c r="QF52" s="64"/>
      <c r="QG52" s="65"/>
      <c r="QH52" s="65"/>
      <c r="QI52" s="65"/>
      <c r="QJ52" s="66"/>
      <c r="QK52" s="64"/>
      <c r="QL52" s="65"/>
      <c r="QM52" s="65"/>
      <c r="QN52" s="65"/>
      <c r="QO52" s="66"/>
      <c r="QP52" s="65"/>
      <c r="QQ52" s="65"/>
      <c r="QR52" s="65"/>
      <c r="QS52" s="65"/>
      <c r="QT52" s="65"/>
      <c r="QU52" s="68"/>
      <c r="QV52" s="65"/>
      <c r="QW52" s="65"/>
      <c r="QX52" s="65"/>
      <c r="QY52" s="66"/>
      <c r="QZ52" s="64"/>
      <c r="RA52" s="65"/>
      <c r="RB52" s="65"/>
      <c r="RC52" s="65"/>
      <c r="RD52" s="66"/>
      <c r="RE52" s="64"/>
      <c r="RF52" s="65"/>
      <c r="RG52" s="65"/>
      <c r="RH52" s="65"/>
      <c r="RI52" s="66"/>
      <c r="RJ52" s="64"/>
      <c r="RK52" s="65"/>
      <c r="RL52" s="65"/>
      <c r="RM52" s="65"/>
      <c r="RN52" s="66"/>
      <c r="RO52" s="64"/>
      <c r="RP52" s="65"/>
      <c r="RQ52" s="65"/>
      <c r="RR52" s="65"/>
      <c r="RS52" s="66"/>
      <c r="RT52" s="65"/>
      <c r="RU52" s="65"/>
      <c r="RV52" s="65"/>
      <c r="RW52" s="65"/>
      <c r="RX52" s="67"/>
      <c r="RY52" s="68"/>
      <c r="RZ52" s="65"/>
      <c r="SA52" s="65"/>
      <c r="SB52" s="65"/>
      <c r="SC52" s="66"/>
      <c r="SD52" s="64"/>
      <c r="SE52" s="65"/>
      <c r="SF52" s="65"/>
      <c r="SG52" s="65"/>
      <c r="SH52" s="66"/>
      <c r="SI52" s="64"/>
      <c r="SJ52" s="65"/>
      <c r="SK52" s="65"/>
      <c r="SL52" s="65"/>
      <c r="SM52" s="66"/>
      <c r="SN52" s="64"/>
      <c r="SO52" s="65"/>
      <c r="SP52" s="65"/>
      <c r="SQ52" s="65"/>
      <c r="SR52" s="66"/>
      <c r="SS52" s="64"/>
      <c r="ST52" s="65"/>
      <c r="SU52" s="65"/>
      <c r="SV52" s="65"/>
      <c r="SW52" s="66"/>
      <c r="SX52" s="65"/>
      <c r="SY52" s="65"/>
      <c r="SZ52" s="65"/>
      <c r="TA52" s="65"/>
      <c r="TB52" s="65"/>
      <c r="TC52" s="68"/>
      <c r="TD52" s="65"/>
      <c r="TE52" s="65"/>
      <c r="TF52" s="65"/>
      <c r="TG52" s="66"/>
      <c r="TH52" s="64"/>
      <c r="TI52" s="65"/>
      <c r="TJ52" s="65"/>
      <c r="TK52" s="65"/>
      <c r="TL52" s="66"/>
      <c r="TM52" s="64"/>
      <c r="TN52" s="65"/>
      <c r="TO52" s="65"/>
      <c r="TP52" s="65"/>
      <c r="TQ52" s="66"/>
      <c r="TR52" s="64"/>
      <c r="TS52" s="65"/>
      <c r="TT52" s="65"/>
      <c r="TU52" s="65"/>
      <c r="TV52" s="66"/>
      <c r="TW52" s="72"/>
      <c r="TX52" s="70"/>
      <c r="TY52" s="70"/>
      <c r="TZ52" s="70"/>
      <c r="UA52" s="71"/>
      <c r="UB52" s="70"/>
      <c r="UC52" s="70"/>
      <c r="UD52" s="70"/>
      <c r="UE52" s="70"/>
      <c r="UF52" s="67"/>
      <c r="UG52" s="68"/>
      <c r="UH52" s="65"/>
      <c r="UI52" s="65"/>
      <c r="UJ52" s="65"/>
      <c r="UK52" s="66"/>
      <c r="UL52" s="64"/>
      <c r="UM52" s="65"/>
      <c r="UN52" s="65"/>
      <c r="UO52" s="65"/>
      <c r="UP52" s="66"/>
      <c r="UQ52" s="64"/>
      <c r="UR52" s="65"/>
      <c r="US52" s="65"/>
      <c r="UT52" s="65"/>
      <c r="UU52" s="66"/>
      <c r="UV52" s="64"/>
      <c r="UW52" s="65"/>
      <c r="UX52" s="65"/>
      <c r="UY52" s="65"/>
      <c r="UZ52" s="66"/>
      <c r="VA52" s="64"/>
      <c r="VB52" s="65"/>
      <c r="VC52" s="65"/>
      <c r="VD52" s="65"/>
      <c r="VE52" s="66"/>
      <c r="VF52" s="65"/>
      <c r="VG52" s="65"/>
      <c r="VH52" s="65"/>
      <c r="VI52" s="65"/>
      <c r="VJ52" s="65"/>
      <c r="VK52" s="68"/>
      <c r="VL52" s="65"/>
      <c r="VM52" s="65"/>
      <c r="VN52" s="65"/>
      <c r="VO52" s="66"/>
      <c r="VP52" s="64"/>
      <c r="VQ52" s="65"/>
      <c r="VR52" s="65"/>
      <c r="VS52" s="65"/>
      <c r="VT52" s="66"/>
      <c r="VU52" s="64"/>
      <c r="VV52" s="65"/>
      <c r="VW52" s="65"/>
      <c r="VX52" s="65"/>
      <c r="VY52" s="66"/>
      <c r="VZ52" s="64"/>
      <c r="WA52" s="65"/>
      <c r="WB52" s="65"/>
      <c r="WC52" s="65"/>
      <c r="WD52" s="66"/>
      <c r="WE52" s="64"/>
      <c r="WF52" s="65"/>
      <c r="WG52" s="65"/>
      <c r="WH52" s="65"/>
      <c r="WI52" s="66"/>
      <c r="WJ52" s="65"/>
      <c r="WK52" s="65"/>
      <c r="WL52" s="65"/>
      <c r="WM52" s="65"/>
      <c r="WN52" s="67"/>
      <c r="WO52" s="68"/>
      <c r="WP52" s="65"/>
      <c r="WQ52" s="65"/>
      <c r="WR52" s="65"/>
      <c r="WS52" s="66"/>
      <c r="WT52" s="64"/>
      <c r="WU52" s="65"/>
      <c r="WV52" s="65"/>
      <c r="WW52" s="65"/>
      <c r="WX52" s="66"/>
      <c r="WY52" s="64"/>
      <c r="WZ52" s="65"/>
      <c r="XA52" s="65"/>
      <c r="XB52" s="65"/>
      <c r="XC52" s="66"/>
      <c r="XD52" s="64"/>
      <c r="XE52" s="65"/>
      <c r="XF52" s="65"/>
      <c r="XG52" s="65"/>
      <c r="XH52" s="66"/>
      <c r="XI52" s="72"/>
      <c r="XJ52" s="70"/>
      <c r="XK52" s="70"/>
      <c r="XL52" s="70"/>
      <c r="XM52" s="71"/>
      <c r="XN52" s="70"/>
      <c r="XO52" s="70"/>
      <c r="XP52" s="70"/>
      <c r="XQ52" s="70"/>
      <c r="XR52" s="70"/>
      <c r="XS52" s="68"/>
      <c r="XT52" s="65"/>
      <c r="XU52" s="65"/>
      <c r="XV52" s="65"/>
      <c r="XW52" s="66"/>
      <c r="XX52" s="64"/>
      <c r="XY52" s="65"/>
      <c r="XZ52" s="65"/>
      <c r="YA52" s="65"/>
      <c r="YB52" s="66"/>
      <c r="YC52" s="64"/>
      <c r="YD52" s="65"/>
      <c r="YE52" s="65"/>
      <c r="YF52" s="65"/>
      <c r="YG52" s="66"/>
      <c r="YH52" s="64"/>
      <c r="YI52" s="65"/>
      <c r="YJ52" s="65"/>
      <c r="YK52" s="65"/>
      <c r="YL52" s="66"/>
      <c r="YM52" s="64"/>
      <c r="YN52" s="65"/>
      <c r="YO52" s="65"/>
      <c r="YP52" s="65"/>
      <c r="YQ52" s="66"/>
      <c r="YR52" s="65"/>
      <c r="YS52" s="65"/>
      <c r="YT52" s="65"/>
      <c r="YU52" s="65"/>
      <c r="YV52" s="67"/>
      <c r="YW52" s="68"/>
      <c r="YX52" s="65"/>
      <c r="YY52" s="65"/>
      <c r="YZ52" s="65"/>
      <c r="ZA52" s="66"/>
      <c r="ZB52" s="64"/>
      <c r="ZC52" s="65"/>
      <c r="ZD52" s="65"/>
      <c r="ZE52" s="65"/>
      <c r="ZF52" s="66"/>
      <c r="ZG52" s="64"/>
      <c r="ZH52" s="65"/>
      <c r="ZI52" s="65"/>
      <c r="ZJ52" s="65"/>
      <c r="ZK52" s="66"/>
      <c r="ZL52" s="64"/>
      <c r="ZM52" s="65"/>
      <c r="ZN52" s="65"/>
      <c r="ZO52" s="65"/>
      <c r="ZP52" s="66"/>
      <c r="ZQ52" s="64"/>
      <c r="ZR52" s="65"/>
      <c r="ZS52" s="65"/>
      <c r="ZT52" s="65"/>
      <c r="ZU52" s="66"/>
      <c r="ZV52" s="65"/>
      <c r="ZW52" s="65"/>
      <c r="ZX52" s="65"/>
      <c r="ZY52" s="65"/>
      <c r="ZZ52" s="65"/>
      <c r="AAA52" s="68"/>
      <c r="AAB52" s="65"/>
      <c r="AAC52" s="65"/>
      <c r="AAD52" s="65"/>
      <c r="AAE52" s="66"/>
      <c r="AAF52" s="64"/>
      <c r="AAG52" s="65"/>
      <c r="AAH52" s="65"/>
      <c r="AAI52" s="65"/>
      <c r="AAJ52" s="66"/>
      <c r="AAK52" s="64"/>
      <c r="AAL52" s="65"/>
      <c r="AAM52" s="65"/>
      <c r="AAN52" s="65"/>
      <c r="AAO52" s="66"/>
      <c r="AAP52" s="64"/>
      <c r="AAQ52" s="65"/>
      <c r="AAR52" s="65"/>
      <c r="AAS52" s="65"/>
      <c r="AAT52" s="66"/>
      <c r="AAU52" s="74"/>
      <c r="AAV52" s="75"/>
      <c r="AAW52" s="75"/>
      <c r="AAX52" s="75"/>
      <c r="AAY52" s="76"/>
      <c r="AAZ52" s="75"/>
      <c r="ABA52" s="75"/>
      <c r="ABB52" s="75"/>
      <c r="ABC52" s="75"/>
      <c r="ABD52" s="77"/>
      <c r="ABE52" s="78"/>
      <c r="ABF52" s="75"/>
      <c r="ABG52" s="75"/>
      <c r="ABH52" s="75"/>
      <c r="ABI52" s="76"/>
      <c r="ABJ52" s="74"/>
      <c r="ABK52" s="75"/>
      <c r="ABL52" s="75"/>
      <c r="ABM52" s="75"/>
      <c r="ABN52" s="76"/>
      <c r="ABO52" s="74"/>
      <c r="ABP52" s="75"/>
      <c r="ABQ52" s="75"/>
      <c r="ABR52" s="75"/>
      <c r="ABS52" s="76"/>
      <c r="ABT52" s="74"/>
      <c r="ABU52" s="75"/>
      <c r="ABV52" s="75"/>
      <c r="ABW52" s="75"/>
      <c r="ABX52" s="76"/>
      <c r="ABY52" s="74"/>
      <c r="ABZ52" s="75"/>
      <c r="ACA52" s="75"/>
      <c r="ACB52" s="75"/>
      <c r="ACC52" s="76"/>
      <c r="ACD52" s="75"/>
      <c r="ACE52" s="75"/>
      <c r="ACF52" s="75"/>
      <c r="ACG52" s="75"/>
      <c r="ACH52" s="75"/>
      <c r="ACI52" s="78"/>
      <c r="ACJ52" s="75"/>
      <c r="ACK52" s="75"/>
      <c r="ACL52" s="75"/>
      <c r="ACM52" s="76"/>
      <c r="ACN52" s="74"/>
      <c r="ACO52" s="75"/>
      <c r="ACP52" s="75"/>
      <c r="ACQ52" s="75"/>
      <c r="ACR52" s="76"/>
      <c r="ACS52" s="74"/>
      <c r="ACT52" s="75"/>
      <c r="ACU52" s="75"/>
      <c r="ACV52" s="75"/>
      <c r="ACW52" s="76"/>
      <c r="ACX52" s="74"/>
      <c r="ACY52" s="75"/>
      <c r="ACZ52" s="75"/>
      <c r="ADA52" s="75"/>
      <c r="ADB52" s="76"/>
      <c r="ADC52" s="74"/>
      <c r="ADD52" s="75"/>
      <c r="ADE52" s="75"/>
      <c r="ADF52" s="75"/>
      <c r="ADG52" s="76"/>
      <c r="ADH52" s="75"/>
      <c r="ADI52" s="75"/>
      <c r="ADJ52" s="75"/>
      <c r="ADK52" s="75"/>
      <c r="ADL52" s="77"/>
      <c r="ADM52" s="78"/>
      <c r="ADN52" s="75"/>
      <c r="ADO52" s="75"/>
      <c r="ADP52" s="75"/>
      <c r="ADQ52" s="76"/>
      <c r="ADR52" s="74"/>
      <c r="ADS52" s="75"/>
      <c r="ADT52" s="75"/>
      <c r="ADU52" s="75"/>
      <c r="ADV52" s="76"/>
      <c r="ADW52" s="74"/>
      <c r="ADX52" s="75"/>
      <c r="ADY52" s="75"/>
      <c r="ADZ52" s="75"/>
      <c r="AEA52" s="76"/>
      <c r="AEB52" s="74"/>
      <c r="AEC52" s="75"/>
      <c r="AED52" s="75"/>
      <c r="AEE52" s="75"/>
      <c r="AEF52" s="76"/>
      <c r="AEG52" s="74"/>
      <c r="AEH52" s="75"/>
      <c r="AEI52" s="75"/>
      <c r="AEJ52" s="75"/>
      <c r="AEK52" s="76"/>
      <c r="AEL52" s="75"/>
      <c r="AEM52" s="75"/>
      <c r="AEN52" s="75"/>
      <c r="AEO52" s="75"/>
      <c r="AEP52" s="75"/>
      <c r="AEQ52" s="68"/>
      <c r="AER52" s="65"/>
      <c r="AES52" s="65"/>
      <c r="AET52" s="65"/>
      <c r="AEU52" s="66"/>
      <c r="AEV52" s="64"/>
      <c r="AEW52" s="65"/>
      <c r="AEX52" s="65"/>
      <c r="AEY52" s="65"/>
      <c r="AEZ52" s="66"/>
      <c r="AFA52" s="64"/>
      <c r="AFB52" s="65"/>
      <c r="AFC52" s="65"/>
      <c r="AFD52" s="65"/>
      <c r="AFE52" s="66"/>
      <c r="AFF52" s="64"/>
      <c r="AFG52" s="65"/>
      <c r="AFH52" s="65"/>
      <c r="AFI52" s="65"/>
      <c r="AFJ52" s="66"/>
      <c r="AFK52" s="64"/>
      <c r="AFL52" s="65"/>
      <c r="AFM52" s="65"/>
      <c r="AFN52" s="65"/>
      <c r="AFO52" s="66"/>
      <c r="AFP52" s="65"/>
      <c r="AFQ52" s="65"/>
      <c r="AFR52" s="65"/>
      <c r="AFS52" s="65"/>
      <c r="AFT52" s="67"/>
      <c r="AFU52" s="68"/>
      <c r="AFV52" s="65"/>
      <c r="AFW52" s="65"/>
      <c r="AFX52" s="65"/>
      <c r="AFY52" s="66"/>
      <c r="AFZ52" s="64"/>
      <c r="AGA52" s="65"/>
      <c r="AGB52" s="65"/>
      <c r="AGC52" s="65"/>
      <c r="AGD52" s="66"/>
      <c r="AGE52" s="64"/>
      <c r="AGF52" s="65"/>
      <c r="AGG52" s="65"/>
      <c r="AGH52" s="65"/>
      <c r="AGI52" s="66"/>
      <c r="AGJ52" s="64"/>
      <c r="AGK52" s="65"/>
      <c r="AGL52" s="65"/>
      <c r="AGM52" s="65"/>
      <c r="AGN52" s="66"/>
      <c r="AGO52" s="64"/>
      <c r="AGP52" s="65"/>
      <c r="AGQ52" s="65"/>
      <c r="AGR52" s="65"/>
      <c r="AGS52" s="66"/>
      <c r="AGT52" s="65"/>
      <c r="AGU52" s="65"/>
      <c r="AGV52" s="65"/>
      <c r="AGW52" s="65"/>
      <c r="AGX52" s="65"/>
      <c r="AGY52" s="68"/>
      <c r="AGZ52" s="65"/>
      <c r="AHA52" s="65"/>
      <c r="AHB52" s="65"/>
      <c r="AHC52" s="66"/>
      <c r="AHD52" s="64"/>
      <c r="AHE52" s="65"/>
      <c r="AHF52" s="65"/>
      <c r="AHG52" s="65"/>
      <c r="AHH52" s="66"/>
      <c r="AHI52" s="64"/>
      <c r="AHJ52" s="65"/>
      <c r="AHK52" s="65"/>
      <c r="AHL52" s="65"/>
      <c r="AHM52" s="66"/>
      <c r="AHN52" s="64"/>
      <c r="AHO52" s="65"/>
      <c r="AHP52" s="65"/>
      <c r="AHQ52" s="65"/>
      <c r="AHR52" s="66"/>
      <c r="AHS52" s="64"/>
      <c r="AHT52" s="65"/>
      <c r="AHU52" s="65"/>
      <c r="AHV52" s="65"/>
      <c r="AHW52" s="66"/>
      <c r="AHX52" s="65"/>
      <c r="AHY52" s="65"/>
      <c r="AHZ52" s="65"/>
      <c r="AIA52" s="65"/>
      <c r="AIB52" s="67"/>
      <c r="AIC52" s="68"/>
      <c r="AID52" s="65"/>
      <c r="AIE52" s="65"/>
      <c r="AIF52" s="65"/>
      <c r="AIG52" s="66"/>
      <c r="AIH52" s="64"/>
      <c r="AII52" s="65"/>
      <c r="AIJ52" s="65"/>
      <c r="AIK52" s="65"/>
      <c r="AIL52" s="66"/>
      <c r="AIM52" s="64"/>
      <c r="AIN52" s="65"/>
      <c r="AIO52" s="65"/>
      <c r="AIP52" s="65"/>
      <c r="AIQ52" s="66"/>
      <c r="AIR52" s="64"/>
      <c r="AIS52" s="65"/>
      <c r="AIT52" s="65"/>
      <c r="AIU52" s="65"/>
      <c r="AIV52" s="66"/>
      <c r="AIW52" s="64"/>
      <c r="AIX52" s="65"/>
      <c r="AIY52" s="65"/>
      <c r="AIZ52" s="65"/>
      <c r="AJA52" s="66"/>
      <c r="AJB52" s="65"/>
      <c r="AJC52" s="65"/>
      <c r="AJD52" s="65"/>
      <c r="AJE52" s="65"/>
      <c r="AJF52" s="65"/>
      <c r="AJG52" s="69"/>
      <c r="AJH52" s="70"/>
      <c r="AJI52" s="70"/>
      <c r="AJJ52" s="70"/>
      <c r="AJK52" s="71"/>
      <c r="AJL52" s="72"/>
      <c r="AJM52" s="70"/>
      <c r="AJN52" s="70"/>
      <c r="AJO52" s="70"/>
      <c r="AJP52" s="71"/>
      <c r="AJQ52" s="64"/>
      <c r="AJR52" s="65"/>
      <c r="AJS52" s="65"/>
      <c r="AJT52" s="65"/>
      <c r="AJU52" s="66"/>
      <c r="AJV52" s="64"/>
      <c r="AJW52" s="65"/>
      <c r="AJX52" s="65"/>
      <c r="AJY52" s="65"/>
      <c r="AJZ52" s="66"/>
      <c r="AKA52" s="64"/>
      <c r="AKB52" s="65"/>
      <c r="AKC52" s="65"/>
      <c r="AKD52" s="65"/>
      <c r="AKE52" s="66"/>
      <c r="AKF52" s="65"/>
      <c r="AKG52" s="65"/>
      <c r="AKH52" s="65"/>
      <c r="AKI52" s="65"/>
      <c r="AKJ52" s="67"/>
      <c r="AKK52" s="68"/>
      <c r="AKL52" s="65"/>
      <c r="AKM52" s="65"/>
      <c r="AKN52" s="65"/>
      <c r="AKO52" s="66"/>
      <c r="AKP52" s="64"/>
      <c r="AKQ52" s="65"/>
      <c r="AKR52" s="65"/>
      <c r="AKS52" s="65"/>
      <c r="AKT52" s="66"/>
      <c r="AKU52" s="64"/>
      <c r="AKV52" s="65"/>
      <c r="AKW52" s="65"/>
      <c r="AKX52" s="65"/>
      <c r="AKY52" s="66"/>
      <c r="AKZ52" s="64"/>
      <c r="ALA52" s="65"/>
      <c r="ALB52" s="65"/>
      <c r="ALC52" s="65"/>
      <c r="ALD52" s="66"/>
      <c r="ALE52" s="64"/>
      <c r="ALF52" s="65"/>
      <c r="ALG52" s="65"/>
      <c r="ALH52" s="65"/>
      <c r="ALI52" s="66"/>
      <c r="ALJ52" s="65"/>
      <c r="ALK52" s="65"/>
      <c r="ALL52" s="65"/>
      <c r="ALM52" s="65"/>
      <c r="ALN52" s="65"/>
      <c r="ALO52" s="68"/>
      <c r="ALP52" s="65"/>
      <c r="ALQ52" s="65"/>
      <c r="ALR52" s="65"/>
      <c r="ALS52" s="66"/>
      <c r="ALT52" s="64"/>
      <c r="ALU52" s="65"/>
      <c r="ALV52" s="65"/>
      <c r="ALW52" s="65"/>
      <c r="ALX52" s="66"/>
      <c r="ALY52" s="64"/>
      <c r="ALZ52" s="65"/>
      <c r="AMA52" s="65"/>
      <c r="AMB52" s="65"/>
      <c r="AMC52" s="66"/>
      <c r="AMD52" s="64"/>
      <c r="AME52" s="65"/>
      <c r="AMF52" s="65"/>
      <c r="AMG52" s="65"/>
      <c r="AMH52" s="66"/>
      <c r="AMI52" s="64"/>
      <c r="AMJ52" s="65"/>
      <c r="AMK52" s="65"/>
      <c r="AML52" s="65"/>
      <c r="AMM52" s="66"/>
      <c r="AMN52" s="65"/>
      <c r="AMO52" s="65"/>
      <c r="AMP52" s="65"/>
      <c r="AMQ52" s="65"/>
      <c r="AMR52" s="67"/>
      <c r="AMS52" s="68"/>
      <c r="AMT52" s="65"/>
      <c r="AMU52" s="65"/>
      <c r="AMV52" s="65"/>
      <c r="AMW52" s="66"/>
      <c r="AMX52" s="64"/>
      <c r="AMY52" s="65"/>
      <c r="AMZ52" s="65"/>
      <c r="ANA52" s="65"/>
      <c r="ANB52" s="66"/>
      <c r="ANC52" s="64"/>
      <c r="AND52" s="65"/>
      <c r="ANE52" s="65"/>
      <c r="ANF52" s="65"/>
      <c r="ANG52" s="66"/>
      <c r="ANH52" s="64"/>
      <c r="ANI52" s="65"/>
      <c r="ANJ52" s="65"/>
      <c r="ANK52" s="65"/>
      <c r="ANL52" s="66"/>
      <c r="ANM52" s="64"/>
      <c r="ANN52" s="65"/>
      <c r="ANO52" s="65"/>
      <c r="ANP52" s="65"/>
      <c r="ANQ52" s="66"/>
      <c r="ANR52" s="65"/>
      <c r="ANS52" s="65"/>
      <c r="ANT52" s="65"/>
      <c r="ANU52" s="65"/>
      <c r="ANV52" s="65"/>
      <c r="ANW52" s="69"/>
      <c r="ANX52" s="70"/>
      <c r="ANY52" s="70"/>
      <c r="ANZ52" s="70"/>
      <c r="AOA52" s="71"/>
      <c r="AOB52" s="72"/>
      <c r="AOC52" s="70"/>
      <c r="AOD52" s="70"/>
      <c r="AOE52" s="70"/>
      <c r="AOF52" s="71"/>
      <c r="AOG52" s="72"/>
      <c r="AOH52" s="70"/>
      <c r="AOI52" s="70"/>
      <c r="AOJ52" s="70"/>
      <c r="AOK52" s="71"/>
      <c r="AOL52" s="72"/>
      <c r="AOM52" s="70"/>
      <c r="AON52" s="70"/>
      <c r="AOO52" s="70"/>
      <c r="AOP52" s="71"/>
      <c r="AOQ52" s="72"/>
      <c r="AOR52" s="70"/>
      <c r="AOS52" s="70"/>
      <c r="AOT52" s="70"/>
      <c r="AOU52" s="71"/>
      <c r="AOV52" s="70"/>
      <c r="AOW52" s="70"/>
      <c r="AOX52" s="70"/>
      <c r="AOY52" s="70"/>
      <c r="AOZ52" s="73"/>
      <c r="APA52" s="69"/>
      <c r="APB52" s="70"/>
      <c r="APC52" s="70"/>
      <c r="APD52" s="70"/>
      <c r="APE52" s="71"/>
      <c r="APF52" s="72"/>
      <c r="APG52" s="70"/>
      <c r="APH52" s="70"/>
      <c r="API52" s="70"/>
      <c r="APJ52" s="71"/>
      <c r="APK52" s="72"/>
      <c r="APL52" s="70"/>
      <c r="APM52" s="70"/>
      <c r="APN52" s="70"/>
      <c r="APO52" s="71"/>
      <c r="APP52" s="72"/>
      <c r="APQ52" s="70"/>
      <c r="APR52" s="70"/>
      <c r="APS52" s="70"/>
      <c r="APT52" s="71"/>
      <c r="APU52" s="72"/>
      <c r="APV52" s="70"/>
      <c r="APW52" s="70"/>
      <c r="APX52" s="70"/>
      <c r="APY52" s="71"/>
      <c r="APZ52" s="70"/>
      <c r="AQA52" s="70"/>
      <c r="AQB52" s="70"/>
      <c r="AQC52" s="70"/>
      <c r="AQD52" s="70"/>
      <c r="AQE52" s="68"/>
      <c r="AQF52" s="65"/>
      <c r="AQG52" s="65"/>
      <c r="AQH52" s="65"/>
      <c r="AQI52" s="66"/>
      <c r="AQJ52" s="64"/>
      <c r="AQK52" s="65"/>
      <c r="AQL52" s="65"/>
      <c r="AQM52" s="65"/>
      <c r="AQN52" s="66"/>
      <c r="AQO52" s="64"/>
      <c r="AQP52" s="65"/>
      <c r="AQQ52" s="65"/>
      <c r="AQR52" s="65"/>
      <c r="AQS52" s="66"/>
      <c r="AQT52" s="64"/>
      <c r="AQU52" s="65"/>
      <c r="AQV52" s="65"/>
      <c r="AQW52" s="65"/>
      <c r="AQX52" s="66"/>
      <c r="AQY52" s="64"/>
      <c r="AQZ52" s="65"/>
      <c r="ARA52" s="65"/>
      <c r="ARB52" s="65"/>
      <c r="ARC52" s="66"/>
      <c r="ARD52" s="65"/>
      <c r="ARE52" s="65"/>
      <c r="ARF52" s="65"/>
      <c r="ARG52" s="65"/>
      <c r="ARH52" s="67"/>
      <c r="ARI52" s="68"/>
      <c r="ARJ52" s="65"/>
      <c r="ARK52" s="65"/>
      <c r="ARL52" s="65"/>
      <c r="ARM52" s="66"/>
      <c r="ARN52" s="64"/>
      <c r="ARO52" s="65"/>
      <c r="ARP52" s="65"/>
      <c r="ARQ52" s="65"/>
      <c r="ARR52" s="66"/>
      <c r="ARS52" s="64"/>
      <c r="ART52" s="65"/>
      <c r="ARU52" s="65"/>
      <c r="ARV52" s="65"/>
      <c r="ARW52" s="66"/>
      <c r="ARX52" s="64"/>
      <c r="ARY52" s="65"/>
      <c r="ARZ52" s="65"/>
      <c r="ASA52" s="65"/>
      <c r="ASB52" s="66"/>
      <c r="ASC52" s="64"/>
      <c r="ASD52" s="65"/>
      <c r="ASE52" s="65"/>
      <c r="ASF52" s="65"/>
      <c r="ASG52" s="66"/>
      <c r="ASH52" s="65"/>
      <c r="ASI52" s="65"/>
      <c r="ASJ52" s="65"/>
      <c r="ASK52" s="65"/>
      <c r="ASL52" s="65"/>
      <c r="ASM52" s="68"/>
      <c r="ASN52" s="65"/>
      <c r="ASO52" s="65"/>
      <c r="ASP52" s="65"/>
      <c r="ASQ52" s="66"/>
      <c r="ASR52" s="64"/>
      <c r="ASS52" s="65"/>
      <c r="AST52" s="65"/>
      <c r="ASU52" s="65"/>
      <c r="ASV52" s="66"/>
      <c r="ASW52" s="64"/>
      <c r="ASX52" s="65"/>
      <c r="ASY52" s="65"/>
      <c r="ASZ52" s="65"/>
      <c r="ATA52" s="66"/>
      <c r="ATB52" s="64"/>
      <c r="ATC52" s="65"/>
      <c r="ATD52" s="65"/>
      <c r="ATE52" s="65"/>
      <c r="ATF52" s="66"/>
      <c r="ATG52" s="64"/>
      <c r="ATH52" s="65"/>
      <c r="ATI52" s="65"/>
      <c r="ATJ52" s="65"/>
      <c r="ATK52" s="66"/>
      <c r="ATL52" s="65"/>
      <c r="ATM52" s="65"/>
      <c r="ATN52" s="65"/>
      <c r="ATO52" s="65"/>
      <c r="ATP52" s="67"/>
      <c r="ATQ52" s="68"/>
      <c r="ATR52" s="65"/>
      <c r="ATS52" s="65"/>
      <c r="ATT52" s="65"/>
      <c r="ATU52" s="66"/>
      <c r="ATV52" s="64"/>
      <c r="ATW52" s="65"/>
      <c r="ATX52" s="65"/>
      <c r="ATY52" s="65"/>
      <c r="ATZ52" s="66"/>
      <c r="AUA52" s="64"/>
      <c r="AUB52" s="65"/>
      <c r="AUC52" s="65"/>
      <c r="AUD52" s="65"/>
      <c r="AUE52" s="66"/>
      <c r="AUF52" s="64"/>
      <c r="AUG52" s="65"/>
      <c r="AUH52" s="65"/>
      <c r="AUI52" s="65"/>
      <c r="AUJ52" s="66"/>
      <c r="AUK52" s="64"/>
      <c r="AUL52" s="65"/>
      <c r="AUM52" s="65"/>
      <c r="AUN52" s="65"/>
      <c r="AUO52" s="66"/>
      <c r="AUP52" s="65"/>
      <c r="AUQ52" s="65"/>
      <c r="AUR52" s="65"/>
      <c r="AUS52" s="65"/>
      <c r="AUT52" s="65"/>
      <c r="AUU52" s="69"/>
      <c r="AUV52" s="70"/>
      <c r="AUW52" s="70"/>
      <c r="AUX52" s="70"/>
      <c r="AUY52" s="71"/>
      <c r="AUZ52" s="72"/>
      <c r="AVA52" s="70"/>
      <c r="AVB52" s="70"/>
      <c r="AVC52" s="70"/>
      <c r="AVD52" s="71"/>
      <c r="AVE52" s="64"/>
      <c r="AVF52" s="65"/>
      <c r="AVG52" s="65"/>
      <c r="AVH52" s="65"/>
      <c r="AVI52" s="66"/>
      <c r="AVJ52" s="64"/>
      <c r="AVK52" s="65"/>
      <c r="AVL52" s="65"/>
      <c r="AVM52" s="65"/>
      <c r="AVN52" s="66"/>
      <c r="AVO52" s="64"/>
      <c r="AVP52" s="65"/>
      <c r="AVQ52" s="65"/>
      <c r="AVR52" s="65"/>
      <c r="AVS52" s="66"/>
      <c r="AVT52" s="65"/>
      <c r="AVU52" s="65"/>
      <c r="AVV52" s="65"/>
      <c r="AVW52" s="65"/>
      <c r="AVX52" s="67"/>
      <c r="AVY52" s="68"/>
      <c r="AVZ52" s="65"/>
      <c r="AWA52" s="65"/>
      <c r="AWB52" s="65"/>
      <c r="AWC52" s="66"/>
      <c r="AWD52" s="64"/>
      <c r="AWE52" s="65"/>
      <c r="AWF52" s="65"/>
      <c r="AWG52" s="65"/>
      <c r="AWH52" s="66"/>
      <c r="AWI52" s="64"/>
      <c r="AWJ52" s="65"/>
      <c r="AWK52" s="65"/>
      <c r="AWL52" s="65"/>
      <c r="AWM52" s="66"/>
      <c r="AWN52" s="64"/>
      <c r="AWO52" s="65"/>
      <c r="AWP52" s="65"/>
      <c r="AWQ52" s="65"/>
      <c r="AWR52" s="66"/>
      <c r="AWS52" s="64"/>
      <c r="AWT52" s="65"/>
      <c r="AWU52" s="65"/>
      <c r="AWV52" s="65"/>
      <c r="AWW52" s="66"/>
      <c r="AWX52" s="65"/>
      <c r="AWY52" s="65"/>
      <c r="AWZ52" s="65"/>
      <c r="AXA52" s="65"/>
      <c r="AXB52" s="65"/>
      <c r="AXC52" s="68"/>
      <c r="AXD52" s="65"/>
      <c r="AXE52" s="65"/>
      <c r="AXF52" s="65"/>
      <c r="AXG52" s="66"/>
      <c r="AXH52" s="64"/>
      <c r="AXI52" s="65"/>
      <c r="AXJ52" s="65"/>
      <c r="AXK52" s="65"/>
      <c r="AXL52" s="66"/>
      <c r="AXM52" s="64"/>
      <c r="AXN52" s="65"/>
      <c r="AXO52" s="65"/>
      <c r="AXP52" s="65"/>
      <c r="AXQ52" s="66"/>
      <c r="AXR52" s="64"/>
      <c r="AXS52" s="65"/>
      <c r="AXT52" s="65"/>
      <c r="AXU52" s="65"/>
      <c r="AXV52" s="66"/>
      <c r="AXW52" s="64"/>
      <c r="AXX52" s="65"/>
      <c r="AXY52" s="65"/>
      <c r="AXZ52" s="65"/>
      <c r="AYA52" s="66"/>
      <c r="AYB52" s="65"/>
      <c r="AYC52" s="65"/>
      <c r="AYD52" s="65"/>
      <c r="AYE52" s="65"/>
      <c r="AYF52" s="67"/>
      <c r="AYG52" s="68"/>
      <c r="AYH52" s="65"/>
      <c r="AYI52" s="65"/>
      <c r="AYJ52" s="65"/>
      <c r="AYK52" s="66"/>
      <c r="AYL52" s="64"/>
      <c r="AYM52" s="65"/>
      <c r="AYN52" s="65"/>
      <c r="AYO52" s="65"/>
      <c r="AYP52" s="66"/>
      <c r="AYQ52" s="64"/>
      <c r="AYR52" s="65"/>
      <c r="AYS52" s="65"/>
      <c r="AYT52" s="65"/>
      <c r="AYU52" s="66"/>
      <c r="AYV52" s="64"/>
      <c r="AYW52" s="65"/>
      <c r="AYX52" s="65"/>
      <c r="AYY52" s="65"/>
      <c r="AYZ52" s="66"/>
      <c r="AZA52" s="72"/>
      <c r="AZB52" s="70"/>
      <c r="AZC52" s="70"/>
      <c r="AZD52" s="70"/>
      <c r="AZE52" s="71"/>
      <c r="AZF52" s="70"/>
      <c r="AZG52" s="70"/>
      <c r="AZH52" s="70"/>
      <c r="AZI52" s="70"/>
      <c r="AZJ52" s="70"/>
      <c r="AZK52" s="68"/>
      <c r="AZL52" s="65"/>
      <c r="AZM52" s="65"/>
      <c r="AZN52" s="65"/>
      <c r="AZO52" s="66"/>
      <c r="AZP52" s="64"/>
      <c r="AZQ52" s="65"/>
      <c r="AZR52" s="65"/>
      <c r="AZS52" s="65"/>
      <c r="AZT52" s="66"/>
      <c r="AZU52" s="64"/>
      <c r="AZV52" s="65"/>
      <c r="AZW52" s="65"/>
      <c r="AZX52" s="65"/>
      <c r="AZY52" s="66"/>
      <c r="AZZ52" s="64"/>
      <c r="BAA52" s="65"/>
      <c r="BAB52" s="65"/>
      <c r="BAC52" s="65"/>
      <c r="BAD52" s="66"/>
      <c r="BAE52" s="64"/>
      <c r="BAF52" s="65"/>
      <c r="BAG52" s="65"/>
      <c r="BAH52" s="65"/>
      <c r="BAI52" s="66"/>
      <c r="BAJ52" s="65"/>
      <c r="BAK52" s="65"/>
      <c r="BAL52" s="65"/>
      <c r="BAM52" s="65"/>
      <c r="BAN52" s="67"/>
      <c r="BAO52" s="68"/>
      <c r="BAP52" s="65"/>
      <c r="BAQ52" s="65"/>
      <c r="BAR52" s="65"/>
      <c r="BAS52" s="66"/>
      <c r="BAT52" s="64"/>
      <c r="BAU52" s="65"/>
      <c r="BAV52" s="65"/>
      <c r="BAW52" s="65"/>
      <c r="BAX52" s="66"/>
      <c r="BAY52" s="64"/>
      <c r="BAZ52" s="65"/>
      <c r="BBA52" s="65"/>
      <c r="BBB52" s="65"/>
      <c r="BBC52" s="66"/>
      <c r="BBD52" s="64"/>
      <c r="BBE52" s="65"/>
      <c r="BBF52" s="65"/>
      <c r="BBG52" s="65"/>
      <c r="BBH52" s="66"/>
      <c r="BBI52" s="64"/>
      <c r="BBJ52" s="65"/>
      <c r="BBK52" s="65"/>
      <c r="BBL52" s="65"/>
      <c r="BBM52" s="66"/>
      <c r="BBN52" s="65"/>
      <c r="BBO52" s="65"/>
      <c r="BBP52" s="65"/>
      <c r="BBQ52" s="65"/>
      <c r="BBR52" s="65"/>
      <c r="BBS52" s="68"/>
      <c r="BBT52" s="65"/>
      <c r="BBU52" s="65"/>
      <c r="BBV52" s="65"/>
      <c r="BBW52" s="66"/>
      <c r="BBX52" s="64"/>
      <c r="BBY52" s="65"/>
      <c r="BBZ52" s="65"/>
      <c r="BCA52" s="65"/>
      <c r="BCB52" s="66"/>
      <c r="BCC52" s="64"/>
      <c r="BCD52" s="65"/>
      <c r="BCE52" s="65"/>
      <c r="BCF52" s="65"/>
      <c r="BCG52" s="66"/>
      <c r="BCH52" s="64"/>
      <c r="BCI52" s="65"/>
      <c r="BCJ52" s="65"/>
      <c r="BCK52" s="65"/>
      <c r="BCL52" s="66"/>
      <c r="BCM52" s="64"/>
      <c r="BCN52" s="65"/>
      <c r="BCO52" s="65"/>
      <c r="BCP52" s="65"/>
      <c r="BCQ52" s="66"/>
      <c r="BCR52" s="65"/>
      <c r="BCS52" s="65"/>
      <c r="BCT52" s="65"/>
      <c r="BCU52" s="65"/>
      <c r="BCV52" s="67"/>
      <c r="BCW52" s="68"/>
      <c r="BCX52" s="65"/>
      <c r="BCY52" s="65"/>
      <c r="BCZ52" s="65"/>
      <c r="BDA52" s="66"/>
      <c r="BDB52" s="64"/>
      <c r="BDC52" s="65"/>
      <c r="BDD52" s="65"/>
      <c r="BDE52" s="65"/>
      <c r="BDF52" s="66"/>
      <c r="BDG52" s="79"/>
    </row>
    <row r="53" spans="1:1463" ht="74.25" customHeight="1">
      <c r="A53" s="179"/>
      <c r="B53" s="180"/>
      <c r="C53" s="80"/>
      <c r="D53" s="81"/>
      <c r="E53" s="81"/>
      <c r="F53" s="81"/>
      <c r="G53" s="82"/>
      <c r="H53" s="81"/>
      <c r="I53" s="81"/>
      <c r="J53" s="81"/>
      <c r="K53" s="81"/>
      <c r="L53" s="83"/>
      <c r="M53" s="84"/>
      <c r="N53" s="81"/>
      <c r="O53" s="81"/>
      <c r="P53" s="81"/>
      <c r="Q53" s="82"/>
      <c r="R53" s="80"/>
      <c r="S53" s="81"/>
      <c r="T53" s="81"/>
      <c r="U53" s="81"/>
      <c r="V53" s="82"/>
      <c r="W53" s="80"/>
      <c r="X53" s="81"/>
      <c r="Y53" s="81"/>
      <c r="Z53" s="81"/>
      <c r="AA53" s="82"/>
      <c r="AB53" s="80"/>
      <c r="AC53" s="81"/>
      <c r="AD53" s="81"/>
      <c r="AE53" s="81"/>
      <c r="AF53" s="82"/>
      <c r="AG53" s="80"/>
      <c r="AH53" s="81"/>
      <c r="AI53" s="81"/>
      <c r="AJ53" s="81"/>
      <c r="AK53" s="82"/>
      <c r="AL53" s="81"/>
      <c r="AM53" s="81"/>
      <c r="AN53" s="81"/>
      <c r="AO53" s="81"/>
      <c r="AP53" s="81"/>
      <c r="AQ53" s="84"/>
      <c r="AR53" s="81"/>
      <c r="AS53" s="81"/>
      <c r="AT53" s="81"/>
      <c r="AU53" s="82"/>
      <c r="AV53" s="80"/>
      <c r="AW53" s="81"/>
      <c r="AX53" s="81"/>
      <c r="AY53" s="81"/>
      <c r="AZ53" s="82"/>
      <c r="BA53" s="80"/>
      <c r="BB53" s="81"/>
      <c r="BC53" s="81"/>
      <c r="BD53" s="81"/>
      <c r="BE53" s="82"/>
      <c r="BF53" s="80"/>
      <c r="BG53" s="81"/>
      <c r="BH53" s="81"/>
      <c r="BI53" s="81"/>
      <c r="BJ53" s="82"/>
      <c r="BK53" s="80"/>
      <c r="BL53" s="81"/>
      <c r="BM53" s="81"/>
      <c r="BN53" s="81"/>
      <c r="BO53" s="82"/>
      <c r="BP53" s="81"/>
      <c r="BQ53" s="81"/>
      <c r="BR53" s="81"/>
      <c r="BS53" s="81"/>
      <c r="BT53" s="83"/>
      <c r="BU53" s="84"/>
      <c r="BV53" s="81"/>
      <c r="BW53" s="81"/>
      <c r="BX53" s="81"/>
      <c r="BY53" s="82"/>
      <c r="BZ53" s="80"/>
      <c r="CA53" s="81"/>
      <c r="CB53" s="81"/>
      <c r="CC53" s="81"/>
      <c r="CD53" s="82"/>
      <c r="CE53" s="80"/>
      <c r="CF53" s="81"/>
      <c r="CG53" s="81"/>
      <c r="CH53" s="81"/>
      <c r="CI53" s="82"/>
      <c r="CJ53" s="80"/>
      <c r="CK53" s="81"/>
      <c r="CL53" s="81"/>
      <c r="CM53" s="81"/>
      <c r="CN53" s="82"/>
      <c r="CO53" s="80"/>
      <c r="CP53" s="81"/>
      <c r="CQ53" s="81"/>
      <c r="CR53" s="81"/>
      <c r="CS53" s="82"/>
      <c r="CT53" s="81"/>
      <c r="CU53" s="81"/>
      <c r="CV53" s="81"/>
      <c r="CW53" s="81"/>
      <c r="CX53" s="81"/>
      <c r="CY53" s="84"/>
      <c r="CZ53" s="81"/>
      <c r="DA53" s="81"/>
      <c r="DB53" s="81"/>
      <c r="DC53" s="82"/>
      <c r="DD53" s="80"/>
      <c r="DE53" s="81"/>
      <c r="DF53" s="81"/>
      <c r="DG53" s="81"/>
      <c r="DH53" s="82"/>
      <c r="DI53" s="80"/>
      <c r="DJ53" s="81"/>
      <c r="DK53" s="81"/>
      <c r="DL53" s="81"/>
      <c r="DM53" s="82"/>
      <c r="DN53" s="80"/>
      <c r="DO53" s="81"/>
      <c r="DP53" s="81"/>
      <c r="DQ53" s="81"/>
      <c r="DR53" s="82"/>
      <c r="DS53" s="80"/>
      <c r="DT53" s="81"/>
      <c r="DU53" s="81"/>
      <c r="DV53" s="81"/>
      <c r="DW53" s="82"/>
      <c r="DX53" s="81"/>
      <c r="DY53" s="81"/>
      <c r="DZ53" s="81"/>
      <c r="EA53" s="81"/>
      <c r="EB53" s="83"/>
      <c r="EC53" s="85"/>
      <c r="ED53" s="86"/>
      <c r="EE53" s="86"/>
      <c r="EF53" s="86"/>
      <c r="EG53" s="87"/>
      <c r="EH53" s="88"/>
      <c r="EI53" s="86"/>
      <c r="EJ53" s="86"/>
      <c r="EK53" s="86"/>
      <c r="EL53" s="87"/>
      <c r="EM53" s="80"/>
      <c r="EN53" s="81"/>
      <c r="EO53" s="81"/>
      <c r="EP53" s="81"/>
      <c r="EQ53" s="82"/>
      <c r="ER53" s="80"/>
      <c r="ES53" s="81"/>
      <c r="ET53" s="81"/>
      <c r="EU53" s="81"/>
      <c r="EV53" s="82"/>
      <c r="EW53" s="80"/>
      <c r="EX53" s="81"/>
      <c r="EY53" s="81"/>
      <c r="EZ53" s="81"/>
      <c r="FA53" s="82"/>
      <c r="FB53" s="81"/>
      <c r="FC53" s="81"/>
      <c r="FD53" s="81"/>
      <c r="FE53" s="81"/>
      <c r="FF53" s="81"/>
      <c r="FG53" s="84"/>
      <c r="FH53" s="81"/>
      <c r="FI53" s="81"/>
      <c r="FJ53" s="81"/>
      <c r="FK53" s="82"/>
      <c r="FL53" s="80"/>
      <c r="FM53" s="81"/>
      <c r="FN53" s="81"/>
      <c r="FO53" s="81"/>
      <c r="FP53" s="82"/>
      <c r="FQ53" s="80"/>
      <c r="FR53" s="81"/>
      <c r="FS53" s="81"/>
      <c r="FT53" s="81"/>
      <c r="FU53" s="82"/>
      <c r="FV53" s="80"/>
      <c r="FW53" s="81"/>
      <c r="FX53" s="81"/>
      <c r="FY53" s="81"/>
      <c r="FZ53" s="82"/>
      <c r="GA53" s="80"/>
      <c r="GB53" s="81"/>
      <c r="GC53" s="81"/>
      <c r="GD53" s="81"/>
      <c r="GE53" s="82"/>
      <c r="GF53" s="81"/>
      <c r="GG53" s="81"/>
      <c r="GH53" s="81"/>
      <c r="GI53" s="81"/>
      <c r="GJ53" s="83"/>
      <c r="GK53" s="84"/>
      <c r="GL53" s="81"/>
      <c r="GM53" s="81"/>
      <c r="GN53" s="81"/>
      <c r="GO53" s="82"/>
      <c r="GP53" s="80"/>
      <c r="GQ53" s="81"/>
      <c r="GR53" s="81"/>
      <c r="GS53" s="81"/>
      <c r="GT53" s="82"/>
      <c r="GU53" s="80"/>
      <c r="GV53" s="81"/>
      <c r="GW53" s="81"/>
      <c r="GX53" s="81"/>
      <c r="GY53" s="82"/>
      <c r="GZ53" s="80"/>
      <c r="HA53" s="81"/>
      <c r="HB53" s="81"/>
      <c r="HC53" s="81"/>
      <c r="HD53" s="82"/>
      <c r="HE53" s="80"/>
      <c r="HF53" s="81"/>
      <c r="HG53" s="81"/>
      <c r="HH53" s="81"/>
      <c r="HI53" s="82"/>
      <c r="HJ53" s="81"/>
      <c r="HK53" s="81"/>
      <c r="HL53" s="81"/>
      <c r="HM53" s="81"/>
      <c r="HN53" s="81"/>
      <c r="HO53" s="84"/>
      <c r="HP53" s="81"/>
      <c r="HQ53" s="81"/>
      <c r="HR53" s="81"/>
      <c r="HS53" s="82"/>
      <c r="HT53" s="80"/>
      <c r="HU53" s="81"/>
      <c r="HV53" s="81"/>
      <c r="HW53" s="81"/>
      <c r="HX53" s="82"/>
      <c r="HY53" s="80"/>
      <c r="HZ53" s="81"/>
      <c r="IA53" s="81"/>
      <c r="IB53" s="81"/>
      <c r="IC53" s="82"/>
      <c r="ID53" s="80"/>
      <c r="IE53" s="81"/>
      <c r="IF53" s="81"/>
      <c r="IG53" s="81"/>
      <c r="IH53" s="82"/>
      <c r="II53" s="88"/>
      <c r="IJ53" s="86"/>
      <c r="IK53" s="86"/>
      <c r="IL53" s="86"/>
      <c r="IM53" s="87"/>
      <c r="IN53" s="86"/>
      <c r="IO53" s="86"/>
      <c r="IP53" s="86"/>
      <c r="IQ53" s="86"/>
      <c r="IR53" s="89"/>
      <c r="IS53" s="85"/>
      <c r="IT53" s="86"/>
      <c r="IU53" s="86"/>
      <c r="IV53" s="86"/>
      <c r="IW53" s="87"/>
      <c r="IX53" s="88"/>
      <c r="IY53" s="86"/>
      <c r="IZ53" s="86"/>
      <c r="JA53" s="86"/>
      <c r="JB53" s="87"/>
      <c r="JC53" s="88"/>
      <c r="JD53" s="86"/>
      <c r="JE53" s="86"/>
      <c r="JF53" s="86"/>
      <c r="JG53" s="87"/>
      <c r="JH53" s="88"/>
      <c r="JI53" s="86"/>
      <c r="JJ53" s="86"/>
      <c r="JK53" s="86"/>
      <c r="JL53" s="87"/>
      <c r="JM53" s="88"/>
      <c r="JN53" s="86"/>
      <c r="JO53" s="86"/>
      <c r="JP53" s="86"/>
      <c r="JQ53" s="87"/>
      <c r="JR53" s="86"/>
      <c r="JS53" s="86"/>
      <c r="JT53" s="86"/>
      <c r="JU53" s="86"/>
      <c r="JV53" s="86"/>
      <c r="JW53" s="85"/>
      <c r="JX53" s="86"/>
      <c r="JY53" s="86"/>
      <c r="JZ53" s="86"/>
      <c r="KA53" s="87"/>
      <c r="KB53" s="88"/>
      <c r="KC53" s="86"/>
      <c r="KD53" s="86"/>
      <c r="KE53" s="86"/>
      <c r="KF53" s="87"/>
      <c r="KG53" s="88"/>
      <c r="KH53" s="86"/>
      <c r="KI53" s="86"/>
      <c r="KJ53" s="86"/>
      <c r="KK53" s="87"/>
      <c r="KL53" s="88"/>
      <c r="KM53" s="86"/>
      <c r="KN53" s="86"/>
      <c r="KO53" s="86"/>
      <c r="KP53" s="87"/>
      <c r="KQ53" s="88"/>
      <c r="KR53" s="86"/>
      <c r="KS53" s="86"/>
      <c r="KT53" s="86"/>
      <c r="KU53" s="87"/>
      <c r="KV53" s="86"/>
      <c r="KW53" s="86"/>
      <c r="KX53" s="86"/>
      <c r="KY53" s="86"/>
      <c r="KZ53" s="89"/>
      <c r="LA53" s="84"/>
      <c r="LB53" s="81"/>
      <c r="LC53" s="81"/>
      <c r="LD53" s="81"/>
      <c r="LE53" s="82"/>
      <c r="LF53" s="80"/>
      <c r="LG53" s="81"/>
      <c r="LH53" s="81"/>
      <c r="LI53" s="81"/>
      <c r="LJ53" s="82"/>
      <c r="LK53" s="80"/>
      <c r="LL53" s="81"/>
      <c r="LM53" s="81"/>
      <c r="LN53" s="81"/>
      <c r="LO53" s="82"/>
      <c r="LP53" s="80"/>
      <c r="LQ53" s="81"/>
      <c r="LR53" s="81"/>
      <c r="LS53" s="81"/>
      <c r="LT53" s="82"/>
      <c r="LU53" s="80"/>
      <c r="LV53" s="81"/>
      <c r="LW53" s="81"/>
      <c r="LX53" s="81"/>
      <c r="LY53" s="82"/>
      <c r="LZ53" s="81"/>
      <c r="MA53" s="81"/>
      <c r="MB53" s="81"/>
      <c r="MC53" s="81"/>
      <c r="MD53" s="81"/>
      <c r="ME53" s="84"/>
      <c r="MF53" s="81"/>
      <c r="MG53" s="81"/>
      <c r="MH53" s="81"/>
      <c r="MI53" s="82"/>
      <c r="MJ53" s="80"/>
      <c r="MK53" s="81"/>
      <c r="ML53" s="81"/>
      <c r="MM53" s="81"/>
      <c r="MN53" s="82"/>
      <c r="MO53" s="80"/>
      <c r="MP53" s="81"/>
      <c r="MQ53" s="81"/>
      <c r="MR53" s="81"/>
      <c r="MS53" s="82"/>
      <c r="MT53" s="80"/>
      <c r="MU53" s="81"/>
      <c r="MV53" s="81"/>
      <c r="MW53" s="81"/>
      <c r="MX53" s="82"/>
      <c r="MY53" s="80"/>
      <c r="MZ53" s="81"/>
      <c r="NA53" s="81"/>
      <c r="NB53" s="81"/>
      <c r="NC53" s="82"/>
      <c r="ND53" s="81"/>
      <c r="NE53" s="81"/>
      <c r="NF53" s="81"/>
      <c r="NG53" s="81"/>
      <c r="NH53" s="83"/>
      <c r="NI53" s="84"/>
      <c r="NJ53" s="81"/>
      <c r="NK53" s="81"/>
      <c r="NL53" s="81"/>
      <c r="NM53" s="82"/>
      <c r="NN53" s="80"/>
      <c r="NO53" s="81"/>
      <c r="NP53" s="81"/>
      <c r="NQ53" s="81"/>
      <c r="NR53" s="82"/>
      <c r="NS53" s="80"/>
      <c r="NT53" s="81"/>
      <c r="NU53" s="81"/>
      <c r="NV53" s="81"/>
      <c r="NW53" s="82"/>
      <c r="NX53" s="80"/>
      <c r="NY53" s="81"/>
      <c r="NZ53" s="81"/>
      <c r="OA53" s="81"/>
      <c r="OB53" s="82"/>
      <c r="OC53" s="80"/>
      <c r="OD53" s="81"/>
      <c r="OE53" s="81"/>
      <c r="OF53" s="81"/>
      <c r="OG53" s="82"/>
      <c r="OH53" s="81"/>
      <c r="OI53" s="81"/>
      <c r="OJ53" s="81"/>
      <c r="OK53" s="81"/>
      <c r="OL53" s="81"/>
      <c r="OM53" s="84"/>
      <c r="ON53" s="81"/>
      <c r="OO53" s="81"/>
      <c r="OP53" s="81"/>
      <c r="OQ53" s="82"/>
      <c r="OR53" s="80"/>
      <c r="OS53" s="81"/>
      <c r="OT53" s="81"/>
      <c r="OU53" s="81"/>
      <c r="OV53" s="82"/>
      <c r="OW53" s="80"/>
      <c r="OX53" s="81"/>
      <c r="OY53" s="81"/>
      <c r="OZ53" s="81"/>
      <c r="PA53" s="82"/>
      <c r="PB53" s="80"/>
      <c r="PC53" s="81"/>
      <c r="PD53" s="81"/>
      <c r="PE53" s="81"/>
      <c r="PF53" s="82"/>
      <c r="PG53" s="80"/>
      <c r="PH53" s="81"/>
      <c r="PI53" s="81"/>
      <c r="PJ53" s="81"/>
      <c r="PK53" s="82"/>
      <c r="PL53" s="81"/>
      <c r="PM53" s="81"/>
      <c r="PN53" s="81"/>
      <c r="PO53" s="81"/>
      <c r="PP53" s="83"/>
      <c r="PQ53" s="84"/>
      <c r="PR53" s="81"/>
      <c r="PS53" s="81"/>
      <c r="PT53" s="81"/>
      <c r="PU53" s="82"/>
      <c r="PV53" s="80"/>
      <c r="PW53" s="81"/>
      <c r="PX53" s="81"/>
      <c r="PY53" s="81"/>
      <c r="PZ53" s="82"/>
      <c r="QA53" s="80"/>
      <c r="QB53" s="81"/>
      <c r="QC53" s="81"/>
      <c r="QD53" s="81"/>
      <c r="QE53" s="82"/>
      <c r="QF53" s="80"/>
      <c r="QG53" s="81"/>
      <c r="QH53" s="81"/>
      <c r="QI53" s="81"/>
      <c r="QJ53" s="82"/>
      <c r="QK53" s="80"/>
      <c r="QL53" s="81"/>
      <c r="QM53" s="81"/>
      <c r="QN53" s="81"/>
      <c r="QO53" s="82"/>
      <c r="QP53" s="81"/>
      <c r="QQ53" s="81"/>
      <c r="QR53" s="81"/>
      <c r="QS53" s="81"/>
      <c r="QT53" s="81"/>
      <c r="QU53" s="84"/>
      <c r="QV53" s="81"/>
      <c r="QW53" s="81"/>
      <c r="QX53" s="81"/>
      <c r="QY53" s="82"/>
      <c r="QZ53" s="80"/>
      <c r="RA53" s="81"/>
      <c r="RB53" s="81"/>
      <c r="RC53" s="81"/>
      <c r="RD53" s="82"/>
      <c r="RE53" s="80"/>
      <c r="RF53" s="81"/>
      <c r="RG53" s="81"/>
      <c r="RH53" s="81"/>
      <c r="RI53" s="82"/>
      <c r="RJ53" s="80"/>
      <c r="RK53" s="81"/>
      <c r="RL53" s="81"/>
      <c r="RM53" s="81"/>
      <c r="RN53" s="82"/>
      <c r="RO53" s="80"/>
      <c r="RP53" s="81"/>
      <c r="RQ53" s="81"/>
      <c r="RR53" s="81"/>
      <c r="RS53" s="82"/>
      <c r="RT53" s="81"/>
      <c r="RU53" s="81"/>
      <c r="RV53" s="81"/>
      <c r="RW53" s="81"/>
      <c r="RX53" s="83"/>
      <c r="RY53" s="84"/>
      <c r="RZ53" s="81"/>
      <c r="SA53" s="81"/>
      <c r="SB53" s="81"/>
      <c r="SC53" s="82"/>
      <c r="SD53" s="80"/>
      <c r="SE53" s="81"/>
      <c r="SF53" s="81"/>
      <c r="SG53" s="81"/>
      <c r="SH53" s="82"/>
      <c r="SI53" s="80"/>
      <c r="SJ53" s="81"/>
      <c r="SK53" s="81"/>
      <c r="SL53" s="81"/>
      <c r="SM53" s="82"/>
      <c r="SN53" s="80"/>
      <c r="SO53" s="81"/>
      <c r="SP53" s="81"/>
      <c r="SQ53" s="81"/>
      <c r="SR53" s="82"/>
      <c r="SS53" s="80"/>
      <c r="ST53" s="81"/>
      <c r="SU53" s="81"/>
      <c r="SV53" s="81"/>
      <c r="SW53" s="82"/>
      <c r="SX53" s="81"/>
      <c r="SY53" s="81"/>
      <c r="SZ53" s="81"/>
      <c r="TA53" s="81"/>
      <c r="TB53" s="81"/>
      <c r="TC53" s="84"/>
      <c r="TD53" s="81"/>
      <c r="TE53" s="81"/>
      <c r="TF53" s="81"/>
      <c r="TG53" s="82"/>
      <c r="TH53" s="80"/>
      <c r="TI53" s="81"/>
      <c r="TJ53" s="81"/>
      <c r="TK53" s="81"/>
      <c r="TL53" s="82"/>
      <c r="TM53" s="80"/>
      <c r="TN53" s="81"/>
      <c r="TO53" s="81"/>
      <c r="TP53" s="81"/>
      <c r="TQ53" s="82"/>
      <c r="TR53" s="80"/>
      <c r="TS53" s="81"/>
      <c r="TT53" s="81"/>
      <c r="TU53" s="81"/>
      <c r="TV53" s="82"/>
      <c r="TW53" s="88"/>
      <c r="TX53" s="86"/>
      <c r="TY53" s="86"/>
      <c r="TZ53" s="86"/>
      <c r="UA53" s="87"/>
      <c r="UB53" s="86"/>
      <c r="UC53" s="86"/>
      <c r="UD53" s="86"/>
      <c r="UE53" s="86"/>
      <c r="UF53" s="83"/>
      <c r="UG53" s="84"/>
      <c r="UH53" s="81"/>
      <c r="UI53" s="81"/>
      <c r="UJ53" s="81"/>
      <c r="UK53" s="82"/>
      <c r="UL53" s="80"/>
      <c r="UM53" s="81"/>
      <c r="UN53" s="81"/>
      <c r="UO53" s="81"/>
      <c r="UP53" s="82"/>
      <c r="UQ53" s="80"/>
      <c r="UR53" s="81"/>
      <c r="US53" s="81"/>
      <c r="UT53" s="81"/>
      <c r="UU53" s="82"/>
      <c r="UV53" s="80"/>
      <c r="UW53" s="81"/>
      <c r="UX53" s="81"/>
      <c r="UY53" s="81"/>
      <c r="UZ53" s="82"/>
      <c r="VA53" s="80"/>
      <c r="VB53" s="81"/>
      <c r="VC53" s="81"/>
      <c r="VD53" s="81"/>
      <c r="VE53" s="82"/>
      <c r="VF53" s="81"/>
      <c r="VG53" s="81"/>
      <c r="VH53" s="81"/>
      <c r="VI53" s="81"/>
      <c r="VJ53" s="81"/>
      <c r="VK53" s="84"/>
      <c r="VL53" s="81"/>
      <c r="VM53" s="81"/>
      <c r="VN53" s="81"/>
      <c r="VO53" s="82"/>
      <c r="VP53" s="80"/>
      <c r="VQ53" s="81"/>
      <c r="VR53" s="81"/>
      <c r="VS53" s="81"/>
      <c r="VT53" s="82"/>
      <c r="VU53" s="80"/>
      <c r="VV53" s="81"/>
      <c r="VW53" s="81"/>
      <c r="VX53" s="81"/>
      <c r="VY53" s="82"/>
      <c r="VZ53" s="80"/>
      <c r="WA53" s="81"/>
      <c r="WB53" s="81"/>
      <c r="WC53" s="81"/>
      <c r="WD53" s="82"/>
      <c r="WE53" s="80"/>
      <c r="WF53" s="81"/>
      <c r="WG53" s="81"/>
      <c r="WH53" s="81"/>
      <c r="WI53" s="82"/>
      <c r="WJ53" s="81"/>
      <c r="WK53" s="81"/>
      <c r="WL53" s="81"/>
      <c r="WM53" s="81"/>
      <c r="WN53" s="83"/>
      <c r="WO53" s="84"/>
      <c r="WP53" s="81"/>
      <c r="WQ53" s="81"/>
      <c r="WR53" s="81"/>
      <c r="WS53" s="82"/>
      <c r="WT53" s="80"/>
      <c r="WU53" s="81"/>
      <c r="WV53" s="81"/>
      <c r="WW53" s="81"/>
      <c r="WX53" s="82"/>
      <c r="WY53" s="80"/>
      <c r="WZ53" s="81"/>
      <c r="XA53" s="81"/>
      <c r="XB53" s="81"/>
      <c r="XC53" s="82"/>
      <c r="XD53" s="80"/>
      <c r="XE53" s="81"/>
      <c r="XF53" s="81"/>
      <c r="XG53" s="81"/>
      <c r="XH53" s="82"/>
      <c r="XI53" s="88"/>
      <c r="XJ53" s="86"/>
      <c r="XK53" s="86"/>
      <c r="XL53" s="86"/>
      <c r="XM53" s="87"/>
      <c r="XN53" s="86"/>
      <c r="XO53" s="86"/>
      <c r="XP53" s="86"/>
      <c r="XQ53" s="86"/>
      <c r="XR53" s="86"/>
      <c r="XS53" s="84"/>
      <c r="XT53" s="81"/>
      <c r="XU53" s="81"/>
      <c r="XV53" s="81"/>
      <c r="XW53" s="82"/>
      <c r="XX53" s="80"/>
      <c r="XY53" s="81"/>
      <c r="XZ53" s="81"/>
      <c r="YA53" s="81"/>
      <c r="YB53" s="82"/>
      <c r="YC53" s="80"/>
      <c r="YD53" s="81"/>
      <c r="YE53" s="81"/>
      <c r="YF53" s="81"/>
      <c r="YG53" s="82"/>
      <c r="YH53" s="80"/>
      <c r="YI53" s="81"/>
      <c r="YJ53" s="81"/>
      <c r="YK53" s="81"/>
      <c r="YL53" s="82"/>
      <c r="YM53" s="80"/>
      <c r="YN53" s="81"/>
      <c r="YO53" s="81"/>
      <c r="YP53" s="81"/>
      <c r="YQ53" s="82"/>
      <c r="YR53" s="81"/>
      <c r="YS53" s="81"/>
      <c r="YT53" s="81"/>
      <c r="YU53" s="81"/>
      <c r="YV53" s="83"/>
      <c r="YW53" s="84"/>
      <c r="YX53" s="81"/>
      <c r="YY53" s="81"/>
      <c r="YZ53" s="81"/>
      <c r="ZA53" s="82"/>
      <c r="ZB53" s="80"/>
      <c r="ZC53" s="81"/>
      <c r="ZD53" s="81"/>
      <c r="ZE53" s="81"/>
      <c r="ZF53" s="82"/>
      <c r="ZG53" s="80"/>
      <c r="ZH53" s="81"/>
      <c r="ZI53" s="81"/>
      <c r="ZJ53" s="81"/>
      <c r="ZK53" s="82"/>
      <c r="ZL53" s="80"/>
      <c r="ZM53" s="81"/>
      <c r="ZN53" s="81"/>
      <c r="ZO53" s="81"/>
      <c r="ZP53" s="82"/>
      <c r="ZQ53" s="80"/>
      <c r="ZR53" s="81"/>
      <c r="ZS53" s="81"/>
      <c r="ZT53" s="81"/>
      <c r="ZU53" s="82"/>
      <c r="ZV53" s="81"/>
      <c r="ZW53" s="81"/>
      <c r="ZX53" s="81"/>
      <c r="ZY53" s="81"/>
      <c r="ZZ53" s="81"/>
      <c r="AAA53" s="84"/>
      <c r="AAB53" s="81"/>
      <c r="AAC53" s="81"/>
      <c r="AAD53" s="81"/>
      <c r="AAE53" s="82"/>
      <c r="AAF53" s="80"/>
      <c r="AAG53" s="81"/>
      <c r="AAH53" s="81"/>
      <c r="AAI53" s="81"/>
      <c r="AAJ53" s="82"/>
      <c r="AAK53" s="80"/>
      <c r="AAL53" s="81"/>
      <c r="AAM53" s="81"/>
      <c r="AAN53" s="81"/>
      <c r="AAO53" s="82"/>
      <c r="AAP53" s="80"/>
      <c r="AAQ53" s="81"/>
      <c r="AAR53" s="81"/>
      <c r="AAS53" s="81"/>
      <c r="AAT53" s="82"/>
      <c r="AAU53" s="90"/>
      <c r="AAV53" s="91"/>
      <c r="AAW53" s="91"/>
      <c r="AAX53" s="91"/>
      <c r="AAY53" s="92"/>
      <c r="AAZ53" s="91"/>
      <c r="ABA53" s="91"/>
      <c r="ABB53" s="91"/>
      <c r="ABC53" s="91"/>
      <c r="ABD53" s="93"/>
      <c r="ABE53" s="94"/>
      <c r="ABF53" s="91"/>
      <c r="ABG53" s="91"/>
      <c r="ABH53" s="91"/>
      <c r="ABI53" s="92"/>
      <c r="ABJ53" s="90"/>
      <c r="ABK53" s="91"/>
      <c r="ABL53" s="91"/>
      <c r="ABM53" s="91"/>
      <c r="ABN53" s="92"/>
      <c r="ABO53" s="90"/>
      <c r="ABP53" s="91"/>
      <c r="ABQ53" s="91"/>
      <c r="ABR53" s="91"/>
      <c r="ABS53" s="92"/>
      <c r="ABT53" s="90"/>
      <c r="ABU53" s="91"/>
      <c r="ABV53" s="91"/>
      <c r="ABW53" s="91"/>
      <c r="ABX53" s="92"/>
      <c r="ABY53" s="90"/>
      <c r="ABZ53" s="91"/>
      <c r="ACA53" s="91"/>
      <c r="ACB53" s="91"/>
      <c r="ACC53" s="92"/>
      <c r="ACD53" s="91"/>
      <c r="ACE53" s="91"/>
      <c r="ACF53" s="91"/>
      <c r="ACG53" s="91"/>
      <c r="ACH53" s="91"/>
      <c r="ACI53" s="94"/>
      <c r="ACJ53" s="91"/>
      <c r="ACK53" s="91"/>
      <c r="ACL53" s="91"/>
      <c r="ACM53" s="92"/>
      <c r="ACN53" s="90"/>
      <c r="ACO53" s="91"/>
      <c r="ACP53" s="91"/>
      <c r="ACQ53" s="91"/>
      <c r="ACR53" s="92"/>
      <c r="ACS53" s="90"/>
      <c r="ACT53" s="91"/>
      <c r="ACU53" s="91"/>
      <c r="ACV53" s="91"/>
      <c r="ACW53" s="92"/>
      <c r="ACX53" s="90"/>
      <c r="ACY53" s="91"/>
      <c r="ACZ53" s="91"/>
      <c r="ADA53" s="91"/>
      <c r="ADB53" s="92"/>
      <c r="ADC53" s="90"/>
      <c r="ADD53" s="91"/>
      <c r="ADE53" s="91"/>
      <c r="ADF53" s="91"/>
      <c r="ADG53" s="92"/>
      <c r="ADH53" s="91"/>
      <c r="ADI53" s="91"/>
      <c r="ADJ53" s="91"/>
      <c r="ADK53" s="91"/>
      <c r="ADL53" s="93"/>
      <c r="ADM53" s="94"/>
      <c r="ADN53" s="91"/>
      <c r="ADO53" s="91"/>
      <c r="ADP53" s="91"/>
      <c r="ADQ53" s="92"/>
      <c r="ADR53" s="90"/>
      <c r="ADS53" s="91"/>
      <c r="ADT53" s="91"/>
      <c r="ADU53" s="91"/>
      <c r="ADV53" s="92"/>
      <c r="ADW53" s="90"/>
      <c r="ADX53" s="91"/>
      <c r="ADY53" s="91"/>
      <c r="ADZ53" s="91"/>
      <c r="AEA53" s="92"/>
      <c r="AEB53" s="90"/>
      <c r="AEC53" s="91"/>
      <c r="AED53" s="91"/>
      <c r="AEE53" s="91"/>
      <c r="AEF53" s="92"/>
      <c r="AEG53" s="90"/>
      <c r="AEH53" s="91"/>
      <c r="AEI53" s="91"/>
      <c r="AEJ53" s="91"/>
      <c r="AEK53" s="92"/>
      <c r="AEL53" s="91"/>
      <c r="AEM53" s="91"/>
      <c r="AEN53" s="91"/>
      <c r="AEO53" s="91"/>
      <c r="AEP53" s="91"/>
      <c r="AEQ53" s="84"/>
      <c r="AER53" s="81"/>
      <c r="AES53" s="81"/>
      <c r="AET53" s="81"/>
      <c r="AEU53" s="82"/>
      <c r="AEV53" s="80"/>
      <c r="AEW53" s="81"/>
      <c r="AEX53" s="81"/>
      <c r="AEY53" s="81"/>
      <c r="AEZ53" s="82"/>
      <c r="AFA53" s="80"/>
      <c r="AFB53" s="81"/>
      <c r="AFC53" s="81"/>
      <c r="AFD53" s="81"/>
      <c r="AFE53" s="82"/>
      <c r="AFF53" s="80"/>
      <c r="AFG53" s="81"/>
      <c r="AFH53" s="81"/>
      <c r="AFI53" s="81"/>
      <c r="AFJ53" s="82"/>
      <c r="AFK53" s="80"/>
      <c r="AFL53" s="81"/>
      <c r="AFM53" s="81"/>
      <c r="AFN53" s="81"/>
      <c r="AFO53" s="82"/>
      <c r="AFP53" s="81"/>
      <c r="AFQ53" s="81"/>
      <c r="AFR53" s="81"/>
      <c r="AFS53" s="81"/>
      <c r="AFT53" s="83"/>
      <c r="AFU53" s="84"/>
      <c r="AFV53" s="81"/>
      <c r="AFW53" s="81"/>
      <c r="AFX53" s="81"/>
      <c r="AFY53" s="82"/>
      <c r="AFZ53" s="80"/>
      <c r="AGA53" s="81"/>
      <c r="AGB53" s="81"/>
      <c r="AGC53" s="81"/>
      <c r="AGD53" s="82"/>
      <c r="AGE53" s="80"/>
      <c r="AGF53" s="81"/>
      <c r="AGG53" s="81"/>
      <c r="AGH53" s="81"/>
      <c r="AGI53" s="82"/>
      <c r="AGJ53" s="80"/>
      <c r="AGK53" s="81"/>
      <c r="AGL53" s="81"/>
      <c r="AGM53" s="81"/>
      <c r="AGN53" s="82"/>
      <c r="AGO53" s="80"/>
      <c r="AGP53" s="81"/>
      <c r="AGQ53" s="81"/>
      <c r="AGR53" s="81"/>
      <c r="AGS53" s="82"/>
      <c r="AGT53" s="81"/>
      <c r="AGU53" s="81"/>
      <c r="AGV53" s="81"/>
      <c r="AGW53" s="81"/>
      <c r="AGX53" s="81"/>
      <c r="AGY53" s="84"/>
      <c r="AGZ53" s="81"/>
      <c r="AHA53" s="81"/>
      <c r="AHB53" s="81"/>
      <c r="AHC53" s="82"/>
      <c r="AHD53" s="80"/>
      <c r="AHE53" s="81"/>
      <c r="AHF53" s="81"/>
      <c r="AHG53" s="81"/>
      <c r="AHH53" s="82"/>
      <c r="AHI53" s="80"/>
      <c r="AHJ53" s="81"/>
      <c r="AHK53" s="81"/>
      <c r="AHL53" s="81"/>
      <c r="AHM53" s="82"/>
      <c r="AHN53" s="80"/>
      <c r="AHO53" s="81"/>
      <c r="AHP53" s="81"/>
      <c r="AHQ53" s="81"/>
      <c r="AHR53" s="82"/>
      <c r="AHS53" s="80"/>
      <c r="AHT53" s="81"/>
      <c r="AHU53" s="81"/>
      <c r="AHV53" s="81"/>
      <c r="AHW53" s="82"/>
      <c r="AHX53" s="81"/>
      <c r="AHY53" s="81"/>
      <c r="AHZ53" s="81"/>
      <c r="AIA53" s="81"/>
      <c r="AIB53" s="83"/>
      <c r="AIC53" s="84"/>
      <c r="AID53" s="81"/>
      <c r="AIE53" s="81"/>
      <c r="AIF53" s="81"/>
      <c r="AIG53" s="82"/>
      <c r="AIH53" s="80"/>
      <c r="AII53" s="81"/>
      <c r="AIJ53" s="81"/>
      <c r="AIK53" s="81"/>
      <c r="AIL53" s="82"/>
      <c r="AIM53" s="80"/>
      <c r="AIN53" s="81"/>
      <c r="AIO53" s="81"/>
      <c r="AIP53" s="81"/>
      <c r="AIQ53" s="82"/>
      <c r="AIR53" s="80"/>
      <c r="AIS53" s="81"/>
      <c r="AIT53" s="81"/>
      <c r="AIU53" s="81"/>
      <c r="AIV53" s="82"/>
      <c r="AIW53" s="80"/>
      <c r="AIX53" s="81"/>
      <c r="AIY53" s="81"/>
      <c r="AIZ53" s="81"/>
      <c r="AJA53" s="82"/>
      <c r="AJB53" s="81"/>
      <c r="AJC53" s="81"/>
      <c r="AJD53" s="81"/>
      <c r="AJE53" s="81"/>
      <c r="AJF53" s="81"/>
      <c r="AJG53" s="85"/>
      <c r="AJH53" s="86"/>
      <c r="AJI53" s="86"/>
      <c r="AJJ53" s="86"/>
      <c r="AJK53" s="87"/>
      <c r="AJL53" s="88"/>
      <c r="AJM53" s="86"/>
      <c r="AJN53" s="86"/>
      <c r="AJO53" s="86"/>
      <c r="AJP53" s="87"/>
      <c r="AJQ53" s="80"/>
      <c r="AJR53" s="81"/>
      <c r="AJS53" s="81"/>
      <c r="AJT53" s="81"/>
      <c r="AJU53" s="82"/>
      <c r="AJV53" s="80"/>
      <c r="AJW53" s="81"/>
      <c r="AJX53" s="81"/>
      <c r="AJY53" s="81"/>
      <c r="AJZ53" s="82"/>
      <c r="AKA53" s="80"/>
      <c r="AKB53" s="81"/>
      <c r="AKC53" s="81"/>
      <c r="AKD53" s="81"/>
      <c r="AKE53" s="82"/>
      <c r="AKF53" s="81"/>
      <c r="AKG53" s="81"/>
      <c r="AKH53" s="81"/>
      <c r="AKI53" s="81"/>
      <c r="AKJ53" s="83"/>
      <c r="AKK53" s="84"/>
      <c r="AKL53" s="81"/>
      <c r="AKM53" s="81"/>
      <c r="AKN53" s="81"/>
      <c r="AKO53" s="82"/>
      <c r="AKP53" s="80"/>
      <c r="AKQ53" s="81"/>
      <c r="AKR53" s="81"/>
      <c r="AKS53" s="81"/>
      <c r="AKT53" s="82"/>
      <c r="AKU53" s="80"/>
      <c r="AKV53" s="81"/>
      <c r="AKW53" s="81"/>
      <c r="AKX53" s="81"/>
      <c r="AKY53" s="82"/>
      <c r="AKZ53" s="80"/>
      <c r="ALA53" s="81"/>
      <c r="ALB53" s="81"/>
      <c r="ALC53" s="81"/>
      <c r="ALD53" s="82"/>
      <c r="ALE53" s="80"/>
      <c r="ALF53" s="81"/>
      <c r="ALG53" s="81"/>
      <c r="ALH53" s="81"/>
      <c r="ALI53" s="82"/>
      <c r="ALJ53" s="81"/>
      <c r="ALK53" s="81"/>
      <c r="ALL53" s="81"/>
      <c r="ALM53" s="81"/>
      <c r="ALN53" s="81"/>
      <c r="ALO53" s="84"/>
      <c r="ALP53" s="81"/>
      <c r="ALQ53" s="81"/>
      <c r="ALR53" s="81"/>
      <c r="ALS53" s="82"/>
      <c r="ALT53" s="80"/>
      <c r="ALU53" s="81"/>
      <c r="ALV53" s="81"/>
      <c r="ALW53" s="81"/>
      <c r="ALX53" s="82"/>
      <c r="ALY53" s="80"/>
      <c r="ALZ53" s="81"/>
      <c r="AMA53" s="81"/>
      <c r="AMB53" s="81"/>
      <c r="AMC53" s="82"/>
      <c r="AMD53" s="80"/>
      <c r="AME53" s="81"/>
      <c r="AMF53" s="81"/>
      <c r="AMG53" s="81"/>
      <c r="AMH53" s="82"/>
      <c r="AMI53" s="80"/>
      <c r="AMJ53" s="81"/>
      <c r="AMK53" s="81"/>
      <c r="AML53" s="81"/>
      <c r="AMM53" s="82"/>
      <c r="AMN53" s="81"/>
      <c r="AMO53" s="81"/>
      <c r="AMP53" s="81"/>
      <c r="AMQ53" s="81"/>
      <c r="AMR53" s="83"/>
      <c r="AMS53" s="84"/>
      <c r="AMT53" s="81"/>
      <c r="AMU53" s="81"/>
      <c r="AMV53" s="81"/>
      <c r="AMW53" s="82"/>
      <c r="AMX53" s="80"/>
      <c r="AMY53" s="81"/>
      <c r="AMZ53" s="81"/>
      <c r="ANA53" s="81"/>
      <c r="ANB53" s="82"/>
      <c r="ANC53" s="80"/>
      <c r="AND53" s="81"/>
      <c r="ANE53" s="81"/>
      <c r="ANF53" s="81"/>
      <c r="ANG53" s="82"/>
      <c r="ANH53" s="80"/>
      <c r="ANI53" s="81"/>
      <c r="ANJ53" s="81"/>
      <c r="ANK53" s="81"/>
      <c r="ANL53" s="82"/>
      <c r="ANM53" s="80"/>
      <c r="ANN53" s="81"/>
      <c r="ANO53" s="81"/>
      <c r="ANP53" s="81"/>
      <c r="ANQ53" s="82"/>
      <c r="ANR53" s="81"/>
      <c r="ANS53" s="81"/>
      <c r="ANT53" s="81"/>
      <c r="ANU53" s="81"/>
      <c r="ANV53" s="81"/>
      <c r="ANW53" s="85"/>
      <c r="ANX53" s="86"/>
      <c r="ANY53" s="86"/>
      <c r="ANZ53" s="86"/>
      <c r="AOA53" s="87"/>
      <c r="AOB53" s="88"/>
      <c r="AOC53" s="86"/>
      <c r="AOD53" s="86"/>
      <c r="AOE53" s="86"/>
      <c r="AOF53" s="87"/>
      <c r="AOG53" s="88"/>
      <c r="AOH53" s="86"/>
      <c r="AOI53" s="86"/>
      <c r="AOJ53" s="86"/>
      <c r="AOK53" s="87"/>
      <c r="AOL53" s="88"/>
      <c r="AOM53" s="86"/>
      <c r="AON53" s="86"/>
      <c r="AOO53" s="86"/>
      <c r="AOP53" s="87"/>
      <c r="AOQ53" s="88"/>
      <c r="AOR53" s="86"/>
      <c r="AOS53" s="86"/>
      <c r="AOT53" s="86"/>
      <c r="AOU53" s="87"/>
      <c r="AOV53" s="86"/>
      <c r="AOW53" s="86"/>
      <c r="AOX53" s="86"/>
      <c r="AOY53" s="86"/>
      <c r="AOZ53" s="89"/>
      <c r="APA53" s="85"/>
      <c r="APB53" s="86"/>
      <c r="APC53" s="86"/>
      <c r="APD53" s="86"/>
      <c r="APE53" s="87"/>
      <c r="APF53" s="88"/>
      <c r="APG53" s="86"/>
      <c r="APH53" s="86"/>
      <c r="API53" s="86"/>
      <c r="APJ53" s="87"/>
      <c r="APK53" s="88"/>
      <c r="APL53" s="86"/>
      <c r="APM53" s="86"/>
      <c r="APN53" s="86"/>
      <c r="APO53" s="87"/>
      <c r="APP53" s="88"/>
      <c r="APQ53" s="86"/>
      <c r="APR53" s="86"/>
      <c r="APS53" s="86"/>
      <c r="APT53" s="87"/>
      <c r="APU53" s="88"/>
      <c r="APV53" s="86"/>
      <c r="APW53" s="86"/>
      <c r="APX53" s="86"/>
      <c r="APY53" s="87"/>
      <c r="APZ53" s="86"/>
      <c r="AQA53" s="86"/>
      <c r="AQB53" s="86"/>
      <c r="AQC53" s="86"/>
      <c r="AQD53" s="86"/>
      <c r="AQE53" s="84"/>
      <c r="AQF53" s="81"/>
      <c r="AQG53" s="81"/>
      <c r="AQH53" s="81"/>
      <c r="AQI53" s="82"/>
      <c r="AQJ53" s="80"/>
      <c r="AQK53" s="81"/>
      <c r="AQL53" s="81"/>
      <c r="AQM53" s="81"/>
      <c r="AQN53" s="82"/>
      <c r="AQO53" s="80"/>
      <c r="AQP53" s="81"/>
      <c r="AQQ53" s="81"/>
      <c r="AQR53" s="81"/>
      <c r="AQS53" s="82"/>
      <c r="AQT53" s="80"/>
      <c r="AQU53" s="81"/>
      <c r="AQV53" s="81"/>
      <c r="AQW53" s="81"/>
      <c r="AQX53" s="82"/>
      <c r="AQY53" s="80"/>
      <c r="AQZ53" s="81"/>
      <c r="ARA53" s="81"/>
      <c r="ARB53" s="81"/>
      <c r="ARC53" s="82"/>
      <c r="ARD53" s="81"/>
      <c r="ARE53" s="81"/>
      <c r="ARF53" s="81"/>
      <c r="ARG53" s="81"/>
      <c r="ARH53" s="83"/>
      <c r="ARI53" s="84"/>
      <c r="ARJ53" s="81"/>
      <c r="ARK53" s="81"/>
      <c r="ARL53" s="81"/>
      <c r="ARM53" s="82"/>
      <c r="ARN53" s="80"/>
      <c r="ARO53" s="81"/>
      <c r="ARP53" s="81"/>
      <c r="ARQ53" s="81"/>
      <c r="ARR53" s="82"/>
      <c r="ARS53" s="80"/>
      <c r="ART53" s="81"/>
      <c r="ARU53" s="81"/>
      <c r="ARV53" s="81"/>
      <c r="ARW53" s="82"/>
      <c r="ARX53" s="80"/>
      <c r="ARY53" s="81"/>
      <c r="ARZ53" s="81"/>
      <c r="ASA53" s="81"/>
      <c r="ASB53" s="82"/>
      <c r="ASC53" s="80"/>
      <c r="ASD53" s="81"/>
      <c r="ASE53" s="81"/>
      <c r="ASF53" s="81"/>
      <c r="ASG53" s="82"/>
      <c r="ASH53" s="81"/>
      <c r="ASI53" s="81"/>
      <c r="ASJ53" s="81"/>
      <c r="ASK53" s="81"/>
      <c r="ASL53" s="81"/>
      <c r="ASM53" s="84"/>
      <c r="ASN53" s="81"/>
      <c r="ASO53" s="81"/>
      <c r="ASP53" s="81"/>
      <c r="ASQ53" s="82"/>
      <c r="ASR53" s="80"/>
      <c r="ASS53" s="81"/>
      <c r="AST53" s="81"/>
      <c r="ASU53" s="81"/>
      <c r="ASV53" s="82"/>
      <c r="ASW53" s="80"/>
      <c r="ASX53" s="81"/>
      <c r="ASY53" s="81"/>
      <c r="ASZ53" s="81"/>
      <c r="ATA53" s="82"/>
      <c r="ATB53" s="80"/>
      <c r="ATC53" s="81"/>
      <c r="ATD53" s="81"/>
      <c r="ATE53" s="81"/>
      <c r="ATF53" s="82"/>
      <c r="ATG53" s="80"/>
      <c r="ATH53" s="81"/>
      <c r="ATI53" s="81"/>
      <c r="ATJ53" s="81"/>
      <c r="ATK53" s="82"/>
      <c r="ATL53" s="81"/>
      <c r="ATM53" s="81"/>
      <c r="ATN53" s="81"/>
      <c r="ATO53" s="81"/>
      <c r="ATP53" s="83"/>
      <c r="ATQ53" s="84"/>
      <c r="ATR53" s="81"/>
      <c r="ATS53" s="81"/>
      <c r="ATT53" s="81"/>
      <c r="ATU53" s="82"/>
      <c r="ATV53" s="80"/>
      <c r="ATW53" s="81"/>
      <c r="ATX53" s="81"/>
      <c r="ATY53" s="81"/>
      <c r="ATZ53" s="82"/>
      <c r="AUA53" s="80"/>
      <c r="AUB53" s="81"/>
      <c r="AUC53" s="81"/>
      <c r="AUD53" s="81"/>
      <c r="AUE53" s="82"/>
      <c r="AUF53" s="80"/>
      <c r="AUG53" s="81"/>
      <c r="AUH53" s="81"/>
      <c r="AUI53" s="81"/>
      <c r="AUJ53" s="82"/>
      <c r="AUK53" s="80"/>
      <c r="AUL53" s="81"/>
      <c r="AUM53" s="81"/>
      <c r="AUN53" s="81"/>
      <c r="AUO53" s="82"/>
      <c r="AUP53" s="81"/>
      <c r="AUQ53" s="81"/>
      <c r="AUR53" s="81"/>
      <c r="AUS53" s="81"/>
      <c r="AUT53" s="81"/>
      <c r="AUU53" s="85"/>
      <c r="AUV53" s="86"/>
      <c r="AUW53" s="86"/>
      <c r="AUX53" s="86"/>
      <c r="AUY53" s="87"/>
      <c r="AUZ53" s="88"/>
      <c r="AVA53" s="86"/>
      <c r="AVB53" s="86"/>
      <c r="AVC53" s="86"/>
      <c r="AVD53" s="87"/>
      <c r="AVE53" s="80"/>
      <c r="AVF53" s="81"/>
      <c r="AVG53" s="81"/>
      <c r="AVH53" s="81"/>
      <c r="AVI53" s="82"/>
      <c r="AVJ53" s="80"/>
      <c r="AVK53" s="81"/>
      <c r="AVL53" s="81"/>
      <c r="AVM53" s="81"/>
      <c r="AVN53" s="82"/>
      <c r="AVO53" s="80"/>
      <c r="AVP53" s="81"/>
      <c r="AVQ53" s="81"/>
      <c r="AVR53" s="81"/>
      <c r="AVS53" s="82"/>
      <c r="AVT53" s="81"/>
      <c r="AVU53" s="81"/>
      <c r="AVV53" s="81"/>
      <c r="AVW53" s="81"/>
      <c r="AVX53" s="83"/>
      <c r="AVY53" s="84"/>
      <c r="AVZ53" s="81"/>
      <c r="AWA53" s="81"/>
      <c r="AWB53" s="81"/>
      <c r="AWC53" s="82"/>
      <c r="AWD53" s="80"/>
      <c r="AWE53" s="81"/>
      <c r="AWF53" s="81"/>
      <c r="AWG53" s="81"/>
      <c r="AWH53" s="82"/>
      <c r="AWI53" s="80"/>
      <c r="AWJ53" s="81"/>
      <c r="AWK53" s="81"/>
      <c r="AWL53" s="81"/>
      <c r="AWM53" s="82"/>
      <c r="AWN53" s="80"/>
      <c r="AWO53" s="81"/>
      <c r="AWP53" s="81"/>
      <c r="AWQ53" s="81"/>
      <c r="AWR53" s="82"/>
      <c r="AWS53" s="80"/>
      <c r="AWT53" s="81"/>
      <c r="AWU53" s="81"/>
      <c r="AWV53" s="81"/>
      <c r="AWW53" s="82"/>
      <c r="AWX53" s="81"/>
      <c r="AWY53" s="81"/>
      <c r="AWZ53" s="81"/>
      <c r="AXA53" s="81"/>
      <c r="AXB53" s="81"/>
      <c r="AXC53" s="84"/>
      <c r="AXD53" s="81"/>
      <c r="AXE53" s="81"/>
      <c r="AXF53" s="81"/>
      <c r="AXG53" s="82"/>
      <c r="AXH53" s="80"/>
      <c r="AXI53" s="81"/>
      <c r="AXJ53" s="81"/>
      <c r="AXK53" s="81"/>
      <c r="AXL53" s="82"/>
      <c r="AXM53" s="80"/>
      <c r="AXN53" s="81"/>
      <c r="AXO53" s="81"/>
      <c r="AXP53" s="81"/>
      <c r="AXQ53" s="82"/>
      <c r="AXR53" s="80"/>
      <c r="AXS53" s="81"/>
      <c r="AXT53" s="81"/>
      <c r="AXU53" s="81"/>
      <c r="AXV53" s="82"/>
      <c r="AXW53" s="80"/>
      <c r="AXX53" s="81"/>
      <c r="AXY53" s="81"/>
      <c r="AXZ53" s="81"/>
      <c r="AYA53" s="82"/>
      <c r="AYB53" s="81"/>
      <c r="AYC53" s="81"/>
      <c r="AYD53" s="81"/>
      <c r="AYE53" s="81"/>
      <c r="AYF53" s="83"/>
      <c r="AYG53" s="84"/>
      <c r="AYH53" s="81"/>
      <c r="AYI53" s="81"/>
      <c r="AYJ53" s="81"/>
      <c r="AYK53" s="82"/>
      <c r="AYL53" s="80"/>
      <c r="AYM53" s="81"/>
      <c r="AYN53" s="81"/>
      <c r="AYO53" s="81"/>
      <c r="AYP53" s="82"/>
      <c r="AYQ53" s="80"/>
      <c r="AYR53" s="81"/>
      <c r="AYS53" s="81"/>
      <c r="AYT53" s="81"/>
      <c r="AYU53" s="82"/>
      <c r="AYV53" s="80"/>
      <c r="AYW53" s="81"/>
      <c r="AYX53" s="81"/>
      <c r="AYY53" s="81"/>
      <c r="AYZ53" s="82"/>
      <c r="AZA53" s="88"/>
      <c r="AZB53" s="86"/>
      <c r="AZC53" s="86"/>
      <c r="AZD53" s="86"/>
      <c r="AZE53" s="87"/>
      <c r="AZF53" s="86"/>
      <c r="AZG53" s="86"/>
      <c r="AZH53" s="86"/>
      <c r="AZI53" s="86"/>
      <c r="AZJ53" s="86"/>
      <c r="AZK53" s="84"/>
      <c r="AZL53" s="81"/>
      <c r="AZM53" s="81"/>
      <c r="AZN53" s="81"/>
      <c r="AZO53" s="82"/>
      <c r="AZP53" s="80"/>
      <c r="AZQ53" s="81"/>
      <c r="AZR53" s="81"/>
      <c r="AZS53" s="81"/>
      <c r="AZT53" s="82"/>
      <c r="AZU53" s="80"/>
      <c r="AZV53" s="81"/>
      <c r="AZW53" s="81"/>
      <c r="AZX53" s="81"/>
      <c r="AZY53" s="82"/>
      <c r="AZZ53" s="80"/>
      <c r="BAA53" s="81"/>
      <c r="BAB53" s="81"/>
      <c r="BAC53" s="81"/>
      <c r="BAD53" s="82"/>
      <c r="BAE53" s="80"/>
      <c r="BAF53" s="81"/>
      <c r="BAG53" s="81"/>
      <c r="BAH53" s="81"/>
      <c r="BAI53" s="82"/>
      <c r="BAJ53" s="81"/>
      <c r="BAK53" s="81"/>
      <c r="BAL53" s="81"/>
      <c r="BAM53" s="81"/>
      <c r="BAN53" s="83"/>
      <c r="BAO53" s="84"/>
      <c r="BAP53" s="81"/>
      <c r="BAQ53" s="81"/>
      <c r="BAR53" s="81"/>
      <c r="BAS53" s="82"/>
      <c r="BAT53" s="80"/>
      <c r="BAU53" s="81"/>
      <c r="BAV53" s="81"/>
      <c r="BAW53" s="81"/>
      <c r="BAX53" s="82"/>
      <c r="BAY53" s="80"/>
      <c r="BAZ53" s="81"/>
      <c r="BBA53" s="81"/>
      <c r="BBB53" s="81"/>
      <c r="BBC53" s="82"/>
      <c r="BBD53" s="80"/>
      <c r="BBE53" s="81"/>
      <c r="BBF53" s="81"/>
      <c r="BBG53" s="81"/>
      <c r="BBH53" s="82"/>
      <c r="BBI53" s="80"/>
      <c r="BBJ53" s="81"/>
      <c r="BBK53" s="81"/>
      <c r="BBL53" s="81"/>
      <c r="BBM53" s="82"/>
      <c r="BBN53" s="81"/>
      <c r="BBO53" s="81"/>
      <c r="BBP53" s="81"/>
      <c r="BBQ53" s="81"/>
      <c r="BBR53" s="81"/>
      <c r="BBS53" s="84"/>
      <c r="BBT53" s="81"/>
      <c r="BBU53" s="81"/>
      <c r="BBV53" s="81"/>
      <c r="BBW53" s="82"/>
      <c r="BBX53" s="80"/>
      <c r="BBY53" s="81"/>
      <c r="BBZ53" s="81"/>
      <c r="BCA53" s="81"/>
      <c r="BCB53" s="82"/>
      <c r="BCC53" s="80"/>
      <c r="BCD53" s="81"/>
      <c r="BCE53" s="81"/>
      <c r="BCF53" s="81"/>
      <c r="BCG53" s="82"/>
      <c r="BCH53" s="80"/>
      <c r="BCI53" s="81"/>
      <c r="BCJ53" s="81"/>
      <c r="BCK53" s="81"/>
      <c r="BCL53" s="82"/>
      <c r="BCM53" s="80"/>
      <c r="BCN53" s="81"/>
      <c r="BCO53" s="81"/>
      <c r="BCP53" s="81"/>
      <c r="BCQ53" s="82"/>
      <c r="BCR53" s="81"/>
      <c r="BCS53" s="81"/>
      <c r="BCT53" s="81"/>
      <c r="BCU53" s="81"/>
      <c r="BCV53" s="83"/>
      <c r="BCW53" s="84"/>
      <c r="BCX53" s="81"/>
      <c r="BCY53" s="81"/>
      <c r="BCZ53" s="81"/>
      <c r="BDA53" s="82"/>
      <c r="BDB53" s="80"/>
      <c r="BDC53" s="81"/>
      <c r="BDD53" s="81"/>
      <c r="BDE53" s="81"/>
      <c r="BDF53" s="82"/>
      <c r="BDG53" s="79"/>
    </row>
    <row r="54" spans="1:1463" ht="12" customHeight="1">
      <c r="A54" s="179"/>
      <c r="B54" s="180"/>
      <c r="C54" s="80"/>
      <c r="D54" s="81"/>
      <c r="E54" s="81"/>
      <c r="F54" s="81"/>
      <c r="G54" s="82"/>
      <c r="H54" s="81"/>
      <c r="I54" s="81"/>
      <c r="J54" s="81"/>
      <c r="K54" s="81"/>
      <c r="L54" s="83"/>
      <c r="M54" s="84"/>
      <c r="N54" s="81"/>
      <c r="O54" s="81"/>
      <c r="P54" s="81"/>
      <c r="Q54" s="82"/>
      <c r="R54" s="80"/>
      <c r="S54" s="81"/>
      <c r="T54" s="81"/>
      <c r="U54" s="81"/>
      <c r="V54" s="82"/>
      <c r="W54" s="80"/>
      <c r="X54" s="81"/>
      <c r="Y54" s="81"/>
      <c r="Z54" s="81"/>
      <c r="AA54" s="82"/>
      <c r="AB54" s="80"/>
      <c r="AC54" s="81"/>
      <c r="AD54" s="81"/>
      <c r="AE54" s="81"/>
      <c r="AF54" s="82"/>
      <c r="AG54" s="80"/>
      <c r="AH54" s="81"/>
      <c r="AI54" s="81"/>
      <c r="AJ54" s="81"/>
      <c r="AK54" s="82"/>
      <c r="AL54" s="81"/>
      <c r="AM54" s="81"/>
      <c r="AN54" s="81"/>
      <c r="AO54" s="81"/>
      <c r="AP54" s="81"/>
      <c r="AQ54" s="84"/>
      <c r="AR54" s="81"/>
      <c r="AS54" s="81"/>
      <c r="AT54" s="81"/>
      <c r="AU54" s="82"/>
      <c r="AV54" s="80"/>
      <c r="AW54" s="81"/>
      <c r="AX54" s="81"/>
      <c r="AY54" s="81"/>
      <c r="AZ54" s="82"/>
      <c r="BA54" s="80"/>
      <c r="BB54" s="81"/>
      <c r="BC54" s="81"/>
      <c r="BD54" s="81"/>
      <c r="BE54" s="82"/>
      <c r="BF54" s="80"/>
      <c r="BG54" s="81"/>
      <c r="BH54" s="81"/>
      <c r="BI54" s="81"/>
      <c r="BJ54" s="82"/>
      <c r="BK54" s="80"/>
      <c r="BL54" s="81"/>
      <c r="BM54" s="81"/>
      <c r="BN54" s="81"/>
      <c r="BO54" s="82"/>
      <c r="BP54" s="81"/>
      <c r="BQ54" s="81"/>
      <c r="BR54" s="81"/>
      <c r="BS54" s="81"/>
      <c r="BT54" s="83"/>
      <c r="BU54" s="84"/>
      <c r="BV54" s="81"/>
      <c r="BW54" s="81"/>
      <c r="BX54" s="81"/>
      <c r="BY54" s="82"/>
      <c r="BZ54" s="80"/>
      <c r="CA54" s="81"/>
      <c r="CB54" s="81"/>
      <c r="CC54" s="81"/>
      <c r="CD54" s="82"/>
      <c r="CE54" s="80"/>
      <c r="CF54" s="81"/>
      <c r="CG54" s="81"/>
      <c r="CH54" s="81"/>
      <c r="CI54" s="82"/>
      <c r="CJ54" s="80"/>
      <c r="CK54" s="81"/>
      <c r="CL54" s="81"/>
      <c r="CM54" s="81"/>
      <c r="CN54" s="82"/>
      <c r="CO54" s="80"/>
      <c r="CP54" s="81"/>
      <c r="CQ54" s="81"/>
      <c r="CR54" s="81"/>
      <c r="CS54" s="82"/>
      <c r="CT54" s="81"/>
      <c r="CU54" s="81"/>
      <c r="CV54" s="81"/>
      <c r="CW54" s="81"/>
      <c r="CX54" s="81"/>
      <c r="CY54" s="84"/>
      <c r="CZ54" s="81"/>
      <c r="DA54" s="81"/>
      <c r="DB54" s="81"/>
      <c r="DC54" s="82"/>
      <c r="DD54" s="80"/>
      <c r="DE54" s="81"/>
      <c r="DF54" s="81"/>
      <c r="DG54" s="81"/>
      <c r="DH54" s="82"/>
      <c r="DI54" s="80"/>
      <c r="DJ54" s="81"/>
      <c r="DK54" s="81"/>
      <c r="DL54" s="81"/>
      <c r="DM54" s="82"/>
      <c r="DN54" s="80"/>
      <c r="DO54" s="81"/>
      <c r="DP54" s="81"/>
      <c r="DQ54" s="81"/>
      <c r="DR54" s="82"/>
      <c r="DS54" s="80"/>
      <c r="DT54" s="81"/>
      <c r="DU54" s="81"/>
      <c r="DV54" s="81"/>
      <c r="DW54" s="82"/>
      <c r="DX54" s="81"/>
      <c r="DY54" s="81"/>
      <c r="DZ54" s="81"/>
      <c r="EA54" s="81"/>
      <c r="EB54" s="83"/>
      <c r="EC54" s="85"/>
      <c r="ED54" s="86"/>
      <c r="EE54" s="86"/>
      <c r="EF54" s="86"/>
      <c r="EG54" s="87"/>
      <c r="EH54" s="88"/>
      <c r="EI54" s="86"/>
      <c r="EJ54" s="86"/>
      <c r="EK54" s="86"/>
      <c r="EL54" s="87"/>
      <c r="EM54" s="80"/>
      <c r="EN54" s="81"/>
      <c r="EO54" s="81"/>
      <c r="EP54" s="81"/>
      <c r="EQ54" s="82"/>
      <c r="ER54" s="80"/>
      <c r="ES54" s="81"/>
      <c r="ET54" s="81"/>
      <c r="EU54" s="81"/>
      <c r="EV54" s="82"/>
      <c r="EW54" s="80"/>
      <c r="EX54" s="81"/>
      <c r="EY54" s="81"/>
      <c r="EZ54" s="81"/>
      <c r="FA54" s="82"/>
      <c r="FB54" s="81"/>
      <c r="FC54" s="81"/>
      <c r="FD54" s="81"/>
      <c r="FE54" s="81"/>
      <c r="FF54" s="81"/>
      <c r="FG54" s="84"/>
      <c r="FH54" s="81"/>
      <c r="FI54" s="81"/>
      <c r="FJ54" s="81"/>
      <c r="FK54" s="82"/>
      <c r="FL54" s="80"/>
      <c r="FM54" s="81"/>
      <c r="FN54" s="81"/>
      <c r="FO54" s="81"/>
      <c r="FP54" s="82"/>
      <c r="FQ54" s="80"/>
      <c r="FR54" s="81"/>
      <c r="FS54" s="81"/>
      <c r="FT54" s="81"/>
      <c r="FU54" s="82"/>
      <c r="FV54" s="80"/>
      <c r="FW54" s="81"/>
      <c r="FX54" s="81"/>
      <c r="FY54" s="81"/>
      <c r="FZ54" s="82"/>
      <c r="GA54" s="80"/>
      <c r="GB54" s="81"/>
      <c r="GC54" s="81"/>
      <c r="GD54" s="81"/>
      <c r="GE54" s="82"/>
      <c r="GF54" s="81"/>
      <c r="GG54" s="81"/>
      <c r="GH54" s="81"/>
      <c r="GI54" s="81"/>
      <c r="GJ54" s="83"/>
      <c r="GK54" s="84"/>
      <c r="GL54" s="81"/>
      <c r="GM54" s="81"/>
      <c r="GN54" s="81"/>
      <c r="GO54" s="82"/>
      <c r="GP54" s="80"/>
      <c r="GQ54" s="81"/>
      <c r="GR54" s="81"/>
      <c r="GS54" s="81"/>
      <c r="GT54" s="82"/>
      <c r="GU54" s="80"/>
      <c r="GV54" s="81"/>
      <c r="GW54" s="81"/>
      <c r="GX54" s="81"/>
      <c r="GY54" s="82"/>
      <c r="GZ54" s="80"/>
      <c r="HA54" s="81"/>
      <c r="HB54" s="81"/>
      <c r="HC54" s="81"/>
      <c r="HD54" s="82"/>
      <c r="HE54" s="80"/>
      <c r="HF54" s="81"/>
      <c r="HG54" s="81"/>
      <c r="HH54" s="81"/>
      <c r="HI54" s="82"/>
      <c r="HJ54" s="81"/>
      <c r="HK54" s="81"/>
      <c r="HL54" s="81"/>
      <c r="HM54" s="81"/>
      <c r="HN54" s="81"/>
      <c r="HO54" s="84"/>
      <c r="HP54" s="81"/>
      <c r="HQ54" s="81"/>
      <c r="HR54" s="81"/>
      <c r="HS54" s="82"/>
      <c r="HT54" s="80"/>
      <c r="HU54" s="81"/>
      <c r="HV54" s="81"/>
      <c r="HW54" s="81"/>
      <c r="HX54" s="82"/>
      <c r="HY54" s="80"/>
      <c r="HZ54" s="81"/>
      <c r="IA54" s="81"/>
      <c r="IB54" s="81"/>
      <c r="IC54" s="82"/>
      <c r="ID54" s="80"/>
      <c r="IE54" s="81"/>
      <c r="IF54" s="81"/>
      <c r="IG54" s="81"/>
      <c r="IH54" s="82"/>
      <c r="II54" s="88"/>
      <c r="IJ54" s="86"/>
      <c r="IK54" s="86"/>
      <c r="IL54" s="86"/>
      <c r="IM54" s="87"/>
      <c r="IN54" s="86"/>
      <c r="IO54" s="86"/>
      <c r="IP54" s="86"/>
      <c r="IQ54" s="86"/>
      <c r="IR54" s="89"/>
      <c r="IS54" s="85"/>
      <c r="IT54" s="86"/>
      <c r="IU54" s="86"/>
      <c r="IV54" s="86"/>
      <c r="IW54" s="87"/>
      <c r="IX54" s="88"/>
      <c r="IY54" s="86"/>
      <c r="IZ54" s="86"/>
      <c r="JA54" s="86"/>
      <c r="JB54" s="87"/>
      <c r="JC54" s="88"/>
      <c r="JD54" s="86"/>
      <c r="JE54" s="86"/>
      <c r="JF54" s="86"/>
      <c r="JG54" s="87"/>
      <c r="JH54" s="88"/>
      <c r="JI54" s="86"/>
      <c r="JJ54" s="86"/>
      <c r="JK54" s="86"/>
      <c r="JL54" s="87"/>
      <c r="JM54" s="88"/>
      <c r="JN54" s="86"/>
      <c r="JO54" s="86"/>
      <c r="JP54" s="86"/>
      <c r="JQ54" s="87"/>
      <c r="JR54" s="86"/>
      <c r="JS54" s="86"/>
      <c r="JT54" s="86"/>
      <c r="JU54" s="86"/>
      <c r="JV54" s="86"/>
      <c r="JW54" s="85"/>
      <c r="JX54" s="86"/>
      <c r="JY54" s="86"/>
      <c r="JZ54" s="86"/>
      <c r="KA54" s="87"/>
      <c r="KB54" s="88"/>
      <c r="KC54" s="86"/>
      <c r="KD54" s="86"/>
      <c r="KE54" s="86"/>
      <c r="KF54" s="87"/>
      <c r="KG54" s="88"/>
      <c r="KH54" s="86"/>
      <c r="KI54" s="86"/>
      <c r="KJ54" s="86"/>
      <c r="KK54" s="87"/>
      <c r="KL54" s="88"/>
      <c r="KM54" s="86"/>
      <c r="KN54" s="86"/>
      <c r="KO54" s="86"/>
      <c r="KP54" s="87"/>
      <c r="KQ54" s="88"/>
      <c r="KR54" s="86"/>
      <c r="KS54" s="86"/>
      <c r="KT54" s="86"/>
      <c r="KU54" s="87"/>
      <c r="KV54" s="86"/>
      <c r="KW54" s="86"/>
      <c r="KX54" s="86"/>
      <c r="KY54" s="86"/>
      <c r="KZ54" s="89"/>
      <c r="LA54" s="84"/>
      <c r="LB54" s="81"/>
      <c r="LC54" s="81"/>
      <c r="LD54" s="81"/>
      <c r="LE54" s="82"/>
      <c r="LF54" s="80"/>
      <c r="LG54" s="81"/>
      <c r="LH54" s="81"/>
      <c r="LI54" s="81"/>
      <c r="LJ54" s="82"/>
      <c r="LK54" s="80"/>
      <c r="LL54" s="81"/>
      <c r="LM54" s="81"/>
      <c r="LN54" s="81"/>
      <c r="LO54" s="82"/>
      <c r="LP54" s="80"/>
      <c r="LQ54" s="81"/>
      <c r="LR54" s="81"/>
      <c r="LS54" s="81"/>
      <c r="LT54" s="82"/>
      <c r="LU54" s="80"/>
      <c r="LV54" s="81"/>
      <c r="LW54" s="81"/>
      <c r="LX54" s="81"/>
      <c r="LY54" s="82"/>
      <c r="LZ54" s="81"/>
      <c r="MA54" s="81"/>
      <c r="MB54" s="81"/>
      <c r="MC54" s="81"/>
      <c r="MD54" s="81"/>
      <c r="ME54" s="84"/>
      <c r="MF54" s="81"/>
      <c r="MG54" s="81"/>
      <c r="MH54" s="81"/>
      <c r="MI54" s="82"/>
      <c r="MJ54" s="80"/>
      <c r="MK54" s="81"/>
      <c r="ML54" s="81"/>
      <c r="MM54" s="81"/>
      <c r="MN54" s="82"/>
      <c r="MO54" s="80"/>
      <c r="MP54" s="81"/>
      <c r="MQ54" s="81"/>
      <c r="MR54" s="81"/>
      <c r="MS54" s="82"/>
      <c r="MT54" s="80"/>
      <c r="MU54" s="81"/>
      <c r="MV54" s="81"/>
      <c r="MW54" s="81"/>
      <c r="MX54" s="82"/>
      <c r="MY54" s="80"/>
      <c r="MZ54" s="81"/>
      <c r="NA54" s="81"/>
      <c r="NB54" s="81"/>
      <c r="NC54" s="82"/>
      <c r="ND54" s="81"/>
      <c r="NE54" s="81"/>
      <c r="NF54" s="81"/>
      <c r="NG54" s="81"/>
      <c r="NH54" s="83"/>
      <c r="NI54" s="84"/>
      <c r="NJ54" s="81"/>
      <c r="NK54" s="81"/>
      <c r="NL54" s="81"/>
      <c r="NM54" s="82"/>
      <c r="NN54" s="80"/>
      <c r="NO54" s="81"/>
      <c r="NP54" s="81"/>
      <c r="NQ54" s="81"/>
      <c r="NR54" s="82"/>
      <c r="NS54" s="80"/>
      <c r="NT54" s="81"/>
      <c r="NU54" s="81"/>
      <c r="NV54" s="81"/>
      <c r="NW54" s="82"/>
      <c r="NX54" s="80"/>
      <c r="NY54" s="81"/>
      <c r="NZ54" s="81"/>
      <c r="OA54" s="81"/>
      <c r="OB54" s="82"/>
      <c r="OC54" s="80"/>
      <c r="OD54" s="81"/>
      <c r="OE54" s="81"/>
      <c r="OF54" s="81"/>
      <c r="OG54" s="82"/>
      <c r="OH54" s="81"/>
      <c r="OI54" s="81"/>
      <c r="OJ54" s="81"/>
      <c r="OK54" s="81"/>
      <c r="OL54" s="81"/>
      <c r="OM54" s="84"/>
      <c r="ON54" s="81"/>
      <c r="OO54" s="81"/>
      <c r="OP54" s="81"/>
      <c r="OQ54" s="82"/>
      <c r="OR54" s="80"/>
      <c r="OS54" s="81"/>
      <c r="OT54" s="81"/>
      <c r="OU54" s="81"/>
      <c r="OV54" s="82"/>
      <c r="OW54" s="80"/>
      <c r="OX54" s="81"/>
      <c r="OY54" s="81"/>
      <c r="OZ54" s="81"/>
      <c r="PA54" s="82"/>
      <c r="PB54" s="80"/>
      <c r="PC54" s="81"/>
      <c r="PD54" s="81"/>
      <c r="PE54" s="81"/>
      <c r="PF54" s="82"/>
      <c r="PG54" s="80"/>
      <c r="PH54" s="81"/>
      <c r="PI54" s="81"/>
      <c r="PJ54" s="81"/>
      <c r="PK54" s="82"/>
      <c r="PL54" s="81"/>
      <c r="PM54" s="81"/>
      <c r="PN54" s="81"/>
      <c r="PO54" s="81"/>
      <c r="PP54" s="83"/>
      <c r="PQ54" s="84"/>
      <c r="PR54" s="81"/>
      <c r="PS54" s="81"/>
      <c r="PT54" s="81"/>
      <c r="PU54" s="82"/>
      <c r="PV54" s="80"/>
      <c r="PW54" s="81"/>
      <c r="PX54" s="81"/>
      <c r="PY54" s="81"/>
      <c r="PZ54" s="82"/>
      <c r="QA54" s="80"/>
      <c r="QB54" s="81"/>
      <c r="QC54" s="81"/>
      <c r="QD54" s="81"/>
      <c r="QE54" s="82"/>
      <c r="QF54" s="80"/>
      <c r="QG54" s="81"/>
      <c r="QH54" s="81"/>
      <c r="QI54" s="81"/>
      <c r="QJ54" s="82"/>
      <c r="QK54" s="80"/>
      <c r="QL54" s="81"/>
      <c r="QM54" s="81"/>
      <c r="QN54" s="81"/>
      <c r="QO54" s="82"/>
      <c r="QP54" s="81"/>
      <c r="QQ54" s="81"/>
      <c r="QR54" s="81"/>
      <c r="QS54" s="81"/>
      <c r="QT54" s="81"/>
      <c r="QU54" s="84"/>
      <c r="QV54" s="81"/>
      <c r="QW54" s="81"/>
      <c r="QX54" s="81"/>
      <c r="QY54" s="82"/>
      <c r="QZ54" s="80"/>
      <c r="RA54" s="81"/>
      <c r="RB54" s="81"/>
      <c r="RC54" s="81"/>
      <c r="RD54" s="82"/>
      <c r="RE54" s="80"/>
      <c r="RF54" s="81"/>
      <c r="RG54" s="81"/>
      <c r="RH54" s="81"/>
      <c r="RI54" s="82"/>
      <c r="RJ54" s="80"/>
      <c r="RK54" s="81"/>
      <c r="RL54" s="81"/>
      <c r="RM54" s="81"/>
      <c r="RN54" s="82"/>
      <c r="RO54" s="80"/>
      <c r="RP54" s="81"/>
      <c r="RQ54" s="81"/>
      <c r="RR54" s="81"/>
      <c r="RS54" s="82"/>
      <c r="RT54" s="81"/>
      <c r="RU54" s="81"/>
      <c r="RV54" s="81"/>
      <c r="RW54" s="81"/>
      <c r="RX54" s="83"/>
      <c r="RY54" s="84"/>
      <c r="RZ54" s="81"/>
      <c r="SA54" s="81"/>
      <c r="SB54" s="81"/>
      <c r="SC54" s="82"/>
      <c r="SD54" s="80"/>
      <c r="SE54" s="81"/>
      <c r="SF54" s="81"/>
      <c r="SG54" s="81"/>
      <c r="SH54" s="82"/>
      <c r="SI54" s="80"/>
      <c r="SJ54" s="81"/>
      <c r="SK54" s="81"/>
      <c r="SL54" s="81"/>
      <c r="SM54" s="82"/>
      <c r="SN54" s="80"/>
      <c r="SO54" s="81"/>
      <c r="SP54" s="81"/>
      <c r="SQ54" s="81"/>
      <c r="SR54" s="82"/>
      <c r="SS54" s="80"/>
      <c r="ST54" s="81"/>
      <c r="SU54" s="81"/>
      <c r="SV54" s="81"/>
      <c r="SW54" s="82"/>
      <c r="SX54" s="81"/>
      <c r="SY54" s="81"/>
      <c r="SZ54" s="81"/>
      <c r="TA54" s="81"/>
      <c r="TB54" s="81"/>
      <c r="TC54" s="84"/>
      <c r="TD54" s="81"/>
      <c r="TE54" s="81"/>
      <c r="TF54" s="81"/>
      <c r="TG54" s="82"/>
      <c r="TH54" s="80"/>
      <c r="TI54" s="81"/>
      <c r="TJ54" s="81"/>
      <c r="TK54" s="81"/>
      <c r="TL54" s="82"/>
      <c r="TM54" s="80"/>
      <c r="TN54" s="81"/>
      <c r="TO54" s="81"/>
      <c r="TP54" s="81"/>
      <c r="TQ54" s="82"/>
      <c r="TR54" s="80"/>
      <c r="TS54" s="81"/>
      <c r="TT54" s="81"/>
      <c r="TU54" s="81"/>
      <c r="TV54" s="82"/>
      <c r="TW54" s="88"/>
      <c r="TX54" s="86"/>
      <c r="TY54" s="86"/>
      <c r="TZ54" s="86"/>
      <c r="UA54" s="87"/>
      <c r="UB54" s="86"/>
      <c r="UC54" s="86"/>
      <c r="UD54" s="86"/>
      <c r="UE54" s="86"/>
      <c r="UF54" s="83"/>
      <c r="UG54" s="84"/>
      <c r="UH54" s="81"/>
      <c r="UI54" s="81"/>
      <c r="UJ54" s="81"/>
      <c r="UK54" s="82"/>
      <c r="UL54" s="80"/>
      <c r="UM54" s="81"/>
      <c r="UN54" s="81"/>
      <c r="UO54" s="81"/>
      <c r="UP54" s="82"/>
      <c r="UQ54" s="80"/>
      <c r="UR54" s="81"/>
      <c r="US54" s="81"/>
      <c r="UT54" s="81"/>
      <c r="UU54" s="82"/>
      <c r="UV54" s="80"/>
      <c r="UW54" s="81"/>
      <c r="UX54" s="81"/>
      <c r="UY54" s="81"/>
      <c r="UZ54" s="82"/>
      <c r="VA54" s="80"/>
      <c r="VB54" s="81"/>
      <c r="VC54" s="81"/>
      <c r="VD54" s="81"/>
      <c r="VE54" s="82"/>
      <c r="VF54" s="81"/>
      <c r="VG54" s="81"/>
      <c r="VH54" s="81"/>
      <c r="VI54" s="81"/>
      <c r="VJ54" s="81"/>
      <c r="VK54" s="84"/>
      <c r="VL54" s="81"/>
      <c r="VM54" s="81"/>
      <c r="VN54" s="81"/>
      <c r="VO54" s="82"/>
      <c r="VP54" s="80"/>
      <c r="VQ54" s="81"/>
      <c r="VR54" s="81"/>
      <c r="VS54" s="81"/>
      <c r="VT54" s="82"/>
      <c r="VU54" s="80"/>
      <c r="VV54" s="81"/>
      <c r="VW54" s="81"/>
      <c r="VX54" s="81"/>
      <c r="VY54" s="82"/>
      <c r="VZ54" s="80"/>
      <c r="WA54" s="81"/>
      <c r="WB54" s="81"/>
      <c r="WC54" s="81"/>
      <c r="WD54" s="82"/>
      <c r="WE54" s="80"/>
      <c r="WF54" s="81"/>
      <c r="WG54" s="81"/>
      <c r="WH54" s="81"/>
      <c r="WI54" s="82"/>
      <c r="WJ54" s="81"/>
      <c r="WK54" s="81"/>
      <c r="WL54" s="81"/>
      <c r="WM54" s="81"/>
      <c r="WN54" s="83"/>
      <c r="WO54" s="84"/>
      <c r="WP54" s="81"/>
      <c r="WQ54" s="81"/>
      <c r="WR54" s="81"/>
      <c r="WS54" s="82"/>
      <c r="WT54" s="80"/>
      <c r="WU54" s="81"/>
      <c r="WV54" s="81"/>
      <c r="WW54" s="81"/>
      <c r="WX54" s="82"/>
      <c r="WY54" s="80"/>
      <c r="WZ54" s="81"/>
      <c r="XA54" s="81"/>
      <c r="XB54" s="81"/>
      <c r="XC54" s="82"/>
      <c r="XD54" s="80"/>
      <c r="XE54" s="81"/>
      <c r="XF54" s="81"/>
      <c r="XG54" s="81"/>
      <c r="XH54" s="82"/>
      <c r="XI54" s="88"/>
      <c r="XJ54" s="86"/>
      <c r="XK54" s="86"/>
      <c r="XL54" s="86"/>
      <c r="XM54" s="87"/>
      <c r="XN54" s="86"/>
      <c r="XO54" s="86"/>
      <c r="XP54" s="86"/>
      <c r="XQ54" s="86"/>
      <c r="XR54" s="86"/>
      <c r="XS54" s="84"/>
      <c r="XT54" s="81"/>
      <c r="XU54" s="81"/>
      <c r="XV54" s="81"/>
      <c r="XW54" s="82"/>
      <c r="XX54" s="80"/>
      <c r="XY54" s="81"/>
      <c r="XZ54" s="81"/>
      <c r="YA54" s="81"/>
      <c r="YB54" s="82"/>
      <c r="YC54" s="80"/>
      <c r="YD54" s="81"/>
      <c r="YE54" s="81"/>
      <c r="YF54" s="81"/>
      <c r="YG54" s="82"/>
      <c r="YH54" s="80"/>
      <c r="YI54" s="81"/>
      <c r="YJ54" s="81"/>
      <c r="YK54" s="81"/>
      <c r="YL54" s="82"/>
      <c r="YM54" s="80"/>
      <c r="YN54" s="81"/>
      <c r="YO54" s="81"/>
      <c r="YP54" s="81"/>
      <c r="YQ54" s="82"/>
      <c r="YR54" s="81"/>
      <c r="YS54" s="81"/>
      <c r="YT54" s="81"/>
      <c r="YU54" s="81"/>
      <c r="YV54" s="83"/>
      <c r="YW54" s="84"/>
      <c r="YX54" s="81"/>
      <c r="YY54" s="81"/>
      <c r="YZ54" s="81"/>
      <c r="ZA54" s="82"/>
      <c r="ZB54" s="80"/>
      <c r="ZC54" s="81"/>
      <c r="ZD54" s="81"/>
      <c r="ZE54" s="81"/>
      <c r="ZF54" s="82"/>
      <c r="ZG54" s="80"/>
      <c r="ZH54" s="81"/>
      <c r="ZI54" s="81"/>
      <c r="ZJ54" s="81"/>
      <c r="ZK54" s="82"/>
      <c r="ZL54" s="80"/>
      <c r="ZM54" s="81"/>
      <c r="ZN54" s="81"/>
      <c r="ZO54" s="81"/>
      <c r="ZP54" s="82"/>
      <c r="ZQ54" s="80"/>
      <c r="ZR54" s="81"/>
      <c r="ZS54" s="81"/>
      <c r="ZT54" s="81"/>
      <c r="ZU54" s="82"/>
      <c r="ZV54" s="81"/>
      <c r="ZW54" s="81"/>
      <c r="ZX54" s="81"/>
      <c r="ZY54" s="81"/>
      <c r="ZZ54" s="81"/>
      <c r="AAA54" s="84"/>
      <c r="AAB54" s="81"/>
      <c r="AAC54" s="81"/>
      <c r="AAD54" s="81"/>
      <c r="AAE54" s="82"/>
      <c r="AAF54" s="80"/>
      <c r="AAG54" s="81"/>
      <c r="AAH54" s="81"/>
      <c r="AAI54" s="81"/>
      <c r="AAJ54" s="82"/>
      <c r="AAK54" s="80"/>
      <c r="AAL54" s="81"/>
      <c r="AAM54" s="81"/>
      <c r="AAN54" s="81"/>
      <c r="AAO54" s="82"/>
      <c r="AAP54" s="80"/>
      <c r="AAQ54" s="81"/>
      <c r="AAR54" s="81"/>
      <c r="AAS54" s="81"/>
      <c r="AAT54" s="82"/>
      <c r="AAU54" s="90"/>
      <c r="AAV54" s="91"/>
      <c r="AAW54" s="91"/>
      <c r="AAX54" s="91"/>
      <c r="AAY54" s="92"/>
      <c r="AAZ54" s="91"/>
      <c r="ABA54" s="91"/>
      <c r="ABB54" s="91"/>
      <c r="ABC54" s="91"/>
      <c r="ABD54" s="93"/>
      <c r="ABE54" s="94"/>
      <c r="ABF54" s="91"/>
      <c r="ABG54" s="91"/>
      <c r="ABH54" s="91"/>
      <c r="ABI54" s="92"/>
      <c r="ABJ54" s="90"/>
      <c r="ABK54" s="91"/>
      <c r="ABL54" s="91"/>
      <c r="ABM54" s="91"/>
      <c r="ABN54" s="92"/>
      <c r="ABO54" s="90"/>
      <c r="ABP54" s="91"/>
      <c r="ABQ54" s="91"/>
      <c r="ABR54" s="91"/>
      <c r="ABS54" s="92"/>
      <c r="ABT54" s="90"/>
      <c r="ABU54" s="91"/>
      <c r="ABV54" s="91"/>
      <c r="ABW54" s="91"/>
      <c r="ABX54" s="92"/>
      <c r="ABY54" s="90"/>
      <c r="ABZ54" s="91"/>
      <c r="ACA54" s="91"/>
      <c r="ACB54" s="91"/>
      <c r="ACC54" s="92"/>
      <c r="ACD54" s="91"/>
      <c r="ACE54" s="91"/>
      <c r="ACF54" s="91"/>
      <c r="ACG54" s="91"/>
      <c r="ACH54" s="91"/>
      <c r="ACI54" s="94"/>
      <c r="ACJ54" s="91"/>
      <c r="ACK54" s="91"/>
      <c r="ACL54" s="91"/>
      <c r="ACM54" s="92"/>
      <c r="ACN54" s="90"/>
      <c r="ACO54" s="91"/>
      <c r="ACP54" s="91"/>
      <c r="ACQ54" s="91"/>
      <c r="ACR54" s="92"/>
      <c r="ACS54" s="90"/>
      <c r="ACT54" s="91"/>
      <c r="ACU54" s="91"/>
      <c r="ACV54" s="91"/>
      <c r="ACW54" s="92"/>
      <c r="ACX54" s="90"/>
      <c r="ACY54" s="91"/>
      <c r="ACZ54" s="91"/>
      <c r="ADA54" s="91"/>
      <c r="ADB54" s="92"/>
      <c r="ADC54" s="90"/>
      <c r="ADD54" s="91"/>
      <c r="ADE54" s="91"/>
      <c r="ADF54" s="91"/>
      <c r="ADG54" s="92"/>
      <c r="ADH54" s="91"/>
      <c r="ADI54" s="91"/>
      <c r="ADJ54" s="91"/>
      <c r="ADK54" s="91"/>
      <c r="ADL54" s="93"/>
      <c r="ADM54" s="94"/>
      <c r="ADN54" s="91"/>
      <c r="ADO54" s="91"/>
      <c r="ADP54" s="91"/>
      <c r="ADQ54" s="92"/>
      <c r="ADR54" s="90"/>
      <c r="ADS54" s="91"/>
      <c r="ADT54" s="91"/>
      <c r="ADU54" s="91"/>
      <c r="ADV54" s="92"/>
      <c r="ADW54" s="90"/>
      <c r="ADX54" s="91"/>
      <c r="ADY54" s="91"/>
      <c r="ADZ54" s="91"/>
      <c r="AEA54" s="92"/>
      <c r="AEB54" s="90"/>
      <c r="AEC54" s="91"/>
      <c r="AED54" s="91"/>
      <c r="AEE54" s="91"/>
      <c r="AEF54" s="92"/>
      <c r="AEG54" s="90"/>
      <c r="AEH54" s="91"/>
      <c r="AEI54" s="91"/>
      <c r="AEJ54" s="91"/>
      <c r="AEK54" s="92"/>
      <c r="AEL54" s="91"/>
      <c r="AEM54" s="91"/>
      <c r="AEN54" s="91"/>
      <c r="AEO54" s="91"/>
      <c r="AEP54" s="91"/>
      <c r="AEQ54" s="84"/>
      <c r="AER54" s="81"/>
      <c r="AES54" s="81"/>
      <c r="AET54" s="81"/>
      <c r="AEU54" s="82"/>
      <c r="AEV54" s="80"/>
      <c r="AEW54" s="81"/>
      <c r="AEX54" s="81"/>
      <c r="AEY54" s="81"/>
      <c r="AEZ54" s="82"/>
      <c r="AFA54" s="80"/>
      <c r="AFB54" s="81"/>
      <c r="AFC54" s="81"/>
      <c r="AFD54" s="81"/>
      <c r="AFE54" s="82"/>
      <c r="AFF54" s="80"/>
      <c r="AFG54" s="81"/>
      <c r="AFH54" s="81"/>
      <c r="AFI54" s="81"/>
      <c r="AFJ54" s="82"/>
      <c r="AFK54" s="80"/>
      <c r="AFL54" s="81"/>
      <c r="AFM54" s="81"/>
      <c r="AFN54" s="81"/>
      <c r="AFO54" s="82"/>
      <c r="AFP54" s="81"/>
      <c r="AFQ54" s="81"/>
      <c r="AFR54" s="81"/>
      <c r="AFS54" s="81"/>
      <c r="AFT54" s="83"/>
      <c r="AFU54" s="84"/>
      <c r="AFV54" s="81"/>
      <c r="AFW54" s="81"/>
      <c r="AFX54" s="81"/>
      <c r="AFY54" s="82"/>
      <c r="AFZ54" s="80"/>
      <c r="AGA54" s="81"/>
      <c r="AGB54" s="81"/>
      <c r="AGC54" s="81"/>
      <c r="AGD54" s="82"/>
      <c r="AGE54" s="80"/>
      <c r="AGF54" s="81"/>
      <c r="AGG54" s="81"/>
      <c r="AGH54" s="81"/>
      <c r="AGI54" s="82"/>
      <c r="AGJ54" s="80"/>
      <c r="AGK54" s="81"/>
      <c r="AGL54" s="81"/>
      <c r="AGM54" s="81"/>
      <c r="AGN54" s="82"/>
      <c r="AGO54" s="80"/>
      <c r="AGP54" s="81"/>
      <c r="AGQ54" s="81"/>
      <c r="AGR54" s="81"/>
      <c r="AGS54" s="82"/>
      <c r="AGT54" s="81"/>
      <c r="AGU54" s="81"/>
      <c r="AGV54" s="81"/>
      <c r="AGW54" s="81"/>
      <c r="AGX54" s="81"/>
      <c r="AGY54" s="84"/>
      <c r="AGZ54" s="81"/>
      <c r="AHA54" s="81"/>
      <c r="AHB54" s="81"/>
      <c r="AHC54" s="82"/>
      <c r="AHD54" s="80"/>
      <c r="AHE54" s="81"/>
      <c r="AHF54" s="81"/>
      <c r="AHG54" s="81"/>
      <c r="AHH54" s="82"/>
      <c r="AHI54" s="80"/>
      <c r="AHJ54" s="81"/>
      <c r="AHK54" s="81"/>
      <c r="AHL54" s="81"/>
      <c r="AHM54" s="82"/>
      <c r="AHN54" s="80"/>
      <c r="AHO54" s="81"/>
      <c r="AHP54" s="81"/>
      <c r="AHQ54" s="81"/>
      <c r="AHR54" s="82"/>
      <c r="AHS54" s="80"/>
      <c r="AHT54" s="81"/>
      <c r="AHU54" s="81"/>
      <c r="AHV54" s="81"/>
      <c r="AHW54" s="82"/>
      <c r="AHX54" s="81"/>
      <c r="AHY54" s="81"/>
      <c r="AHZ54" s="81"/>
      <c r="AIA54" s="81"/>
      <c r="AIB54" s="83"/>
      <c r="AIC54" s="84"/>
      <c r="AID54" s="81"/>
      <c r="AIE54" s="81"/>
      <c r="AIF54" s="81"/>
      <c r="AIG54" s="82"/>
      <c r="AIH54" s="80"/>
      <c r="AII54" s="81"/>
      <c r="AIJ54" s="81"/>
      <c r="AIK54" s="81"/>
      <c r="AIL54" s="82"/>
      <c r="AIM54" s="80"/>
      <c r="AIN54" s="81"/>
      <c r="AIO54" s="81"/>
      <c r="AIP54" s="81"/>
      <c r="AIQ54" s="82"/>
      <c r="AIR54" s="80"/>
      <c r="AIS54" s="81"/>
      <c r="AIT54" s="81"/>
      <c r="AIU54" s="81"/>
      <c r="AIV54" s="82"/>
      <c r="AIW54" s="80"/>
      <c r="AIX54" s="81"/>
      <c r="AIY54" s="81"/>
      <c r="AIZ54" s="81"/>
      <c r="AJA54" s="82"/>
      <c r="AJB54" s="81"/>
      <c r="AJC54" s="81"/>
      <c r="AJD54" s="81"/>
      <c r="AJE54" s="81"/>
      <c r="AJF54" s="81"/>
      <c r="AJG54" s="85"/>
      <c r="AJH54" s="86"/>
      <c r="AJI54" s="86"/>
      <c r="AJJ54" s="86"/>
      <c r="AJK54" s="87"/>
      <c r="AJL54" s="88"/>
      <c r="AJM54" s="86"/>
      <c r="AJN54" s="86"/>
      <c r="AJO54" s="86"/>
      <c r="AJP54" s="87"/>
      <c r="AJQ54" s="80"/>
      <c r="AJR54" s="81"/>
      <c r="AJS54" s="81"/>
      <c r="AJT54" s="81"/>
      <c r="AJU54" s="82"/>
      <c r="AJV54" s="80"/>
      <c r="AJW54" s="81"/>
      <c r="AJX54" s="81"/>
      <c r="AJY54" s="81"/>
      <c r="AJZ54" s="82"/>
      <c r="AKA54" s="80"/>
      <c r="AKB54" s="81"/>
      <c r="AKC54" s="81"/>
      <c r="AKD54" s="81"/>
      <c r="AKE54" s="82"/>
      <c r="AKF54" s="81"/>
      <c r="AKG54" s="81"/>
      <c r="AKH54" s="81"/>
      <c r="AKI54" s="81"/>
      <c r="AKJ54" s="83"/>
      <c r="AKK54" s="84"/>
      <c r="AKL54" s="81"/>
      <c r="AKM54" s="81"/>
      <c r="AKN54" s="81"/>
      <c r="AKO54" s="82"/>
      <c r="AKP54" s="80"/>
      <c r="AKQ54" s="81"/>
      <c r="AKR54" s="81"/>
      <c r="AKS54" s="81"/>
      <c r="AKT54" s="82"/>
      <c r="AKU54" s="80"/>
      <c r="AKV54" s="81"/>
      <c r="AKW54" s="81"/>
      <c r="AKX54" s="81"/>
      <c r="AKY54" s="82"/>
      <c r="AKZ54" s="80"/>
      <c r="ALA54" s="81"/>
      <c r="ALB54" s="81"/>
      <c r="ALC54" s="81"/>
      <c r="ALD54" s="82"/>
      <c r="ALE54" s="80"/>
      <c r="ALF54" s="81"/>
      <c r="ALG54" s="81"/>
      <c r="ALH54" s="81"/>
      <c r="ALI54" s="82"/>
      <c r="ALJ54" s="81"/>
      <c r="ALK54" s="81"/>
      <c r="ALL54" s="81"/>
      <c r="ALM54" s="81"/>
      <c r="ALN54" s="81"/>
      <c r="ALO54" s="84"/>
      <c r="ALP54" s="81"/>
      <c r="ALQ54" s="81"/>
      <c r="ALR54" s="81"/>
      <c r="ALS54" s="82"/>
      <c r="ALT54" s="80"/>
      <c r="ALU54" s="81"/>
      <c r="ALV54" s="81"/>
      <c r="ALW54" s="81"/>
      <c r="ALX54" s="82"/>
      <c r="ALY54" s="80"/>
      <c r="ALZ54" s="81"/>
      <c r="AMA54" s="81"/>
      <c r="AMB54" s="81"/>
      <c r="AMC54" s="82"/>
      <c r="AMD54" s="80"/>
      <c r="AME54" s="81"/>
      <c r="AMF54" s="81"/>
      <c r="AMG54" s="81"/>
      <c r="AMH54" s="82"/>
      <c r="AMI54" s="80"/>
      <c r="AMJ54" s="81"/>
      <c r="AMK54" s="81"/>
      <c r="AML54" s="81"/>
      <c r="AMM54" s="82"/>
      <c r="AMN54" s="81"/>
      <c r="AMO54" s="81"/>
      <c r="AMP54" s="81"/>
      <c r="AMQ54" s="81"/>
      <c r="AMR54" s="83"/>
      <c r="AMS54" s="84"/>
      <c r="AMT54" s="81"/>
      <c r="AMU54" s="81"/>
      <c r="AMV54" s="81"/>
      <c r="AMW54" s="82"/>
      <c r="AMX54" s="80"/>
      <c r="AMY54" s="81"/>
      <c r="AMZ54" s="81"/>
      <c r="ANA54" s="81"/>
      <c r="ANB54" s="82"/>
      <c r="ANC54" s="80"/>
      <c r="AND54" s="81"/>
      <c r="ANE54" s="81"/>
      <c r="ANF54" s="81"/>
      <c r="ANG54" s="82"/>
      <c r="ANH54" s="80"/>
      <c r="ANI54" s="81"/>
      <c r="ANJ54" s="81"/>
      <c r="ANK54" s="81"/>
      <c r="ANL54" s="82"/>
      <c r="ANM54" s="80"/>
      <c r="ANN54" s="81"/>
      <c r="ANO54" s="81"/>
      <c r="ANP54" s="81"/>
      <c r="ANQ54" s="82"/>
      <c r="ANR54" s="81"/>
      <c r="ANS54" s="81"/>
      <c r="ANT54" s="81"/>
      <c r="ANU54" s="81"/>
      <c r="ANV54" s="81"/>
      <c r="ANW54" s="85"/>
      <c r="ANX54" s="86"/>
      <c r="ANY54" s="86"/>
      <c r="ANZ54" s="86"/>
      <c r="AOA54" s="87"/>
      <c r="AOB54" s="88"/>
      <c r="AOC54" s="86"/>
      <c r="AOD54" s="86"/>
      <c r="AOE54" s="86"/>
      <c r="AOF54" s="87"/>
      <c r="AOG54" s="88"/>
      <c r="AOH54" s="86"/>
      <c r="AOI54" s="86"/>
      <c r="AOJ54" s="86"/>
      <c r="AOK54" s="87"/>
      <c r="AOL54" s="88"/>
      <c r="AOM54" s="86"/>
      <c r="AON54" s="86"/>
      <c r="AOO54" s="86"/>
      <c r="AOP54" s="87"/>
      <c r="AOQ54" s="88"/>
      <c r="AOR54" s="86"/>
      <c r="AOS54" s="86"/>
      <c r="AOT54" s="86"/>
      <c r="AOU54" s="87"/>
      <c r="AOV54" s="86"/>
      <c r="AOW54" s="86"/>
      <c r="AOX54" s="86"/>
      <c r="AOY54" s="86"/>
      <c r="AOZ54" s="89"/>
      <c r="APA54" s="85"/>
      <c r="APB54" s="86"/>
      <c r="APC54" s="86"/>
      <c r="APD54" s="86"/>
      <c r="APE54" s="87"/>
      <c r="APF54" s="88"/>
      <c r="APG54" s="86"/>
      <c r="APH54" s="86"/>
      <c r="API54" s="86"/>
      <c r="APJ54" s="87"/>
      <c r="APK54" s="88"/>
      <c r="APL54" s="86"/>
      <c r="APM54" s="86"/>
      <c r="APN54" s="86"/>
      <c r="APO54" s="87"/>
      <c r="APP54" s="88"/>
      <c r="APQ54" s="86"/>
      <c r="APR54" s="86"/>
      <c r="APS54" s="86"/>
      <c r="APT54" s="87"/>
      <c r="APU54" s="88"/>
      <c r="APV54" s="86"/>
      <c r="APW54" s="86"/>
      <c r="APX54" s="86"/>
      <c r="APY54" s="87"/>
      <c r="APZ54" s="86"/>
      <c r="AQA54" s="86"/>
      <c r="AQB54" s="86"/>
      <c r="AQC54" s="86"/>
      <c r="AQD54" s="86"/>
      <c r="AQE54" s="84"/>
      <c r="AQF54" s="81"/>
      <c r="AQG54" s="81"/>
      <c r="AQH54" s="81"/>
      <c r="AQI54" s="82"/>
      <c r="AQJ54" s="80"/>
      <c r="AQK54" s="81"/>
      <c r="AQL54" s="81"/>
      <c r="AQM54" s="81"/>
      <c r="AQN54" s="82"/>
      <c r="AQO54" s="80"/>
      <c r="AQP54" s="81"/>
      <c r="AQQ54" s="81"/>
      <c r="AQR54" s="81"/>
      <c r="AQS54" s="82"/>
      <c r="AQT54" s="80"/>
      <c r="AQU54" s="81"/>
      <c r="AQV54" s="81"/>
      <c r="AQW54" s="81"/>
      <c r="AQX54" s="82"/>
      <c r="AQY54" s="80"/>
      <c r="AQZ54" s="81"/>
      <c r="ARA54" s="81"/>
      <c r="ARB54" s="81"/>
      <c r="ARC54" s="82"/>
      <c r="ARD54" s="81"/>
      <c r="ARE54" s="81"/>
      <c r="ARF54" s="81"/>
      <c r="ARG54" s="81"/>
      <c r="ARH54" s="83"/>
      <c r="ARI54" s="84"/>
      <c r="ARJ54" s="81"/>
      <c r="ARK54" s="81"/>
      <c r="ARL54" s="81"/>
      <c r="ARM54" s="82"/>
      <c r="ARN54" s="80"/>
      <c r="ARO54" s="81"/>
      <c r="ARP54" s="81"/>
      <c r="ARQ54" s="81"/>
      <c r="ARR54" s="82"/>
      <c r="ARS54" s="80"/>
      <c r="ART54" s="81"/>
      <c r="ARU54" s="81"/>
      <c r="ARV54" s="81"/>
      <c r="ARW54" s="82"/>
      <c r="ARX54" s="80"/>
      <c r="ARY54" s="81"/>
      <c r="ARZ54" s="81"/>
      <c r="ASA54" s="81"/>
      <c r="ASB54" s="82"/>
      <c r="ASC54" s="80"/>
      <c r="ASD54" s="81"/>
      <c r="ASE54" s="81"/>
      <c r="ASF54" s="81"/>
      <c r="ASG54" s="82"/>
      <c r="ASH54" s="81"/>
      <c r="ASI54" s="81"/>
      <c r="ASJ54" s="81"/>
      <c r="ASK54" s="81"/>
      <c r="ASL54" s="81"/>
      <c r="ASM54" s="84"/>
      <c r="ASN54" s="81"/>
      <c r="ASO54" s="81"/>
      <c r="ASP54" s="81"/>
      <c r="ASQ54" s="82"/>
      <c r="ASR54" s="80"/>
      <c r="ASS54" s="81"/>
      <c r="AST54" s="81"/>
      <c r="ASU54" s="81"/>
      <c r="ASV54" s="82"/>
      <c r="ASW54" s="80"/>
      <c r="ASX54" s="81"/>
      <c r="ASY54" s="81"/>
      <c r="ASZ54" s="81"/>
      <c r="ATA54" s="82"/>
      <c r="ATB54" s="80"/>
      <c r="ATC54" s="81"/>
      <c r="ATD54" s="81"/>
      <c r="ATE54" s="81"/>
      <c r="ATF54" s="82"/>
      <c r="ATG54" s="80"/>
      <c r="ATH54" s="81"/>
      <c r="ATI54" s="81"/>
      <c r="ATJ54" s="81"/>
      <c r="ATK54" s="82"/>
      <c r="ATL54" s="81"/>
      <c r="ATM54" s="81"/>
      <c r="ATN54" s="81"/>
      <c r="ATO54" s="81"/>
      <c r="ATP54" s="83"/>
      <c r="ATQ54" s="84"/>
      <c r="ATR54" s="81"/>
      <c r="ATS54" s="81"/>
      <c r="ATT54" s="81"/>
      <c r="ATU54" s="82"/>
      <c r="ATV54" s="80"/>
      <c r="ATW54" s="81"/>
      <c r="ATX54" s="81"/>
      <c r="ATY54" s="81"/>
      <c r="ATZ54" s="82"/>
      <c r="AUA54" s="80"/>
      <c r="AUB54" s="81"/>
      <c r="AUC54" s="81"/>
      <c r="AUD54" s="81"/>
      <c r="AUE54" s="82"/>
      <c r="AUF54" s="80"/>
      <c r="AUG54" s="81"/>
      <c r="AUH54" s="81"/>
      <c r="AUI54" s="81"/>
      <c r="AUJ54" s="82"/>
      <c r="AUK54" s="80"/>
      <c r="AUL54" s="81"/>
      <c r="AUM54" s="81"/>
      <c r="AUN54" s="81"/>
      <c r="AUO54" s="82"/>
      <c r="AUP54" s="81"/>
      <c r="AUQ54" s="81"/>
      <c r="AUR54" s="81"/>
      <c r="AUS54" s="81"/>
      <c r="AUT54" s="81"/>
      <c r="AUU54" s="85"/>
      <c r="AUV54" s="86"/>
      <c r="AUW54" s="86"/>
      <c r="AUX54" s="86"/>
      <c r="AUY54" s="87"/>
      <c r="AUZ54" s="88"/>
      <c r="AVA54" s="86"/>
      <c r="AVB54" s="86"/>
      <c r="AVC54" s="86"/>
      <c r="AVD54" s="87"/>
      <c r="AVE54" s="80"/>
      <c r="AVF54" s="81"/>
      <c r="AVG54" s="81"/>
      <c r="AVH54" s="81"/>
      <c r="AVI54" s="82"/>
      <c r="AVJ54" s="80"/>
      <c r="AVK54" s="81"/>
      <c r="AVL54" s="81"/>
      <c r="AVM54" s="81"/>
      <c r="AVN54" s="82"/>
      <c r="AVO54" s="80"/>
      <c r="AVP54" s="81"/>
      <c r="AVQ54" s="81"/>
      <c r="AVR54" s="81"/>
      <c r="AVS54" s="82"/>
      <c r="AVT54" s="81"/>
      <c r="AVU54" s="81"/>
      <c r="AVV54" s="81"/>
      <c r="AVW54" s="81"/>
      <c r="AVX54" s="83"/>
      <c r="AVY54" s="84"/>
      <c r="AVZ54" s="81"/>
      <c r="AWA54" s="81"/>
      <c r="AWB54" s="81"/>
      <c r="AWC54" s="82"/>
      <c r="AWD54" s="80"/>
      <c r="AWE54" s="81"/>
      <c r="AWF54" s="81"/>
      <c r="AWG54" s="81"/>
      <c r="AWH54" s="82"/>
      <c r="AWI54" s="80"/>
      <c r="AWJ54" s="81"/>
      <c r="AWK54" s="81"/>
      <c r="AWL54" s="81"/>
      <c r="AWM54" s="82"/>
      <c r="AWN54" s="80"/>
      <c r="AWO54" s="81"/>
      <c r="AWP54" s="81"/>
      <c r="AWQ54" s="81"/>
      <c r="AWR54" s="82"/>
      <c r="AWS54" s="80"/>
      <c r="AWT54" s="81"/>
      <c r="AWU54" s="81"/>
      <c r="AWV54" s="81"/>
      <c r="AWW54" s="82"/>
      <c r="AWX54" s="81"/>
      <c r="AWY54" s="81"/>
      <c r="AWZ54" s="81"/>
      <c r="AXA54" s="81"/>
      <c r="AXB54" s="81"/>
      <c r="AXC54" s="84"/>
      <c r="AXD54" s="81"/>
      <c r="AXE54" s="81"/>
      <c r="AXF54" s="81"/>
      <c r="AXG54" s="82"/>
      <c r="AXH54" s="80"/>
      <c r="AXI54" s="81"/>
      <c r="AXJ54" s="81"/>
      <c r="AXK54" s="81"/>
      <c r="AXL54" s="82"/>
      <c r="AXM54" s="80"/>
      <c r="AXN54" s="81"/>
      <c r="AXO54" s="81"/>
      <c r="AXP54" s="81"/>
      <c r="AXQ54" s="82"/>
      <c r="AXR54" s="80"/>
      <c r="AXS54" s="81"/>
      <c r="AXT54" s="81"/>
      <c r="AXU54" s="81"/>
      <c r="AXV54" s="82"/>
      <c r="AXW54" s="80"/>
      <c r="AXX54" s="81"/>
      <c r="AXY54" s="81"/>
      <c r="AXZ54" s="81"/>
      <c r="AYA54" s="82"/>
      <c r="AYB54" s="81"/>
      <c r="AYC54" s="81"/>
      <c r="AYD54" s="81"/>
      <c r="AYE54" s="81"/>
      <c r="AYF54" s="83"/>
      <c r="AYG54" s="84"/>
      <c r="AYH54" s="81"/>
      <c r="AYI54" s="81"/>
      <c r="AYJ54" s="81"/>
      <c r="AYK54" s="82"/>
      <c r="AYL54" s="80"/>
      <c r="AYM54" s="81"/>
      <c r="AYN54" s="81"/>
      <c r="AYO54" s="81"/>
      <c r="AYP54" s="82"/>
      <c r="AYQ54" s="80"/>
      <c r="AYR54" s="81"/>
      <c r="AYS54" s="81"/>
      <c r="AYT54" s="81"/>
      <c r="AYU54" s="82"/>
      <c r="AYV54" s="80"/>
      <c r="AYW54" s="81"/>
      <c r="AYX54" s="81"/>
      <c r="AYY54" s="81"/>
      <c r="AYZ54" s="82"/>
      <c r="AZA54" s="88"/>
      <c r="AZB54" s="86"/>
      <c r="AZC54" s="86"/>
      <c r="AZD54" s="86"/>
      <c r="AZE54" s="87"/>
      <c r="AZF54" s="86"/>
      <c r="AZG54" s="86"/>
      <c r="AZH54" s="86"/>
      <c r="AZI54" s="86"/>
      <c r="AZJ54" s="86"/>
      <c r="AZK54" s="84"/>
      <c r="AZL54" s="81"/>
      <c r="AZM54" s="81"/>
      <c r="AZN54" s="81"/>
      <c r="AZO54" s="82"/>
      <c r="AZP54" s="80"/>
      <c r="AZQ54" s="81"/>
      <c r="AZR54" s="81"/>
      <c r="AZS54" s="81"/>
      <c r="AZT54" s="82"/>
      <c r="AZU54" s="80"/>
      <c r="AZV54" s="81"/>
      <c r="AZW54" s="81"/>
      <c r="AZX54" s="81"/>
      <c r="AZY54" s="82"/>
      <c r="AZZ54" s="80"/>
      <c r="BAA54" s="81"/>
      <c r="BAB54" s="81"/>
      <c r="BAC54" s="81"/>
      <c r="BAD54" s="82"/>
      <c r="BAE54" s="80"/>
      <c r="BAF54" s="81"/>
      <c r="BAG54" s="81"/>
      <c r="BAH54" s="81"/>
      <c r="BAI54" s="82"/>
      <c r="BAJ54" s="81"/>
      <c r="BAK54" s="81"/>
      <c r="BAL54" s="81"/>
      <c r="BAM54" s="81"/>
      <c r="BAN54" s="83"/>
      <c r="BAO54" s="84"/>
      <c r="BAP54" s="81"/>
      <c r="BAQ54" s="81"/>
      <c r="BAR54" s="81"/>
      <c r="BAS54" s="82"/>
      <c r="BAT54" s="80"/>
      <c r="BAU54" s="81"/>
      <c r="BAV54" s="81"/>
      <c r="BAW54" s="81"/>
      <c r="BAX54" s="82"/>
      <c r="BAY54" s="80"/>
      <c r="BAZ54" s="81"/>
      <c r="BBA54" s="81"/>
      <c r="BBB54" s="81"/>
      <c r="BBC54" s="82"/>
      <c r="BBD54" s="80"/>
      <c r="BBE54" s="81"/>
      <c r="BBF54" s="81"/>
      <c r="BBG54" s="81"/>
      <c r="BBH54" s="82"/>
      <c r="BBI54" s="80"/>
      <c r="BBJ54" s="81"/>
      <c r="BBK54" s="81"/>
      <c r="BBL54" s="81"/>
      <c r="BBM54" s="82"/>
      <c r="BBN54" s="81"/>
      <c r="BBO54" s="81"/>
      <c r="BBP54" s="81"/>
      <c r="BBQ54" s="81"/>
      <c r="BBR54" s="81"/>
      <c r="BBS54" s="84"/>
      <c r="BBT54" s="81"/>
      <c r="BBU54" s="81"/>
      <c r="BBV54" s="81"/>
      <c r="BBW54" s="82"/>
      <c r="BBX54" s="80"/>
      <c r="BBY54" s="81"/>
      <c r="BBZ54" s="81"/>
      <c r="BCA54" s="81"/>
      <c r="BCB54" s="82"/>
      <c r="BCC54" s="80"/>
      <c r="BCD54" s="81"/>
      <c r="BCE54" s="81"/>
      <c r="BCF54" s="81"/>
      <c r="BCG54" s="82"/>
      <c r="BCH54" s="80"/>
      <c r="BCI54" s="81"/>
      <c r="BCJ54" s="81"/>
      <c r="BCK54" s="81"/>
      <c r="BCL54" s="82"/>
      <c r="BCM54" s="80"/>
      <c r="BCN54" s="81"/>
      <c r="BCO54" s="81"/>
      <c r="BCP54" s="81"/>
      <c r="BCQ54" s="82"/>
      <c r="BCR54" s="81"/>
      <c r="BCS54" s="81"/>
      <c r="BCT54" s="81"/>
      <c r="BCU54" s="81"/>
      <c r="BCV54" s="83"/>
      <c r="BCW54" s="84"/>
      <c r="BCX54" s="81"/>
      <c r="BCY54" s="81"/>
      <c r="BCZ54" s="81"/>
      <c r="BDA54" s="82"/>
      <c r="BDB54" s="80"/>
      <c r="BDC54" s="81"/>
      <c r="BDD54" s="81"/>
      <c r="BDE54" s="81"/>
      <c r="BDF54" s="82"/>
      <c r="BDG54" s="79"/>
    </row>
    <row r="55" spans="1:1463" ht="12" customHeight="1">
      <c r="A55" s="112"/>
      <c r="B55" s="110"/>
      <c r="C55" s="80"/>
      <c r="D55" s="81"/>
      <c r="E55" s="81"/>
      <c r="F55" s="81"/>
      <c r="G55" s="82"/>
      <c r="H55" s="81"/>
      <c r="I55" s="81"/>
      <c r="J55" s="81"/>
      <c r="K55" s="81"/>
      <c r="L55" s="83"/>
      <c r="M55" s="84"/>
      <c r="N55" s="81"/>
      <c r="O55" s="81"/>
      <c r="P55" s="81"/>
      <c r="Q55" s="82"/>
      <c r="R55" s="80"/>
      <c r="S55" s="81"/>
      <c r="T55" s="81"/>
      <c r="U55" s="81"/>
      <c r="V55" s="82"/>
      <c r="W55" s="80"/>
      <c r="X55" s="81"/>
      <c r="Y55" s="81"/>
      <c r="Z55" s="81"/>
      <c r="AA55" s="82"/>
      <c r="AB55" s="80"/>
      <c r="AC55" s="81"/>
      <c r="AD55" s="81"/>
      <c r="AE55" s="81"/>
      <c r="AF55" s="82"/>
      <c r="AG55" s="80"/>
      <c r="AH55" s="81"/>
      <c r="AI55" s="81"/>
      <c r="AJ55" s="81"/>
      <c r="AK55" s="82"/>
      <c r="AL55" s="81"/>
      <c r="AM55" s="81"/>
      <c r="AN55" s="81"/>
      <c r="AO55" s="81"/>
      <c r="AP55" s="81"/>
      <c r="AQ55" s="84"/>
      <c r="AR55" s="81"/>
      <c r="AS55" s="81"/>
      <c r="AT55" s="81"/>
      <c r="AU55" s="82"/>
      <c r="AV55" s="80"/>
      <c r="AW55" s="81"/>
      <c r="AX55" s="81"/>
      <c r="AY55" s="81"/>
      <c r="AZ55" s="82"/>
      <c r="BA55" s="80"/>
      <c r="BB55" s="81"/>
      <c r="BC55" s="81"/>
      <c r="BD55" s="81"/>
      <c r="BE55" s="82"/>
      <c r="BF55" s="80"/>
      <c r="BG55" s="81"/>
      <c r="BH55" s="81"/>
      <c r="BI55" s="81"/>
      <c r="BJ55" s="82"/>
      <c r="BK55" s="80"/>
      <c r="BL55" s="81"/>
      <c r="BM55" s="81"/>
      <c r="BN55" s="81"/>
      <c r="BO55" s="82"/>
      <c r="BP55" s="81"/>
      <c r="BQ55" s="81"/>
      <c r="BR55" s="81"/>
      <c r="BS55" s="81"/>
      <c r="BT55" s="83"/>
      <c r="BU55" s="84"/>
      <c r="BV55" s="81"/>
      <c r="BW55" s="81"/>
      <c r="BX55" s="81"/>
      <c r="BY55" s="82"/>
      <c r="BZ55" s="80"/>
      <c r="CA55" s="81"/>
      <c r="CB55" s="81"/>
      <c r="CC55" s="81"/>
      <c r="CD55" s="82"/>
      <c r="CE55" s="80"/>
      <c r="CF55" s="81"/>
      <c r="CG55" s="81"/>
      <c r="CH55" s="81"/>
      <c r="CI55" s="82"/>
      <c r="CJ55" s="80"/>
      <c r="CK55" s="81"/>
      <c r="CL55" s="81"/>
      <c r="CM55" s="81"/>
      <c r="CN55" s="82"/>
      <c r="CO55" s="80"/>
      <c r="CP55" s="81"/>
      <c r="CQ55" s="81"/>
      <c r="CR55" s="81"/>
      <c r="CS55" s="82"/>
      <c r="CT55" s="81"/>
      <c r="CU55" s="81"/>
      <c r="CV55" s="81"/>
      <c r="CW55" s="81"/>
      <c r="CX55" s="81"/>
      <c r="CY55" s="84"/>
      <c r="CZ55" s="81"/>
      <c r="DA55" s="81"/>
      <c r="DB55" s="81"/>
      <c r="DC55" s="82"/>
      <c r="DD55" s="80"/>
      <c r="DE55" s="81"/>
      <c r="DF55" s="81"/>
      <c r="DG55" s="81"/>
      <c r="DH55" s="82"/>
      <c r="DI55" s="80"/>
      <c r="DJ55" s="81"/>
      <c r="DK55" s="81"/>
      <c r="DL55" s="81"/>
      <c r="DM55" s="82"/>
      <c r="DN55" s="80"/>
      <c r="DO55" s="81"/>
      <c r="DP55" s="81"/>
      <c r="DQ55" s="81"/>
      <c r="DR55" s="82"/>
      <c r="DS55" s="80"/>
      <c r="DT55" s="81"/>
      <c r="DU55" s="81"/>
      <c r="DV55" s="81"/>
      <c r="DW55" s="82"/>
      <c r="DX55" s="81"/>
      <c r="DY55" s="81"/>
      <c r="DZ55" s="81"/>
      <c r="EA55" s="81"/>
      <c r="EB55" s="83"/>
      <c r="EC55" s="85"/>
      <c r="ED55" s="86"/>
      <c r="EE55" s="86"/>
      <c r="EF55" s="86"/>
      <c r="EG55" s="87"/>
      <c r="EH55" s="88"/>
      <c r="EI55" s="86"/>
      <c r="EJ55" s="86"/>
      <c r="EK55" s="86"/>
      <c r="EL55" s="87"/>
      <c r="EM55" s="80"/>
      <c r="EN55" s="81"/>
      <c r="EO55" s="81"/>
      <c r="EP55" s="81"/>
      <c r="EQ55" s="82"/>
      <c r="ER55" s="80"/>
      <c r="ES55" s="81"/>
      <c r="ET55" s="81"/>
      <c r="EU55" s="81"/>
      <c r="EV55" s="82"/>
      <c r="EW55" s="80"/>
      <c r="EX55" s="81"/>
      <c r="EY55" s="81"/>
      <c r="EZ55" s="81"/>
      <c r="FA55" s="82"/>
      <c r="FB55" s="81"/>
      <c r="FC55" s="81"/>
      <c r="FD55" s="81"/>
      <c r="FE55" s="81"/>
      <c r="FF55" s="81"/>
      <c r="FG55" s="84"/>
      <c r="FH55" s="81"/>
      <c r="FI55" s="81"/>
      <c r="FJ55" s="81"/>
      <c r="FK55" s="82"/>
      <c r="FL55" s="80"/>
      <c r="FM55" s="81"/>
      <c r="FN55" s="81"/>
      <c r="FO55" s="81"/>
      <c r="FP55" s="82"/>
      <c r="FQ55" s="80"/>
      <c r="FR55" s="81"/>
      <c r="FS55" s="81"/>
      <c r="FT55" s="81"/>
      <c r="FU55" s="82"/>
      <c r="FV55" s="80"/>
      <c r="FW55" s="81"/>
      <c r="FX55" s="81"/>
      <c r="FY55" s="81"/>
      <c r="FZ55" s="82"/>
      <c r="GA55" s="80"/>
      <c r="GB55" s="81"/>
      <c r="GC55" s="81"/>
      <c r="GD55" s="81"/>
      <c r="GE55" s="82"/>
      <c r="GF55" s="81"/>
      <c r="GG55" s="81"/>
      <c r="GH55" s="81"/>
      <c r="GI55" s="81"/>
      <c r="GJ55" s="83"/>
      <c r="GK55" s="84"/>
      <c r="GL55" s="81"/>
      <c r="GM55" s="81"/>
      <c r="GN55" s="81"/>
      <c r="GO55" s="82"/>
      <c r="GP55" s="80"/>
      <c r="GQ55" s="81"/>
      <c r="GR55" s="81"/>
      <c r="GS55" s="81"/>
      <c r="GT55" s="82"/>
      <c r="GU55" s="80"/>
      <c r="GV55" s="81"/>
      <c r="GW55" s="81"/>
      <c r="GX55" s="81"/>
      <c r="GY55" s="82"/>
      <c r="GZ55" s="80"/>
      <c r="HA55" s="81"/>
      <c r="HB55" s="81"/>
      <c r="HC55" s="81"/>
      <c r="HD55" s="82"/>
      <c r="HE55" s="80"/>
      <c r="HF55" s="81"/>
      <c r="HG55" s="81"/>
      <c r="HH55" s="81"/>
      <c r="HI55" s="82"/>
      <c r="HJ55" s="81"/>
      <c r="HK55" s="81"/>
      <c r="HL55" s="81"/>
      <c r="HM55" s="81"/>
      <c r="HN55" s="81"/>
      <c r="HO55" s="84"/>
      <c r="HP55" s="81"/>
      <c r="HQ55" s="81"/>
      <c r="HR55" s="81"/>
      <c r="HS55" s="82"/>
      <c r="HT55" s="80"/>
      <c r="HU55" s="81"/>
      <c r="HV55" s="81"/>
      <c r="HW55" s="81"/>
      <c r="HX55" s="82"/>
      <c r="HY55" s="80"/>
      <c r="HZ55" s="81"/>
      <c r="IA55" s="81"/>
      <c r="IB55" s="81"/>
      <c r="IC55" s="82"/>
      <c r="ID55" s="80"/>
      <c r="IE55" s="81"/>
      <c r="IF55" s="81"/>
      <c r="IG55" s="81"/>
      <c r="IH55" s="82"/>
      <c r="II55" s="88"/>
      <c r="IJ55" s="86"/>
      <c r="IK55" s="86"/>
      <c r="IL55" s="86"/>
      <c r="IM55" s="87"/>
      <c r="IN55" s="86"/>
      <c r="IO55" s="86"/>
      <c r="IP55" s="86"/>
      <c r="IQ55" s="86"/>
      <c r="IR55" s="89"/>
      <c r="IS55" s="85"/>
      <c r="IT55" s="86"/>
      <c r="IU55" s="86"/>
      <c r="IV55" s="86"/>
      <c r="IW55" s="87"/>
      <c r="IX55" s="88"/>
      <c r="IY55" s="86"/>
      <c r="IZ55" s="86"/>
      <c r="JA55" s="86"/>
      <c r="JB55" s="87"/>
      <c r="JC55" s="88"/>
      <c r="JD55" s="86"/>
      <c r="JE55" s="86"/>
      <c r="JF55" s="86"/>
      <c r="JG55" s="87"/>
      <c r="JH55" s="88"/>
      <c r="JI55" s="86"/>
      <c r="JJ55" s="86"/>
      <c r="JK55" s="86"/>
      <c r="JL55" s="87"/>
      <c r="JM55" s="88"/>
      <c r="JN55" s="86"/>
      <c r="JO55" s="86"/>
      <c r="JP55" s="86"/>
      <c r="JQ55" s="87"/>
      <c r="JR55" s="86"/>
      <c r="JS55" s="86"/>
      <c r="JT55" s="86"/>
      <c r="JU55" s="86"/>
      <c r="JV55" s="86"/>
      <c r="JW55" s="85"/>
      <c r="JX55" s="86"/>
      <c r="JY55" s="86"/>
      <c r="JZ55" s="86"/>
      <c r="KA55" s="87"/>
      <c r="KB55" s="88"/>
      <c r="KC55" s="86"/>
      <c r="KD55" s="86"/>
      <c r="KE55" s="86"/>
      <c r="KF55" s="87"/>
      <c r="KG55" s="88"/>
      <c r="KH55" s="86"/>
      <c r="KI55" s="86"/>
      <c r="KJ55" s="86"/>
      <c r="KK55" s="87"/>
      <c r="KL55" s="88"/>
      <c r="KM55" s="86"/>
      <c r="KN55" s="86"/>
      <c r="KO55" s="86"/>
      <c r="KP55" s="87"/>
      <c r="KQ55" s="88"/>
      <c r="KR55" s="86"/>
      <c r="KS55" s="86"/>
      <c r="KT55" s="86"/>
      <c r="KU55" s="87"/>
      <c r="KV55" s="86"/>
      <c r="KW55" s="86"/>
      <c r="KX55" s="86"/>
      <c r="KY55" s="86"/>
      <c r="KZ55" s="89"/>
      <c r="LA55" s="84"/>
      <c r="LB55" s="81"/>
      <c r="LC55" s="81"/>
      <c r="LD55" s="81"/>
      <c r="LE55" s="82"/>
      <c r="LF55" s="80"/>
      <c r="LG55" s="81"/>
      <c r="LH55" s="81"/>
      <c r="LI55" s="81"/>
      <c r="LJ55" s="82"/>
      <c r="LK55" s="80"/>
      <c r="LL55" s="81"/>
      <c r="LM55" s="81"/>
      <c r="LN55" s="81"/>
      <c r="LO55" s="82"/>
      <c r="LP55" s="80"/>
      <c r="LQ55" s="81"/>
      <c r="LR55" s="81"/>
      <c r="LS55" s="81"/>
      <c r="LT55" s="82"/>
      <c r="LU55" s="80"/>
      <c r="LV55" s="81"/>
      <c r="LW55" s="81"/>
      <c r="LX55" s="81"/>
      <c r="LY55" s="82"/>
      <c r="LZ55" s="81"/>
      <c r="MA55" s="81"/>
      <c r="MB55" s="81"/>
      <c r="MC55" s="81"/>
      <c r="MD55" s="81"/>
      <c r="ME55" s="84"/>
      <c r="MF55" s="81"/>
      <c r="MG55" s="81"/>
      <c r="MH55" s="81"/>
      <c r="MI55" s="82"/>
      <c r="MJ55" s="80"/>
      <c r="MK55" s="81"/>
      <c r="ML55" s="81"/>
      <c r="MM55" s="81"/>
      <c r="MN55" s="82"/>
      <c r="MO55" s="80"/>
      <c r="MP55" s="81"/>
      <c r="MQ55" s="81"/>
      <c r="MR55" s="81"/>
      <c r="MS55" s="82"/>
      <c r="MT55" s="80"/>
      <c r="MU55" s="81"/>
      <c r="MV55" s="81"/>
      <c r="MW55" s="81"/>
      <c r="MX55" s="82"/>
      <c r="MY55" s="80"/>
      <c r="MZ55" s="81"/>
      <c r="NA55" s="81"/>
      <c r="NB55" s="81"/>
      <c r="NC55" s="82"/>
      <c r="ND55" s="81"/>
      <c r="NE55" s="81"/>
      <c r="NF55" s="81"/>
      <c r="NG55" s="81"/>
      <c r="NH55" s="83"/>
      <c r="NI55" s="84"/>
      <c r="NJ55" s="81"/>
      <c r="NK55" s="81"/>
      <c r="NL55" s="81"/>
      <c r="NM55" s="82"/>
      <c r="NN55" s="80"/>
      <c r="NO55" s="81"/>
      <c r="NP55" s="81"/>
      <c r="NQ55" s="81"/>
      <c r="NR55" s="82"/>
      <c r="NS55" s="80"/>
      <c r="NT55" s="81"/>
      <c r="NU55" s="81"/>
      <c r="NV55" s="81"/>
      <c r="NW55" s="82"/>
      <c r="NX55" s="80"/>
      <c r="NY55" s="81"/>
      <c r="NZ55" s="81"/>
      <c r="OA55" s="81"/>
      <c r="OB55" s="82"/>
      <c r="OC55" s="80"/>
      <c r="OD55" s="81"/>
      <c r="OE55" s="81"/>
      <c r="OF55" s="81"/>
      <c r="OG55" s="82"/>
      <c r="OH55" s="81"/>
      <c r="OI55" s="81"/>
      <c r="OJ55" s="81"/>
      <c r="OK55" s="81"/>
      <c r="OL55" s="81"/>
      <c r="OM55" s="84"/>
      <c r="ON55" s="81"/>
      <c r="OO55" s="81"/>
      <c r="OP55" s="81"/>
      <c r="OQ55" s="82"/>
      <c r="OR55" s="80"/>
      <c r="OS55" s="81"/>
      <c r="OT55" s="81"/>
      <c r="OU55" s="81"/>
      <c r="OV55" s="82"/>
      <c r="OW55" s="80"/>
      <c r="OX55" s="81"/>
      <c r="OY55" s="81"/>
      <c r="OZ55" s="81"/>
      <c r="PA55" s="82"/>
      <c r="PB55" s="80"/>
      <c r="PC55" s="81"/>
      <c r="PD55" s="81"/>
      <c r="PE55" s="81"/>
      <c r="PF55" s="82"/>
      <c r="PG55" s="80"/>
      <c r="PH55" s="81"/>
      <c r="PI55" s="81"/>
      <c r="PJ55" s="81"/>
      <c r="PK55" s="82"/>
      <c r="PL55" s="81"/>
      <c r="PM55" s="81"/>
      <c r="PN55" s="81"/>
      <c r="PO55" s="81"/>
      <c r="PP55" s="83"/>
      <c r="PQ55" s="84"/>
      <c r="PR55" s="81"/>
      <c r="PS55" s="81"/>
      <c r="PT55" s="81"/>
      <c r="PU55" s="82"/>
      <c r="PV55" s="80"/>
      <c r="PW55" s="81"/>
      <c r="PX55" s="81"/>
      <c r="PY55" s="81"/>
      <c r="PZ55" s="82"/>
      <c r="QA55" s="80"/>
      <c r="QB55" s="81"/>
      <c r="QC55" s="81"/>
      <c r="QD55" s="81"/>
      <c r="QE55" s="82"/>
      <c r="QF55" s="80"/>
      <c r="QG55" s="81"/>
      <c r="QH55" s="81"/>
      <c r="QI55" s="81"/>
      <c r="QJ55" s="82"/>
      <c r="QK55" s="80"/>
      <c r="QL55" s="81"/>
      <c r="QM55" s="81"/>
      <c r="QN55" s="81"/>
      <c r="QO55" s="82"/>
      <c r="QP55" s="81"/>
      <c r="QQ55" s="81"/>
      <c r="QR55" s="81"/>
      <c r="QS55" s="81"/>
      <c r="QT55" s="81"/>
      <c r="QU55" s="84"/>
      <c r="QV55" s="81"/>
      <c r="QW55" s="81"/>
      <c r="QX55" s="81"/>
      <c r="QY55" s="82"/>
      <c r="QZ55" s="80"/>
      <c r="RA55" s="81"/>
      <c r="RB55" s="81"/>
      <c r="RC55" s="81"/>
      <c r="RD55" s="82"/>
      <c r="RE55" s="80"/>
      <c r="RF55" s="81"/>
      <c r="RG55" s="81"/>
      <c r="RH55" s="81"/>
      <c r="RI55" s="82"/>
      <c r="RJ55" s="80"/>
      <c r="RK55" s="81"/>
      <c r="RL55" s="81"/>
      <c r="RM55" s="81"/>
      <c r="RN55" s="82"/>
      <c r="RO55" s="80"/>
      <c r="RP55" s="81"/>
      <c r="RQ55" s="81"/>
      <c r="RR55" s="81"/>
      <c r="RS55" s="82"/>
      <c r="RT55" s="81"/>
      <c r="RU55" s="81"/>
      <c r="RV55" s="81"/>
      <c r="RW55" s="81"/>
      <c r="RX55" s="83"/>
      <c r="RY55" s="84"/>
      <c r="RZ55" s="81"/>
      <c r="SA55" s="81"/>
      <c r="SB55" s="81"/>
      <c r="SC55" s="82"/>
      <c r="SD55" s="80"/>
      <c r="SE55" s="81"/>
      <c r="SF55" s="81"/>
      <c r="SG55" s="81"/>
      <c r="SH55" s="82"/>
      <c r="SI55" s="80"/>
      <c r="SJ55" s="81"/>
      <c r="SK55" s="81"/>
      <c r="SL55" s="81"/>
      <c r="SM55" s="82"/>
      <c r="SN55" s="80"/>
      <c r="SO55" s="81"/>
      <c r="SP55" s="81"/>
      <c r="SQ55" s="81"/>
      <c r="SR55" s="82"/>
      <c r="SS55" s="80"/>
      <c r="ST55" s="81"/>
      <c r="SU55" s="81"/>
      <c r="SV55" s="81"/>
      <c r="SW55" s="82"/>
      <c r="SX55" s="81"/>
      <c r="SY55" s="81"/>
      <c r="SZ55" s="81"/>
      <c r="TA55" s="81"/>
      <c r="TB55" s="81"/>
      <c r="TC55" s="84"/>
      <c r="TD55" s="81"/>
      <c r="TE55" s="81"/>
      <c r="TF55" s="81"/>
      <c r="TG55" s="82"/>
      <c r="TH55" s="80"/>
      <c r="TI55" s="81"/>
      <c r="TJ55" s="81"/>
      <c r="TK55" s="81"/>
      <c r="TL55" s="82"/>
      <c r="TM55" s="80"/>
      <c r="TN55" s="81"/>
      <c r="TO55" s="81"/>
      <c r="TP55" s="81"/>
      <c r="TQ55" s="82"/>
      <c r="TR55" s="80"/>
      <c r="TS55" s="81"/>
      <c r="TT55" s="81"/>
      <c r="TU55" s="81"/>
      <c r="TV55" s="82"/>
      <c r="TW55" s="88"/>
      <c r="TX55" s="86"/>
      <c r="TY55" s="86"/>
      <c r="TZ55" s="86"/>
      <c r="UA55" s="87"/>
      <c r="UB55" s="86"/>
      <c r="UC55" s="86"/>
      <c r="UD55" s="86"/>
      <c r="UE55" s="86"/>
      <c r="UF55" s="83"/>
      <c r="UG55" s="84"/>
      <c r="UH55" s="81"/>
      <c r="UI55" s="81"/>
      <c r="UJ55" s="81"/>
      <c r="UK55" s="82"/>
      <c r="UL55" s="80"/>
      <c r="UM55" s="81"/>
      <c r="UN55" s="81"/>
      <c r="UO55" s="81"/>
      <c r="UP55" s="82"/>
      <c r="UQ55" s="80"/>
      <c r="UR55" s="81"/>
      <c r="US55" s="81"/>
      <c r="UT55" s="81"/>
      <c r="UU55" s="82"/>
      <c r="UV55" s="80"/>
      <c r="UW55" s="81"/>
      <c r="UX55" s="81"/>
      <c r="UY55" s="81"/>
      <c r="UZ55" s="82"/>
      <c r="VA55" s="80"/>
      <c r="VB55" s="81"/>
      <c r="VC55" s="81"/>
      <c r="VD55" s="81"/>
      <c r="VE55" s="82"/>
      <c r="VF55" s="81"/>
      <c r="VG55" s="81"/>
      <c r="VH55" s="81"/>
      <c r="VI55" s="81"/>
      <c r="VJ55" s="81"/>
      <c r="VK55" s="84"/>
      <c r="VL55" s="81"/>
      <c r="VM55" s="81"/>
      <c r="VN55" s="81"/>
      <c r="VO55" s="82"/>
      <c r="VP55" s="80"/>
      <c r="VQ55" s="81"/>
      <c r="VR55" s="81"/>
      <c r="VS55" s="81"/>
      <c r="VT55" s="82"/>
      <c r="VU55" s="80"/>
      <c r="VV55" s="81"/>
      <c r="VW55" s="81"/>
      <c r="VX55" s="81"/>
      <c r="VY55" s="82"/>
      <c r="VZ55" s="80"/>
      <c r="WA55" s="81"/>
      <c r="WB55" s="81"/>
      <c r="WC55" s="81"/>
      <c r="WD55" s="82"/>
      <c r="WE55" s="80"/>
      <c r="WF55" s="81"/>
      <c r="WG55" s="81"/>
      <c r="WH55" s="81"/>
      <c r="WI55" s="82"/>
      <c r="WJ55" s="81"/>
      <c r="WK55" s="81"/>
      <c r="WL55" s="81"/>
      <c r="WM55" s="81"/>
      <c r="WN55" s="83"/>
      <c r="WO55" s="84"/>
      <c r="WP55" s="81"/>
      <c r="WQ55" s="81"/>
      <c r="WR55" s="81"/>
      <c r="WS55" s="82"/>
      <c r="WT55" s="80"/>
      <c r="WU55" s="81"/>
      <c r="WV55" s="81"/>
      <c r="WW55" s="81"/>
      <c r="WX55" s="82"/>
      <c r="WY55" s="80"/>
      <c r="WZ55" s="81"/>
      <c r="XA55" s="81"/>
      <c r="XB55" s="81"/>
      <c r="XC55" s="82"/>
      <c r="XD55" s="80"/>
      <c r="XE55" s="81"/>
      <c r="XF55" s="81"/>
      <c r="XG55" s="81"/>
      <c r="XH55" s="82"/>
      <c r="XI55" s="88"/>
      <c r="XJ55" s="86"/>
      <c r="XK55" s="86"/>
      <c r="XL55" s="86"/>
      <c r="XM55" s="87"/>
      <c r="XN55" s="86"/>
      <c r="XO55" s="86"/>
      <c r="XP55" s="86"/>
      <c r="XQ55" s="86"/>
      <c r="XR55" s="86"/>
      <c r="XS55" s="84"/>
      <c r="XT55" s="81"/>
      <c r="XU55" s="81"/>
      <c r="XV55" s="81"/>
      <c r="XW55" s="82"/>
      <c r="XX55" s="80"/>
      <c r="XY55" s="81"/>
      <c r="XZ55" s="81"/>
      <c r="YA55" s="81"/>
      <c r="YB55" s="82"/>
      <c r="YC55" s="80"/>
      <c r="YD55" s="81"/>
      <c r="YE55" s="81"/>
      <c r="YF55" s="81"/>
      <c r="YG55" s="82"/>
      <c r="YH55" s="80"/>
      <c r="YI55" s="81"/>
      <c r="YJ55" s="81"/>
      <c r="YK55" s="81"/>
      <c r="YL55" s="82"/>
      <c r="YM55" s="80"/>
      <c r="YN55" s="81"/>
      <c r="YO55" s="81"/>
      <c r="YP55" s="81"/>
      <c r="YQ55" s="82"/>
      <c r="YR55" s="81"/>
      <c r="YS55" s="81"/>
      <c r="YT55" s="81"/>
      <c r="YU55" s="81"/>
      <c r="YV55" s="83"/>
      <c r="YW55" s="84"/>
      <c r="YX55" s="81"/>
      <c r="YY55" s="81"/>
      <c r="YZ55" s="81"/>
      <c r="ZA55" s="82"/>
      <c r="ZB55" s="80"/>
      <c r="ZC55" s="81"/>
      <c r="ZD55" s="81"/>
      <c r="ZE55" s="81"/>
      <c r="ZF55" s="82"/>
      <c r="ZG55" s="80"/>
      <c r="ZH55" s="81"/>
      <c r="ZI55" s="81"/>
      <c r="ZJ55" s="81"/>
      <c r="ZK55" s="82"/>
      <c r="ZL55" s="80"/>
      <c r="ZM55" s="81"/>
      <c r="ZN55" s="81"/>
      <c r="ZO55" s="81"/>
      <c r="ZP55" s="82"/>
      <c r="ZQ55" s="80"/>
      <c r="ZR55" s="81"/>
      <c r="ZS55" s="81"/>
      <c r="ZT55" s="81"/>
      <c r="ZU55" s="82"/>
      <c r="ZV55" s="81"/>
      <c r="ZW55" s="81"/>
      <c r="ZX55" s="81"/>
      <c r="ZY55" s="81"/>
      <c r="ZZ55" s="81"/>
      <c r="AAA55" s="84"/>
      <c r="AAB55" s="81"/>
      <c r="AAC55" s="81"/>
      <c r="AAD55" s="81"/>
      <c r="AAE55" s="82"/>
      <c r="AAF55" s="80"/>
      <c r="AAG55" s="81"/>
      <c r="AAH55" s="81"/>
      <c r="AAI55" s="81"/>
      <c r="AAJ55" s="82"/>
      <c r="AAK55" s="80"/>
      <c r="AAL55" s="81"/>
      <c r="AAM55" s="81"/>
      <c r="AAN55" s="81"/>
      <c r="AAO55" s="82"/>
      <c r="AAP55" s="80"/>
      <c r="AAQ55" s="81"/>
      <c r="AAR55" s="81"/>
      <c r="AAS55" s="81"/>
      <c r="AAT55" s="82"/>
      <c r="AAU55" s="90"/>
      <c r="AAV55" s="91"/>
      <c r="AAW55" s="91"/>
      <c r="AAX55" s="91"/>
      <c r="AAY55" s="92"/>
      <c r="AAZ55" s="91"/>
      <c r="ABA55" s="91"/>
      <c r="ABB55" s="91"/>
      <c r="ABC55" s="91"/>
      <c r="ABD55" s="93"/>
      <c r="ABE55" s="94"/>
      <c r="ABF55" s="91"/>
      <c r="ABG55" s="91"/>
      <c r="ABH55" s="91"/>
      <c r="ABI55" s="92"/>
      <c r="ABJ55" s="90"/>
      <c r="ABK55" s="91"/>
      <c r="ABL55" s="91"/>
      <c r="ABM55" s="91"/>
      <c r="ABN55" s="92"/>
      <c r="ABO55" s="90"/>
      <c r="ABP55" s="91"/>
      <c r="ABQ55" s="91"/>
      <c r="ABR55" s="91"/>
      <c r="ABS55" s="92"/>
      <c r="ABT55" s="90"/>
      <c r="ABU55" s="91"/>
      <c r="ABV55" s="91"/>
      <c r="ABW55" s="91"/>
      <c r="ABX55" s="92"/>
      <c r="ABY55" s="90"/>
      <c r="ABZ55" s="91"/>
      <c r="ACA55" s="91"/>
      <c r="ACB55" s="91"/>
      <c r="ACC55" s="92"/>
      <c r="ACD55" s="91"/>
      <c r="ACE55" s="91"/>
      <c r="ACF55" s="91"/>
      <c r="ACG55" s="91"/>
      <c r="ACH55" s="91"/>
      <c r="ACI55" s="94"/>
      <c r="ACJ55" s="91"/>
      <c r="ACK55" s="91"/>
      <c r="ACL55" s="91"/>
      <c r="ACM55" s="92"/>
      <c r="ACN55" s="90"/>
      <c r="ACO55" s="91"/>
      <c r="ACP55" s="91"/>
      <c r="ACQ55" s="91"/>
      <c r="ACR55" s="92"/>
      <c r="ACS55" s="90"/>
      <c r="ACT55" s="91"/>
      <c r="ACU55" s="91"/>
      <c r="ACV55" s="91"/>
      <c r="ACW55" s="92"/>
      <c r="ACX55" s="90"/>
      <c r="ACY55" s="91"/>
      <c r="ACZ55" s="91"/>
      <c r="ADA55" s="91"/>
      <c r="ADB55" s="92"/>
      <c r="ADC55" s="90"/>
      <c r="ADD55" s="91"/>
      <c r="ADE55" s="91"/>
      <c r="ADF55" s="91"/>
      <c r="ADG55" s="92"/>
      <c r="ADH55" s="91"/>
      <c r="ADI55" s="91"/>
      <c r="ADJ55" s="91"/>
      <c r="ADK55" s="91"/>
      <c r="ADL55" s="93"/>
      <c r="ADM55" s="94"/>
      <c r="ADN55" s="91"/>
      <c r="ADO55" s="91"/>
      <c r="ADP55" s="91"/>
      <c r="ADQ55" s="92"/>
      <c r="ADR55" s="90"/>
      <c r="ADS55" s="91"/>
      <c r="ADT55" s="91"/>
      <c r="ADU55" s="91"/>
      <c r="ADV55" s="92"/>
      <c r="ADW55" s="90"/>
      <c r="ADX55" s="91"/>
      <c r="ADY55" s="91"/>
      <c r="ADZ55" s="91"/>
      <c r="AEA55" s="92"/>
      <c r="AEB55" s="90"/>
      <c r="AEC55" s="91"/>
      <c r="AED55" s="91"/>
      <c r="AEE55" s="91"/>
      <c r="AEF55" s="92"/>
      <c r="AEG55" s="90"/>
      <c r="AEH55" s="91"/>
      <c r="AEI55" s="91"/>
      <c r="AEJ55" s="91"/>
      <c r="AEK55" s="92"/>
      <c r="AEL55" s="91"/>
      <c r="AEM55" s="91"/>
      <c r="AEN55" s="91"/>
      <c r="AEO55" s="91"/>
      <c r="AEP55" s="91"/>
      <c r="AEQ55" s="84"/>
      <c r="AER55" s="81"/>
      <c r="AES55" s="81"/>
      <c r="AET55" s="81"/>
      <c r="AEU55" s="82"/>
      <c r="AEV55" s="80"/>
      <c r="AEW55" s="81"/>
      <c r="AEX55" s="81"/>
      <c r="AEY55" s="81"/>
      <c r="AEZ55" s="82"/>
      <c r="AFA55" s="80"/>
      <c r="AFB55" s="81"/>
      <c r="AFC55" s="81"/>
      <c r="AFD55" s="81"/>
      <c r="AFE55" s="82"/>
      <c r="AFF55" s="80"/>
      <c r="AFG55" s="81"/>
      <c r="AFH55" s="81"/>
      <c r="AFI55" s="81"/>
      <c r="AFJ55" s="82"/>
      <c r="AFK55" s="80"/>
      <c r="AFL55" s="81"/>
      <c r="AFM55" s="81"/>
      <c r="AFN55" s="81"/>
      <c r="AFO55" s="82"/>
      <c r="AFP55" s="81"/>
      <c r="AFQ55" s="81"/>
      <c r="AFR55" s="81"/>
      <c r="AFS55" s="81"/>
      <c r="AFT55" s="83"/>
      <c r="AFU55" s="84"/>
      <c r="AFV55" s="81"/>
      <c r="AFW55" s="81"/>
      <c r="AFX55" s="81"/>
      <c r="AFY55" s="82"/>
      <c r="AFZ55" s="80"/>
      <c r="AGA55" s="81"/>
      <c r="AGB55" s="81"/>
      <c r="AGC55" s="81"/>
      <c r="AGD55" s="82"/>
      <c r="AGE55" s="80"/>
      <c r="AGF55" s="81"/>
      <c r="AGG55" s="81"/>
      <c r="AGH55" s="81"/>
      <c r="AGI55" s="82"/>
      <c r="AGJ55" s="80"/>
      <c r="AGK55" s="81"/>
      <c r="AGL55" s="81"/>
      <c r="AGM55" s="81"/>
      <c r="AGN55" s="82"/>
      <c r="AGO55" s="80"/>
      <c r="AGP55" s="81"/>
      <c r="AGQ55" s="81"/>
      <c r="AGR55" s="81"/>
      <c r="AGS55" s="82"/>
      <c r="AGT55" s="81"/>
      <c r="AGU55" s="81"/>
      <c r="AGV55" s="81"/>
      <c r="AGW55" s="81"/>
      <c r="AGX55" s="81"/>
      <c r="AGY55" s="84"/>
      <c r="AGZ55" s="81"/>
      <c r="AHA55" s="81"/>
      <c r="AHB55" s="81"/>
      <c r="AHC55" s="82"/>
      <c r="AHD55" s="80"/>
      <c r="AHE55" s="81"/>
      <c r="AHF55" s="81"/>
      <c r="AHG55" s="81"/>
      <c r="AHH55" s="82"/>
      <c r="AHI55" s="80"/>
      <c r="AHJ55" s="81"/>
      <c r="AHK55" s="81"/>
      <c r="AHL55" s="81"/>
      <c r="AHM55" s="82"/>
      <c r="AHN55" s="80"/>
      <c r="AHO55" s="81"/>
      <c r="AHP55" s="81"/>
      <c r="AHQ55" s="81"/>
      <c r="AHR55" s="82"/>
      <c r="AHS55" s="80"/>
      <c r="AHT55" s="81"/>
      <c r="AHU55" s="81"/>
      <c r="AHV55" s="81"/>
      <c r="AHW55" s="82"/>
      <c r="AHX55" s="81"/>
      <c r="AHY55" s="81"/>
      <c r="AHZ55" s="81"/>
      <c r="AIA55" s="81"/>
      <c r="AIB55" s="83"/>
      <c r="AIC55" s="84"/>
      <c r="AID55" s="81"/>
      <c r="AIE55" s="81"/>
      <c r="AIF55" s="81"/>
      <c r="AIG55" s="82"/>
      <c r="AIH55" s="80"/>
      <c r="AII55" s="81"/>
      <c r="AIJ55" s="81"/>
      <c r="AIK55" s="81"/>
      <c r="AIL55" s="82"/>
      <c r="AIM55" s="80"/>
      <c r="AIN55" s="81"/>
      <c r="AIO55" s="81"/>
      <c r="AIP55" s="81"/>
      <c r="AIQ55" s="82"/>
      <c r="AIR55" s="80"/>
      <c r="AIS55" s="81"/>
      <c r="AIT55" s="81"/>
      <c r="AIU55" s="81"/>
      <c r="AIV55" s="82"/>
      <c r="AIW55" s="80"/>
      <c r="AIX55" s="81"/>
      <c r="AIY55" s="81"/>
      <c r="AIZ55" s="81"/>
      <c r="AJA55" s="82"/>
      <c r="AJB55" s="81"/>
      <c r="AJC55" s="81"/>
      <c r="AJD55" s="81"/>
      <c r="AJE55" s="81"/>
      <c r="AJF55" s="81"/>
      <c r="AJG55" s="85"/>
      <c r="AJH55" s="86"/>
      <c r="AJI55" s="86"/>
      <c r="AJJ55" s="86"/>
      <c r="AJK55" s="87"/>
      <c r="AJL55" s="88"/>
      <c r="AJM55" s="86"/>
      <c r="AJN55" s="86"/>
      <c r="AJO55" s="86"/>
      <c r="AJP55" s="87"/>
      <c r="AJQ55" s="80"/>
      <c r="AJR55" s="81"/>
      <c r="AJS55" s="81"/>
      <c r="AJT55" s="81"/>
      <c r="AJU55" s="82"/>
      <c r="AJV55" s="80"/>
      <c r="AJW55" s="81"/>
      <c r="AJX55" s="81"/>
      <c r="AJY55" s="81"/>
      <c r="AJZ55" s="82"/>
      <c r="AKA55" s="80"/>
      <c r="AKB55" s="81"/>
      <c r="AKC55" s="81"/>
      <c r="AKD55" s="81"/>
      <c r="AKE55" s="82"/>
      <c r="AKF55" s="81"/>
      <c r="AKG55" s="81"/>
      <c r="AKH55" s="81"/>
      <c r="AKI55" s="81"/>
      <c r="AKJ55" s="83"/>
      <c r="AKK55" s="84"/>
      <c r="AKL55" s="81"/>
      <c r="AKM55" s="81"/>
      <c r="AKN55" s="81"/>
      <c r="AKO55" s="82"/>
      <c r="AKP55" s="80"/>
      <c r="AKQ55" s="81"/>
      <c r="AKR55" s="81"/>
      <c r="AKS55" s="81"/>
      <c r="AKT55" s="82"/>
      <c r="AKU55" s="80"/>
      <c r="AKV55" s="81"/>
      <c r="AKW55" s="81"/>
      <c r="AKX55" s="81"/>
      <c r="AKY55" s="82"/>
      <c r="AKZ55" s="80"/>
      <c r="ALA55" s="81"/>
      <c r="ALB55" s="81"/>
      <c r="ALC55" s="81"/>
      <c r="ALD55" s="82"/>
      <c r="ALE55" s="80"/>
      <c r="ALF55" s="81"/>
      <c r="ALG55" s="81"/>
      <c r="ALH55" s="81"/>
      <c r="ALI55" s="82"/>
      <c r="ALJ55" s="81"/>
      <c r="ALK55" s="81"/>
      <c r="ALL55" s="81"/>
      <c r="ALM55" s="81"/>
      <c r="ALN55" s="81"/>
      <c r="ALO55" s="84"/>
      <c r="ALP55" s="81"/>
      <c r="ALQ55" s="81"/>
      <c r="ALR55" s="81"/>
      <c r="ALS55" s="82"/>
      <c r="ALT55" s="80"/>
      <c r="ALU55" s="81"/>
      <c r="ALV55" s="81"/>
      <c r="ALW55" s="81"/>
      <c r="ALX55" s="82"/>
      <c r="ALY55" s="80"/>
      <c r="ALZ55" s="81"/>
      <c r="AMA55" s="81"/>
      <c r="AMB55" s="81"/>
      <c r="AMC55" s="82"/>
      <c r="AMD55" s="80"/>
      <c r="AME55" s="81"/>
      <c r="AMF55" s="81"/>
      <c r="AMG55" s="81"/>
      <c r="AMH55" s="82"/>
      <c r="AMI55" s="80"/>
      <c r="AMJ55" s="81"/>
      <c r="AMK55" s="81"/>
      <c r="AML55" s="81"/>
      <c r="AMM55" s="82"/>
      <c r="AMN55" s="81"/>
      <c r="AMO55" s="81"/>
      <c r="AMP55" s="81"/>
      <c r="AMQ55" s="81"/>
      <c r="AMR55" s="83"/>
      <c r="AMS55" s="84"/>
      <c r="AMT55" s="81"/>
      <c r="AMU55" s="81"/>
      <c r="AMV55" s="81"/>
      <c r="AMW55" s="82"/>
      <c r="AMX55" s="80"/>
      <c r="AMY55" s="81"/>
      <c r="AMZ55" s="81"/>
      <c r="ANA55" s="81"/>
      <c r="ANB55" s="82"/>
      <c r="ANC55" s="80"/>
      <c r="AND55" s="81"/>
      <c r="ANE55" s="81"/>
      <c r="ANF55" s="81"/>
      <c r="ANG55" s="82"/>
      <c r="ANH55" s="80"/>
      <c r="ANI55" s="81"/>
      <c r="ANJ55" s="81"/>
      <c r="ANK55" s="81"/>
      <c r="ANL55" s="82"/>
      <c r="ANM55" s="80"/>
      <c r="ANN55" s="81"/>
      <c r="ANO55" s="81"/>
      <c r="ANP55" s="81"/>
      <c r="ANQ55" s="82"/>
      <c r="ANR55" s="81"/>
      <c r="ANS55" s="81"/>
      <c r="ANT55" s="81"/>
      <c r="ANU55" s="81"/>
      <c r="ANV55" s="81"/>
      <c r="ANW55" s="85"/>
      <c r="ANX55" s="86"/>
      <c r="ANY55" s="86"/>
      <c r="ANZ55" s="86"/>
      <c r="AOA55" s="87"/>
      <c r="AOB55" s="88"/>
      <c r="AOC55" s="86"/>
      <c r="AOD55" s="86"/>
      <c r="AOE55" s="86"/>
      <c r="AOF55" s="87"/>
      <c r="AOG55" s="88"/>
      <c r="AOH55" s="86"/>
      <c r="AOI55" s="86"/>
      <c r="AOJ55" s="86"/>
      <c r="AOK55" s="87"/>
      <c r="AOL55" s="88"/>
      <c r="AOM55" s="86"/>
      <c r="AON55" s="86"/>
      <c r="AOO55" s="86"/>
      <c r="AOP55" s="87"/>
      <c r="AOQ55" s="88"/>
      <c r="AOR55" s="86"/>
      <c r="AOS55" s="86"/>
      <c r="AOT55" s="86"/>
      <c r="AOU55" s="87"/>
      <c r="AOV55" s="86"/>
      <c r="AOW55" s="86"/>
      <c r="AOX55" s="86"/>
      <c r="AOY55" s="86"/>
      <c r="AOZ55" s="89"/>
      <c r="APA55" s="85"/>
      <c r="APB55" s="86"/>
      <c r="APC55" s="86"/>
      <c r="APD55" s="86"/>
      <c r="APE55" s="87"/>
      <c r="APF55" s="88"/>
      <c r="APG55" s="86"/>
      <c r="APH55" s="86"/>
      <c r="API55" s="86"/>
      <c r="APJ55" s="87"/>
      <c r="APK55" s="88"/>
      <c r="APL55" s="86"/>
      <c r="APM55" s="86"/>
      <c r="APN55" s="86"/>
      <c r="APO55" s="87"/>
      <c r="APP55" s="88"/>
      <c r="APQ55" s="86"/>
      <c r="APR55" s="86"/>
      <c r="APS55" s="86"/>
      <c r="APT55" s="87"/>
      <c r="APU55" s="88"/>
      <c r="APV55" s="86"/>
      <c r="APW55" s="86"/>
      <c r="APX55" s="86"/>
      <c r="APY55" s="87"/>
      <c r="APZ55" s="86"/>
      <c r="AQA55" s="86"/>
      <c r="AQB55" s="86"/>
      <c r="AQC55" s="86"/>
      <c r="AQD55" s="86"/>
      <c r="AQE55" s="84"/>
      <c r="AQF55" s="81"/>
      <c r="AQG55" s="81"/>
      <c r="AQH55" s="81"/>
      <c r="AQI55" s="82"/>
      <c r="AQJ55" s="80"/>
      <c r="AQK55" s="81"/>
      <c r="AQL55" s="81"/>
      <c r="AQM55" s="81"/>
      <c r="AQN55" s="82"/>
      <c r="AQO55" s="80"/>
      <c r="AQP55" s="81"/>
      <c r="AQQ55" s="81"/>
      <c r="AQR55" s="81"/>
      <c r="AQS55" s="82"/>
      <c r="AQT55" s="80"/>
      <c r="AQU55" s="81"/>
      <c r="AQV55" s="81"/>
      <c r="AQW55" s="81"/>
      <c r="AQX55" s="82"/>
      <c r="AQY55" s="80"/>
      <c r="AQZ55" s="81"/>
      <c r="ARA55" s="81"/>
      <c r="ARB55" s="81"/>
      <c r="ARC55" s="82"/>
      <c r="ARD55" s="81"/>
      <c r="ARE55" s="81"/>
      <c r="ARF55" s="81"/>
      <c r="ARG55" s="81"/>
      <c r="ARH55" s="83"/>
      <c r="ARI55" s="84"/>
      <c r="ARJ55" s="81"/>
      <c r="ARK55" s="81"/>
      <c r="ARL55" s="81"/>
      <c r="ARM55" s="82"/>
      <c r="ARN55" s="80"/>
      <c r="ARO55" s="81"/>
      <c r="ARP55" s="81"/>
      <c r="ARQ55" s="81"/>
      <c r="ARR55" s="82"/>
      <c r="ARS55" s="80"/>
      <c r="ART55" s="81"/>
      <c r="ARU55" s="81"/>
      <c r="ARV55" s="81"/>
      <c r="ARW55" s="82"/>
      <c r="ARX55" s="80"/>
      <c r="ARY55" s="81"/>
      <c r="ARZ55" s="81"/>
      <c r="ASA55" s="81"/>
      <c r="ASB55" s="82"/>
      <c r="ASC55" s="80"/>
      <c r="ASD55" s="81"/>
      <c r="ASE55" s="81"/>
      <c r="ASF55" s="81"/>
      <c r="ASG55" s="82"/>
      <c r="ASH55" s="81"/>
      <c r="ASI55" s="81"/>
      <c r="ASJ55" s="81"/>
      <c r="ASK55" s="81"/>
      <c r="ASL55" s="81"/>
      <c r="ASM55" s="84"/>
      <c r="ASN55" s="81"/>
      <c r="ASO55" s="81"/>
      <c r="ASP55" s="81"/>
      <c r="ASQ55" s="82"/>
      <c r="ASR55" s="80"/>
      <c r="ASS55" s="81"/>
      <c r="AST55" s="81"/>
      <c r="ASU55" s="81"/>
      <c r="ASV55" s="82"/>
      <c r="ASW55" s="80"/>
      <c r="ASX55" s="81"/>
      <c r="ASY55" s="81"/>
      <c r="ASZ55" s="81"/>
      <c r="ATA55" s="82"/>
      <c r="ATB55" s="80"/>
      <c r="ATC55" s="81"/>
      <c r="ATD55" s="81"/>
      <c r="ATE55" s="81"/>
      <c r="ATF55" s="82"/>
      <c r="ATG55" s="80"/>
      <c r="ATH55" s="81"/>
      <c r="ATI55" s="81"/>
      <c r="ATJ55" s="81"/>
      <c r="ATK55" s="82"/>
      <c r="ATL55" s="81"/>
      <c r="ATM55" s="81"/>
      <c r="ATN55" s="81"/>
      <c r="ATO55" s="81"/>
      <c r="ATP55" s="83"/>
      <c r="ATQ55" s="84"/>
      <c r="ATR55" s="81"/>
      <c r="ATS55" s="81"/>
      <c r="ATT55" s="81"/>
      <c r="ATU55" s="82"/>
      <c r="ATV55" s="80"/>
      <c r="ATW55" s="81"/>
      <c r="ATX55" s="81"/>
      <c r="ATY55" s="81"/>
      <c r="ATZ55" s="82"/>
      <c r="AUA55" s="80"/>
      <c r="AUB55" s="81"/>
      <c r="AUC55" s="81"/>
      <c r="AUD55" s="81"/>
      <c r="AUE55" s="82"/>
      <c r="AUF55" s="80"/>
      <c r="AUG55" s="81"/>
      <c r="AUH55" s="81"/>
      <c r="AUI55" s="81"/>
      <c r="AUJ55" s="82"/>
      <c r="AUK55" s="80"/>
      <c r="AUL55" s="81"/>
      <c r="AUM55" s="81"/>
      <c r="AUN55" s="81"/>
      <c r="AUO55" s="82"/>
      <c r="AUP55" s="81"/>
      <c r="AUQ55" s="81"/>
      <c r="AUR55" s="81"/>
      <c r="AUS55" s="81"/>
      <c r="AUT55" s="81"/>
      <c r="AUU55" s="85"/>
      <c r="AUV55" s="86"/>
      <c r="AUW55" s="86"/>
      <c r="AUX55" s="86"/>
      <c r="AUY55" s="87"/>
      <c r="AUZ55" s="88"/>
      <c r="AVA55" s="86"/>
      <c r="AVB55" s="86"/>
      <c r="AVC55" s="86"/>
      <c r="AVD55" s="87"/>
      <c r="AVE55" s="80"/>
      <c r="AVF55" s="81"/>
      <c r="AVG55" s="81"/>
      <c r="AVH55" s="81"/>
      <c r="AVI55" s="82"/>
      <c r="AVJ55" s="80"/>
      <c r="AVK55" s="81"/>
      <c r="AVL55" s="81"/>
      <c r="AVM55" s="81"/>
      <c r="AVN55" s="82"/>
      <c r="AVO55" s="80"/>
      <c r="AVP55" s="81"/>
      <c r="AVQ55" s="81"/>
      <c r="AVR55" s="81"/>
      <c r="AVS55" s="82"/>
      <c r="AVT55" s="81"/>
      <c r="AVU55" s="81"/>
      <c r="AVV55" s="81"/>
      <c r="AVW55" s="81"/>
      <c r="AVX55" s="83"/>
      <c r="AVY55" s="84"/>
      <c r="AVZ55" s="81"/>
      <c r="AWA55" s="81"/>
      <c r="AWB55" s="81"/>
      <c r="AWC55" s="82"/>
      <c r="AWD55" s="80"/>
      <c r="AWE55" s="81"/>
      <c r="AWF55" s="81"/>
      <c r="AWG55" s="81"/>
      <c r="AWH55" s="82"/>
      <c r="AWI55" s="80"/>
      <c r="AWJ55" s="81"/>
      <c r="AWK55" s="81"/>
      <c r="AWL55" s="81"/>
      <c r="AWM55" s="82"/>
      <c r="AWN55" s="80"/>
      <c r="AWO55" s="81"/>
      <c r="AWP55" s="81"/>
      <c r="AWQ55" s="81"/>
      <c r="AWR55" s="82"/>
      <c r="AWS55" s="80"/>
      <c r="AWT55" s="81"/>
      <c r="AWU55" s="81"/>
      <c r="AWV55" s="81"/>
      <c r="AWW55" s="82"/>
      <c r="AWX55" s="81"/>
      <c r="AWY55" s="81"/>
      <c r="AWZ55" s="81"/>
      <c r="AXA55" s="81"/>
      <c r="AXB55" s="81"/>
      <c r="AXC55" s="84"/>
      <c r="AXD55" s="81"/>
      <c r="AXE55" s="81"/>
      <c r="AXF55" s="81"/>
      <c r="AXG55" s="82"/>
      <c r="AXH55" s="80"/>
      <c r="AXI55" s="81"/>
      <c r="AXJ55" s="81"/>
      <c r="AXK55" s="81"/>
      <c r="AXL55" s="82"/>
      <c r="AXM55" s="80"/>
      <c r="AXN55" s="81"/>
      <c r="AXO55" s="81"/>
      <c r="AXP55" s="81"/>
      <c r="AXQ55" s="82"/>
      <c r="AXR55" s="80"/>
      <c r="AXS55" s="81"/>
      <c r="AXT55" s="81"/>
      <c r="AXU55" s="81"/>
      <c r="AXV55" s="82"/>
      <c r="AXW55" s="80"/>
      <c r="AXX55" s="81"/>
      <c r="AXY55" s="81"/>
      <c r="AXZ55" s="81"/>
      <c r="AYA55" s="82"/>
      <c r="AYB55" s="81"/>
      <c r="AYC55" s="81"/>
      <c r="AYD55" s="81"/>
      <c r="AYE55" s="81"/>
      <c r="AYF55" s="83"/>
      <c r="AYG55" s="84"/>
      <c r="AYH55" s="81"/>
      <c r="AYI55" s="81"/>
      <c r="AYJ55" s="81"/>
      <c r="AYK55" s="82"/>
      <c r="AYL55" s="80"/>
      <c r="AYM55" s="81"/>
      <c r="AYN55" s="81"/>
      <c r="AYO55" s="81"/>
      <c r="AYP55" s="82"/>
      <c r="AYQ55" s="80"/>
      <c r="AYR55" s="81"/>
      <c r="AYS55" s="81"/>
      <c r="AYT55" s="81"/>
      <c r="AYU55" s="82"/>
      <c r="AYV55" s="80"/>
      <c r="AYW55" s="81"/>
      <c r="AYX55" s="81"/>
      <c r="AYY55" s="81"/>
      <c r="AYZ55" s="82"/>
      <c r="AZA55" s="88"/>
      <c r="AZB55" s="86"/>
      <c r="AZC55" s="86"/>
      <c r="AZD55" s="86"/>
      <c r="AZE55" s="87"/>
      <c r="AZF55" s="86"/>
      <c r="AZG55" s="86"/>
      <c r="AZH55" s="86"/>
      <c r="AZI55" s="86"/>
      <c r="AZJ55" s="86"/>
      <c r="AZK55" s="84"/>
      <c r="AZL55" s="81"/>
      <c r="AZM55" s="81"/>
      <c r="AZN55" s="81"/>
      <c r="AZO55" s="82"/>
      <c r="AZP55" s="80"/>
      <c r="AZQ55" s="81"/>
      <c r="AZR55" s="81"/>
      <c r="AZS55" s="81"/>
      <c r="AZT55" s="82"/>
      <c r="AZU55" s="80"/>
      <c r="AZV55" s="81"/>
      <c r="AZW55" s="81"/>
      <c r="AZX55" s="81"/>
      <c r="AZY55" s="82"/>
      <c r="AZZ55" s="80"/>
      <c r="BAA55" s="81"/>
      <c r="BAB55" s="81"/>
      <c r="BAC55" s="81"/>
      <c r="BAD55" s="82"/>
      <c r="BAE55" s="80"/>
      <c r="BAF55" s="81"/>
      <c r="BAG55" s="81"/>
      <c r="BAH55" s="81"/>
      <c r="BAI55" s="82"/>
      <c r="BAJ55" s="81"/>
      <c r="BAK55" s="81"/>
      <c r="BAL55" s="81"/>
      <c r="BAM55" s="81"/>
      <c r="BAN55" s="83"/>
      <c r="BAO55" s="84"/>
      <c r="BAP55" s="81"/>
      <c r="BAQ55" s="81"/>
      <c r="BAR55" s="81"/>
      <c r="BAS55" s="82"/>
      <c r="BAT55" s="80"/>
      <c r="BAU55" s="81"/>
      <c r="BAV55" s="81"/>
      <c r="BAW55" s="81"/>
      <c r="BAX55" s="82"/>
      <c r="BAY55" s="80"/>
      <c r="BAZ55" s="81"/>
      <c r="BBA55" s="81"/>
      <c r="BBB55" s="81"/>
      <c r="BBC55" s="82"/>
      <c r="BBD55" s="80"/>
      <c r="BBE55" s="81"/>
      <c r="BBF55" s="81"/>
      <c r="BBG55" s="81"/>
      <c r="BBH55" s="82"/>
      <c r="BBI55" s="80"/>
      <c r="BBJ55" s="81"/>
      <c r="BBK55" s="81"/>
      <c r="BBL55" s="81"/>
      <c r="BBM55" s="82"/>
      <c r="BBN55" s="81"/>
      <c r="BBO55" s="81"/>
      <c r="BBP55" s="81"/>
      <c r="BBQ55" s="81"/>
      <c r="BBR55" s="81"/>
      <c r="BBS55" s="84"/>
      <c r="BBT55" s="81"/>
      <c r="BBU55" s="81"/>
      <c r="BBV55" s="81"/>
      <c r="BBW55" s="82"/>
      <c r="BBX55" s="80"/>
      <c r="BBY55" s="81"/>
      <c r="BBZ55" s="81"/>
      <c r="BCA55" s="81"/>
      <c r="BCB55" s="82"/>
      <c r="BCC55" s="80"/>
      <c r="BCD55" s="81"/>
      <c r="BCE55" s="81"/>
      <c r="BCF55" s="81"/>
      <c r="BCG55" s="82"/>
      <c r="BCH55" s="80"/>
      <c r="BCI55" s="81"/>
      <c r="BCJ55" s="81"/>
      <c r="BCK55" s="81"/>
      <c r="BCL55" s="82"/>
      <c r="BCM55" s="80"/>
      <c r="BCN55" s="81"/>
      <c r="BCO55" s="81"/>
      <c r="BCP55" s="81"/>
      <c r="BCQ55" s="82"/>
      <c r="BCR55" s="81"/>
      <c r="BCS55" s="81"/>
      <c r="BCT55" s="81"/>
      <c r="BCU55" s="81"/>
      <c r="BCV55" s="83"/>
      <c r="BCW55" s="84"/>
      <c r="BCX55" s="81"/>
      <c r="BCY55" s="81"/>
      <c r="BCZ55" s="81"/>
      <c r="BDA55" s="82"/>
      <c r="BDB55" s="80"/>
      <c r="BDC55" s="81"/>
      <c r="BDD55" s="81"/>
      <c r="BDE55" s="81"/>
      <c r="BDF55" s="82"/>
      <c r="BDG55" s="79"/>
    </row>
    <row r="56" spans="1:1463" ht="26.25" customHeight="1">
      <c r="A56" s="112"/>
      <c r="B56" s="110"/>
      <c r="C56" s="80"/>
      <c r="D56" s="81"/>
      <c r="E56" s="81"/>
      <c r="F56" s="81"/>
      <c r="G56" s="82"/>
      <c r="H56" s="81"/>
      <c r="I56" s="81"/>
      <c r="J56" s="81"/>
      <c r="K56" s="81"/>
      <c r="L56" s="83"/>
      <c r="M56" s="84"/>
      <c r="N56" s="81"/>
      <c r="O56" s="81"/>
      <c r="P56" s="81"/>
      <c r="Q56" s="82"/>
      <c r="R56" s="80"/>
      <c r="S56" s="81"/>
      <c r="T56" s="81"/>
      <c r="U56" s="81"/>
      <c r="V56" s="82"/>
      <c r="W56" s="80"/>
      <c r="X56" s="81"/>
      <c r="Y56" s="81"/>
      <c r="Z56" s="81"/>
      <c r="AA56" s="82"/>
      <c r="AB56" s="80"/>
      <c r="AC56" s="81"/>
      <c r="AD56" s="81"/>
      <c r="AE56" s="81"/>
      <c r="AF56" s="82"/>
      <c r="AG56" s="80"/>
      <c r="AH56" s="81"/>
      <c r="AI56" s="81"/>
      <c r="AJ56" s="81"/>
      <c r="AK56" s="82"/>
      <c r="AL56" s="81"/>
      <c r="AM56" s="81"/>
      <c r="AN56" s="81"/>
      <c r="AO56" s="81"/>
      <c r="AP56" s="81"/>
      <c r="AQ56" s="84"/>
      <c r="AR56" s="81"/>
      <c r="AS56" s="81"/>
      <c r="AT56" s="81"/>
      <c r="AU56" s="82"/>
      <c r="AV56" s="80"/>
      <c r="AW56" s="81"/>
      <c r="AX56" s="81"/>
      <c r="AY56" s="81"/>
      <c r="AZ56" s="82"/>
      <c r="BA56" s="80"/>
      <c r="BB56" s="81"/>
      <c r="BC56" s="81"/>
      <c r="BD56" s="81"/>
      <c r="BE56" s="82"/>
      <c r="BF56" s="80"/>
      <c r="BG56" s="81"/>
      <c r="BH56" s="81"/>
      <c r="BI56" s="81"/>
      <c r="BJ56" s="82"/>
      <c r="BK56" s="80"/>
      <c r="BL56" s="81"/>
      <c r="BM56" s="81"/>
      <c r="BN56" s="81"/>
      <c r="BO56" s="82"/>
      <c r="BP56" s="81"/>
      <c r="BQ56" s="81"/>
      <c r="BR56" s="81"/>
      <c r="BS56" s="81"/>
      <c r="BT56" s="83"/>
      <c r="BU56" s="84"/>
      <c r="BV56" s="81"/>
      <c r="BW56" s="81"/>
      <c r="BX56" s="81"/>
      <c r="BY56" s="82"/>
      <c r="BZ56" s="80"/>
      <c r="CA56" s="81"/>
      <c r="CB56" s="81"/>
      <c r="CC56" s="81"/>
      <c r="CD56" s="82"/>
      <c r="CE56" s="80"/>
      <c r="CF56" s="81"/>
      <c r="CG56" s="81"/>
      <c r="CH56" s="81"/>
      <c r="CI56" s="82"/>
      <c r="CJ56" s="80"/>
      <c r="CK56" s="81"/>
      <c r="CL56" s="81"/>
      <c r="CM56" s="81"/>
      <c r="CN56" s="82"/>
      <c r="CO56" s="80"/>
      <c r="CP56" s="81"/>
      <c r="CQ56" s="81"/>
      <c r="CR56" s="81"/>
      <c r="CS56" s="82"/>
      <c r="CT56" s="81"/>
      <c r="CU56" s="81"/>
      <c r="CV56" s="81"/>
      <c r="CW56" s="81"/>
      <c r="CX56" s="81"/>
      <c r="CY56" s="84"/>
      <c r="CZ56" s="81"/>
      <c r="DA56" s="81"/>
      <c r="DB56" s="81"/>
      <c r="DC56" s="82"/>
      <c r="DD56" s="80"/>
      <c r="DE56" s="81"/>
      <c r="DF56" s="81"/>
      <c r="DG56" s="81"/>
      <c r="DH56" s="82"/>
      <c r="DI56" s="80"/>
      <c r="DJ56" s="81"/>
      <c r="DK56" s="81"/>
      <c r="DL56" s="81"/>
      <c r="DM56" s="82"/>
      <c r="DN56" s="80"/>
      <c r="DO56" s="81"/>
      <c r="DP56" s="81"/>
      <c r="DQ56" s="81"/>
      <c r="DR56" s="82"/>
      <c r="DS56" s="80"/>
      <c r="DT56" s="81"/>
      <c r="DU56" s="81"/>
      <c r="DV56" s="81"/>
      <c r="DW56" s="82"/>
      <c r="DX56" s="81"/>
      <c r="DY56" s="81"/>
      <c r="DZ56" s="81"/>
      <c r="EA56" s="81"/>
      <c r="EB56" s="83"/>
      <c r="EC56" s="85"/>
      <c r="ED56" s="86"/>
      <c r="EE56" s="86"/>
      <c r="EF56" s="86"/>
      <c r="EG56" s="87"/>
      <c r="EH56" s="88"/>
      <c r="EI56" s="86"/>
      <c r="EJ56" s="86"/>
      <c r="EK56" s="86"/>
      <c r="EL56" s="87"/>
      <c r="EM56" s="80"/>
      <c r="EN56" s="81"/>
      <c r="EO56" s="81"/>
      <c r="EP56" s="81"/>
      <c r="EQ56" s="82"/>
      <c r="ER56" s="80"/>
      <c r="ES56" s="81"/>
      <c r="ET56" s="81"/>
      <c r="EU56" s="81"/>
      <c r="EV56" s="82"/>
      <c r="EW56" s="80"/>
      <c r="EX56" s="81"/>
      <c r="EY56" s="81"/>
      <c r="EZ56" s="81"/>
      <c r="FA56" s="82"/>
      <c r="FB56" s="81"/>
      <c r="FC56" s="81"/>
      <c r="FD56" s="81"/>
      <c r="FE56" s="81"/>
      <c r="FF56" s="81"/>
      <c r="FG56" s="84"/>
      <c r="FH56" s="81"/>
      <c r="FI56" s="81"/>
      <c r="FJ56" s="81"/>
      <c r="FK56" s="82"/>
      <c r="FL56" s="80"/>
      <c r="FM56" s="81"/>
      <c r="FN56" s="81"/>
      <c r="FO56" s="81"/>
      <c r="FP56" s="82"/>
      <c r="FQ56" s="80"/>
      <c r="FR56" s="81"/>
      <c r="FS56" s="81"/>
      <c r="FT56" s="81"/>
      <c r="FU56" s="82"/>
      <c r="FV56" s="80"/>
      <c r="FW56" s="81"/>
      <c r="FX56" s="81"/>
      <c r="FY56" s="81"/>
      <c r="FZ56" s="82"/>
      <c r="GA56" s="80"/>
      <c r="GB56" s="81"/>
      <c r="GC56" s="81"/>
      <c r="GD56" s="81"/>
      <c r="GE56" s="82"/>
      <c r="GF56" s="81"/>
      <c r="GG56" s="81"/>
      <c r="GH56" s="81"/>
      <c r="GI56" s="81"/>
      <c r="GJ56" s="83"/>
      <c r="GK56" s="84"/>
      <c r="GL56" s="81"/>
      <c r="GM56" s="81"/>
      <c r="GN56" s="81"/>
      <c r="GO56" s="82"/>
      <c r="GP56" s="80"/>
      <c r="GQ56" s="81"/>
      <c r="GR56" s="81"/>
      <c r="GS56" s="81"/>
      <c r="GT56" s="82"/>
      <c r="GU56" s="80"/>
      <c r="GV56" s="81"/>
      <c r="GW56" s="81"/>
      <c r="GX56" s="81"/>
      <c r="GY56" s="82"/>
      <c r="GZ56" s="80"/>
      <c r="HA56" s="81"/>
      <c r="HB56" s="81"/>
      <c r="HC56" s="81"/>
      <c r="HD56" s="82"/>
      <c r="HE56" s="80"/>
      <c r="HF56" s="81"/>
      <c r="HG56" s="81"/>
      <c r="HH56" s="81"/>
      <c r="HI56" s="82"/>
      <c r="HJ56" s="81"/>
      <c r="HK56" s="81"/>
      <c r="HL56" s="81"/>
      <c r="HM56" s="81"/>
      <c r="HN56" s="81"/>
      <c r="HO56" s="84"/>
      <c r="HP56" s="81"/>
      <c r="HQ56" s="81"/>
      <c r="HR56" s="81"/>
      <c r="HS56" s="82"/>
      <c r="HT56" s="80"/>
      <c r="HU56" s="81"/>
      <c r="HV56" s="81"/>
      <c r="HW56" s="81"/>
      <c r="HX56" s="82"/>
      <c r="HY56" s="80"/>
      <c r="HZ56" s="81"/>
      <c r="IA56" s="81"/>
      <c r="IB56" s="81"/>
      <c r="IC56" s="82"/>
      <c r="ID56" s="80"/>
      <c r="IE56" s="81"/>
      <c r="IF56" s="81"/>
      <c r="IG56" s="81"/>
      <c r="IH56" s="82"/>
      <c r="II56" s="88"/>
      <c r="IJ56" s="86"/>
      <c r="IK56" s="86"/>
      <c r="IL56" s="86"/>
      <c r="IM56" s="87"/>
      <c r="IN56" s="86"/>
      <c r="IO56" s="86"/>
      <c r="IP56" s="86"/>
      <c r="IQ56" s="86"/>
      <c r="IR56" s="89"/>
      <c r="IS56" s="85"/>
      <c r="IT56" s="86"/>
      <c r="IU56" s="86"/>
      <c r="IV56" s="86"/>
      <c r="IW56" s="87"/>
      <c r="IX56" s="88"/>
      <c r="IY56" s="86"/>
      <c r="IZ56" s="86"/>
      <c r="JA56" s="86"/>
      <c r="JB56" s="87"/>
      <c r="JC56" s="88"/>
      <c r="JD56" s="86"/>
      <c r="JE56" s="86"/>
      <c r="JF56" s="86"/>
      <c r="JG56" s="87"/>
      <c r="JH56" s="88"/>
      <c r="JI56" s="86"/>
      <c r="JJ56" s="86"/>
      <c r="JK56" s="86"/>
      <c r="JL56" s="87"/>
      <c r="JM56" s="88"/>
      <c r="JN56" s="86"/>
      <c r="JO56" s="86"/>
      <c r="JP56" s="86"/>
      <c r="JQ56" s="87"/>
      <c r="JR56" s="86"/>
      <c r="JS56" s="86"/>
      <c r="JT56" s="86"/>
      <c r="JU56" s="86"/>
      <c r="JV56" s="86"/>
      <c r="JW56" s="85"/>
      <c r="JX56" s="86"/>
      <c r="JY56" s="86"/>
      <c r="JZ56" s="86"/>
      <c r="KA56" s="87"/>
      <c r="KB56" s="88"/>
      <c r="KC56" s="86"/>
      <c r="KD56" s="86"/>
      <c r="KE56" s="86"/>
      <c r="KF56" s="87"/>
      <c r="KG56" s="88"/>
      <c r="KH56" s="86"/>
      <c r="KI56" s="86"/>
      <c r="KJ56" s="86"/>
      <c r="KK56" s="87"/>
      <c r="KL56" s="88"/>
      <c r="KM56" s="86"/>
      <c r="KN56" s="86"/>
      <c r="KO56" s="86"/>
      <c r="KP56" s="87"/>
      <c r="KQ56" s="88"/>
      <c r="KR56" s="86"/>
      <c r="KS56" s="86"/>
      <c r="KT56" s="86"/>
      <c r="KU56" s="87"/>
      <c r="KV56" s="86"/>
      <c r="KW56" s="86"/>
      <c r="KX56" s="86"/>
      <c r="KY56" s="86"/>
      <c r="KZ56" s="89"/>
      <c r="LA56" s="84"/>
      <c r="LB56" s="81"/>
      <c r="LC56" s="81"/>
      <c r="LD56" s="81"/>
      <c r="LE56" s="82"/>
      <c r="LF56" s="80"/>
      <c r="LG56" s="81"/>
      <c r="LH56" s="81"/>
      <c r="LI56" s="81"/>
      <c r="LJ56" s="82"/>
      <c r="LK56" s="80"/>
      <c r="LL56" s="81"/>
      <c r="LM56" s="81"/>
      <c r="LN56" s="81"/>
      <c r="LO56" s="82"/>
      <c r="LP56" s="80"/>
      <c r="LQ56" s="81"/>
      <c r="LR56" s="81"/>
      <c r="LS56" s="81"/>
      <c r="LT56" s="82"/>
      <c r="LU56" s="80"/>
      <c r="LV56" s="81"/>
      <c r="LW56" s="81"/>
      <c r="LX56" s="81"/>
      <c r="LY56" s="82"/>
      <c r="LZ56" s="81"/>
      <c r="MA56" s="81"/>
      <c r="MB56" s="81"/>
      <c r="MC56" s="81"/>
      <c r="MD56" s="81"/>
      <c r="ME56" s="84"/>
      <c r="MF56" s="81"/>
      <c r="MG56" s="81"/>
      <c r="MH56" s="81"/>
      <c r="MI56" s="82"/>
      <c r="MJ56" s="80"/>
      <c r="MK56" s="81"/>
      <c r="ML56" s="81"/>
      <c r="MM56" s="81"/>
      <c r="MN56" s="82"/>
      <c r="MO56" s="80"/>
      <c r="MP56" s="81"/>
      <c r="MQ56" s="81"/>
      <c r="MR56" s="81"/>
      <c r="MS56" s="82"/>
      <c r="MT56" s="80"/>
      <c r="MU56" s="81"/>
      <c r="MV56" s="81"/>
      <c r="MW56" s="81"/>
      <c r="MX56" s="82"/>
      <c r="MY56" s="80"/>
      <c r="MZ56" s="81"/>
      <c r="NA56" s="81"/>
      <c r="NB56" s="81"/>
      <c r="NC56" s="82"/>
      <c r="ND56" s="81"/>
      <c r="NE56" s="81"/>
      <c r="NF56" s="81"/>
      <c r="NG56" s="81"/>
      <c r="NH56" s="83"/>
      <c r="NI56" s="84"/>
      <c r="NJ56" s="81"/>
      <c r="NK56" s="81"/>
      <c r="NL56" s="81"/>
      <c r="NM56" s="82"/>
      <c r="NN56" s="80"/>
      <c r="NO56" s="81"/>
      <c r="NP56" s="81"/>
      <c r="NQ56" s="81"/>
      <c r="NR56" s="82"/>
      <c r="NS56" s="80"/>
      <c r="NT56" s="81"/>
      <c r="NU56" s="81"/>
      <c r="NV56" s="81"/>
      <c r="NW56" s="82"/>
      <c r="NX56" s="80"/>
      <c r="NY56" s="81"/>
      <c r="NZ56" s="81"/>
      <c r="OA56" s="81"/>
      <c r="OB56" s="82"/>
      <c r="OC56" s="80"/>
      <c r="OD56" s="81"/>
      <c r="OE56" s="81"/>
      <c r="OF56" s="81"/>
      <c r="OG56" s="82"/>
      <c r="OH56" s="81"/>
      <c r="OI56" s="81"/>
      <c r="OJ56" s="81"/>
      <c r="OK56" s="81"/>
      <c r="OL56" s="81"/>
      <c r="OM56" s="84"/>
      <c r="ON56" s="81"/>
      <c r="OO56" s="81"/>
      <c r="OP56" s="81"/>
      <c r="OQ56" s="82"/>
      <c r="OR56" s="80"/>
      <c r="OS56" s="81"/>
      <c r="OT56" s="81"/>
      <c r="OU56" s="81"/>
      <c r="OV56" s="82"/>
      <c r="OW56" s="80"/>
      <c r="OX56" s="81"/>
      <c r="OY56" s="81"/>
      <c r="OZ56" s="81"/>
      <c r="PA56" s="82"/>
      <c r="PB56" s="80"/>
      <c r="PC56" s="81"/>
      <c r="PD56" s="81"/>
      <c r="PE56" s="81"/>
      <c r="PF56" s="82"/>
      <c r="PG56" s="80"/>
      <c r="PH56" s="81"/>
      <c r="PI56" s="81"/>
      <c r="PJ56" s="81"/>
      <c r="PK56" s="82"/>
      <c r="PL56" s="81"/>
      <c r="PM56" s="81"/>
      <c r="PN56" s="81"/>
      <c r="PO56" s="81"/>
      <c r="PP56" s="83"/>
      <c r="PQ56" s="84"/>
      <c r="PR56" s="81"/>
      <c r="PS56" s="81"/>
      <c r="PT56" s="81"/>
      <c r="PU56" s="82"/>
      <c r="PV56" s="80"/>
      <c r="PW56" s="81"/>
      <c r="PX56" s="81"/>
      <c r="PY56" s="81"/>
      <c r="PZ56" s="82"/>
      <c r="QA56" s="80"/>
      <c r="QB56" s="81"/>
      <c r="QC56" s="81"/>
      <c r="QD56" s="81"/>
      <c r="QE56" s="82"/>
      <c r="QF56" s="80"/>
      <c r="QG56" s="81"/>
      <c r="QH56" s="81"/>
      <c r="QI56" s="81"/>
      <c r="QJ56" s="82"/>
      <c r="QK56" s="80"/>
      <c r="QL56" s="81"/>
      <c r="QM56" s="81"/>
      <c r="QN56" s="81"/>
      <c r="QO56" s="82"/>
      <c r="QP56" s="81"/>
      <c r="QQ56" s="81"/>
      <c r="QR56" s="81"/>
      <c r="QS56" s="81"/>
      <c r="QT56" s="81"/>
      <c r="QU56" s="84"/>
      <c r="QV56" s="81"/>
      <c r="QW56" s="81"/>
      <c r="QX56" s="81"/>
      <c r="QY56" s="82"/>
      <c r="QZ56" s="80"/>
      <c r="RA56" s="81"/>
      <c r="RB56" s="81"/>
      <c r="RC56" s="81"/>
      <c r="RD56" s="82"/>
      <c r="RE56" s="80"/>
      <c r="RF56" s="81"/>
      <c r="RG56" s="81"/>
      <c r="RH56" s="81"/>
      <c r="RI56" s="82"/>
      <c r="RJ56" s="80"/>
      <c r="RK56" s="81"/>
      <c r="RL56" s="81"/>
      <c r="RM56" s="81"/>
      <c r="RN56" s="82"/>
      <c r="RO56" s="80"/>
      <c r="RP56" s="81"/>
      <c r="RQ56" s="81"/>
      <c r="RR56" s="81"/>
      <c r="RS56" s="82"/>
      <c r="RT56" s="81"/>
      <c r="RU56" s="81"/>
      <c r="RV56" s="81"/>
      <c r="RW56" s="81"/>
      <c r="RX56" s="83"/>
      <c r="RY56" s="84"/>
      <c r="RZ56" s="81"/>
      <c r="SA56" s="81"/>
      <c r="SB56" s="81"/>
      <c r="SC56" s="82"/>
      <c r="SD56" s="80"/>
      <c r="SE56" s="81"/>
      <c r="SF56" s="81"/>
      <c r="SG56" s="81"/>
      <c r="SH56" s="82"/>
      <c r="SI56" s="80"/>
      <c r="SJ56" s="81"/>
      <c r="SK56" s="81"/>
      <c r="SL56" s="81"/>
      <c r="SM56" s="82"/>
      <c r="SN56" s="80"/>
      <c r="SO56" s="81"/>
      <c r="SP56" s="81"/>
      <c r="SQ56" s="81"/>
      <c r="SR56" s="82"/>
      <c r="SS56" s="80"/>
      <c r="ST56" s="81"/>
      <c r="SU56" s="81"/>
      <c r="SV56" s="81"/>
      <c r="SW56" s="82"/>
      <c r="SX56" s="81"/>
      <c r="SY56" s="81"/>
      <c r="SZ56" s="81"/>
      <c r="TA56" s="81"/>
      <c r="TB56" s="81"/>
      <c r="TC56" s="84"/>
      <c r="TD56" s="81"/>
      <c r="TE56" s="81"/>
      <c r="TF56" s="81"/>
      <c r="TG56" s="82"/>
      <c r="TH56" s="80"/>
      <c r="TI56" s="81"/>
      <c r="TJ56" s="81"/>
      <c r="TK56" s="81"/>
      <c r="TL56" s="82"/>
      <c r="TM56" s="80"/>
      <c r="TN56" s="81"/>
      <c r="TO56" s="81"/>
      <c r="TP56" s="81"/>
      <c r="TQ56" s="82"/>
      <c r="TR56" s="80"/>
      <c r="TS56" s="81"/>
      <c r="TT56" s="81"/>
      <c r="TU56" s="81"/>
      <c r="TV56" s="82"/>
      <c r="TW56" s="88"/>
      <c r="TX56" s="86"/>
      <c r="TY56" s="86"/>
      <c r="TZ56" s="86"/>
      <c r="UA56" s="87"/>
      <c r="UB56" s="86"/>
      <c r="UC56" s="86"/>
      <c r="UD56" s="86"/>
      <c r="UE56" s="86"/>
      <c r="UF56" s="83"/>
      <c r="UG56" s="84"/>
      <c r="UH56" s="81"/>
      <c r="UI56" s="81"/>
      <c r="UJ56" s="81"/>
      <c r="UK56" s="82"/>
      <c r="UL56" s="80"/>
      <c r="UM56" s="81"/>
      <c r="UN56" s="81"/>
      <c r="UO56" s="81"/>
      <c r="UP56" s="82"/>
      <c r="UQ56" s="80"/>
      <c r="UR56" s="81"/>
      <c r="US56" s="81"/>
      <c r="UT56" s="81"/>
      <c r="UU56" s="82"/>
      <c r="UV56" s="80"/>
      <c r="UW56" s="81"/>
      <c r="UX56" s="81"/>
      <c r="UY56" s="81"/>
      <c r="UZ56" s="82"/>
      <c r="VA56" s="80"/>
      <c r="VB56" s="81"/>
      <c r="VC56" s="81"/>
      <c r="VD56" s="81"/>
      <c r="VE56" s="82"/>
      <c r="VF56" s="81"/>
      <c r="VG56" s="81"/>
      <c r="VH56" s="81"/>
      <c r="VI56" s="81"/>
      <c r="VJ56" s="81"/>
      <c r="VK56" s="84"/>
      <c r="VL56" s="81"/>
      <c r="VM56" s="81"/>
      <c r="VN56" s="81"/>
      <c r="VO56" s="82"/>
      <c r="VP56" s="80"/>
      <c r="VQ56" s="81"/>
      <c r="VR56" s="81"/>
      <c r="VS56" s="81"/>
      <c r="VT56" s="82"/>
      <c r="VU56" s="80"/>
      <c r="VV56" s="81"/>
      <c r="VW56" s="81"/>
      <c r="VX56" s="81"/>
      <c r="VY56" s="82"/>
      <c r="VZ56" s="80"/>
      <c r="WA56" s="81"/>
      <c r="WB56" s="81"/>
      <c r="WC56" s="81"/>
      <c r="WD56" s="82"/>
      <c r="WE56" s="80"/>
      <c r="WF56" s="81"/>
      <c r="WG56" s="81"/>
      <c r="WH56" s="81"/>
      <c r="WI56" s="82"/>
      <c r="WJ56" s="81"/>
      <c r="WK56" s="81"/>
      <c r="WL56" s="81"/>
      <c r="WM56" s="81"/>
      <c r="WN56" s="83"/>
      <c r="WO56" s="84"/>
      <c r="WP56" s="81"/>
      <c r="WQ56" s="81"/>
      <c r="WR56" s="81"/>
      <c r="WS56" s="82"/>
      <c r="WT56" s="80"/>
      <c r="WU56" s="81"/>
      <c r="WV56" s="81"/>
      <c r="WW56" s="81"/>
      <c r="WX56" s="82"/>
      <c r="WY56" s="80"/>
      <c r="WZ56" s="81"/>
      <c r="XA56" s="81"/>
      <c r="XB56" s="81"/>
      <c r="XC56" s="82"/>
      <c r="XD56" s="80"/>
      <c r="XE56" s="81"/>
      <c r="XF56" s="81"/>
      <c r="XG56" s="81"/>
      <c r="XH56" s="82"/>
      <c r="XI56" s="88"/>
      <c r="XJ56" s="86"/>
      <c r="XK56" s="86"/>
      <c r="XL56" s="86"/>
      <c r="XM56" s="87"/>
      <c r="XN56" s="86"/>
      <c r="XO56" s="86"/>
      <c r="XP56" s="86"/>
      <c r="XQ56" s="86"/>
      <c r="XR56" s="86"/>
      <c r="XS56" s="84"/>
      <c r="XT56" s="81"/>
      <c r="XU56" s="81"/>
      <c r="XV56" s="81"/>
      <c r="XW56" s="82"/>
      <c r="XX56" s="80"/>
      <c r="XY56" s="81"/>
      <c r="XZ56" s="81"/>
      <c r="YA56" s="81"/>
      <c r="YB56" s="82"/>
      <c r="YC56" s="80"/>
      <c r="YD56" s="81"/>
      <c r="YE56" s="81"/>
      <c r="YF56" s="81"/>
      <c r="YG56" s="82"/>
      <c r="YH56" s="80"/>
      <c r="YI56" s="81"/>
      <c r="YJ56" s="81"/>
      <c r="YK56" s="81"/>
      <c r="YL56" s="82"/>
      <c r="YM56" s="80"/>
      <c r="YN56" s="81"/>
      <c r="YO56" s="81"/>
      <c r="YP56" s="81"/>
      <c r="YQ56" s="82"/>
      <c r="YR56" s="81"/>
      <c r="YS56" s="81"/>
      <c r="YT56" s="81"/>
      <c r="YU56" s="81"/>
      <c r="YV56" s="83"/>
      <c r="YW56" s="84"/>
      <c r="YX56" s="81"/>
      <c r="YY56" s="81"/>
      <c r="YZ56" s="81"/>
      <c r="ZA56" s="82"/>
      <c r="ZB56" s="80"/>
      <c r="ZC56" s="81"/>
      <c r="ZD56" s="81"/>
      <c r="ZE56" s="81"/>
      <c r="ZF56" s="82"/>
      <c r="ZG56" s="80"/>
      <c r="ZH56" s="81"/>
      <c r="ZI56" s="81"/>
      <c r="ZJ56" s="81"/>
      <c r="ZK56" s="82"/>
      <c r="ZL56" s="80"/>
      <c r="ZM56" s="81"/>
      <c r="ZN56" s="81"/>
      <c r="ZO56" s="81"/>
      <c r="ZP56" s="82"/>
      <c r="ZQ56" s="80"/>
      <c r="ZR56" s="81"/>
      <c r="ZS56" s="81"/>
      <c r="ZT56" s="81"/>
      <c r="ZU56" s="82"/>
      <c r="ZV56" s="81"/>
      <c r="ZW56" s="81"/>
      <c r="ZX56" s="81"/>
      <c r="ZY56" s="81"/>
      <c r="ZZ56" s="81"/>
      <c r="AAA56" s="84"/>
      <c r="AAB56" s="81"/>
      <c r="AAC56" s="81"/>
      <c r="AAD56" s="81"/>
      <c r="AAE56" s="82"/>
      <c r="AAF56" s="80"/>
      <c r="AAG56" s="81"/>
      <c r="AAH56" s="81"/>
      <c r="AAI56" s="81"/>
      <c r="AAJ56" s="82"/>
      <c r="AAK56" s="80"/>
      <c r="AAL56" s="81"/>
      <c r="AAM56" s="81"/>
      <c r="AAN56" s="81"/>
      <c r="AAO56" s="82"/>
      <c r="AAP56" s="80"/>
      <c r="AAQ56" s="81"/>
      <c r="AAR56" s="81"/>
      <c r="AAS56" s="81"/>
      <c r="AAT56" s="82"/>
      <c r="AAU56" s="90"/>
      <c r="AAV56" s="91"/>
      <c r="AAW56" s="91"/>
      <c r="AAX56" s="91"/>
      <c r="AAY56" s="92"/>
      <c r="AAZ56" s="91"/>
      <c r="ABA56" s="91"/>
      <c r="ABB56" s="91"/>
      <c r="ABC56" s="91"/>
      <c r="ABD56" s="93"/>
      <c r="ABE56" s="94"/>
      <c r="ABF56" s="91"/>
      <c r="ABG56" s="91"/>
      <c r="ABH56" s="91"/>
      <c r="ABI56" s="92"/>
      <c r="ABJ56" s="90"/>
      <c r="ABK56" s="91"/>
      <c r="ABL56" s="91"/>
      <c r="ABM56" s="91"/>
      <c r="ABN56" s="92"/>
      <c r="ABO56" s="90"/>
      <c r="ABP56" s="91"/>
      <c r="ABQ56" s="91"/>
      <c r="ABR56" s="91"/>
      <c r="ABS56" s="92"/>
      <c r="ABT56" s="90"/>
      <c r="ABU56" s="91"/>
      <c r="ABV56" s="91"/>
      <c r="ABW56" s="91"/>
      <c r="ABX56" s="92"/>
      <c r="ABY56" s="90"/>
      <c r="ABZ56" s="91"/>
      <c r="ACA56" s="91"/>
      <c r="ACB56" s="91"/>
      <c r="ACC56" s="92"/>
      <c r="ACD56" s="91"/>
      <c r="ACE56" s="91"/>
      <c r="ACF56" s="91"/>
      <c r="ACG56" s="91"/>
      <c r="ACH56" s="91"/>
      <c r="ACI56" s="94"/>
      <c r="ACJ56" s="91"/>
      <c r="ACK56" s="91"/>
      <c r="ACL56" s="91"/>
      <c r="ACM56" s="92"/>
      <c r="ACN56" s="90"/>
      <c r="ACO56" s="91"/>
      <c r="ACP56" s="91"/>
      <c r="ACQ56" s="91"/>
      <c r="ACR56" s="92"/>
      <c r="ACS56" s="90"/>
      <c r="ACT56" s="91"/>
      <c r="ACU56" s="91"/>
      <c r="ACV56" s="91"/>
      <c r="ACW56" s="92"/>
      <c r="ACX56" s="90"/>
      <c r="ACY56" s="91"/>
      <c r="ACZ56" s="91"/>
      <c r="ADA56" s="91"/>
      <c r="ADB56" s="92"/>
      <c r="ADC56" s="90"/>
      <c r="ADD56" s="91"/>
      <c r="ADE56" s="91"/>
      <c r="ADF56" s="91"/>
      <c r="ADG56" s="92"/>
      <c r="ADH56" s="91"/>
      <c r="ADI56" s="91"/>
      <c r="ADJ56" s="91"/>
      <c r="ADK56" s="91"/>
      <c r="ADL56" s="93"/>
      <c r="ADM56" s="94"/>
      <c r="ADN56" s="91"/>
      <c r="ADO56" s="91"/>
      <c r="ADP56" s="91"/>
      <c r="ADQ56" s="92"/>
      <c r="ADR56" s="90"/>
      <c r="ADS56" s="91"/>
      <c r="ADT56" s="91"/>
      <c r="ADU56" s="91"/>
      <c r="ADV56" s="92"/>
      <c r="ADW56" s="90"/>
      <c r="ADX56" s="91"/>
      <c r="ADY56" s="91"/>
      <c r="ADZ56" s="91"/>
      <c r="AEA56" s="92"/>
      <c r="AEB56" s="90"/>
      <c r="AEC56" s="91"/>
      <c r="AED56" s="91"/>
      <c r="AEE56" s="91"/>
      <c r="AEF56" s="92"/>
      <c r="AEG56" s="90"/>
      <c r="AEH56" s="91"/>
      <c r="AEI56" s="91"/>
      <c r="AEJ56" s="91"/>
      <c r="AEK56" s="92"/>
      <c r="AEL56" s="91"/>
      <c r="AEM56" s="91"/>
      <c r="AEN56" s="91"/>
      <c r="AEO56" s="91"/>
      <c r="AEP56" s="91"/>
      <c r="AEQ56" s="84"/>
      <c r="AER56" s="81"/>
      <c r="AES56" s="81"/>
      <c r="AET56" s="81"/>
      <c r="AEU56" s="82"/>
      <c r="AEV56" s="80"/>
      <c r="AEW56" s="81"/>
      <c r="AEX56" s="81"/>
      <c r="AEY56" s="81"/>
      <c r="AEZ56" s="82"/>
      <c r="AFA56" s="80"/>
      <c r="AFB56" s="81"/>
      <c r="AFC56" s="81"/>
      <c r="AFD56" s="81"/>
      <c r="AFE56" s="82"/>
      <c r="AFF56" s="80"/>
      <c r="AFG56" s="81"/>
      <c r="AFH56" s="81"/>
      <c r="AFI56" s="81"/>
      <c r="AFJ56" s="82"/>
      <c r="AFK56" s="80"/>
      <c r="AFL56" s="81"/>
      <c r="AFM56" s="81"/>
      <c r="AFN56" s="81"/>
      <c r="AFO56" s="82"/>
      <c r="AFP56" s="81"/>
      <c r="AFQ56" s="81"/>
      <c r="AFR56" s="81"/>
      <c r="AFS56" s="81"/>
      <c r="AFT56" s="83"/>
      <c r="AFU56" s="84"/>
      <c r="AFV56" s="81"/>
      <c r="AFW56" s="81"/>
      <c r="AFX56" s="81"/>
      <c r="AFY56" s="82"/>
      <c r="AFZ56" s="80"/>
      <c r="AGA56" s="81"/>
      <c r="AGB56" s="81"/>
      <c r="AGC56" s="81"/>
      <c r="AGD56" s="82"/>
      <c r="AGE56" s="80"/>
      <c r="AGF56" s="81"/>
      <c r="AGG56" s="81"/>
      <c r="AGH56" s="81"/>
      <c r="AGI56" s="82"/>
      <c r="AGJ56" s="80"/>
      <c r="AGK56" s="81"/>
      <c r="AGL56" s="81"/>
      <c r="AGM56" s="81"/>
      <c r="AGN56" s="82"/>
      <c r="AGO56" s="80"/>
      <c r="AGP56" s="81"/>
      <c r="AGQ56" s="81"/>
      <c r="AGR56" s="81"/>
      <c r="AGS56" s="82"/>
      <c r="AGT56" s="81"/>
      <c r="AGU56" s="81"/>
      <c r="AGV56" s="81"/>
      <c r="AGW56" s="81"/>
      <c r="AGX56" s="81"/>
      <c r="AGY56" s="84"/>
      <c r="AGZ56" s="81"/>
      <c r="AHA56" s="81"/>
      <c r="AHB56" s="81"/>
      <c r="AHC56" s="82"/>
      <c r="AHD56" s="80"/>
      <c r="AHE56" s="81"/>
      <c r="AHF56" s="81"/>
      <c r="AHG56" s="81"/>
      <c r="AHH56" s="82"/>
      <c r="AHI56" s="80"/>
      <c r="AHJ56" s="81"/>
      <c r="AHK56" s="81"/>
      <c r="AHL56" s="81"/>
      <c r="AHM56" s="82"/>
      <c r="AHN56" s="80"/>
      <c r="AHO56" s="81"/>
      <c r="AHP56" s="81"/>
      <c r="AHQ56" s="81"/>
      <c r="AHR56" s="82"/>
      <c r="AHS56" s="80"/>
      <c r="AHT56" s="81"/>
      <c r="AHU56" s="81"/>
      <c r="AHV56" s="81"/>
      <c r="AHW56" s="82"/>
      <c r="AHX56" s="81"/>
      <c r="AHY56" s="81"/>
      <c r="AHZ56" s="81"/>
      <c r="AIA56" s="81"/>
      <c r="AIB56" s="83"/>
      <c r="AIC56" s="84"/>
      <c r="AID56" s="81"/>
      <c r="AIE56" s="81"/>
      <c r="AIF56" s="81"/>
      <c r="AIG56" s="82"/>
      <c r="AIH56" s="80"/>
      <c r="AII56" s="81"/>
      <c r="AIJ56" s="81"/>
      <c r="AIK56" s="81"/>
      <c r="AIL56" s="82"/>
      <c r="AIM56" s="80"/>
      <c r="AIN56" s="81"/>
      <c r="AIO56" s="81"/>
      <c r="AIP56" s="81"/>
      <c r="AIQ56" s="82"/>
      <c r="AIR56" s="80"/>
      <c r="AIS56" s="81"/>
      <c r="AIT56" s="81"/>
      <c r="AIU56" s="81"/>
      <c r="AIV56" s="82"/>
      <c r="AIW56" s="80"/>
      <c r="AIX56" s="81"/>
      <c r="AIY56" s="81"/>
      <c r="AIZ56" s="81"/>
      <c r="AJA56" s="82"/>
      <c r="AJB56" s="81"/>
      <c r="AJC56" s="81"/>
      <c r="AJD56" s="81"/>
      <c r="AJE56" s="81"/>
      <c r="AJF56" s="81"/>
      <c r="AJG56" s="85"/>
      <c r="AJH56" s="86"/>
      <c r="AJI56" s="86"/>
      <c r="AJJ56" s="86"/>
      <c r="AJK56" s="87"/>
      <c r="AJL56" s="88"/>
      <c r="AJM56" s="86"/>
      <c r="AJN56" s="86"/>
      <c r="AJO56" s="86"/>
      <c r="AJP56" s="87"/>
      <c r="AJQ56" s="80"/>
      <c r="AJR56" s="81"/>
      <c r="AJS56" s="81"/>
      <c r="AJT56" s="81"/>
      <c r="AJU56" s="82"/>
      <c r="AJV56" s="80"/>
      <c r="AJW56" s="81"/>
      <c r="AJX56" s="81"/>
      <c r="AJY56" s="81"/>
      <c r="AJZ56" s="82"/>
      <c r="AKA56" s="80"/>
      <c r="AKB56" s="81"/>
      <c r="AKC56" s="81"/>
      <c r="AKD56" s="81"/>
      <c r="AKE56" s="82"/>
      <c r="AKF56" s="81"/>
      <c r="AKG56" s="81"/>
      <c r="AKH56" s="81"/>
      <c r="AKI56" s="81"/>
      <c r="AKJ56" s="83"/>
      <c r="AKK56" s="84"/>
      <c r="AKL56" s="81"/>
      <c r="AKM56" s="81"/>
      <c r="AKN56" s="81"/>
      <c r="AKO56" s="82"/>
      <c r="AKP56" s="80"/>
      <c r="AKQ56" s="81"/>
      <c r="AKR56" s="81"/>
      <c r="AKS56" s="81"/>
      <c r="AKT56" s="82"/>
      <c r="AKU56" s="80"/>
      <c r="AKV56" s="81"/>
      <c r="AKW56" s="81"/>
      <c r="AKX56" s="81"/>
      <c r="AKY56" s="82"/>
      <c r="AKZ56" s="80"/>
      <c r="ALA56" s="81"/>
      <c r="ALB56" s="81"/>
      <c r="ALC56" s="81"/>
      <c r="ALD56" s="82"/>
      <c r="ALE56" s="80"/>
      <c r="ALF56" s="81"/>
      <c r="ALG56" s="81"/>
      <c r="ALH56" s="81"/>
      <c r="ALI56" s="82"/>
      <c r="ALJ56" s="81"/>
      <c r="ALK56" s="81"/>
      <c r="ALL56" s="81"/>
      <c r="ALM56" s="81"/>
      <c r="ALN56" s="81"/>
      <c r="ALO56" s="84"/>
      <c r="ALP56" s="81"/>
      <c r="ALQ56" s="81"/>
      <c r="ALR56" s="81"/>
      <c r="ALS56" s="82"/>
      <c r="ALT56" s="80"/>
      <c r="ALU56" s="81"/>
      <c r="ALV56" s="81"/>
      <c r="ALW56" s="81"/>
      <c r="ALX56" s="82"/>
      <c r="ALY56" s="80"/>
      <c r="ALZ56" s="81"/>
      <c r="AMA56" s="81"/>
      <c r="AMB56" s="81"/>
      <c r="AMC56" s="82"/>
      <c r="AMD56" s="80"/>
      <c r="AME56" s="81"/>
      <c r="AMF56" s="81"/>
      <c r="AMG56" s="81"/>
      <c r="AMH56" s="82"/>
      <c r="AMI56" s="80"/>
      <c r="AMJ56" s="81"/>
      <c r="AMK56" s="81"/>
      <c r="AML56" s="81"/>
      <c r="AMM56" s="82"/>
      <c r="AMN56" s="81"/>
      <c r="AMO56" s="81"/>
      <c r="AMP56" s="81"/>
      <c r="AMQ56" s="81"/>
      <c r="AMR56" s="83"/>
      <c r="AMS56" s="84"/>
      <c r="AMT56" s="81"/>
      <c r="AMU56" s="81"/>
      <c r="AMV56" s="81"/>
      <c r="AMW56" s="82"/>
      <c r="AMX56" s="80"/>
      <c r="AMY56" s="81"/>
      <c r="AMZ56" s="81"/>
      <c r="ANA56" s="81"/>
      <c r="ANB56" s="82"/>
      <c r="ANC56" s="80"/>
      <c r="AND56" s="81"/>
      <c r="ANE56" s="81"/>
      <c r="ANF56" s="81"/>
      <c r="ANG56" s="82"/>
      <c r="ANH56" s="80"/>
      <c r="ANI56" s="81"/>
      <c r="ANJ56" s="81"/>
      <c r="ANK56" s="81"/>
      <c r="ANL56" s="82"/>
      <c r="ANM56" s="80"/>
      <c r="ANN56" s="81"/>
      <c r="ANO56" s="81"/>
      <c r="ANP56" s="81"/>
      <c r="ANQ56" s="82"/>
      <c r="ANR56" s="81"/>
      <c r="ANS56" s="81"/>
      <c r="ANT56" s="81"/>
      <c r="ANU56" s="81"/>
      <c r="ANV56" s="81"/>
      <c r="ANW56" s="85"/>
      <c r="ANX56" s="86"/>
      <c r="ANY56" s="86"/>
      <c r="ANZ56" s="86"/>
      <c r="AOA56" s="87"/>
      <c r="AOB56" s="88"/>
      <c r="AOC56" s="86"/>
      <c r="AOD56" s="86"/>
      <c r="AOE56" s="86"/>
      <c r="AOF56" s="87"/>
      <c r="AOG56" s="88"/>
      <c r="AOH56" s="86"/>
      <c r="AOI56" s="86"/>
      <c r="AOJ56" s="86"/>
      <c r="AOK56" s="87"/>
      <c r="AOL56" s="88"/>
      <c r="AOM56" s="86"/>
      <c r="AON56" s="86"/>
      <c r="AOO56" s="86"/>
      <c r="AOP56" s="87"/>
      <c r="AOQ56" s="88"/>
      <c r="AOR56" s="86"/>
      <c r="AOS56" s="86"/>
      <c r="AOT56" s="86"/>
      <c r="AOU56" s="87"/>
      <c r="AOV56" s="86"/>
      <c r="AOW56" s="86"/>
      <c r="AOX56" s="86"/>
      <c r="AOY56" s="86"/>
      <c r="AOZ56" s="89"/>
      <c r="APA56" s="85"/>
      <c r="APB56" s="86"/>
      <c r="APC56" s="86"/>
      <c r="APD56" s="86"/>
      <c r="APE56" s="87"/>
      <c r="APF56" s="88"/>
      <c r="APG56" s="86"/>
      <c r="APH56" s="86"/>
      <c r="API56" s="86"/>
      <c r="APJ56" s="87"/>
      <c r="APK56" s="88"/>
      <c r="APL56" s="86"/>
      <c r="APM56" s="86"/>
      <c r="APN56" s="86"/>
      <c r="APO56" s="87"/>
      <c r="APP56" s="88"/>
      <c r="APQ56" s="86"/>
      <c r="APR56" s="86"/>
      <c r="APS56" s="86"/>
      <c r="APT56" s="87"/>
      <c r="APU56" s="88"/>
      <c r="APV56" s="86"/>
      <c r="APW56" s="86"/>
      <c r="APX56" s="86"/>
      <c r="APY56" s="87"/>
      <c r="APZ56" s="86"/>
      <c r="AQA56" s="86"/>
      <c r="AQB56" s="86"/>
      <c r="AQC56" s="86"/>
      <c r="AQD56" s="86"/>
      <c r="AQE56" s="84"/>
      <c r="AQF56" s="81"/>
      <c r="AQG56" s="81"/>
      <c r="AQH56" s="81"/>
      <c r="AQI56" s="82"/>
      <c r="AQJ56" s="80"/>
      <c r="AQK56" s="81"/>
      <c r="AQL56" s="81"/>
      <c r="AQM56" s="81"/>
      <c r="AQN56" s="82"/>
      <c r="AQO56" s="80"/>
      <c r="AQP56" s="81"/>
      <c r="AQQ56" s="81"/>
      <c r="AQR56" s="81"/>
      <c r="AQS56" s="82"/>
      <c r="AQT56" s="80"/>
      <c r="AQU56" s="81"/>
      <c r="AQV56" s="81"/>
      <c r="AQW56" s="81"/>
      <c r="AQX56" s="82"/>
      <c r="AQY56" s="80"/>
      <c r="AQZ56" s="81"/>
      <c r="ARA56" s="81"/>
      <c r="ARB56" s="81"/>
      <c r="ARC56" s="82"/>
      <c r="ARD56" s="81"/>
      <c r="ARE56" s="81"/>
      <c r="ARF56" s="81"/>
      <c r="ARG56" s="81"/>
      <c r="ARH56" s="83"/>
      <c r="ARI56" s="84"/>
      <c r="ARJ56" s="81"/>
      <c r="ARK56" s="81"/>
      <c r="ARL56" s="81"/>
      <c r="ARM56" s="82"/>
      <c r="ARN56" s="80"/>
      <c r="ARO56" s="81"/>
      <c r="ARP56" s="81"/>
      <c r="ARQ56" s="81"/>
      <c r="ARR56" s="82"/>
      <c r="ARS56" s="80"/>
      <c r="ART56" s="81"/>
      <c r="ARU56" s="81"/>
      <c r="ARV56" s="81"/>
      <c r="ARW56" s="82"/>
      <c r="ARX56" s="80"/>
      <c r="ARY56" s="81"/>
      <c r="ARZ56" s="81"/>
      <c r="ASA56" s="81"/>
      <c r="ASB56" s="82"/>
      <c r="ASC56" s="80"/>
      <c r="ASD56" s="81"/>
      <c r="ASE56" s="81"/>
      <c r="ASF56" s="81"/>
      <c r="ASG56" s="82"/>
      <c r="ASH56" s="81"/>
      <c r="ASI56" s="81"/>
      <c r="ASJ56" s="81"/>
      <c r="ASK56" s="81"/>
      <c r="ASL56" s="81"/>
      <c r="ASM56" s="84"/>
      <c r="ASN56" s="81"/>
      <c r="ASO56" s="81"/>
      <c r="ASP56" s="81"/>
      <c r="ASQ56" s="82"/>
      <c r="ASR56" s="80"/>
      <c r="ASS56" s="81"/>
      <c r="AST56" s="81"/>
      <c r="ASU56" s="81"/>
      <c r="ASV56" s="82"/>
      <c r="ASW56" s="80"/>
      <c r="ASX56" s="81"/>
      <c r="ASY56" s="81"/>
      <c r="ASZ56" s="81"/>
      <c r="ATA56" s="82"/>
      <c r="ATB56" s="80"/>
      <c r="ATC56" s="81"/>
      <c r="ATD56" s="81"/>
      <c r="ATE56" s="81"/>
      <c r="ATF56" s="82"/>
      <c r="ATG56" s="80"/>
      <c r="ATH56" s="81"/>
      <c r="ATI56" s="81"/>
      <c r="ATJ56" s="81"/>
      <c r="ATK56" s="82"/>
      <c r="ATL56" s="81"/>
      <c r="ATM56" s="81"/>
      <c r="ATN56" s="81"/>
      <c r="ATO56" s="81"/>
      <c r="ATP56" s="83"/>
      <c r="ATQ56" s="84"/>
      <c r="ATR56" s="81"/>
      <c r="ATS56" s="81"/>
      <c r="ATT56" s="81"/>
      <c r="ATU56" s="82"/>
      <c r="ATV56" s="80"/>
      <c r="ATW56" s="81"/>
      <c r="ATX56" s="81"/>
      <c r="ATY56" s="81"/>
      <c r="ATZ56" s="82"/>
      <c r="AUA56" s="80"/>
      <c r="AUB56" s="81"/>
      <c r="AUC56" s="81"/>
      <c r="AUD56" s="81"/>
      <c r="AUE56" s="82"/>
      <c r="AUF56" s="80"/>
      <c r="AUG56" s="81"/>
      <c r="AUH56" s="81"/>
      <c r="AUI56" s="81"/>
      <c r="AUJ56" s="82"/>
      <c r="AUK56" s="80"/>
      <c r="AUL56" s="81"/>
      <c r="AUM56" s="81"/>
      <c r="AUN56" s="81"/>
      <c r="AUO56" s="82"/>
      <c r="AUP56" s="81"/>
      <c r="AUQ56" s="81"/>
      <c r="AUR56" s="81"/>
      <c r="AUS56" s="81"/>
      <c r="AUT56" s="81"/>
      <c r="AUU56" s="85"/>
      <c r="AUV56" s="86"/>
      <c r="AUW56" s="86"/>
      <c r="AUX56" s="86"/>
      <c r="AUY56" s="87"/>
      <c r="AUZ56" s="88"/>
      <c r="AVA56" s="86"/>
      <c r="AVB56" s="86"/>
      <c r="AVC56" s="86"/>
      <c r="AVD56" s="87"/>
      <c r="AVE56" s="80"/>
      <c r="AVF56" s="81"/>
      <c r="AVG56" s="81"/>
      <c r="AVH56" s="81"/>
      <c r="AVI56" s="82"/>
      <c r="AVJ56" s="80"/>
      <c r="AVK56" s="81"/>
      <c r="AVL56" s="81"/>
      <c r="AVM56" s="81"/>
      <c r="AVN56" s="82"/>
      <c r="AVO56" s="80"/>
      <c r="AVP56" s="81"/>
      <c r="AVQ56" s="81"/>
      <c r="AVR56" s="81"/>
      <c r="AVS56" s="82"/>
      <c r="AVT56" s="81"/>
      <c r="AVU56" s="81"/>
      <c r="AVV56" s="81"/>
      <c r="AVW56" s="81"/>
      <c r="AVX56" s="83"/>
      <c r="AVY56" s="84"/>
      <c r="AVZ56" s="81"/>
      <c r="AWA56" s="81"/>
      <c r="AWB56" s="81"/>
      <c r="AWC56" s="82"/>
      <c r="AWD56" s="80"/>
      <c r="AWE56" s="81"/>
      <c r="AWF56" s="81"/>
      <c r="AWG56" s="81"/>
      <c r="AWH56" s="82"/>
      <c r="AWI56" s="80"/>
      <c r="AWJ56" s="81"/>
      <c r="AWK56" s="81"/>
      <c r="AWL56" s="81"/>
      <c r="AWM56" s="82"/>
      <c r="AWN56" s="80"/>
      <c r="AWO56" s="81"/>
      <c r="AWP56" s="81"/>
      <c r="AWQ56" s="81"/>
      <c r="AWR56" s="82"/>
      <c r="AWS56" s="80"/>
      <c r="AWT56" s="81"/>
      <c r="AWU56" s="81"/>
      <c r="AWV56" s="81"/>
      <c r="AWW56" s="82"/>
      <c r="AWX56" s="81"/>
      <c r="AWY56" s="81"/>
      <c r="AWZ56" s="81"/>
      <c r="AXA56" s="81"/>
      <c r="AXB56" s="81"/>
      <c r="AXC56" s="84"/>
      <c r="AXD56" s="81"/>
      <c r="AXE56" s="81"/>
      <c r="AXF56" s="81"/>
      <c r="AXG56" s="82"/>
      <c r="AXH56" s="80"/>
      <c r="AXI56" s="81"/>
      <c r="AXJ56" s="81"/>
      <c r="AXK56" s="81"/>
      <c r="AXL56" s="82"/>
      <c r="AXM56" s="80"/>
      <c r="AXN56" s="81"/>
      <c r="AXO56" s="81"/>
      <c r="AXP56" s="81"/>
      <c r="AXQ56" s="82"/>
      <c r="AXR56" s="80"/>
      <c r="AXS56" s="81"/>
      <c r="AXT56" s="81"/>
      <c r="AXU56" s="81"/>
      <c r="AXV56" s="82"/>
      <c r="AXW56" s="80"/>
      <c r="AXX56" s="81"/>
      <c r="AXY56" s="81"/>
      <c r="AXZ56" s="81"/>
      <c r="AYA56" s="82"/>
      <c r="AYB56" s="81"/>
      <c r="AYC56" s="81"/>
      <c r="AYD56" s="81"/>
      <c r="AYE56" s="81"/>
      <c r="AYF56" s="83"/>
      <c r="AYG56" s="84"/>
      <c r="AYH56" s="81"/>
      <c r="AYI56" s="81"/>
      <c r="AYJ56" s="81"/>
      <c r="AYK56" s="82"/>
      <c r="AYL56" s="80"/>
      <c r="AYM56" s="81"/>
      <c r="AYN56" s="81"/>
      <c r="AYO56" s="81"/>
      <c r="AYP56" s="82"/>
      <c r="AYQ56" s="80"/>
      <c r="AYR56" s="81"/>
      <c r="AYS56" s="81"/>
      <c r="AYT56" s="81"/>
      <c r="AYU56" s="82"/>
      <c r="AYV56" s="80"/>
      <c r="AYW56" s="81"/>
      <c r="AYX56" s="81"/>
      <c r="AYY56" s="81"/>
      <c r="AYZ56" s="82"/>
      <c r="AZA56" s="88"/>
      <c r="AZB56" s="86"/>
      <c r="AZC56" s="86"/>
      <c r="AZD56" s="86"/>
      <c r="AZE56" s="87"/>
      <c r="AZF56" s="86"/>
      <c r="AZG56" s="86"/>
      <c r="AZH56" s="86"/>
      <c r="AZI56" s="86"/>
      <c r="AZJ56" s="86"/>
      <c r="AZK56" s="84"/>
      <c r="AZL56" s="81"/>
      <c r="AZM56" s="81"/>
      <c r="AZN56" s="81"/>
      <c r="AZO56" s="82"/>
      <c r="AZP56" s="80"/>
      <c r="AZQ56" s="81"/>
      <c r="AZR56" s="81"/>
      <c r="AZS56" s="81"/>
      <c r="AZT56" s="82"/>
      <c r="AZU56" s="80"/>
      <c r="AZV56" s="81"/>
      <c r="AZW56" s="81"/>
      <c r="AZX56" s="81"/>
      <c r="AZY56" s="82"/>
      <c r="AZZ56" s="80"/>
      <c r="BAA56" s="81"/>
      <c r="BAB56" s="81"/>
      <c r="BAC56" s="81"/>
      <c r="BAD56" s="82"/>
      <c r="BAE56" s="80"/>
      <c r="BAF56" s="81"/>
      <c r="BAG56" s="81"/>
      <c r="BAH56" s="81"/>
      <c r="BAI56" s="82"/>
      <c r="BAJ56" s="81"/>
      <c r="BAK56" s="81"/>
      <c r="BAL56" s="81"/>
      <c r="BAM56" s="81"/>
      <c r="BAN56" s="83"/>
      <c r="BAO56" s="84"/>
      <c r="BAP56" s="81"/>
      <c r="BAQ56" s="81"/>
      <c r="BAR56" s="81"/>
      <c r="BAS56" s="82"/>
      <c r="BAT56" s="80"/>
      <c r="BAU56" s="81"/>
      <c r="BAV56" s="81"/>
      <c r="BAW56" s="81"/>
      <c r="BAX56" s="82"/>
      <c r="BAY56" s="80"/>
      <c r="BAZ56" s="81"/>
      <c r="BBA56" s="81"/>
      <c r="BBB56" s="81"/>
      <c r="BBC56" s="82"/>
      <c r="BBD56" s="80"/>
      <c r="BBE56" s="81"/>
      <c r="BBF56" s="81"/>
      <c r="BBG56" s="81"/>
      <c r="BBH56" s="82"/>
      <c r="BBI56" s="80"/>
      <c r="BBJ56" s="81"/>
      <c r="BBK56" s="81"/>
      <c r="BBL56" s="81"/>
      <c r="BBM56" s="82"/>
      <c r="BBN56" s="81"/>
      <c r="BBO56" s="81"/>
      <c r="BBP56" s="81"/>
      <c r="BBQ56" s="81"/>
      <c r="BBR56" s="81"/>
      <c r="BBS56" s="84"/>
      <c r="BBT56" s="81"/>
      <c r="BBU56" s="81"/>
      <c r="BBV56" s="81"/>
      <c r="BBW56" s="82"/>
      <c r="BBX56" s="80"/>
      <c r="BBY56" s="81"/>
      <c r="BBZ56" s="81"/>
      <c r="BCA56" s="81"/>
      <c r="BCB56" s="82"/>
      <c r="BCC56" s="80"/>
      <c r="BCD56" s="81"/>
      <c r="BCE56" s="81"/>
      <c r="BCF56" s="81"/>
      <c r="BCG56" s="82"/>
      <c r="BCH56" s="80"/>
      <c r="BCI56" s="81"/>
      <c r="BCJ56" s="81"/>
      <c r="BCK56" s="81"/>
      <c r="BCL56" s="82"/>
      <c r="BCM56" s="80"/>
      <c r="BCN56" s="81"/>
      <c r="BCO56" s="81"/>
      <c r="BCP56" s="81"/>
      <c r="BCQ56" s="82"/>
      <c r="BCR56" s="81"/>
      <c r="BCS56" s="81"/>
      <c r="BCT56" s="81"/>
      <c r="BCU56" s="81"/>
      <c r="BCV56" s="83"/>
      <c r="BCW56" s="84"/>
      <c r="BCX56" s="81"/>
      <c r="BCY56" s="81"/>
      <c r="BCZ56" s="81"/>
      <c r="BDA56" s="82"/>
      <c r="BDB56" s="80"/>
      <c r="BDC56" s="81"/>
      <c r="BDD56" s="81"/>
      <c r="BDE56" s="81"/>
      <c r="BDF56" s="82"/>
      <c r="BDG56" s="79"/>
    </row>
    <row r="57" spans="1:1463" ht="12" customHeight="1">
      <c r="A57" s="113"/>
      <c r="B57" s="111"/>
      <c r="C57" s="80"/>
      <c r="D57" s="81"/>
      <c r="E57" s="81"/>
      <c r="F57" s="81"/>
      <c r="G57" s="82"/>
      <c r="H57" s="81"/>
      <c r="I57" s="81"/>
      <c r="J57" s="81"/>
      <c r="K57" s="81"/>
      <c r="L57" s="83"/>
      <c r="M57" s="84"/>
      <c r="N57" s="81"/>
      <c r="O57" s="81"/>
      <c r="P57" s="81"/>
      <c r="Q57" s="82"/>
      <c r="R57" s="80"/>
      <c r="S57" s="81"/>
      <c r="T57" s="81"/>
      <c r="U57" s="81"/>
      <c r="V57" s="82"/>
      <c r="W57" s="80"/>
      <c r="X57" s="81"/>
      <c r="Y57" s="81"/>
      <c r="Z57" s="81"/>
      <c r="AA57" s="82"/>
      <c r="AB57" s="80"/>
      <c r="AC57" s="81"/>
      <c r="AD57" s="81"/>
      <c r="AE57" s="81"/>
      <c r="AF57" s="82"/>
      <c r="AG57" s="80"/>
      <c r="AH57" s="81"/>
      <c r="AI57" s="81"/>
      <c r="AJ57" s="81"/>
      <c r="AK57" s="82"/>
      <c r="AL57" s="81"/>
      <c r="AM57" s="81"/>
      <c r="AN57" s="81"/>
      <c r="AO57" s="81"/>
      <c r="AP57" s="81"/>
      <c r="AQ57" s="84"/>
      <c r="AR57" s="81"/>
      <c r="AS57" s="81"/>
      <c r="AT57" s="81"/>
      <c r="AU57" s="82"/>
      <c r="AV57" s="80"/>
      <c r="AW57" s="81"/>
      <c r="AX57" s="81"/>
      <c r="AY57" s="81"/>
      <c r="AZ57" s="82"/>
      <c r="BA57" s="80"/>
      <c r="BB57" s="81"/>
      <c r="BC57" s="81"/>
      <c r="BD57" s="81"/>
      <c r="BE57" s="82"/>
      <c r="BF57" s="80"/>
      <c r="BG57" s="81"/>
      <c r="BH57" s="81"/>
      <c r="BI57" s="81"/>
      <c r="BJ57" s="82"/>
      <c r="BK57" s="80"/>
      <c r="BL57" s="81"/>
      <c r="BM57" s="81"/>
      <c r="BN57" s="81"/>
      <c r="BO57" s="82"/>
      <c r="BP57" s="81"/>
      <c r="BQ57" s="81"/>
      <c r="BR57" s="81"/>
      <c r="BS57" s="81"/>
      <c r="BT57" s="83"/>
      <c r="BU57" s="84"/>
      <c r="BV57" s="81"/>
      <c r="BW57" s="81"/>
      <c r="BX57" s="81"/>
      <c r="BY57" s="82"/>
      <c r="BZ57" s="80"/>
      <c r="CA57" s="81"/>
      <c r="CB57" s="81"/>
      <c r="CC57" s="81"/>
      <c r="CD57" s="82"/>
      <c r="CE57" s="80"/>
      <c r="CF57" s="81"/>
      <c r="CG57" s="81"/>
      <c r="CH57" s="81"/>
      <c r="CI57" s="82"/>
      <c r="CJ57" s="80"/>
      <c r="CK57" s="81"/>
      <c r="CL57" s="81"/>
      <c r="CM57" s="81"/>
      <c r="CN57" s="82"/>
      <c r="CO57" s="80"/>
      <c r="CP57" s="81"/>
      <c r="CQ57" s="81"/>
      <c r="CR57" s="81"/>
      <c r="CS57" s="82"/>
      <c r="CT57" s="81"/>
      <c r="CU57" s="81"/>
      <c r="CV57" s="81"/>
      <c r="CW57" s="81"/>
      <c r="CX57" s="81"/>
      <c r="CY57" s="84"/>
      <c r="CZ57" s="81"/>
      <c r="DA57" s="81"/>
      <c r="DB57" s="81"/>
      <c r="DC57" s="82"/>
      <c r="DD57" s="80"/>
      <c r="DE57" s="81"/>
      <c r="DF57" s="81"/>
      <c r="DG57" s="81"/>
      <c r="DH57" s="82"/>
      <c r="DI57" s="80"/>
      <c r="DJ57" s="81"/>
      <c r="DK57" s="81"/>
      <c r="DL57" s="81"/>
      <c r="DM57" s="82"/>
      <c r="DN57" s="80"/>
      <c r="DO57" s="81"/>
      <c r="DP57" s="81"/>
      <c r="DQ57" s="81"/>
      <c r="DR57" s="82"/>
      <c r="DS57" s="80"/>
      <c r="DT57" s="81"/>
      <c r="DU57" s="81"/>
      <c r="DV57" s="81"/>
      <c r="DW57" s="82"/>
      <c r="DX57" s="81"/>
      <c r="DY57" s="81"/>
      <c r="DZ57" s="81"/>
      <c r="EA57" s="81"/>
      <c r="EB57" s="83"/>
      <c r="EC57" s="85"/>
      <c r="ED57" s="86"/>
      <c r="EE57" s="86"/>
      <c r="EF57" s="86"/>
      <c r="EG57" s="87"/>
      <c r="EH57" s="88"/>
      <c r="EI57" s="86"/>
      <c r="EJ57" s="86"/>
      <c r="EK57" s="86"/>
      <c r="EL57" s="87"/>
      <c r="EM57" s="80"/>
      <c r="EN57" s="81"/>
      <c r="EO57" s="81"/>
      <c r="EP57" s="81"/>
      <c r="EQ57" s="82"/>
      <c r="ER57" s="80"/>
      <c r="ES57" s="81"/>
      <c r="ET57" s="81"/>
      <c r="EU57" s="81"/>
      <c r="EV57" s="82"/>
      <c r="EW57" s="80"/>
      <c r="EX57" s="81"/>
      <c r="EY57" s="81"/>
      <c r="EZ57" s="81"/>
      <c r="FA57" s="82"/>
      <c r="FB57" s="81"/>
      <c r="FC57" s="81"/>
      <c r="FD57" s="81"/>
      <c r="FE57" s="81"/>
      <c r="FF57" s="81"/>
      <c r="FG57" s="84"/>
      <c r="FH57" s="81"/>
      <c r="FI57" s="81"/>
      <c r="FJ57" s="81"/>
      <c r="FK57" s="82"/>
      <c r="FL57" s="80"/>
      <c r="FM57" s="81"/>
      <c r="FN57" s="81"/>
      <c r="FO57" s="81"/>
      <c r="FP57" s="82"/>
      <c r="FQ57" s="80"/>
      <c r="FR57" s="81"/>
      <c r="FS57" s="81"/>
      <c r="FT57" s="81"/>
      <c r="FU57" s="82"/>
      <c r="FV57" s="80"/>
      <c r="FW57" s="81"/>
      <c r="FX57" s="81"/>
      <c r="FY57" s="81"/>
      <c r="FZ57" s="82"/>
      <c r="GA57" s="80"/>
      <c r="GB57" s="81"/>
      <c r="GC57" s="81"/>
      <c r="GD57" s="81"/>
      <c r="GE57" s="82"/>
      <c r="GF57" s="81"/>
      <c r="GG57" s="81"/>
      <c r="GH57" s="81"/>
      <c r="GI57" s="81"/>
      <c r="GJ57" s="83"/>
      <c r="GK57" s="84"/>
      <c r="GL57" s="81"/>
      <c r="GM57" s="81"/>
      <c r="GN57" s="81"/>
      <c r="GO57" s="82"/>
      <c r="GP57" s="80"/>
      <c r="GQ57" s="81"/>
      <c r="GR57" s="81"/>
      <c r="GS57" s="81"/>
      <c r="GT57" s="82"/>
      <c r="GU57" s="80"/>
      <c r="GV57" s="81"/>
      <c r="GW57" s="81"/>
      <c r="GX57" s="81"/>
      <c r="GY57" s="82"/>
      <c r="GZ57" s="80"/>
      <c r="HA57" s="81"/>
      <c r="HB57" s="81"/>
      <c r="HC57" s="81"/>
      <c r="HD57" s="82"/>
      <c r="HE57" s="80"/>
      <c r="HF57" s="81"/>
      <c r="HG57" s="81"/>
      <c r="HH57" s="81"/>
      <c r="HI57" s="82"/>
      <c r="HJ57" s="81"/>
      <c r="HK57" s="81"/>
      <c r="HL57" s="81"/>
      <c r="HM57" s="81"/>
      <c r="HN57" s="81"/>
      <c r="HO57" s="84"/>
      <c r="HP57" s="81"/>
      <c r="HQ57" s="81"/>
      <c r="HR57" s="81"/>
      <c r="HS57" s="82"/>
      <c r="HT57" s="80"/>
      <c r="HU57" s="81"/>
      <c r="HV57" s="81"/>
      <c r="HW57" s="81"/>
      <c r="HX57" s="82"/>
      <c r="HY57" s="80"/>
      <c r="HZ57" s="81"/>
      <c r="IA57" s="81"/>
      <c r="IB57" s="81"/>
      <c r="IC57" s="82"/>
      <c r="ID57" s="80"/>
      <c r="IE57" s="81"/>
      <c r="IF57" s="81"/>
      <c r="IG57" s="81"/>
      <c r="IH57" s="82"/>
      <c r="II57" s="88"/>
      <c r="IJ57" s="86"/>
      <c r="IK57" s="86"/>
      <c r="IL57" s="86"/>
      <c r="IM57" s="87"/>
      <c r="IN57" s="86"/>
      <c r="IO57" s="86"/>
      <c r="IP57" s="86"/>
      <c r="IQ57" s="86"/>
      <c r="IR57" s="89"/>
      <c r="IS57" s="85"/>
      <c r="IT57" s="86"/>
      <c r="IU57" s="86"/>
      <c r="IV57" s="86"/>
      <c r="IW57" s="87"/>
      <c r="IX57" s="88"/>
      <c r="IY57" s="86"/>
      <c r="IZ57" s="86"/>
      <c r="JA57" s="86"/>
      <c r="JB57" s="87"/>
      <c r="JC57" s="88"/>
      <c r="JD57" s="86"/>
      <c r="JE57" s="86"/>
      <c r="JF57" s="86"/>
      <c r="JG57" s="87"/>
      <c r="JH57" s="88"/>
      <c r="JI57" s="86"/>
      <c r="JJ57" s="86"/>
      <c r="JK57" s="86"/>
      <c r="JL57" s="87"/>
      <c r="JM57" s="88"/>
      <c r="JN57" s="86"/>
      <c r="JO57" s="86"/>
      <c r="JP57" s="86"/>
      <c r="JQ57" s="87"/>
      <c r="JR57" s="86"/>
      <c r="JS57" s="86"/>
      <c r="JT57" s="86"/>
      <c r="JU57" s="86"/>
      <c r="JV57" s="86"/>
      <c r="JW57" s="85"/>
      <c r="JX57" s="86"/>
      <c r="JY57" s="86"/>
      <c r="JZ57" s="86"/>
      <c r="KA57" s="87"/>
      <c r="KB57" s="88"/>
      <c r="KC57" s="86"/>
      <c r="KD57" s="86"/>
      <c r="KE57" s="86"/>
      <c r="KF57" s="87"/>
      <c r="KG57" s="88"/>
      <c r="KH57" s="86"/>
      <c r="KI57" s="86"/>
      <c r="KJ57" s="86"/>
      <c r="KK57" s="87"/>
      <c r="KL57" s="88"/>
      <c r="KM57" s="86"/>
      <c r="KN57" s="86"/>
      <c r="KO57" s="86"/>
      <c r="KP57" s="87"/>
      <c r="KQ57" s="88"/>
      <c r="KR57" s="86"/>
      <c r="KS57" s="86"/>
      <c r="KT57" s="86"/>
      <c r="KU57" s="87"/>
      <c r="KV57" s="86"/>
      <c r="KW57" s="86"/>
      <c r="KX57" s="86"/>
      <c r="KY57" s="86"/>
      <c r="KZ57" s="89"/>
      <c r="LA57" s="84"/>
      <c r="LB57" s="81"/>
      <c r="LC57" s="81"/>
      <c r="LD57" s="81"/>
      <c r="LE57" s="82"/>
      <c r="LF57" s="80"/>
      <c r="LG57" s="81"/>
      <c r="LH57" s="81"/>
      <c r="LI57" s="81"/>
      <c r="LJ57" s="82"/>
      <c r="LK57" s="80"/>
      <c r="LL57" s="81"/>
      <c r="LM57" s="81"/>
      <c r="LN57" s="81"/>
      <c r="LO57" s="82"/>
      <c r="LP57" s="80"/>
      <c r="LQ57" s="81"/>
      <c r="LR57" s="81"/>
      <c r="LS57" s="81"/>
      <c r="LT57" s="82"/>
      <c r="LU57" s="80"/>
      <c r="LV57" s="81"/>
      <c r="LW57" s="81"/>
      <c r="LX57" s="81"/>
      <c r="LY57" s="82"/>
      <c r="LZ57" s="81"/>
      <c r="MA57" s="81"/>
      <c r="MB57" s="81"/>
      <c r="MC57" s="81"/>
      <c r="MD57" s="81"/>
      <c r="ME57" s="84"/>
      <c r="MF57" s="81"/>
      <c r="MG57" s="81"/>
      <c r="MH57" s="81"/>
      <c r="MI57" s="82"/>
      <c r="MJ57" s="80"/>
      <c r="MK57" s="81"/>
      <c r="ML57" s="81"/>
      <c r="MM57" s="81"/>
      <c r="MN57" s="82"/>
      <c r="MO57" s="80"/>
      <c r="MP57" s="81"/>
      <c r="MQ57" s="81"/>
      <c r="MR57" s="81"/>
      <c r="MS57" s="82"/>
      <c r="MT57" s="80"/>
      <c r="MU57" s="81"/>
      <c r="MV57" s="81"/>
      <c r="MW57" s="81"/>
      <c r="MX57" s="82"/>
      <c r="MY57" s="80"/>
      <c r="MZ57" s="81"/>
      <c r="NA57" s="81"/>
      <c r="NB57" s="81"/>
      <c r="NC57" s="82"/>
      <c r="ND57" s="81"/>
      <c r="NE57" s="81"/>
      <c r="NF57" s="81"/>
      <c r="NG57" s="81"/>
      <c r="NH57" s="83"/>
      <c r="NI57" s="84"/>
      <c r="NJ57" s="81"/>
      <c r="NK57" s="81"/>
      <c r="NL57" s="81"/>
      <c r="NM57" s="82"/>
      <c r="NN57" s="80"/>
      <c r="NO57" s="81"/>
      <c r="NP57" s="81"/>
      <c r="NQ57" s="81"/>
      <c r="NR57" s="82"/>
      <c r="NS57" s="80"/>
      <c r="NT57" s="81"/>
      <c r="NU57" s="81"/>
      <c r="NV57" s="81"/>
      <c r="NW57" s="82"/>
      <c r="NX57" s="80"/>
      <c r="NY57" s="81"/>
      <c r="NZ57" s="81"/>
      <c r="OA57" s="81"/>
      <c r="OB57" s="82"/>
      <c r="OC57" s="80"/>
      <c r="OD57" s="81"/>
      <c r="OE57" s="81"/>
      <c r="OF57" s="81"/>
      <c r="OG57" s="82"/>
      <c r="OH57" s="81"/>
      <c r="OI57" s="81"/>
      <c r="OJ57" s="81"/>
      <c r="OK57" s="81"/>
      <c r="OL57" s="81"/>
      <c r="OM57" s="84"/>
      <c r="ON57" s="81"/>
      <c r="OO57" s="81"/>
      <c r="OP57" s="81"/>
      <c r="OQ57" s="82"/>
      <c r="OR57" s="80"/>
      <c r="OS57" s="81"/>
      <c r="OT57" s="81"/>
      <c r="OU57" s="81"/>
      <c r="OV57" s="82"/>
      <c r="OW57" s="80"/>
      <c r="OX57" s="81"/>
      <c r="OY57" s="81"/>
      <c r="OZ57" s="81"/>
      <c r="PA57" s="82"/>
      <c r="PB57" s="80"/>
      <c r="PC57" s="81"/>
      <c r="PD57" s="81"/>
      <c r="PE57" s="81"/>
      <c r="PF57" s="82"/>
      <c r="PG57" s="80"/>
      <c r="PH57" s="81"/>
      <c r="PI57" s="81"/>
      <c r="PJ57" s="81"/>
      <c r="PK57" s="82"/>
      <c r="PL57" s="81"/>
      <c r="PM57" s="81"/>
      <c r="PN57" s="81"/>
      <c r="PO57" s="81"/>
      <c r="PP57" s="83"/>
      <c r="PQ57" s="84"/>
      <c r="PR57" s="81"/>
      <c r="PS57" s="81"/>
      <c r="PT57" s="81"/>
      <c r="PU57" s="82"/>
      <c r="PV57" s="80"/>
      <c r="PW57" s="81"/>
      <c r="PX57" s="81"/>
      <c r="PY57" s="81"/>
      <c r="PZ57" s="82"/>
      <c r="QA57" s="80"/>
      <c r="QB57" s="81"/>
      <c r="QC57" s="81"/>
      <c r="QD57" s="81"/>
      <c r="QE57" s="82"/>
      <c r="QF57" s="80"/>
      <c r="QG57" s="81"/>
      <c r="QH57" s="81"/>
      <c r="QI57" s="81"/>
      <c r="QJ57" s="82"/>
      <c r="QK57" s="80"/>
      <c r="QL57" s="81"/>
      <c r="QM57" s="81"/>
      <c r="QN57" s="81"/>
      <c r="QO57" s="82"/>
      <c r="QP57" s="81"/>
      <c r="QQ57" s="81"/>
      <c r="QR57" s="81"/>
      <c r="QS57" s="81"/>
      <c r="QT57" s="81"/>
      <c r="QU57" s="84"/>
      <c r="QV57" s="81"/>
      <c r="QW57" s="81"/>
      <c r="QX57" s="81"/>
      <c r="QY57" s="82"/>
      <c r="QZ57" s="80"/>
      <c r="RA57" s="81"/>
      <c r="RB57" s="81"/>
      <c r="RC57" s="81"/>
      <c r="RD57" s="82"/>
      <c r="RE57" s="80"/>
      <c r="RF57" s="81"/>
      <c r="RG57" s="81"/>
      <c r="RH57" s="81"/>
      <c r="RI57" s="82"/>
      <c r="RJ57" s="80"/>
      <c r="RK57" s="81"/>
      <c r="RL57" s="81"/>
      <c r="RM57" s="81"/>
      <c r="RN57" s="82"/>
      <c r="RO57" s="80"/>
      <c r="RP57" s="81"/>
      <c r="RQ57" s="81"/>
      <c r="RR57" s="81"/>
      <c r="RS57" s="82"/>
      <c r="RT57" s="81"/>
      <c r="RU57" s="81"/>
      <c r="RV57" s="81"/>
      <c r="RW57" s="81"/>
      <c r="RX57" s="83"/>
      <c r="RY57" s="84"/>
      <c r="RZ57" s="81"/>
      <c r="SA57" s="81"/>
      <c r="SB57" s="81"/>
      <c r="SC57" s="82"/>
      <c r="SD57" s="80"/>
      <c r="SE57" s="81"/>
      <c r="SF57" s="81"/>
      <c r="SG57" s="81"/>
      <c r="SH57" s="82"/>
      <c r="SI57" s="80"/>
      <c r="SJ57" s="81"/>
      <c r="SK57" s="81"/>
      <c r="SL57" s="81"/>
      <c r="SM57" s="82"/>
      <c r="SN57" s="80"/>
      <c r="SO57" s="81"/>
      <c r="SP57" s="81"/>
      <c r="SQ57" s="81"/>
      <c r="SR57" s="82"/>
      <c r="SS57" s="80"/>
      <c r="ST57" s="81"/>
      <c r="SU57" s="81"/>
      <c r="SV57" s="81"/>
      <c r="SW57" s="82"/>
      <c r="SX57" s="81"/>
      <c r="SY57" s="81"/>
      <c r="SZ57" s="81"/>
      <c r="TA57" s="81"/>
      <c r="TB57" s="81"/>
      <c r="TC57" s="84"/>
      <c r="TD57" s="81"/>
      <c r="TE57" s="81"/>
      <c r="TF57" s="81"/>
      <c r="TG57" s="82"/>
      <c r="TH57" s="80"/>
      <c r="TI57" s="81"/>
      <c r="TJ57" s="81"/>
      <c r="TK57" s="81"/>
      <c r="TL57" s="82"/>
      <c r="TM57" s="80"/>
      <c r="TN57" s="81"/>
      <c r="TO57" s="81"/>
      <c r="TP57" s="81"/>
      <c r="TQ57" s="82"/>
      <c r="TR57" s="80"/>
      <c r="TS57" s="81"/>
      <c r="TT57" s="81"/>
      <c r="TU57" s="81"/>
      <c r="TV57" s="82"/>
      <c r="TW57" s="88"/>
      <c r="TX57" s="86"/>
      <c r="TY57" s="86"/>
      <c r="TZ57" s="86"/>
      <c r="UA57" s="87"/>
      <c r="UB57" s="86"/>
      <c r="UC57" s="86"/>
      <c r="UD57" s="86"/>
      <c r="UE57" s="86"/>
      <c r="UF57" s="83"/>
      <c r="UG57" s="84"/>
      <c r="UH57" s="81"/>
      <c r="UI57" s="81"/>
      <c r="UJ57" s="81"/>
      <c r="UK57" s="82"/>
      <c r="UL57" s="80"/>
      <c r="UM57" s="81"/>
      <c r="UN57" s="81"/>
      <c r="UO57" s="81"/>
      <c r="UP57" s="82"/>
      <c r="UQ57" s="80"/>
      <c r="UR57" s="81"/>
      <c r="US57" s="81"/>
      <c r="UT57" s="81"/>
      <c r="UU57" s="82"/>
      <c r="UV57" s="80"/>
      <c r="UW57" s="81"/>
      <c r="UX57" s="81"/>
      <c r="UY57" s="81"/>
      <c r="UZ57" s="82"/>
      <c r="VA57" s="80"/>
      <c r="VB57" s="81"/>
      <c r="VC57" s="81"/>
      <c r="VD57" s="81"/>
      <c r="VE57" s="82"/>
      <c r="VF57" s="81"/>
      <c r="VG57" s="81"/>
      <c r="VH57" s="81"/>
      <c r="VI57" s="81"/>
      <c r="VJ57" s="81"/>
      <c r="VK57" s="84"/>
      <c r="VL57" s="81"/>
      <c r="VM57" s="81"/>
      <c r="VN57" s="81"/>
      <c r="VO57" s="82"/>
      <c r="VP57" s="80"/>
      <c r="VQ57" s="81"/>
      <c r="VR57" s="81"/>
      <c r="VS57" s="81"/>
      <c r="VT57" s="82"/>
      <c r="VU57" s="80"/>
      <c r="VV57" s="81"/>
      <c r="VW57" s="81"/>
      <c r="VX57" s="81"/>
      <c r="VY57" s="82"/>
      <c r="VZ57" s="80"/>
      <c r="WA57" s="81"/>
      <c r="WB57" s="81"/>
      <c r="WC57" s="81"/>
      <c r="WD57" s="82"/>
      <c r="WE57" s="80"/>
      <c r="WF57" s="81"/>
      <c r="WG57" s="81"/>
      <c r="WH57" s="81"/>
      <c r="WI57" s="82"/>
      <c r="WJ57" s="81"/>
      <c r="WK57" s="81"/>
      <c r="WL57" s="81"/>
      <c r="WM57" s="81"/>
      <c r="WN57" s="83"/>
      <c r="WO57" s="84"/>
      <c r="WP57" s="81"/>
      <c r="WQ57" s="81"/>
      <c r="WR57" s="81"/>
      <c r="WS57" s="82"/>
      <c r="WT57" s="80"/>
      <c r="WU57" s="81"/>
      <c r="WV57" s="81"/>
      <c r="WW57" s="81"/>
      <c r="WX57" s="82"/>
      <c r="WY57" s="80"/>
      <c r="WZ57" s="81"/>
      <c r="XA57" s="81"/>
      <c r="XB57" s="81"/>
      <c r="XC57" s="82"/>
      <c r="XD57" s="80"/>
      <c r="XE57" s="81"/>
      <c r="XF57" s="81"/>
      <c r="XG57" s="81"/>
      <c r="XH57" s="82"/>
      <c r="XI57" s="88"/>
      <c r="XJ57" s="86"/>
      <c r="XK57" s="86"/>
      <c r="XL57" s="86"/>
      <c r="XM57" s="87"/>
      <c r="XN57" s="86"/>
      <c r="XO57" s="86"/>
      <c r="XP57" s="86"/>
      <c r="XQ57" s="86"/>
      <c r="XR57" s="86"/>
      <c r="XS57" s="84"/>
      <c r="XT57" s="81"/>
      <c r="XU57" s="81"/>
      <c r="XV57" s="81"/>
      <c r="XW57" s="82"/>
      <c r="XX57" s="80"/>
      <c r="XY57" s="81"/>
      <c r="XZ57" s="81"/>
      <c r="YA57" s="81"/>
      <c r="YB57" s="82"/>
      <c r="YC57" s="80"/>
      <c r="YD57" s="81"/>
      <c r="YE57" s="81"/>
      <c r="YF57" s="81"/>
      <c r="YG57" s="82"/>
      <c r="YH57" s="80"/>
      <c r="YI57" s="81"/>
      <c r="YJ57" s="81"/>
      <c r="YK57" s="81"/>
      <c r="YL57" s="82"/>
      <c r="YM57" s="80"/>
      <c r="YN57" s="81"/>
      <c r="YO57" s="81"/>
      <c r="YP57" s="81"/>
      <c r="YQ57" s="82"/>
      <c r="YR57" s="81"/>
      <c r="YS57" s="81"/>
      <c r="YT57" s="81"/>
      <c r="YU57" s="81"/>
      <c r="YV57" s="83"/>
      <c r="YW57" s="84"/>
      <c r="YX57" s="81"/>
      <c r="YY57" s="81"/>
      <c r="YZ57" s="81"/>
      <c r="ZA57" s="82"/>
      <c r="ZB57" s="80"/>
      <c r="ZC57" s="81"/>
      <c r="ZD57" s="81"/>
      <c r="ZE57" s="81"/>
      <c r="ZF57" s="82"/>
      <c r="ZG57" s="80"/>
      <c r="ZH57" s="81"/>
      <c r="ZI57" s="81"/>
      <c r="ZJ57" s="81"/>
      <c r="ZK57" s="82"/>
      <c r="ZL57" s="80"/>
      <c r="ZM57" s="81"/>
      <c r="ZN57" s="81"/>
      <c r="ZO57" s="81"/>
      <c r="ZP57" s="82"/>
      <c r="ZQ57" s="80"/>
      <c r="ZR57" s="81"/>
      <c r="ZS57" s="81"/>
      <c r="ZT57" s="81"/>
      <c r="ZU57" s="82"/>
      <c r="ZV57" s="81"/>
      <c r="ZW57" s="81"/>
      <c r="ZX57" s="81"/>
      <c r="ZY57" s="81"/>
      <c r="ZZ57" s="81"/>
      <c r="AAA57" s="84"/>
      <c r="AAB57" s="81"/>
      <c r="AAC57" s="81"/>
      <c r="AAD57" s="81"/>
      <c r="AAE57" s="82"/>
      <c r="AAF57" s="80"/>
      <c r="AAG57" s="81"/>
      <c r="AAH57" s="81"/>
      <c r="AAI57" s="81"/>
      <c r="AAJ57" s="82"/>
      <c r="AAK57" s="80"/>
      <c r="AAL57" s="81"/>
      <c r="AAM57" s="81"/>
      <c r="AAN57" s="81"/>
      <c r="AAO57" s="82"/>
      <c r="AAP57" s="80"/>
      <c r="AAQ57" s="81"/>
      <c r="AAR57" s="81"/>
      <c r="AAS57" s="81"/>
      <c r="AAT57" s="82"/>
      <c r="AAU57" s="90"/>
      <c r="AAV57" s="91"/>
      <c r="AAW57" s="91"/>
      <c r="AAX57" s="91"/>
      <c r="AAY57" s="92"/>
      <c r="AAZ57" s="91"/>
      <c r="ABA57" s="91"/>
      <c r="ABB57" s="91"/>
      <c r="ABC57" s="91"/>
      <c r="ABD57" s="93"/>
      <c r="ABE57" s="94"/>
      <c r="ABF57" s="91"/>
      <c r="ABG57" s="91"/>
      <c r="ABH57" s="91"/>
      <c r="ABI57" s="92"/>
      <c r="ABJ57" s="90"/>
      <c r="ABK57" s="91"/>
      <c r="ABL57" s="91"/>
      <c r="ABM57" s="91"/>
      <c r="ABN57" s="92"/>
      <c r="ABO57" s="90"/>
      <c r="ABP57" s="91"/>
      <c r="ABQ57" s="91"/>
      <c r="ABR57" s="91"/>
      <c r="ABS57" s="92"/>
      <c r="ABT57" s="90"/>
      <c r="ABU57" s="91"/>
      <c r="ABV57" s="91"/>
      <c r="ABW57" s="91"/>
      <c r="ABX57" s="92"/>
      <c r="ABY57" s="90"/>
      <c r="ABZ57" s="91"/>
      <c r="ACA57" s="91"/>
      <c r="ACB57" s="91"/>
      <c r="ACC57" s="92"/>
      <c r="ACD57" s="91"/>
      <c r="ACE57" s="91"/>
      <c r="ACF57" s="91"/>
      <c r="ACG57" s="91"/>
      <c r="ACH57" s="91"/>
      <c r="ACI57" s="94"/>
      <c r="ACJ57" s="91"/>
      <c r="ACK57" s="91"/>
      <c r="ACL57" s="91"/>
      <c r="ACM57" s="92"/>
      <c r="ACN57" s="90"/>
      <c r="ACO57" s="91"/>
      <c r="ACP57" s="91"/>
      <c r="ACQ57" s="91"/>
      <c r="ACR57" s="92"/>
      <c r="ACS57" s="90"/>
      <c r="ACT57" s="91"/>
      <c r="ACU57" s="91"/>
      <c r="ACV57" s="91"/>
      <c r="ACW57" s="92"/>
      <c r="ACX57" s="90"/>
      <c r="ACY57" s="91"/>
      <c r="ACZ57" s="91"/>
      <c r="ADA57" s="91"/>
      <c r="ADB57" s="92"/>
      <c r="ADC57" s="90"/>
      <c r="ADD57" s="91"/>
      <c r="ADE57" s="91"/>
      <c r="ADF57" s="91"/>
      <c r="ADG57" s="92"/>
      <c r="ADH57" s="91"/>
      <c r="ADI57" s="91"/>
      <c r="ADJ57" s="91"/>
      <c r="ADK57" s="91"/>
      <c r="ADL57" s="93"/>
      <c r="ADM57" s="94"/>
      <c r="ADN57" s="91"/>
      <c r="ADO57" s="91"/>
      <c r="ADP57" s="91"/>
      <c r="ADQ57" s="92"/>
      <c r="ADR57" s="90"/>
      <c r="ADS57" s="91"/>
      <c r="ADT57" s="91"/>
      <c r="ADU57" s="91"/>
      <c r="ADV57" s="92"/>
      <c r="ADW57" s="90"/>
      <c r="ADX57" s="91"/>
      <c r="ADY57" s="91"/>
      <c r="ADZ57" s="91"/>
      <c r="AEA57" s="92"/>
      <c r="AEB57" s="90"/>
      <c r="AEC57" s="91"/>
      <c r="AED57" s="91"/>
      <c r="AEE57" s="91"/>
      <c r="AEF57" s="92"/>
      <c r="AEG57" s="90"/>
      <c r="AEH57" s="91"/>
      <c r="AEI57" s="91"/>
      <c r="AEJ57" s="91"/>
      <c r="AEK57" s="92"/>
      <c r="AEL57" s="91"/>
      <c r="AEM57" s="91"/>
      <c r="AEN57" s="91"/>
      <c r="AEO57" s="91"/>
      <c r="AEP57" s="91"/>
      <c r="AEQ57" s="84"/>
      <c r="AER57" s="81"/>
      <c r="AES57" s="81"/>
      <c r="AET57" s="81"/>
      <c r="AEU57" s="82"/>
      <c r="AEV57" s="80"/>
      <c r="AEW57" s="81"/>
      <c r="AEX57" s="81"/>
      <c r="AEY57" s="81"/>
      <c r="AEZ57" s="82"/>
      <c r="AFA57" s="80"/>
      <c r="AFB57" s="81"/>
      <c r="AFC57" s="81"/>
      <c r="AFD57" s="81"/>
      <c r="AFE57" s="82"/>
      <c r="AFF57" s="80"/>
      <c r="AFG57" s="81"/>
      <c r="AFH57" s="81"/>
      <c r="AFI57" s="81"/>
      <c r="AFJ57" s="82"/>
      <c r="AFK57" s="80"/>
      <c r="AFL57" s="81"/>
      <c r="AFM57" s="81"/>
      <c r="AFN57" s="81"/>
      <c r="AFO57" s="82"/>
      <c r="AFP57" s="81"/>
      <c r="AFQ57" s="81"/>
      <c r="AFR57" s="81"/>
      <c r="AFS57" s="81"/>
      <c r="AFT57" s="83"/>
      <c r="AFU57" s="84"/>
      <c r="AFV57" s="81"/>
      <c r="AFW57" s="81"/>
      <c r="AFX57" s="81"/>
      <c r="AFY57" s="82"/>
      <c r="AFZ57" s="80"/>
      <c r="AGA57" s="81"/>
      <c r="AGB57" s="81"/>
      <c r="AGC57" s="81"/>
      <c r="AGD57" s="82"/>
      <c r="AGE57" s="80"/>
      <c r="AGF57" s="81"/>
      <c r="AGG57" s="81"/>
      <c r="AGH57" s="81"/>
      <c r="AGI57" s="82"/>
      <c r="AGJ57" s="80"/>
      <c r="AGK57" s="81"/>
      <c r="AGL57" s="81"/>
      <c r="AGM57" s="81"/>
      <c r="AGN57" s="82"/>
      <c r="AGO57" s="80"/>
      <c r="AGP57" s="81"/>
      <c r="AGQ57" s="81"/>
      <c r="AGR57" s="81"/>
      <c r="AGS57" s="82"/>
      <c r="AGT57" s="81"/>
      <c r="AGU57" s="81"/>
      <c r="AGV57" s="81"/>
      <c r="AGW57" s="81"/>
      <c r="AGX57" s="81"/>
      <c r="AGY57" s="84"/>
      <c r="AGZ57" s="81"/>
      <c r="AHA57" s="81"/>
      <c r="AHB57" s="81"/>
      <c r="AHC57" s="82"/>
      <c r="AHD57" s="80"/>
      <c r="AHE57" s="81"/>
      <c r="AHF57" s="81"/>
      <c r="AHG57" s="81"/>
      <c r="AHH57" s="82"/>
      <c r="AHI57" s="80"/>
      <c r="AHJ57" s="81"/>
      <c r="AHK57" s="81"/>
      <c r="AHL57" s="81"/>
      <c r="AHM57" s="82"/>
      <c r="AHN57" s="80"/>
      <c r="AHO57" s="81"/>
      <c r="AHP57" s="81"/>
      <c r="AHQ57" s="81"/>
      <c r="AHR57" s="82"/>
      <c r="AHS57" s="80"/>
      <c r="AHT57" s="81"/>
      <c r="AHU57" s="81"/>
      <c r="AHV57" s="81"/>
      <c r="AHW57" s="82"/>
      <c r="AHX57" s="81"/>
      <c r="AHY57" s="81"/>
      <c r="AHZ57" s="81"/>
      <c r="AIA57" s="81"/>
      <c r="AIB57" s="83"/>
      <c r="AIC57" s="84"/>
      <c r="AID57" s="81"/>
      <c r="AIE57" s="81"/>
      <c r="AIF57" s="81"/>
      <c r="AIG57" s="82"/>
      <c r="AIH57" s="80"/>
      <c r="AII57" s="81"/>
      <c r="AIJ57" s="81"/>
      <c r="AIK57" s="81"/>
      <c r="AIL57" s="82"/>
      <c r="AIM57" s="80"/>
      <c r="AIN57" s="81"/>
      <c r="AIO57" s="81"/>
      <c r="AIP57" s="81"/>
      <c r="AIQ57" s="82"/>
      <c r="AIR57" s="80"/>
      <c r="AIS57" s="81"/>
      <c r="AIT57" s="81"/>
      <c r="AIU57" s="81"/>
      <c r="AIV57" s="82"/>
      <c r="AIW57" s="80"/>
      <c r="AIX57" s="81"/>
      <c r="AIY57" s="81"/>
      <c r="AIZ57" s="81"/>
      <c r="AJA57" s="82"/>
      <c r="AJB57" s="81"/>
      <c r="AJC57" s="81"/>
      <c r="AJD57" s="81"/>
      <c r="AJE57" s="81"/>
      <c r="AJF57" s="81"/>
      <c r="AJG57" s="85"/>
      <c r="AJH57" s="86"/>
      <c r="AJI57" s="86"/>
      <c r="AJJ57" s="86"/>
      <c r="AJK57" s="87"/>
      <c r="AJL57" s="88"/>
      <c r="AJM57" s="86"/>
      <c r="AJN57" s="86"/>
      <c r="AJO57" s="86"/>
      <c r="AJP57" s="87"/>
      <c r="AJQ57" s="80"/>
      <c r="AJR57" s="81"/>
      <c r="AJS57" s="81"/>
      <c r="AJT57" s="81"/>
      <c r="AJU57" s="82"/>
      <c r="AJV57" s="80"/>
      <c r="AJW57" s="81"/>
      <c r="AJX57" s="81"/>
      <c r="AJY57" s="81"/>
      <c r="AJZ57" s="82"/>
      <c r="AKA57" s="80"/>
      <c r="AKB57" s="81"/>
      <c r="AKC57" s="81"/>
      <c r="AKD57" s="81"/>
      <c r="AKE57" s="82"/>
      <c r="AKF57" s="81"/>
      <c r="AKG57" s="81"/>
      <c r="AKH57" s="81"/>
      <c r="AKI57" s="81"/>
      <c r="AKJ57" s="83"/>
      <c r="AKK57" s="84"/>
      <c r="AKL57" s="81"/>
      <c r="AKM57" s="81"/>
      <c r="AKN57" s="81"/>
      <c r="AKO57" s="82"/>
      <c r="AKP57" s="80"/>
      <c r="AKQ57" s="81"/>
      <c r="AKR57" s="81"/>
      <c r="AKS57" s="81"/>
      <c r="AKT57" s="82"/>
      <c r="AKU57" s="80"/>
      <c r="AKV57" s="81"/>
      <c r="AKW57" s="81"/>
      <c r="AKX57" s="81"/>
      <c r="AKY57" s="82"/>
      <c r="AKZ57" s="80"/>
      <c r="ALA57" s="81"/>
      <c r="ALB57" s="81"/>
      <c r="ALC57" s="81"/>
      <c r="ALD57" s="82"/>
      <c r="ALE57" s="80"/>
      <c r="ALF57" s="81"/>
      <c r="ALG57" s="81"/>
      <c r="ALH57" s="81"/>
      <c r="ALI57" s="82"/>
      <c r="ALJ57" s="81"/>
      <c r="ALK57" s="81"/>
      <c r="ALL57" s="81"/>
      <c r="ALM57" s="81"/>
      <c r="ALN57" s="81"/>
      <c r="ALO57" s="84"/>
      <c r="ALP57" s="81"/>
      <c r="ALQ57" s="81"/>
      <c r="ALR57" s="81"/>
      <c r="ALS57" s="82"/>
      <c r="ALT57" s="80"/>
      <c r="ALU57" s="81"/>
      <c r="ALV57" s="81"/>
      <c r="ALW57" s="81"/>
      <c r="ALX57" s="82"/>
      <c r="ALY57" s="80"/>
      <c r="ALZ57" s="81"/>
      <c r="AMA57" s="81"/>
      <c r="AMB57" s="81"/>
      <c r="AMC57" s="82"/>
      <c r="AMD57" s="80"/>
      <c r="AME57" s="81"/>
      <c r="AMF57" s="81"/>
      <c r="AMG57" s="81"/>
      <c r="AMH57" s="82"/>
      <c r="AMI57" s="80"/>
      <c r="AMJ57" s="81"/>
      <c r="AMK57" s="81"/>
      <c r="AML57" s="81"/>
      <c r="AMM57" s="82"/>
      <c r="AMN57" s="81"/>
      <c r="AMO57" s="81"/>
      <c r="AMP57" s="81"/>
      <c r="AMQ57" s="81"/>
      <c r="AMR57" s="83"/>
      <c r="AMS57" s="84"/>
      <c r="AMT57" s="81"/>
      <c r="AMU57" s="81"/>
      <c r="AMV57" s="81"/>
      <c r="AMW57" s="82"/>
      <c r="AMX57" s="80"/>
      <c r="AMY57" s="81"/>
      <c r="AMZ57" s="81"/>
      <c r="ANA57" s="81"/>
      <c r="ANB57" s="82"/>
      <c r="ANC57" s="80"/>
      <c r="AND57" s="81"/>
      <c r="ANE57" s="81"/>
      <c r="ANF57" s="81"/>
      <c r="ANG57" s="82"/>
      <c r="ANH57" s="80"/>
      <c r="ANI57" s="81"/>
      <c r="ANJ57" s="81"/>
      <c r="ANK57" s="81"/>
      <c r="ANL57" s="82"/>
      <c r="ANM57" s="80"/>
      <c r="ANN57" s="81"/>
      <c r="ANO57" s="81"/>
      <c r="ANP57" s="81"/>
      <c r="ANQ57" s="82"/>
      <c r="ANR57" s="81"/>
      <c r="ANS57" s="81"/>
      <c r="ANT57" s="81"/>
      <c r="ANU57" s="81"/>
      <c r="ANV57" s="81"/>
      <c r="ANW57" s="85"/>
      <c r="ANX57" s="86"/>
      <c r="ANY57" s="86"/>
      <c r="ANZ57" s="86"/>
      <c r="AOA57" s="87"/>
      <c r="AOB57" s="88"/>
      <c r="AOC57" s="86"/>
      <c r="AOD57" s="86"/>
      <c r="AOE57" s="86"/>
      <c r="AOF57" s="87"/>
      <c r="AOG57" s="88"/>
      <c r="AOH57" s="86"/>
      <c r="AOI57" s="86"/>
      <c r="AOJ57" s="86"/>
      <c r="AOK57" s="87"/>
      <c r="AOL57" s="88"/>
      <c r="AOM57" s="86"/>
      <c r="AON57" s="86"/>
      <c r="AOO57" s="86"/>
      <c r="AOP57" s="87"/>
      <c r="AOQ57" s="88"/>
      <c r="AOR57" s="86"/>
      <c r="AOS57" s="86"/>
      <c r="AOT57" s="86"/>
      <c r="AOU57" s="87"/>
      <c r="AOV57" s="86"/>
      <c r="AOW57" s="86"/>
      <c r="AOX57" s="86"/>
      <c r="AOY57" s="86"/>
      <c r="AOZ57" s="89"/>
      <c r="APA57" s="85"/>
      <c r="APB57" s="86"/>
      <c r="APC57" s="86"/>
      <c r="APD57" s="86"/>
      <c r="APE57" s="87"/>
      <c r="APF57" s="88"/>
      <c r="APG57" s="86"/>
      <c r="APH57" s="86"/>
      <c r="API57" s="86"/>
      <c r="APJ57" s="87"/>
      <c r="APK57" s="88"/>
      <c r="APL57" s="86"/>
      <c r="APM57" s="86"/>
      <c r="APN57" s="86"/>
      <c r="APO57" s="87"/>
      <c r="APP57" s="88"/>
      <c r="APQ57" s="86"/>
      <c r="APR57" s="86"/>
      <c r="APS57" s="86"/>
      <c r="APT57" s="87"/>
      <c r="APU57" s="88"/>
      <c r="APV57" s="86"/>
      <c r="APW57" s="86"/>
      <c r="APX57" s="86"/>
      <c r="APY57" s="87"/>
      <c r="APZ57" s="86"/>
      <c r="AQA57" s="86"/>
      <c r="AQB57" s="86"/>
      <c r="AQC57" s="86"/>
      <c r="AQD57" s="86"/>
      <c r="AQE57" s="84"/>
      <c r="AQF57" s="81"/>
      <c r="AQG57" s="81"/>
      <c r="AQH57" s="81"/>
      <c r="AQI57" s="82"/>
      <c r="AQJ57" s="80"/>
      <c r="AQK57" s="81"/>
      <c r="AQL57" s="81"/>
      <c r="AQM57" s="81"/>
      <c r="AQN57" s="82"/>
      <c r="AQO57" s="80"/>
      <c r="AQP57" s="81"/>
      <c r="AQQ57" s="81"/>
      <c r="AQR57" s="81"/>
      <c r="AQS57" s="82"/>
      <c r="AQT57" s="80"/>
      <c r="AQU57" s="81"/>
      <c r="AQV57" s="81"/>
      <c r="AQW57" s="81"/>
      <c r="AQX57" s="82"/>
      <c r="AQY57" s="80"/>
      <c r="AQZ57" s="81"/>
      <c r="ARA57" s="81"/>
      <c r="ARB57" s="81"/>
      <c r="ARC57" s="82"/>
      <c r="ARD57" s="81"/>
      <c r="ARE57" s="81"/>
      <c r="ARF57" s="81"/>
      <c r="ARG57" s="81"/>
      <c r="ARH57" s="83"/>
      <c r="ARI57" s="84"/>
      <c r="ARJ57" s="81"/>
      <c r="ARK57" s="81"/>
      <c r="ARL57" s="81"/>
      <c r="ARM57" s="82"/>
      <c r="ARN57" s="80"/>
      <c r="ARO57" s="81"/>
      <c r="ARP57" s="81"/>
      <c r="ARQ57" s="81"/>
      <c r="ARR57" s="82"/>
      <c r="ARS57" s="80"/>
      <c r="ART57" s="81"/>
      <c r="ARU57" s="81"/>
      <c r="ARV57" s="81"/>
      <c r="ARW57" s="82"/>
      <c r="ARX57" s="80"/>
      <c r="ARY57" s="81"/>
      <c r="ARZ57" s="81"/>
      <c r="ASA57" s="81"/>
      <c r="ASB57" s="82"/>
      <c r="ASC57" s="80"/>
      <c r="ASD57" s="81"/>
      <c r="ASE57" s="81"/>
      <c r="ASF57" s="81"/>
      <c r="ASG57" s="82"/>
      <c r="ASH57" s="81"/>
      <c r="ASI57" s="81"/>
      <c r="ASJ57" s="81"/>
      <c r="ASK57" s="81"/>
      <c r="ASL57" s="81"/>
      <c r="ASM57" s="84"/>
      <c r="ASN57" s="81"/>
      <c r="ASO57" s="81"/>
      <c r="ASP57" s="81"/>
      <c r="ASQ57" s="82"/>
      <c r="ASR57" s="80"/>
      <c r="ASS57" s="81"/>
      <c r="AST57" s="81"/>
      <c r="ASU57" s="81"/>
      <c r="ASV57" s="82"/>
      <c r="ASW57" s="80"/>
      <c r="ASX57" s="81"/>
      <c r="ASY57" s="81"/>
      <c r="ASZ57" s="81"/>
      <c r="ATA57" s="82"/>
      <c r="ATB57" s="80"/>
      <c r="ATC57" s="81"/>
      <c r="ATD57" s="81"/>
      <c r="ATE57" s="81"/>
      <c r="ATF57" s="82"/>
      <c r="ATG57" s="80"/>
      <c r="ATH57" s="81"/>
      <c r="ATI57" s="81"/>
      <c r="ATJ57" s="81"/>
      <c r="ATK57" s="82"/>
      <c r="ATL57" s="81"/>
      <c r="ATM57" s="81"/>
      <c r="ATN57" s="81"/>
      <c r="ATO57" s="81"/>
      <c r="ATP57" s="83"/>
      <c r="ATQ57" s="84"/>
      <c r="ATR57" s="81"/>
      <c r="ATS57" s="81"/>
      <c r="ATT57" s="81"/>
      <c r="ATU57" s="82"/>
      <c r="ATV57" s="80"/>
      <c r="ATW57" s="81"/>
      <c r="ATX57" s="81"/>
      <c r="ATY57" s="81"/>
      <c r="ATZ57" s="82"/>
      <c r="AUA57" s="80"/>
      <c r="AUB57" s="81"/>
      <c r="AUC57" s="81"/>
      <c r="AUD57" s="81"/>
      <c r="AUE57" s="82"/>
      <c r="AUF57" s="80"/>
      <c r="AUG57" s="81"/>
      <c r="AUH57" s="81"/>
      <c r="AUI57" s="81"/>
      <c r="AUJ57" s="82"/>
      <c r="AUK57" s="80"/>
      <c r="AUL57" s="81"/>
      <c r="AUM57" s="81"/>
      <c r="AUN57" s="81"/>
      <c r="AUO57" s="82"/>
      <c r="AUP57" s="81"/>
      <c r="AUQ57" s="81"/>
      <c r="AUR57" s="81"/>
      <c r="AUS57" s="81"/>
      <c r="AUT57" s="81"/>
      <c r="AUU57" s="85"/>
      <c r="AUV57" s="86"/>
      <c r="AUW57" s="86"/>
      <c r="AUX57" s="86"/>
      <c r="AUY57" s="87"/>
      <c r="AUZ57" s="88"/>
      <c r="AVA57" s="86"/>
      <c r="AVB57" s="86"/>
      <c r="AVC57" s="86"/>
      <c r="AVD57" s="87"/>
      <c r="AVE57" s="80"/>
      <c r="AVF57" s="81"/>
      <c r="AVG57" s="81"/>
      <c r="AVH57" s="81"/>
      <c r="AVI57" s="82"/>
      <c r="AVJ57" s="80"/>
      <c r="AVK57" s="81"/>
      <c r="AVL57" s="81"/>
      <c r="AVM57" s="81"/>
      <c r="AVN57" s="82"/>
      <c r="AVO57" s="80"/>
      <c r="AVP57" s="81"/>
      <c r="AVQ57" s="81"/>
      <c r="AVR57" s="81"/>
      <c r="AVS57" s="82"/>
      <c r="AVT57" s="81"/>
      <c r="AVU57" s="81"/>
      <c r="AVV57" s="81"/>
      <c r="AVW57" s="81"/>
      <c r="AVX57" s="83"/>
      <c r="AVY57" s="84"/>
      <c r="AVZ57" s="81"/>
      <c r="AWA57" s="81"/>
      <c r="AWB57" s="81"/>
      <c r="AWC57" s="82"/>
      <c r="AWD57" s="80"/>
      <c r="AWE57" s="81"/>
      <c r="AWF57" s="81"/>
      <c r="AWG57" s="81"/>
      <c r="AWH57" s="82"/>
      <c r="AWI57" s="80"/>
      <c r="AWJ57" s="81"/>
      <c r="AWK57" s="81"/>
      <c r="AWL57" s="81"/>
      <c r="AWM57" s="82"/>
      <c r="AWN57" s="80"/>
      <c r="AWO57" s="81"/>
      <c r="AWP57" s="81"/>
      <c r="AWQ57" s="81"/>
      <c r="AWR57" s="82"/>
      <c r="AWS57" s="80"/>
      <c r="AWT57" s="81"/>
      <c r="AWU57" s="81"/>
      <c r="AWV57" s="81"/>
      <c r="AWW57" s="82"/>
      <c r="AWX57" s="81"/>
      <c r="AWY57" s="81"/>
      <c r="AWZ57" s="81"/>
      <c r="AXA57" s="81"/>
      <c r="AXB57" s="81"/>
      <c r="AXC57" s="84"/>
      <c r="AXD57" s="81"/>
      <c r="AXE57" s="81"/>
      <c r="AXF57" s="81"/>
      <c r="AXG57" s="82"/>
      <c r="AXH57" s="80"/>
      <c r="AXI57" s="81"/>
      <c r="AXJ57" s="81"/>
      <c r="AXK57" s="81"/>
      <c r="AXL57" s="82"/>
      <c r="AXM57" s="80"/>
      <c r="AXN57" s="81"/>
      <c r="AXO57" s="81"/>
      <c r="AXP57" s="81"/>
      <c r="AXQ57" s="82"/>
      <c r="AXR57" s="80"/>
      <c r="AXS57" s="81"/>
      <c r="AXT57" s="81"/>
      <c r="AXU57" s="81"/>
      <c r="AXV57" s="82"/>
      <c r="AXW57" s="80"/>
      <c r="AXX57" s="81"/>
      <c r="AXY57" s="81"/>
      <c r="AXZ57" s="81"/>
      <c r="AYA57" s="82"/>
      <c r="AYB57" s="81"/>
      <c r="AYC57" s="81"/>
      <c r="AYD57" s="81"/>
      <c r="AYE57" s="81"/>
      <c r="AYF57" s="83"/>
      <c r="AYG57" s="84"/>
      <c r="AYH57" s="81"/>
      <c r="AYI57" s="81"/>
      <c r="AYJ57" s="81"/>
      <c r="AYK57" s="82"/>
      <c r="AYL57" s="80"/>
      <c r="AYM57" s="81"/>
      <c r="AYN57" s="81"/>
      <c r="AYO57" s="81"/>
      <c r="AYP57" s="82"/>
      <c r="AYQ57" s="80"/>
      <c r="AYR57" s="81"/>
      <c r="AYS57" s="81"/>
      <c r="AYT57" s="81"/>
      <c r="AYU57" s="82"/>
      <c r="AYV57" s="80"/>
      <c r="AYW57" s="81"/>
      <c r="AYX57" s="81"/>
      <c r="AYY57" s="81"/>
      <c r="AYZ57" s="82"/>
      <c r="AZA57" s="88"/>
      <c r="AZB57" s="86"/>
      <c r="AZC57" s="86"/>
      <c r="AZD57" s="86"/>
      <c r="AZE57" s="87"/>
      <c r="AZF57" s="86"/>
      <c r="AZG57" s="86"/>
      <c r="AZH57" s="86"/>
      <c r="AZI57" s="86"/>
      <c r="AZJ57" s="86"/>
      <c r="AZK57" s="84"/>
      <c r="AZL57" s="81"/>
      <c r="AZM57" s="81"/>
      <c r="AZN57" s="81"/>
      <c r="AZO57" s="82"/>
      <c r="AZP57" s="80"/>
      <c r="AZQ57" s="81"/>
      <c r="AZR57" s="81"/>
      <c r="AZS57" s="81"/>
      <c r="AZT57" s="82"/>
      <c r="AZU57" s="80"/>
      <c r="AZV57" s="81"/>
      <c r="AZW57" s="81"/>
      <c r="AZX57" s="81"/>
      <c r="AZY57" s="82"/>
      <c r="AZZ57" s="80"/>
      <c r="BAA57" s="81"/>
      <c r="BAB57" s="81"/>
      <c r="BAC57" s="81"/>
      <c r="BAD57" s="82"/>
      <c r="BAE57" s="80"/>
      <c r="BAF57" s="81"/>
      <c r="BAG57" s="81"/>
      <c r="BAH57" s="81"/>
      <c r="BAI57" s="82"/>
      <c r="BAJ57" s="81"/>
      <c r="BAK57" s="81"/>
      <c r="BAL57" s="81"/>
      <c r="BAM57" s="81"/>
      <c r="BAN57" s="83"/>
      <c r="BAO57" s="84"/>
      <c r="BAP57" s="81"/>
      <c r="BAQ57" s="81"/>
      <c r="BAR57" s="81"/>
      <c r="BAS57" s="82"/>
      <c r="BAT57" s="80"/>
      <c r="BAU57" s="81"/>
      <c r="BAV57" s="81"/>
      <c r="BAW57" s="81"/>
      <c r="BAX57" s="82"/>
      <c r="BAY57" s="80"/>
      <c r="BAZ57" s="81"/>
      <c r="BBA57" s="81"/>
      <c r="BBB57" s="81"/>
      <c r="BBC57" s="82"/>
      <c r="BBD57" s="80"/>
      <c r="BBE57" s="81"/>
      <c r="BBF57" s="81"/>
      <c r="BBG57" s="81"/>
      <c r="BBH57" s="82"/>
      <c r="BBI57" s="80"/>
      <c r="BBJ57" s="81"/>
      <c r="BBK57" s="81"/>
      <c r="BBL57" s="81"/>
      <c r="BBM57" s="82"/>
      <c r="BBN57" s="81"/>
      <c r="BBO57" s="81"/>
      <c r="BBP57" s="81"/>
      <c r="BBQ57" s="81"/>
      <c r="BBR57" s="81"/>
      <c r="BBS57" s="84"/>
      <c r="BBT57" s="81"/>
      <c r="BBU57" s="81"/>
      <c r="BBV57" s="81"/>
      <c r="BBW57" s="82"/>
      <c r="BBX57" s="80"/>
      <c r="BBY57" s="81"/>
      <c r="BBZ57" s="81"/>
      <c r="BCA57" s="81"/>
      <c r="BCB57" s="82"/>
      <c r="BCC57" s="80"/>
      <c r="BCD57" s="81"/>
      <c r="BCE57" s="81"/>
      <c r="BCF57" s="81"/>
      <c r="BCG57" s="82"/>
      <c r="BCH57" s="80"/>
      <c r="BCI57" s="81"/>
      <c r="BCJ57" s="81"/>
      <c r="BCK57" s="81"/>
      <c r="BCL57" s="82"/>
      <c r="BCM57" s="80"/>
      <c r="BCN57" s="81"/>
      <c r="BCO57" s="81"/>
      <c r="BCP57" s="81"/>
      <c r="BCQ57" s="82"/>
      <c r="BCR57" s="81"/>
      <c r="BCS57" s="81"/>
      <c r="BCT57" s="81"/>
      <c r="BCU57" s="81"/>
      <c r="BCV57" s="83"/>
      <c r="BCW57" s="84"/>
      <c r="BCX57" s="81"/>
      <c r="BCY57" s="81"/>
      <c r="BCZ57" s="81"/>
      <c r="BDA57" s="82"/>
      <c r="BDB57" s="80"/>
      <c r="BDC57" s="81"/>
      <c r="BDD57" s="81"/>
      <c r="BDE57" s="81"/>
      <c r="BDF57" s="82"/>
      <c r="BDG57" s="79"/>
    </row>
    <row r="58" spans="1:1463" ht="7.5" customHeight="1">
      <c r="A58" s="177" t="s">
        <v>48</v>
      </c>
      <c r="B58" s="178"/>
      <c r="C58" s="64"/>
      <c r="D58" s="65"/>
      <c r="E58" s="65"/>
      <c r="F58" s="65"/>
      <c r="G58" s="66"/>
      <c r="H58" s="65"/>
      <c r="I58" s="65"/>
      <c r="J58" s="65"/>
      <c r="K58" s="65"/>
      <c r="L58" s="67"/>
      <c r="M58" s="68"/>
      <c r="N58" s="65"/>
      <c r="O58" s="65"/>
      <c r="P58" s="65"/>
      <c r="Q58" s="66"/>
      <c r="R58" s="64"/>
      <c r="S58" s="65"/>
      <c r="T58" s="65"/>
      <c r="U58" s="65"/>
      <c r="V58" s="66"/>
      <c r="W58" s="64"/>
      <c r="X58" s="65"/>
      <c r="Y58" s="65"/>
      <c r="Z58" s="65"/>
      <c r="AA58" s="66"/>
      <c r="AB58" s="64"/>
      <c r="AC58" s="65"/>
      <c r="AD58" s="65"/>
      <c r="AE58" s="65"/>
      <c r="AF58" s="66"/>
      <c r="AG58" s="64"/>
      <c r="AH58" s="65"/>
      <c r="AI58" s="65"/>
      <c r="AJ58" s="65"/>
      <c r="AK58" s="66"/>
      <c r="AL58" s="65"/>
      <c r="AM58" s="65"/>
      <c r="AN58" s="65"/>
      <c r="AO58" s="65"/>
      <c r="AP58" s="65"/>
      <c r="AQ58" s="68"/>
      <c r="AR58" s="65"/>
      <c r="AS58" s="65"/>
      <c r="AT58" s="65"/>
      <c r="AU58" s="66"/>
      <c r="AV58" s="64"/>
      <c r="AW58" s="65"/>
      <c r="AX58" s="65"/>
      <c r="AY58" s="65"/>
      <c r="AZ58" s="66"/>
      <c r="BA58" s="64"/>
      <c r="BB58" s="65"/>
      <c r="BC58" s="65"/>
      <c r="BD58" s="65"/>
      <c r="BE58" s="66"/>
      <c r="BF58" s="64"/>
      <c r="BG58" s="65"/>
      <c r="BH58" s="65"/>
      <c r="BI58" s="65"/>
      <c r="BJ58" s="66"/>
      <c r="BK58" s="64"/>
      <c r="BL58" s="65"/>
      <c r="BM58" s="65"/>
      <c r="BN58" s="65"/>
      <c r="BO58" s="66"/>
      <c r="BP58" s="65"/>
      <c r="BQ58" s="65"/>
      <c r="BR58" s="65"/>
      <c r="BS58" s="65"/>
      <c r="BT58" s="67"/>
      <c r="BU58" s="68"/>
      <c r="BV58" s="65"/>
      <c r="BW58" s="65"/>
      <c r="BX58" s="65"/>
      <c r="BY58" s="66"/>
      <c r="BZ58" s="64"/>
      <c r="CA58" s="65"/>
      <c r="CB58" s="65"/>
      <c r="CC58" s="65"/>
      <c r="CD58" s="66"/>
      <c r="CE58" s="64"/>
      <c r="CF58" s="65"/>
      <c r="CG58" s="65"/>
      <c r="CH58" s="65"/>
      <c r="CI58" s="66"/>
      <c r="CJ58" s="64"/>
      <c r="CK58" s="65"/>
      <c r="CL58" s="65"/>
      <c r="CM58" s="65"/>
      <c r="CN58" s="66"/>
      <c r="CO58" s="64"/>
      <c r="CP58" s="65"/>
      <c r="CQ58" s="65"/>
      <c r="CR58" s="65"/>
      <c r="CS58" s="66"/>
      <c r="CT58" s="65"/>
      <c r="CU58" s="65"/>
      <c r="CV58" s="65"/>
      <c r="CW58" s="65"/>
      <c r="CX58" s="65"/>
      <c r="CY58" s="68"/>
      <c r="CZ58" s="65"/>
      <c r="DA58" s="65"/>
      <c r="DB58" s="65"/>
      <c r="DC58" s="66"/>
      <c r="DD58" s="64"/>
      <c r="DE58" s="65"/>
      <c r="DF58" s="65"/>
      <c r="DG58" s="65"/>
      <c r="DH58" s="66"/>
      <c r="DI58" s="64"/>
      <c r="DJ58" s="65"/>
      <c r="DK58" s="65"/>
      <c r="DL58" s="65"/>
      <c r="DM58" s="66"/>
      <c r="DN58" s="64"/>
      <c r="DO58" s="65"/>
      <c r="DP58" s="65"/>
      <c r="DQ58" s="65"/>
      <c r="DR58" s="66"/>
      <c r="DS58" s="64"/>
      <c r="DT58" s="65"/>
      <c r="DU58" s="65"/>
      <c r="DV58" s="65"/>
      <c r="DW58" s="66"/>
      <c r="DX58" s="65"/>
      <c r="DY58" s="65"/>
      <c r="DZ58" s="65"/>
      <c r="EA58" s="65"/>
      <c r="EB58" s="67"/>
      <c r="EC58" s="69"/>
      <c r="ED58" s="70"/>
      <c r="EE58" s="70"/>
      <c r="EF58" s="70"/>
      <c r="EG58" s="71"/>
      <c r="EH58" s="72"/>
      <c r="EI58" s="70"/>
      <c r="EJ58" s="70"/>
      <c r="EK58" s="70"/>
      <c r="EL58" s="71"/>
      <c r="EM58" s="64"/>
      <c r="EN58" s="65"/>
      <c r="EO58" s="65"/>
      <c r="EP58" s="65"/>
      <c r="EQ58" s="66"/>
      <c r="ER58" s="64"/>
      <c r="ES58" s="65"/>
      <c r="ET58" s="65"/>
      <c r="EU58" s="65"/>
      <c r="EV58" s="66"/>
      <c r="EW58" s="64"/>
      <c r="EX58" s="65"/>
      <c r="EY58" s="65"/>
      <c r="EZ58" s="65"/>
      <c r="FA58" s="66"/>
      <c r="FB58" s="65"/>
      <c r="FC58" s="65"/>
      <c r="FD58" s="65"/>
      <c r="FE58" s="65"/>
      <c r="FF58" s="65"/>
      <c r="FG58" s="68"/>
      <c r="FH58" s="65"/>
      <c r="FI58" s="65"/>
      <c r="FJ58" s="65"/>
      <c r="FK58" s="66"/>
      <c r="FL58" s="64"/>
      <c r="FM58" s="65"/>
      <c r="FN58" s="65"/>
      <c r="FO58" s="65"/>
      <c r="FP58" s="66"/>
      <c r="FQ58" s="64"/>
      <c r="FR58" s="65"/>
      <c r="FS58" s="65"/>
      <c r="FT58" s="65"/>
      <c r="FU58" s="66"/>
      <c r="FV58" s="64"/>
      <c r="FW58" s="65"/>
      <c r="FX58" s="65"/>
      <c r="FY58" s="65"/>
      <c r="FZ58" s="66"/>
      <c r="GA58" s="64"/>
      <c r="GB58" s="65"/>
      <c r="GC58" s="65"/>
      <c r="GD58" s="65"/>
      <c r="GE58" s="66"/>
      <c r="GF58" s="65"/>
      <c r="GG58" s="65"/>
      <c r="GH58" s="65"/>
      <c r="GI58" s="65"/>
      <c r="GJ58" s="67"/>
      <c r="GK58" s="68"/>
      <c r="GL58" s="65"/>
      <c r="GM58" s="65"/>
      <c r="GN58" s="65"/>
      <c r="GO58" s="66"/>
      <c r="GP58" s="64"/>
      <c r="GQ58" s="65"/>
      <c r="GR58" s="65"/>
      <c r="GS58" s="65"/>
      <c r="GT58" s="66"/>
      <c r="GU58" s="64"/>
      <c r="GV58" s="65"/>
      <c r="GW58" s="65"/>
      <c r="GX58" s="65"/>
      <c r="GY58" s="66"/>
      <c r="GZ58" s="64"/>
      <c r="HA58" s="65"/>
      <c r="HB58" s="65"/>
      <c r="HC58" s="65"/>
      <c r="HD58" s="66"/>
      <c r="HE58" s="64"/>
      <c r="HF58" s="65"/>
      <c r="HG58" s="65"/>
      <c r="HH58" s="65"/>
      <c r="HI58" s="66"/>
      <c r="HJ58" s="65"/>
      <c r="HK58" s="65"/>
      <c r="HL58" s="65"/>
      <c r="HM58" s="65"/>
      <c r="HN58" s="65"/>
      <c r="HO58" s="68"/>
      <c r="HP58" s="65"/>
      <c r="HQ58" s="65"/>
      <c r="HR58" s="65"/>
      <c r="HS58" s="66"/>
      <c r="HT58" s="64"/>
      <c r="HU58" s="65"/>
      <c r="HV58" s="65"/>
      <c r="HW58" s="65"/>
      <c r="HX58" s="66"/>
      <c r="HY58" s="64"/>
      <c r="HZ58" s="65"/>
      <c r="IA58" s="65"/>
      <c r="IB58" s="65"/>
      <c r="IC58" s="66"/>
      <c r="ID58" s="64"/>
      <c r="IE58" s="65"/>
      <c r="IF58" s="65"/>
      <c r="IG58" s="65"/>
      <c r="IH58" s="66"/>
      <c r="II58" s="72"/>
      <c r="IJ58" s="70"/>
      <c r="IK58" s="70"/>
      <c r="IL58" s="70"/>
      <c r="IM58" s="71"/>
      <c r="IN58" s="70"/>
      <c r="IO58" s="70"/>
      <c r="IP58" s="70"/>
      <c r="IQ58" s="70"/>
      <c r="IR58" s="73"/>
      <c r="IS58" s="69"/>
      <c r="IT58" s="70"/>
      <c r="IU58" s="70"/>
      <c r="IV58" s="70"/>
      <c r="IW58" s="71"/>
      <c r="IX58" s="72"/>
      <c r="IY58" s="70"/>
      <c r="IZ58" s="70"/>
      <c r="JA58" s="70"/>
      <c r="JB58" s="71"/>
      <c r="JC58" s="72"/>
      <c r="JD58" s="70"/>
      <c r="JE58" s="70"/>
      <c r="JF58" s="70"/>
      <c r="JG58" s="71"/>
      <c r="JH58" s="72"/>
      <c r="JI58" s="70"/>
      <c r="JJ58" s="70"/>
      <c r="JK58" s="70"/>
      <c r="JL58" s="71"/>
      <c r="JM58" s="72"/>
      <c r="JN58" s="70"/>
      <c r="JO58" s="70"/>
      <c r="JP58" s="70"/>
      <c r="JQ58" s="71"/>
      <c r="JR58" s="70"/>
      <c r="JS58" s="70"/>
      <c r="JT58" s="70"/>
      <c r="JU58" s="70"/>
      <c r="JV58" s="70"/>
      <c r="JW58" s="69"/>
      <c r="JX58" s="70"/>
      <c r="JY58" s="70"/>
      <c r="JZ58" s="70"/>
      <c r="KA58" s="71"/>
      <c r="KB58" s="72"/>
      <c r="KC58" s="70"/>
      <c r="KD58" s="70"/>
      <c r="KE58" s="70"/>
      <c r="KF58" s="71"/>
      <c r="KG58" s="72"/>
      <c r="KH58" s="70"/>
      <c r="KI58" s="70"/>
      <c r="KJ58" s="70"/>
      <c r="KK58" s="71"/>
      <c r="KL58" s="72"/>
      <c r="KM58" s="70"/>
      <c r="KN58" s="70"/>
      <c r="KO58" s="70"/>
      <c r="KP58" s="71"/>
      <c r="KQ58" s="72"/>
      <c r="KR58" s="70"/>
      <c r="KS58" s="70"/>
      <c r="KT58" s="70"/>
      <c r="KU58" s="71"/>
      <c r="KV58" s="70"/>
      <c r="KW58" s="70"/>
      <c r="KX58" s="70"/>
      <c r="KY58" s="70"/>
      <c r="KZ58" s="73"/>
      <c r="LA58" s="68"/>
      <c r="LB58" s="65"/>
      <c r="LC58" s="65"/>
      <c r="LD58" s="65"/>
      <c r="LE58" s="66"/>
      <c r="LF58" s="64"/>
      <c r="LG58" s="65"/>
      <c r="LH58" s="65"/>
      <c r="LI58" s="65"/>
      <c r="LJ58" s="66"/>
      <c r="LK58" s="64"/>
      <c r="LL58" s="65"/>
      <c r="LM58" s="65"/>
      <c r="LN58" s="65"/>
      <c r="LO58" s="66"/>
      <c r="LP58" s="64"/>
      <c r="LQ58" s="65"/>
      <c r="LR58" s="65"/>
      <c r="LS58" s="65"/>
      <c r="LT58" s="66"/>
      <c r="LU58" s="64"/>
      <c r="LV58" s="65"/>
      <c r="LW58" s="65"/>
      <c r="LX58" s="65"/>
      <c r="LY58" s="66"/>
      <c r="LZ58" s="65"/>
      <c r="MA58" s="65"/>
      <c r="MB58" s="65"/>
      <c r="MC58" s="65"/>
      <c r="MD58" s="65"/>
      <c r="ME58" s="68"/>
      <c r="MF58" s="65"/>
      <c r="MG58" s="65"/>
      <c r="MH58" s="65"/>
      <c r="MI58" s="66"/>
      <c r="MJ58" s="64"/>
      <c r="MK58" s="65"/>
      <c r="ML58" s="65"/>
      <c r="MM58" s="65"/>
      <c r="MN58" s="66"/>
      <c r="MO58" s="64"/>
      <c r="MP58" s="65"/>
      <c r="MQ58" s="65"/>
      <c r="MR58" s="65"/>
      <c r="MS58" s="66"/>
      <c r="MT58" s="64"/>
      <c r="MU58" s="65"/>
      <c r="MV58" s="65"/>
      <c r="MW58" s="65"/>
      <c r="MX58" s="66"/>
      <c r="MY58" s="64"/>
      <c r="MZ58" s="65"/>
      <c r="NA58" s="65"/>
      <c r="NB58" s="65"/>
      <c r="NC58" s="66"/>
      <c r="ND58" s="65"/>
      <c r="NE58" s="65"/>
      <c r="NF58" s="65"/>
      <c r="NG58" s="65"/>
      <c r="NH58" s="67"/>
      <c r="NI58" s="68"/>
      <c r="NJ58" s="65"/>
      <c r="NK58" s="65"/>
      <c r="NL58" s="65"/>
      <c r="NM58" s="66"/>
      <c r="NN58" s="64"/>
      <c r="NO58" s="65"/>
      <c r="NP58" s="65"/>
      <c r="NQ58" s="65"/>
      <c r="NR58" s="66"/>
      <c r="NS58" s="64"/>
      <c r="NT58" s="65"/>
      <c r="NU58" s="65"/>
      <c r="NV58" s="65"/>
      <c r="NW58" s="66"/>
      <c r="NX58" s="64"/>
      <c r="NY58" s="65"/>
      <c r="NZ58" s="65"/>
      <c r="OA58" s="65"/>
      <c r="OB58" s="66"/>
      <c r="OC58" s="64"/>
      <c r="OD58" s="65"/>
      <c r="OE58" s="65"/>
      <c r="OF58" s="65"/>
      <c r="OG58" s="66"/>
      <c r="OH58" s="65"/>
      <c r="OI58" s="65"/>
      <c r="OJ58" s="65"/>
      <c r="OK58" s="65"/>
      <c r="OL58" s="65"/>
      <c r="OM58" s="68"/>
      <c r="ON58" s="65"/>
      <c r="OO58" s="65"/>
      <c r="OP58" s="65"/>
      <c r="OQ58" s="66"/>
      <c r="OR58" s="64"/>
      <c r="OS58" s="65"/>
      <c r="OT58" s="65"/>
      <c r="OU58" s="65"/>
      <c r="OV58" s="66"/>
      <c r="OW58" s="64"/>
      <c r="OX58" s="65"/>
      <c r="OY58" s="65"/>
      <c r="OZ58" s="65"/>
      <c r="PA58" s="66"/>
      <c r="PB58" s="64"/>
      <c r="PC58" s="65"/>
      <c r="PD58" s="65"/>
      <c r="PE58" s="65"/>
      <c r="PF58" s="66"/>
      <c r="PG58" s="64"/>
      <c r="PH58" s="65"/>
      <c r="PI58" s="65"/>
      <c r="PJ58" s="65"/>
      <c r="PK58" s="66"/>
      <c r="PL58" s="65"/>
      <c r="PM58" s="65"/>
      <c r="PN58" s="65"/>
      <c r="PO58" s="65"/>
      <c r="PP58" s="67"/>
      <c r="PQ58" s="68"/>
      <c r="PR58" s="65"/>
      <c r="PS58" s="65"/>
      <c r="PT58" s="65"/>
      <c r="PU58" s="66"/>
      <c r="PV58" s="64"/>
      <c r="PW58" s="65"/>
      <c r="PX58" s="65"/>
      <c r="PY58" s="65"/>
      <c r="PZ58" s="66"/>
      <c r="QA58" s="64"/>
      <c r="QB58" s="65"/>
      <c r="QC58" s="65"/>
      <c r="QD58" s="65"/>
      <c r="QE58" s="66"/>
      <c r="QF58" s="64"/>
      <c r="QG58" s="65"/>
      <c r="QH58" s="65"/>
      <c r="QI58" s="65"/>
      <c r="QJ58" s="66"/>
      <c r="QK58" s="64"/>
      <c r="QL58" s="65"/>
      <c r="QM58" s="65"/>
      <c r="QN58" s="65"/>
      <c r="QO58" s="66"/>
      <c r="QP58" s="65"/>
      <c r="QQ58" s="65"/>
      <c r="QR58" s="65"/>
      <c r="QS58" s="65"/>
      <c r="QT58" s="65"/>
      <c r="QU58" s="68"/>
      <c r="QV58" s="65"/>
      <c r="QW58" s="65"/>
      <c r="QX58" s="65"/>
      <c r="QY58" s="66"/>
      <c r="QZ58" s="64"/>
      <c r="RA58" s="65"/>
      <c r="RB58" s="65"/>
      <c r="RC58" s="65"/>
      <c r="RD58" s="66"/>
      <c r="RE58" s="64"/>
      <c r="RF58" s="65"/>
      <c r="RG58" s="65"/>
      <c r="RH58" s="65"/>
      <c r="RI58" s="66"/>
      <c r="RJ58" s="64"/>
      <c r="RK58" s="65"/>
      <c r="RL58" s="65"/>
      <c r="RM58" s="65"/>
      <c r="RN58" s="66"/>
      <c r="RO58" s="64"/>
      <c r="RP58" s="65"/>
      <c r="RQ58" s="65"/>
      <c r="RR58" s="65"/>
      <c r="RS58" s="66"/>
      <c r="RT58" s="65"/>
      <c r="RU58" s="65"/>
      <c r="RV58" s="65"/>
      <c r="RW58" s="65"/>
      <c r="RX58" s="67"/>
      <c r="RY58" s="68"/>
      <c r="RZ58" s="65"/>
      <c r="SA58" s="65"/>
      <c r="SB58" s="65"/>
      <c r="SC58" s="66"/>
      <c r="SD58" s="64"/>
      <c r="SE58" s="65"/>
      <c r="SF58" s="65"/>
      <c r="SG58" s="65"/>
      <c r="SH58" s="66"/>
      <c r="SI58" s="64"/>
      <c r="SJ58" s="65"/>
      <c r="SK58" s="65"/>
      <c r="SL58" s="65"/>
      <c r="SM58" s="66"/>
      <c r="SN58" s="64"/>
      <c r="SO58" s="65"/>
      <c r="SP58" s="65"/>
      <c r="SQ58" s="65"/>
      <c r="SR58" s="66"/>
      <c r="SS58" s="64"/>
      <c r="ST58" s="65"/>
      <c r="SU58" s="65"/>
      <c r="SV58" s="65"/>
      <c r="SW58" s="66"/>
      <c r="SX58" s="65"/>
      <c r="SY58" s="65"/>
      <c r="SZ58" s="65"/>
      <c r="TA58" s="65"/>
      <c r="TB58" s="65"/>
      <c r="TC58" s="68"/>
      <c r="TD58" s="65"/>
      <c r="TE58" s="65"/>
      <c r="TF58" s="65"/>
      <c r="TG58" s="66"/>
      <c r="TH58" s="64"/>
      <c r="TI58" s="65"/>
      <c r="TJ58" s="65"/>
      <c r="TK58" s="65"/>
      <c r="TL58" s="66"/>
      <c r="TM58" s="64"/>
      <c r="TN58" s="65"/>
      <c r="TO58" s="65"/>
      <c r="TP58" s="65"/>
      <c r="TQ58" s="66"/>
      <c r="TR58" s="64"/>
      <c r="TS58" s="65"/>
      <c r="TT58" s="65"/>
      <c r="TU58" s="65"/>
      <c r="TV58" s="66"/>
      <c r="TW58" s="72"/>
      <c r="TX58" s="70"/>
      <c r="TY58" s="70"/>
      <c r="TZ58" s="70"/>
      <c r="UA58" s="71"/>
      <c r="UB58" s="70"/>
      <c r="UC58" s="70"/>
      <c r="UD58" s="70"/>
      <c r="UE58" s="70"/>
      <c r="UF58" s="67"/>
      <c r="UG58" s="68"/>
      <c r="UH58" s="65"/>
      <c r="UI58" s="65"/>
      <c r="UJ58" s="65"/>
      <c r="UK58" s="66"/>
      <c r="UL58" s="64"/>
      <c r="UM58" s="65"/>
      <c r="UN58" s="65"/>
      <c r="UO58" s="65"/>
      <c r="UP58" s="66"/>
      <c r="UQ58" s="64"/>
      <c r="UR58" s="65"/>
      <c r="US58" s="65"/>
      <c r="UT58" s="65"/>
      <c r="UU58" s="66"/>
      <c r="UV58" s="64"/>
      <c r="UW58" s="65"/>
      <c r="UX58" s="65"/>
      <c r="UY58" s="65"/>
      <c r="UZ58" s="66"/>
      <c r="VA58" s="64"/>
      <c r="VB58" s="65"/>
      <c r="VC58" s="65"/>
      <c r="VD58" s="65"/>
      <c r="VE58" s="66"/>
      <c r="VF58" s="65"/>
      <c r="VG58" s="65"/>
      <c r="VH58" s="65"/>
      <c r="VI58" s="65"/>
      <c r="VJ58" s="65"/>
      <c r="VK58" s="68"/>
      <c r="VL58" s="65"/>
      <c r="VM58" s="65"/>
      <c r="VN58" s="65"/>
      <c r="VO58" s="66"/>
      <c r="VP58" s="64"/>
      <c r="VQ58" s="65"/>
      <c r="VR58" s="65"/>
      <c r="VS58" s="65"/>
      <c r="VT58" s="66"/>
      <c r="VU58" s="64"/>
      <c r="VV58" s="65"/>
      <c r="VW58" s="65"/>
      <c r="VX58" s="65"/>
      <c r="VY58" s="66"/>
      <c r="VZ58" s="64"/>
      <c r="WA58" s="65"/>
      <c r="WB58" s="65"/>
      <c r="WC58" s="65"/>
      <c r="WD58" s="66"/>
      <c r="WE58" s="64"/>
      <c r="WF58" s="65"/>
      <c r="WG58" s="65"/>
      <c r="WH58" s="65"/>
      <c r="WI58" s="66"/>
      <c r="WJ58" s="65"/>
      <c r="WK58" s="65"/>
      <c r="WL58" s="65"/>
      <c r="WM58" s="65"/>
      <c r="WN58" s="67"/>
      <c r="WO58" s="68"/>
      <c r="WP58" s="65"/>
      <c r="WQ58" s="65"/>
      <c r="WR58" s="65"/>
      <c r="WS58" s="66"/>
      <c r="WT58" s="64"/>
      <c r="WU58" s="65"/>
      <c r="WV58" s="65"/>
      <c r="WW58" s="65"/>
      <c r="WX58" s="66"/>
      <c r="WY58" s="64"/>
      <c r="WZ58" s="65"/>
      <c r="XA58" s="65"/>
      <c r="XB58" s="65"/>
      <c r="XC58" s="66"/>
      <c r="XD58" s="64"/>
      <c r="XE58" s="65"/>
      <c r="XF58" s="65"/>
      <c r="XG58" s="65"/>
      <c r="XH58" s="66"/>
      <c r="XI58" s="72"/>
      <c r="XJ58" s="70"/>
      <c r="XK58" s="70"/>
      <c r="XL58" s="70"/>
      <c r="XM58" s="71"/>
      <c r="XN58" s="70"/>
      <c r="XO58" s="70"/>
      <c r="XP58" s="70"/>
      <c r="XQ58" s="70"/>
      <c r="XR58" s="70"/>
      <c r="XS58" s="68"/>
      <c r="XT58" s="65"/>
      <c r="XU58" s="65"/>
      <c r="XV58" s="65"/>
      <c r="XW58" s="66"/>
      <c r="XX58" s="64"/>
      <c r="XY58" s="65"/>
      <c r="XZ58" s="65"/>
      <c r="YA58" s="65"/>
      <c r="YB58" s="66"/>
      <c r="YC58" s="64"/>
      <c r="YD58" s="65"/>
      <c r="YE58" s="65"/>
      <c r="YF58" s="65"/>
      <c r="YG58" s="66"/>
      <c r="YH58" s="64"/>
      <c r="YI58" s="65"/>
      <c r="YJ58" s="65"/>
      <c r="YK58" s="65"/>
      <c r="YL58" s="66"/>
      <c r="YM58" s="64"/>
      <c r="YN58" s="65"/>
      <c r="YO58" s="65"/>
      <c r="YP58" s="65"/>
      <c r="YQ58" s="66"/>
      <c r="YR58" s="65"/>
      <c r="YS58" s="65"/>
      <c r="YT58" s="65"/>
      <c r="YU58" s="65"/>
      <c r="YV58" s="67"/>
      <c r="YW58" s="68"/>
      <c r="YX58" s="65"/>
      <c r="YY58" s="65"/>
      <c r="YZ58" s="65"/>
      <c r="ZA58" s="66"/>
      <c r="ZB58" s="64"/>
      <c r="ZC58" s="65"/>
      <c r="ZD58" s="65"/>
      <c r="ZE58" s="65"/>
      <c r="ZF58" s="66"/>
      <c r="ZG58" s="64"/>
      <c r="ZH58" s="65"/>
      <c r="ZI58" s="65"/>
      <c r="ZJ58" s="65"/>
      <c r="ZK58" s="66"/>
      <c r="ZL58" s="64"/>
      <c r="ZM58" s="65"/>
      <c r="ZN58" s="65"/>
      <c r="ZO58" s="65"/>
      <c r="ZP58" s="66"/>
      <c r="ZQ58" s="64"/>
      <c r="ZR58" s="65"/>
      <c r="ZS58" s="65"/>
      <c r="ZT58" s="65"/>
      <c r="ZU58" s="66"/>
      <c r="ZV58" s="65"/>
      <c r="ZW58" s="65"/>
      <c r="ZX58" s="65"/>
      <c r="ZY58" s="65"/>
      <c r="ZZ58" s="65"/>
      <c r="AAA58" s="68"/>
      <c r="AAB58" s="65"/>
      <c r="AAC58" s="65"/>
      <c r="AAD58" s="65"/>
      <c r="AAE58" s="66"/>
      <c r="AAF58" s="64"/>
      <c r="AAG58" s="65"/>
      <c r="AAH58" s="65"/>
      <c r="AAI58" s="65"/>
      <c r="AAJ58" s="66"/>
      <c r="AAK58" s="64"/>
      <c r="AAL58" s="65"/>
      <c r="AAM58" s="65"/>
      <c r="AAN58" s="65"/>
      <c r="AAO58" s="66"/>
      <c r="AAP58" s="64"/>
      <c r="AAQ58" s="65"/>
      <c r="AAR58" s="65"/>
      <c r="AAS58" s="65"/>
      <c r="AAT58" s="66"/>
      <c r="AAU58" s="74"/>
      <c r="AAV58" s="75"/>
      <c r="AAW58" s="75"/>
      <c r="AAX58" s="75"/>
      <c r="AAY58" s="76"/>
      <c r="AAZ58" s="75"/>
      <c r="ABA58" s="75"/>
      <c r="ABB58" s="75"/>
      <c r="ABC58" s="75"/>
      <c r="ABD58" s="77"/>
      <c r="ABE58" s="78"/>
      <c r="ABF58" s="75"/>
      <c r="ABG58" s="75"/>
      <c r="ABH58" s="75"/>
      <c r="ABI58" s="76"/>
      <c r="ABJ58" s="74"/>
      <c r="ABK58" s="75"/>
      <c r="ABL58" s="75"/>
      <c r="ABM58" s="75"/>
      <c r="ABN58" s="76"/>
      <c r="ABO58" s="74"/>
      <c r="ABP58" s="75"/>
      <c r="ABQ58" s="75"/>
      <c r="ABR58" s="75"/>
      <c r="ABS58" s="76"/>
      <c r="ABT58" s="74"/>
      <c r="ABU58" s="75"/>
      <c r="ABV58" s="75"/>
      <c r="ABW58" s="75"/>
      <c r="ABX58" s="76"/>
      <c r="ABY58" s="74"/>
      <c r="ABZ58" s="75"/>
      <c r="ACA58" s="75"/>
      <c r="ACB58" s="75"/>
      <c r="ACC58" s="76"/>
      <c r="ACD58" s="75"/>
      <c r="ACE58" s="75"/>
      <c r="ACF58" s="75"/>
      <c r="ACG58" s="75"/>
      <c r="ACH58" s="75"/>
      <c r="ACI58" s="78"/>
      <c r="ACJ58" s="75"/>
      <c r="ACK58" s="75"/>
      <c r="ACL58" s="75"/>
      <c r="ACM58" s="76"/>
      <c r="ACN58" s="74"/>
      <c r="ACO58" s="75"/>
      <c r="ACP58" s="75"/>
      <c r="ACQ58" s="75"/>
      <c r="ACR58" s="76"/>
      <c r="ACS58" s="74"/>
      <c r="ACT58" s="75"/>
      <c r="ACU58" s="75"/>
      <c r="ACV58" s="75"/>
      <c r="ACW58" s="76"/>
      <c r="ACX58" s="74"/>
      <c r="ACY58" s="75"/>
      <c r="ACZ58" s="75"/>
      <c r="ADA58" s="75"/>
      <c r="ADB58" s="76"/>
      <c r="ADC58" s="74"/>
      <c r="ADD58" s="75"/>
      <c r="ADE58" s="75"/>
      <c r="ADF58" s="75"/>
      <c r="ADG58" s="76"/>
      <c r="ADH58" s="75"/>
      <c r="ADI58" s="75"/>
      <c r="ADJ58" s="75"/>
      <c r="ADK58" s="75"/>
      <c r="ADL58" s="77"/>
      <c r="ADM58" s="78"/>
      <c r="ADN58" s="75"/>
      <c r="ADO58" s="75"/>
      <c r="ADP58" s="75"/>
      <c r="ADQ58" s="76"/>
      <c r="ADR58" s="74"/>
      <c r="ADS58" s="75"/>
      <c r="ADT58" s="75"/>
      <c r="ADU58" s="75"/>
      <c r="ADV58" s="76"/>
      <c r="ADW58" s="74"/>
      <c r="ADX58" s="75"/>
      <c r="ADY58" s="75"/>
      <c r="ADZ58" s="75"/>
      <c r="AEA58" s="76"/>
      <c r="AEB58" s="74"/>
      <c r="AEC58" s="75"/>
      <c r="AED58" s="75"/>
      <c r="AEE58" s="75"/>
      <c r="AEF58" s="76"/>
      <c r="AEG58" s="74"/>
      <c r="AEH58" s="75"/>
      <c r="AEI58" s="75"/>
      <c r="AEJ58" s="75"/>
      <c r="AEK58" s="76"/>
      <c r="AEL58" s="75"/>
      <c r="AEM58" s="75"/>
      <c r="AEN58" s="75"/>
      <c r="AEO58" s="75"/>
      <c r="AEP58" s="75"/>
      <c r="AEQ58" s="68"/>
      <c r="AER58" s="65"/>
      <c r="AES58" s="65"/>
      <c r="AET58" s="65"/>
      <c r="AEU58" s="66"/>
      <c r="AEV58" s="64"/>
      <c r="AEW58" s="65"/>
      <c r="AEX58" s="65"/>
      <c r="AEY58" s="65"/>
      <c r="AEZ58" s="66"/>
      <c r="AFA58" s="64"/>
      <c r="AFB58" s="65"/>
      <c r="AFC58" s="65"/>
      <c r="AFD58" s="65"/>
      <c r="AFE58" s="66"/>
      <c r="AFF58" s="64"/>
      <c r="AFG58" s="65"/>
      <c r="AFH58" s="65"/>
      <c r="AFI58" s="65"/>
      <c r="AFJ58" s="66"/>
      <c r="AFK58" s="64"/>
      <c r="AFL58" s="65"/>
      <c r="AFM58" s="65"/>
      <c r="AFN58" s="65"/>
      <c r="AFO58" s="66"/>
      <c r="AFP58" s="65"/>
      <c r="AFQ58" s="65"/>
      <c r="AFR58" s="65"/>
      <c r="AFS58" s="65"/>
      <c r="AFT58" s="67"/>
      <c r="AFU58" s="68"/>
      <c r="AFV58" s="65"/>
      <c r="AFW58" s="65"/>
      <c r="AFX58" s="65"/>
      <c r="AFY58" s="66"/>
      <c r="AFZ58" s="64"/>
      <c r="AGA58" s="65"/>
      <c r="AGB58" s="65"/>
      <c r="AGC58" s="65"/>
      <c r="AGD58" s="66"/>
      <c r="AGE58" s="64"/>
      <c r="AGF58" s="65"/>
      <c r="AGG58" s="65"/>
      <c r="AGH58" s="65"/>
      <c r="AGI58" s="66"/>
      <c r="AGJ58" s="64"/>
      <c r="AGK58" s="65"/>
      <c r="AGL58" s="65"/>
      <c r="AGM58" s="65"/>
      <c r="AGN58" s="66"/>
      <c r="AGO58" s="64"/>
      <c r="AGP58" s="65"/>
      <c r="AGQ58" s="65"/>
      <c r="AGR58" s="65"/>
      <c r="AGS58" s="66"/>
      <c r="AGT58" s="65"/>
      <c r="AGU58" s="65"/>
      <c r="AGV58" s="65"/>
      <c r="AGW58" s="65"/>
      <c r="AGX58" s="65"/>
      <c r="AGY58" s="68"/>
      <c r="AGZ58" s="65"/>
      <c r="AHA58" s="65"/>
      <c r="AHB58" s="65"/>
      <c r="AHC58" s="66"/>
      <c r="AHD58" s="64"/>
      <c r="AHE58" s="65"/>
      <c r="AHF58" s="65"/>
      <c r="AHG58" s="65"/>
      <c r="AHH58" s="66"/>
      <c r="AHI58" s="64"/>
      <c r="AHJ58" s="65"/>
      <c r="AHK58" s="65"/>
      <c r="AHL58" s="65"/>
      <c r="AHM58" s="66"/>
      <c r="AHN58" s="64"/>
      <c r="AHO58" s="65"/>
      <c r="AHP58" s="65"/>
      <c r="AHQ58" s="65"/>
      <c r="AHR58" s="66"/>
      <c r="AHS58" s="64"/>
      <c r="AHT58" s="65"/>
      <c r="AHU58" s="65"/>
      <c r="AHV58" s="65"/>
      <c r="AHW58" s="66"/>
      <c r="AHX58" s="65"/>
      <c r="AHY58" s="65"/>
      <c r="AHZ58" s="65"/>
      <c r="AIA58" s="65"/>
      <c r="AIB58" s="67"/>
      <c r="AIC58" s="68"/>
      <c r="AID58" s="65"/>
      <c r="AIE58" s="65"/>
      <c r="AIF58" s="65"/>
      <c r="AIG58" s="66"/>
      <c r="AIH58" s="64"/>
      <c r="AII58" s="65"/>
      <c r="AIJ58" s="65"/>
      <c r="AIK58" s="65"/>
      <c r="AIL58" s="66"/>
      <c r="AIM58" s="64"/>
      <c r="AIN58" s="65"/>
      <c r="AIO58" s="65"/>
      <c r="AIP58" s="65"/>
      <c r="AIQ58" s="66"/>
      <c r="AIR58" s="64"/>
      <c r="AIS58" s="65"/>
      <c r="AIT58" s="65"/>
      <c r="AIU58" s="65"/>
      <c r="AIV58" s="66"/>
      <c r="AIW58" s="64"/>
      <c r="AIX58" s="65"/>
      <c r="AIY58" s="65"/>
      <c r="AIZ58" s="65"/>
      <c r="AJA58" s="66"/>
      <c r="AJB58" s="65"/>
      <c r="AJC58" s="65"/>
      <c r="AJD58" s="65"/>
      <c r="AJE58" s="65"/>
      <c r="AJF58" s="65"/>
      <c r="AJG58" s="69"/>
      <c r="AJH58" s="70"/>
      <c r="AJI58" s="70"/>
      <c r="AJJ58" s="70"/>
      <c r="AJK58" s="71"/>
      <c r="AJL58" s="72"/>
      <c r="AJM58" s="70"/>
      <c r="AJN58" s="70"/>
      <c r="AJO58" s="70"/>
      <c r="AJP58" s="71"/>
      <c r="AJQ58" s="64"/>
      <c r="AJR58" s="65"/>
      <c r="AJS58" s="65"/>
      <c r="AJT58" s="65"/>
      <c r="AJU58" s="66"/>
      <c r="AJV58" s="64"/>
      <c r="AJW58" s="65"/>
      <c r="AJX58" s="65"/>
      <c r="AJY58" s="65"/>
      <c r="AJZ58" s="66"/>
      <c r="AKA58" s="64"/>
      <c r="AKB58" s="65"/>
      <c r="AKC58" s="65"/>
      <c r="AKD58" s="65"/>
      <c r="AKE58" s="66"/>
      <c r="AKF58" s="65"/>
      <c r="AKG58" s="65"/>
      <c r="AKH58" s="65"/>
      <c r="AKI58" s="65"/>
      <c r="AKJ58" s="67"/>
      <c r="AKK58" s="68"/>
      <c r="AKL58" s="65"/>
      <c r="AKM58" s="65"/>
      <c r="AKN58" s="65"/>
      <c r="AKO58" s="66"/>
      <c r="AKP58" s="64"/>
      <c r="AKQ58" s="65"/>
      <c r="AKR58" s="65"/>
      <c r="AKS58" s="65"/>
      <c r="AKT58" s="66"/>
      <c r="AKU58" s="64"/>
      <c r="AKV58" s="65"/>
      <c r="AKW58" s="65"/>
      <c r="AKX58" s="65"/>
      <c r="AKY58" s="66"/>
      <c r="AKZ58" s="64"/>
      <c r="ALA58" s="65"/>
      <c r="ALB58" s="65"/>
      <c r="ALC58" s="65"/>
      <c r="ALD58" s="66"/>
      <c r="ALE58" s="64"/>
      <c r="ALF58" s="65"/>
      <c r="ALG58" s="65"/>
      <c r="ALH58" s="65"/>
      <c r="ALI58" s="66"/>
      <c r="ALJ58" s="65"/>
      <c r="ALK58" s="65"/>
      <c r="ALL58" s="65"/>
      <c r="ALM58" s="65"/>
      <c r="ALN58" s="65"/>
      <c r="ALO58" s="68"/>
      <c r="ALP58" s="65"/>
      <c r="ALQ58" s="65"/>
      <c r="ALR58" s="65"/>
      <c r="ALS58" s="66"/>
      <c r="ALT58" s="64"/>
      <c r="ALU58" s="65"/>
      <c r="ALV58" s="65"/>
      <c r="ALW58" s="65"/>
      <c r="ALX58" s="66"/>
      <c r="ALY58" s="64"/>
      <c r="ALZ58" s="65"/>
      <c r="AMA58" s="65"/>
      <c r="AMB58" s="65"/>
      <c r="AMC58" s="66"/>
      <c r="AMD58" s="64"/>
      <c r="AME58" s="65"/>
      <c r="AMF58" s="65"/>
      <c r="AMG58" s="65"/>
      <c r="AMH58" s="66"/>
      <c r="AMI58" s="64"/>
      <c r="AMJ58" s="65"/>
      <c r="AMK58" s="65"/>
      <c r="AML58" s="65"/>
      <c r="AMM58" s="66"/>
      <c r="AMN58" s="65"/>
      <c r="AMO58" s="65"/>
      <c r="AMP58" s="65"/>
      <c r="AMQ58" s="65"/>
      <c r="AMR58" s="67"/>
      <c r="AMS58" s="68"/>
      <c r="AMT58" s="65"/>
      <c r="AMU58" s="65"/>
      <c r="AMV58" s="65"/>
      <c r="AMW58" s="66"/>
      <c r="AMX58" s="64"/>
      <c r="AMY58" s="65"/>
      <c r="AMZ58" s="65"/>
      <c r="ANA58" s="65"/>
      <c r="ANB58" s="66"/>
      <c r="ANC58" s="64"/>
      <c r="AND58" s="65"/>
      <c r="ANE58" s="65"/>
      <c r="ANF58" s="65"/>
      <c r="ANG58" s="66"/>
      <c r="ANH58" s="64"/>
      <c r="ANI58" s="65"/>
      <c r="ANJ58" s="65"/>
      <c r="ANK58" s="65"/>
      <c r="ANL58" s="66"/>
      <c r="ANM58" s="64"/>
      <c r="ANN58" s="65"/>
      <c r="ANO58" s="65"/>
      <c r="ANP58" s="65"/>
      <c r="ANQ58" s="66"/>
      <c r="ANR58" s="65"/>
      <c r="ANS58" s="65"/>
      <c r="ANT58" s="65"/>
      <c r="ANU58" s="65"/>
      <c r="ANV58" s="65"/>
      <c r="ANW58" s="69"/>
      <c r="ANX58" s="70"/>
      <c r="ANY58" s="70"/>
      <c r="ANZ58" s="70"/>
      <c r="AOA58" s="71"/>
      <c r="AOB58" s="72"/>
      <c r="AOC58" s="70"/>
      <c r="AOD58" s="70"/>
      <c r="AOE58" s="70"/>
      <c r="AOF58" s="71"/>
      <c r="AOG58" s="72"/>
      <c r="AOH58" s="70"/>
      <c r="AOI58" s="70"/>
      <c r="AOJ58" s="70"/>
      <c r="AOK58" s="71"/>
      <c r="AOL58" s="72"/>
      <c r="AOM58" s="70"/>
      <c r="AON58" s="70"/>
      <c r="AOO58" s="70"/>
      <c r="AOP58" s="71"/>
      <c r="AOQ58" s="72"/>
      <c r="AOR58" s="70"/>
      <c r="AOS58" s="70"/>
      <c r="AOT58" s="70"/>
      <c r="AOU58" s="71"/>
      <c r="AOV58" s="70"/>
      <c r="AOW58" s="70"/>
      <c r="AOX58" s="70"/>
      <c r="AOY58" s="70"/>
      <c r="AOZ58" s="73"/>
      <c r="APA58" s="69"/>
      <c r="APB58" s="70"/>
      <c r="APC58" s="70"/>
      <c r="APD58" s="70"/>
      <c r="APE58" s="71"/>
      <c r="APF58" s="72"/>
      <c r="APG58" s="70"/>
      <c r="APH58" s="70"/>
      <c r="API58" s="70"/>
      <c r="APJ58" s="71"/>
      <c r="APK58" s="72"/>
      <c r="APL58" s="70"/>
      <c r="APM58" s="70"/>
      <c r="APN58" s="70"/>
      <c r="APO58" s="71"/>
      <c r="APP58" s="72"/>
      <c r="APQ58" s="70"/>
      <c r="APR58" s="70"/>
      <c r="APS58" s="70"/>
      <c r="APT58" s="71"/>
      <c r="APU58" s="72"/>
      <c r="APV58" s="70"/>
      <c r="APW58" s="70"/>
      <c r="APX58" s="70"/>
      <c r="APY58" s="71"/>
      <c r="APZ58" s="70"/>
      <c r="AQA58" s="70"/>
      <c r="AQB58" s="70"/>
      <c r="AQC58" s="70"/>
      <c r="AQD58" s="70"/>
      <c r="AQE58" s="68"/>
      <c r="AQF58" s="65"/>
      <c r="AQG58" s="65"/>
      <c r="AQH58" s="65"/>
      <c r="AQI58" s="66"/>
      <c r="AQJ58" s="64"/>
      <c r="AQK58" s="65"/>
      <c r="AQL58" s="65"/>
      <c r="AQM58" s="65"/>
      <c r="AQN58" s="66"/>
      <c r="AQO58" s="64"/>
      <c r="AQP58" s="65"/>
      <c r="AQQ58" s="65"/>
      <c r="AQR58" s="65"/>
      <c r="AQS58" s="66"/>
      <c r="AQT58" s="64"/>
      <c r="AQU58" s="65"/>
      <c r="AQV58" s="65"/>
      <c r="AQW58" s="65"/>
      <c r="AQX58" s="66"/>
      <c r="AQY58" s="64"/>
      <c r="AQZ58" s="65"/>
      <c r="ARA58" s="65"/>
      <c r="ARB58" s="65"/>
      <c r="ARC58" s="66"/>
      <c r="ARD58" s="65"/>
      <c r="ARE58" s="65"/>
      <c r="ARF58" s="65"/>
      <c r="ARG58" s="65"/>
      <c r="ARH58" s="67"/>
      <c r="ARI58" s="68"/>
      <c r="ARJ58" s="65"/>
      <c r="ARK58" s="65"/>
      <c r="ARL58" s="65"/>
      <c r="ARM58" s="66"/>
      <c r="ARN58" s="64"/>
      <c r="ARO58" s="65"/>
      <c r="ARP58" s="65"/>
      <c r="ARQ58" s="65"/>
      <c r="ARR58" s="66"/>
      <c r="ARS58" s="64"/>
      <c r="ART58" s="65"/>
      <c r="ARU58" s="65"/>
      <c r="ARV58" s="65"/>
      <c r="ARW58" s="66"/>
      <c r="ARX58" s="64"/>
      <c r="ARY58" s="65"/>
      <c r="ARZ58" s="65"/>
      <c r="ASA58" s="65"/>
      <c r="ASB58" s="66"/>
      <c r="ASC58" s="64"/>
      <c r="ASD58" s="65"/>
      <c r="ASE58" s="65"/>
      <c r="ASF58" s="65"/>
      <c r="ASG58" s="66"/>
      <c r="ASH58" s="65"/>
      <c r="ASI58" s="65"/>
      <c r="ASJ58" s="65"/>
      <c r="ASK58" s="65"/>
      <c r="ASL58" s="65"/>
      <c r="ASM58" s="68"/>
      <c r="ASN58" s="65"/>
      <c r="ASO58" s="65"/>
      <c r="ASP58" s="65"/>
      <c r="ASQ58" s="66"/>
      <c r="ASR58" s="64"/>
      <c r="ASS58" s="65"/>
      <c r="AST58" s="65"/>
      <c r="ASU58" s="65"/>
      <c r="ASV58" s="66"/>
      <c r="ASW58" s="64"/>
      <c r="ASX58" s="65"/>
      <c r="ASY58" s="65"/>
      <c r="ASZ58" s="65"/>
      <c r="ATA58" s="66"/>
      <c r="ATB58" s="64"/>
      <c r="ATC58" s="65"/>
      <c r="ATD58" s="65"/>
      <c r="ATE58" s="65"/>
      <c r="ATF58" s="66"/>
      <c r="ATG58" s="64"/>
      <c r="ATH58" s="65"/>
      <c r="ATI58" s="65"/>
      <c r="ATJ58" s="65"/>
      <c r="ATK58" s="66"/>
      <c r="ATL58" s="65"/>
      <c r="ATM58" s="65"/>
      <c r="ATN58" s="65"/>
      <c r="ATO58" s="65"/>
      <c r="ATP58" s="67"/>
      <c r="ATQ58" s="68"/>
      <c r="ATR58" s="65"/>
      <c r="ATS58" s="65"/>
      <c r="ATT58" s="65"/>
      <c r="ATU58" s="66"/>
      <c r="ATV58" s="64"/>
      <c r="ATW58" s="65"/>
      <c r="ATX58" s="65"/>
      <c r="ATY58" s="65"/>
      <c r="ATZ58" s="66"/>
      <c r="AUA58" s="64"/>
      <c r="AUB58" s="65"/>
      <c r="AUC58" s="65"/>
      <c r="AUD58" s="65"/>
      <c r="AUE58" s="66"/>
      <c r="AUF58" s="64"/>
      <c r="AUG58" s="65"/>
      <c r="AUH58" s="65"/>
      <c r="AUI58" s="65"/>
      <c r="AUJ58" s="66"/>
      <c r="AUK58" s="64"/>
      <c r="AUL58" s="65"/>
      <c r="AUM58" s="65"/>
      <c r="AUN58" s="65"/>
      <c r="AUO58" s="66"/>
      <c r="AUP58" s="65"/>
      <c r="AUQ58" s="65"/>
      <c r="AUR58" s="65"/>
      <c r="AUS58" s="65"/>
      <c r="AUT58" s="65"/>
      <c r="AUU58" s="69"/>
      <c r="AUV58" s="70"/>
      <c r="AUW58" s="70"/>
      <c r="AUX58" s="70"/>
      <c r="AUY58" s="71"/>
      <c r="AUZ58" s="72"/>
      <c r="AVA58" s="70"/>
      <c r="AVB58" s="70"/>
      <c r="AVC58" s="70"/>
      <c r="AVD58" s="71"/>
      <c r="AVE58" s="64"/>
      <c r="AVF58" s="65"/>
      <c r="AVG58" s="65"/>
      <c r="AVH58" s="65"/>
      <c r="AVI58" s="66"/>
      <c r="AVJ58" s="64"/>
      <c r="AVK58" s="65"/>
      <c r="AVL58" s="65"/>
      <c r="AVM58" s="65"/>
      <c r="AVN58" s="66"/>
      <c r="AVO58" s="64"/>
      <c r="AVP58" s="65"/>
      <c r="AVQ58" s="65"/>
      <c r="AVR58" s="65"/>
      <c r="AVS58" s="66"/>
      <c r="AVT58" s="65"/>
      <c r="AVU58" s="65"/>
      <c r="AVV58" s="65"/>
      <c r="AVW58" s="65"/>
      <c r="AVX58" s="67"/>
      <c r="AVY58" s="68"/>
      <c r="AVZ58" s="65"/>
      <c r="AWA58" s="65"/>
      <c r="AWB58" s="65"/>
      <c r="AWC58" s="66"/>
      <c r="AWD58" s="64"/>
      <c r="AWE58" s="65"/>
      <c r="AWF58" s="65"/>
      <c r="AWG58" s="65"/>
      <c r="AWH58" s="66"/>
      <c r="AWI58" s="64"/>
      <c r="AWJ58" s="65"/>
      <c r="AWK58" s="65"/>
      <c r="AWL58" s="65"/>
      <c r="AWM58" s="66"/>
      <c r="AWN58" s="64"/>
      <c r="AWO58" s="65"/>
      <c r="AWP58" s="65"/>
      <c r="AWQ58" s="65"/>
      <c r="AWR58" s="66"/>
      <c r="AWS58" s="64"/>
      <c r="AWT58" s="65"/>
      <c r="AWU58" s="65"/>
      <c r="AWV58" s="65"/>
      <c r="AWW58" s="66"/>
      <c r="AWX58" s="65"/>
      <c r="AWY58" s="65"/>
      <c r="AWZ58" s="65"/>
      <c r="AXA58" s="65"/>
      <c r="AXB58" s="65"/>
      <c r="AXC58" s="68"/>
      <c r="AXD58" s="65"/>
      <c r="AXE58" s="65"/>
      <c r="AXF58" s="65"/>
      <c r="AXG58" s="66"/>
      <c r="AXH58" s="64"/>
      <c r="AXI58" s="65"/>
      <c r="AXJ58" s="65"/>
      <c r="AXK58" s="65"/>
      <c r="AXL58" s="66"/>
      <c r="AXM58" s="64"/>
      <c r="AXN58" s="65"/>
      <c r="AXO58" s="65"/>
      <c r="AXP58" s="65"/>
      <c r="AXQ58" s="66"/>
      <c r="AXR58" s="64"/>
      <c r="AXS58" s="65"/>
      <c r="AXT58" s="65"/>
      <c r="AXU58" s="65"/>
      <c r="AXV58" s="66"/>
      <c r="AXW58" s="64"/>
      <c r="AXX58" s="65"/>
      <c r="AXY58" s="65"/>
      <c r="AXZ58" s="65"/>
      <c r="AYA58" s="66"/>
      <c r="AYB58" s="65"/>
      <c r="AYC58" s="65"/>
      <c r="AYD58" s="65"/>
      <c r="AYE58" s="65"/>
      <c r="AYF58" s="67"/>
      <c r="AYG58" s="68"/>
      <c r="AYH58" s="65"/>
      <c r="AYI58" s="65"/>
      <c r="AYJ58" s="65"/>
      <c r="AYK58" s="66"/>
      <c r="AYL58" s="64"/>
      <c r="AYM58" s="65"/>
      <c r="AYN58" s="65"/>
      <c r="AYO58" s="65"/>
      <c r="AYP58" s="66"/>
      <c r="AYQ58" s="64"/>
      <c r="AYR58" s="65"/>
      <c r="AYS58" s="65"/>
      <c r="AYT58" s="65"/>
      <c r="AYU58" s="66"/>
      <c r="AYV58" s="64"/>
      <c r="AYW58" s="65"/>
      <c r="AYX58" s="65"/>
      <c r="AYY58" s="65"/>
      <c r="AYZ58" s="66"/>
      <c r="AZA58" s="72"/>
      <c r="AZB58" s="70"/>
      <c r="AZC58" s="70"/>
      <c r="AZD58" s="70"/>
      <c r="AZE58" s="71"/>
      <c r="AZF58" s="70"/>
      <c r="AZG58" s="70"/>
      <c r="AZH58" s="70"/>
      <c r="AZI58" s="70"/>
      <c r="AZJ58" s="70"/>
      <c r="AZK58" s="68"/>
      <c r="AZL58" s="65"/>
      <c r="AZM58" s="65"/>
      <c r="AZN58" s="65"/>
      <c r="AZO58" s="66"/>
      <c r="AZP58" s="64"/>
      <c r="AZQ58" s="65"/>
      <c r="AZR58" s="65"/>
      <c r="AZS58" s="65"/>
      <c r="AZT58" s="66"/>
      <c r="AZU58" s="64"/>
      <c r="AZV58" s="65"/>
      <c r="AZW58" s="65"/>
      <c r="AZX58" s="65"/>
      <c r="AZY58" s="66"/>
      <c r="AZZ58" s="64"/>
      <c r="BAA58" s="65"/>
      <c r="BAB58" s="65"/>
      <c r="BAC58" s="65"/>
      <c r="BAD58" s="66"/>
      <c r="BAE58" s="64"/>
      <c r="BAF58" s="65"/>
      <c r="BAG58" s="65"/>
      <c r="BAH58" s="65"/>
      <c r="BAI58" s="66"/>
      <c r="BAJ58" s="65"/>
      <c r="BAK58" s="65"/>
      <c r="BAL58" s="65"/>
      <c r="BAM58" s="65"/>
      <c r="BAN58" s="67"/>
      <c r="BAO58" s="68"/>
      <c r="BAP58" s="65"/>
      <c r="BAQ58" s="65"/>
      <c r="BAR58" s="65"/>
      <c r="BAS58" s="66"/>
      <c r="BAT58" s="64"/>
      <c r="BAU58" s="65"/>
      <c r="BAV58" s="65"/>
      <c r="BAW58" s="65"/>
      <c r="BAX58" s="66"/>
      <c r="BAY58" s="64"/>
      <c r="BAZ58" s="65"/>
      <c r="BBA58" s="65"/>
      <c r="BBB58" s="65"/>
      <c r="BBC58" s="66"/>
      <c r="BBD58" s="64"/>
      <c r="BBE58" s="65"/>
      <c r="BBF58" s="65"/>
      <c r="BBG58" s="65"/>
      <c r="BBH58" s="66"/>
      <c r="BBI58" s="64"/>
      <c r="BBJ58" s="65"/>
      <c r="BBK58" s="65"/>
      <c r="BBL58" s="65"/>
      <c r="BBM58" s="66"/>
      <c r="BBN58" s="65"/>
      <c r="BBO58" s="65"/>
      <c r="BBP58" s="65"/>
      <c r="BBQ58" s="65"/>
      <c r="BBR58" s="65"/>
      <c r="BBS58" s="68"/>
      <c r="BBT58" s="65"/>
      <c r="BBU58" s="65"/>
      <c r="BBV58" s="65"/>
      <c r="BBW58" s="66"/>
      <c r="BBX58" s="64"/>
      <c r="BBY58" s="65"/>
      <c r="BBZ58" s="65"/>
      <c r="BCA58" s="65"/>
      <c r="BCB58" s="66"/>
      <c r="BCC58" s="64"/>
      <c r="BCD58" s="65"/>
      <c r="BCE58" s="65"/>
      <c r="BCF58" s="65"/>
      <c r="BCG58" s="66"/>
      <c r="BCH58" s="64"/>
      <c r="BCI58" s="65"/>
      <c r="BCJ58" s="65"/>
      <c r="BCK58" s="65"/>
      <c r="BCL58" s="66"/>
      <c r="BCM58" s="64"/>
      <c r="BCN58" s="65"/>
      <c r="BCO58" s="65"/>
      <c r="BCP58" s="65"/>
      <c r="BCQ58" s="66"/>
      <c r="BCR58" s="65"/>
      <c r="BCS58" s="65"/>
      <c r="BCT58" s="65"/>
      <c r="BCU58" s="65"/>
      <c r="BCV58" s="67"/>
      <c r="BCW58" s="68"/>
      <c r="BCX58" s="65"/>
      <c r="BCY58" s="65"/>
      <c r="BCZ58" s="65"/>
      <c r="BDA58" s="66"/>
      <c r="BDB58" s="64"/>
      <c r="BDC58" s="65"/>
      <c r="BDD58" s="65"/>
      <c r="BDE58" s="65"/>
      <c r="BDF58" s="66"/>
      <c r="BDG58" s="79"/>
    </row>
    <row r="59" spans="1:1463" ht="74.25" customHeight="1">
      <c r="A59" s="179"/>
      <c r="B59" s="180"/>
      <c r="C59" s="80"/>
      <c r="D59" s="81"/>
      <c r="E59" s="81"/>
      <c r="F59" s="81"/>
      <c r="G59" s="82"/>
      <c r="H59" s="81"/>
      <c r="I59" s="81"/>
      <c r="J59" s="81"/>
      <c r="K59" s="81"/>
      <c r="L59" s="83"/>
      <c r="M59" s="84"/>
      <c r="N59" s="81"/>
      <c r="O59" s="81"/>
      <c r="P59" s="81"/>
      <c r="Q59" s="82"/>
      <c r="R59" s="80"/>
      <c r="S59" s="81"/>
      <c r="T59" s="81"/>
      <c r="U59" s="81"/>
      <c r="V59" s="82"/>
      <c r="W59" s="80"/>
      <c r="X59" s="81"/>
      <c r="Y59" s="81"/>
      <c r="Z59" s="81"/>
      <c r="AA59" s="82"/>
      <c r="AB59" s="80"/>
      <c r="AC59" s="81"/>
      <c r="AD59" s="81"/>
      <c r="AE59" s="81"/>
      <c r="AF59" s="82"/>
      <c r="AG59" s="80"/>
      <c r="AH59" s="81"/>
      <c r="AI59" s="81"/>
      <c r="AJ59" s="81"/>
      <c r="AK59" s="82"/>
      <c r="AL59" s="81"/>
      <c r="AM59" s="81"/>
      <c r="AN59" s="81"/>
      <c r="AO59" s="81"/>
      <c r="AP59" s="81"/>
      <c r="AQ59" s="84"/>
      <c r="AR59" s="81"/>
      <c r="AS59" s="81"/>
      <c r="AT59" s="81"/>
      <c r="AU59" s="82"/>
      <c r="AV59" s="80"/>
      <c r="AW59" s="81"/>
      <c r="AX59" s="81"/>
      <c r="AY59" s="81"/>
      <c r="AZ59" s="82"/>
      <c r="BA59" s="80"/>
      <c r="BB59" s="81"/>
      <c r="BC59" s="81"/>
      <c r="BD59" s="81"/>
      <c r="BE59" s="82"/>
      <c r="BF59" s="80"/>
      <c r="BG59" s="81"/>
      <c r="BH59" s="81"/>
      <c r="BI59" s="81"/>
      <c r="BJ59" s="82"/>
      <c r="BK59" s="80"/>
      <c r="BL59" s="81"/>
      <c r="BM59" s="81"/>
      <c r="BN59" s="81"/>
      <c r="BO59" s="82"/>
      <c r="BP59" s="81"/>
      <c r="BQ59" s="81"/>
      <c r="BR59" s="81"/>
      <c r="BS59" s="81"/>
      <c r="BT59" s="83"/>
      <c r="BU59" s="84"/>
      <c r="BV59" s="81"/>
      <c r="BW59" s="81"/>
      <c r="BX59" s="81"/>
      <c r="BY59" s="82"/>
      <c r="BZ59" s="80"/>
      <c r="CA59" s="81"/>
      <c r="CB59" s="81"/>
      <c r="CC59" s="81"/>
      <c r="CD59" s="82"/>
      <c r="CE59" s="80"/>
      <c r="CF59" s="81"/>
      <c r="CG59" s="81"/>
      <c r="CH59" s="81"/>
      <c r="CI59" s="82"/>
      <c r="CJ59" s="80"/>
      <c r="CK59" s="81"/>
      <c r="CL59" s="81"/>
      <c r="CM59" s="81"/>
      <c r="CN59" s="82"/>
      <c r="CO59" s="80"/>
      <c r="CP59" s="81"/>
      <c r="CQ59" s="81"/>
      <c r="CR59" s="81"/>
      <c r="CS59" s="82"/>
      <c r="CT59" s="81"/>
      <c r="CU59" s="81"/>
      <c r="CV59" s="81"/>
      <c r="CW59" s="81"/>
      <c r="CX59" s="81"/>
      <c r="CY59" s="84"/>
      <c r="CZ59" s="81"/>
      <c r="DA59" s="81"/>
      <c r="DB59" s="81"/>
      <c r="DC59" s="82"/>
      <c r="DD59" s="80"/>
      <c r="DE59" s="81"/>
      <c r="DF59" s="81"/>
      <c r="DG59" s="81"/>
      <c r="DH59" s="82"/>
      <c r="DI59" s="80"/>
      <c r="DJ59" s="81"/>
      <c r="DK59" s="81"/>
      <c r="DL59" s="81"/>
      <c r="DM59" s="82"/>
      <c r="DN59" s="80"/>
      <c r="DO59" s="81"/>
      <c r="DP59" s="81"/>
      <c r="DQ59" s="81"/>
      <c r="DR59" s="82"/>
      <c r="DS59" s="80"/>
      <c r="DT59" s="81"/>
      <c r="DU59" s="81"/>
      <c r="DV59" s="81"/>
      <c r="DW59" s="82"/>
      <c r="DX59" s="81"/>
      <c r="DY59" s="81"/>
      <c r="DZ59" s="81"/>
      <c r="EA59" s="81"/>
      <c r="EB59" s="83"/>
      <c r="EC59" s="85"/>
      <c r="ED59" s="86"/>
      <c r="EE59" s="86"/>
      <c r="EF59" s="86"/>
      <c r="EG59" s="87"/>
      <c r="EH59" s="88"/>
      <c r="EI59" s="86"/>
      <c r="EJ59" s="86"/>
      <c r="EK59" s="86"/>
      <c r="EL59" s="87"/>
      <c r="EM59" s="80"/>
      <c r="EN59" s="81"/>
      <c r="EO59" s="81"/>
      <c r="EP59" s="81"/>
      <c r="EQ59" s="82"/>
      <c r="ER59" s="80"/>
      <c r="ES59" s="81"/>
      <c r="ET59" s="81"/>
      <c r="EU59" s="81"/>
      <c r="EV59" s="82"/>
      <c r="EW59" s="80"/>
      <c r="EX59" s="81"/>
      <c r="EY59" s="81"/>
      <c r="EZ59" s="81"/>
      <c r="FA59" s="82"/>
      <c r="FB59" s="81"/>
      <c r="FC59" s="81"/>
      <c r="FD59" s="81"/>
      <c r="FE59" s="81"/>
      <c r="FF59" s="81"/>
      <c r="FG59" s="84"/>
      <c r="FH59" s="81"/>
      <c r="FI59" s="81"/>
      <c r="FJ59" s="81"/>
      <c r="FK59" s="82"/>
      <c r="FL59" s="80"/>
      <c r="FM59" s="81"/>
      <c r="FN59" s="81"/>
      <c r="FO59" s="81"/>
      <c r="FP59" s="82"/>
      <c r="FQ59" s="80"/>
      <c r="FR59" s="81"/>
      <c r="FS59" s="81"/>
      <c r="FT59" s="81"/>
      <c r="FU59" s="82"/>
      <c r="FV59" s="80"/>
      <c r="FW59" s="81"/>
      <c r="FX59" s="81"/>
      <c r="FY59" s="81"/>
      <c r="FZ59" s="82"/>
      <c r="GA59" s="80"/>
      <c r="GB59" s="81"/>
      <c r="GC59" s="81"/>
      <c r="GD59" s="81"/>
      <c r="GE59" s="82"/>
      <c r="GF59" s="81"/>
      <c r="GG59" s="81"/>
      <c r="GH59" s="81"/>
      <c r="GI59" s="81"/>
      <c r="GJ59" s="83"/>
      <c r="GK59" s="84"/>
      <c r="GL59" s="81"/>
      <c r="GM59" s="81"/>
      <c r="GN59" s="81"/>
      <c r="GO59" s="82"/>
      <c r="GP59" s="80"/>
      <c r="GQ59" s="81"/>
      <c r="GR59" s="81"/>
      <c r="GS59" s="81"/>
      <c r="GT59" s="82"/>
      <c r="GU59" s="80"/>
      <c r="GV59" s="81"/>
      <c r="GW59" s="81"/>
      <c r="GX59" s="81"/>
      <c r="GY59" s="82"/>
      <c r="GZ59" s="80"/>
      <c r="HA59" s="81"/>
      <c r="HB59" s="81"/>
      <c r="HC59" s="81"/>
      <c r="HD59" s="82"/>
      <c r="HE59" s="80"/>
      <c r="HF59" s="81"/>
      <c r="HG59" s="81"/>
      <c r="HH59" s="81"/>
      <c r="HI59" s="82"/>
      <c r="HJ59" s="81"/>
      <c r="HK59" s="81"/>
      <c r="HL59" s="81"/>
      <c r="HM59" s="81"/>
      <c r="HN59" s="81"/>
      <c r="HO59" s="84"/>
      <c r="HP59" s="81"/>
      <c r="HQ59" s="81"/>
      <c r="HR59" s="81"/>
      <c r="HS59" s="82"/>
      <c r="HT59" s="80"/>
      <c r="HU59" s="81"/>
      <c r="HV59" s="81"/>
      <c r="HW59" s="81"/>
      <c r="HX59" s="82"/>
      <c r="HY59" s="80"/>
      <c r="HZ59" s="81"/>
      <c r="IA59" s="81"/>
      <c r="IB59" s="81"/>
      <c r="IC59" s="82"/>
      <c r="ID59" s="80"/>
      <c r="IE59" s="81"/>
      <c r="IF59" s="81"/>
      <c r="IG59" s="81"/>
      <c r="IH59" s="82"/>
      <c r="II59" s="88"/>
      <c r="IJ59" s="86"/>
      <c r="IK59" s="86"/>
      <c r="IL59" s="86"/>
      <c r="IM59" s="87"/>
      <c r="IN59" s="86"/>
      <c r="IO59" s="86"/>
      <c r="IP59" s="86"/>
      <c r="IQ59" s="86"/>
      <c r="IR59" s="89"/>
      <c r="IS59" s="85"/>
      <c r="IT59" s="86"/>
      <c r="IU59" s="86"/>
      <c r="IV59" s="86"/>
      <c r="IW59" s="87"/>
      <c r="IX59" s="88"/>
      <c r="IY59" s="86"/>
      <c r="IZ59" s="86"/>
      <c r="JA59" s="86"/>
      <c r="JB59" s="87"/>
      <c r="JC59" s="88"/>
      <c r="JD59" s="86"/>
      <c r="JE59" s="86"/>
      <c r="JF59" s="86"/>
      <c r="JG59" s="87"/>
      <c r="JH59" s="88"/>
      <c r="JI59" s="86"/>
      <c r="JJ59" s="86"/>
      <c r="JK59" s="86"/>
      <c r="JL59" s="87"/>
      <c r="JM59" s="88"/>
      <c r="JN59" s="86"/>
      <c r="JO59" s="86"/>
      <c r="JP59" s="86"/>
      <c r="JQ59" s="87"/>
      <c r="JR59" s="86"/>
      <c r="JS59" s="86"/>
      <c r="JT59" s="86"/>
      <c r="JU59" s="86"/>
      <c r="JV59" s="86"/>
      <c r="JW59" s="85"/>
      <c r="JX59" s="86"/>
      <c r="JY59" s="86"/>
      <c r="JZ59" s="86"/>
      <c r="KA59" s="87"/>
      <c r="KB59" s="88"/>
      <c r="KC59" s="86"/>
      <c r="KD59" s="86"/>
      <c r="KE59" s="86"/>
      <c r="KF59" s="87"/>
      <c r="KG59" s="88"/>
      <c r="KH59" s="86"/>
      <c r="KI59" s="86"/>
      <c r="KJ59" s="86"/>
      <c r="KK59" s="87"/>
      <c r="KL59" s="88"/>
      <c r="KM59" s="86"/>
      <c r="KN59" s="86"/>
      <c r="KO59" s="86"/>
      <c r="KP59" s="87"/>
      <c r="KQ59" s="88"/>
      <c r="KR59" s="86"/>
      <c r="KS59" s="86"/>
      <c r="KT59" s="86"/>
      <c r="KU59" s="87"/>
      <c r="KV59" s="86"/>
      <c r="KW59" s="86"/>
      <c r="KX59" s="86"/>
      <c r="KY59" s="86"/>
      <c r="KZ59" s="89"/>
      <c r="LA59" s="84"/>
      <c r="LB59" s="81"/>
      <c r="LC59" s="81"/>
      <c r="LD59" s="81"/>
      <c r="LE59" s="82"/>
      <c r="LF59" s="80"/>
      <c r="LG59" s="81"/>
      <c r="LH59" s="81"/>
      <c r="LI59" s="81"/>
      <c r="LJ59" s="82"/>
      <c r="LK59" s="80"/>
      <c r="LL59" s="81"/>
      <c r="LM59" s="81"/>
      <c r="LN59" s="81"/>
      <c r="LO59" s="82"/>
      <c r="LP59" s="80"/>
      <c r="LQ59" s="81"/>
      <c r="LR59" s="81"/>
      <c r="LS59" s="81"/>
      <c r="LT59" s="82"/>
      <c r="LU59" s="80"/>
      <c r="LV59" s="81"/>
      <c r="LW59" s="81"/>
      <c r="LX59" s="81"/>
      <c r="LY59" s="82"/>
      <c r="LZ59" s="81"/>
      <c r="MA59" s="81"/>
      <c r="MB59" s="81"/>
      <c r="MC59" s="81"/>
      <c r="MD59" s="81"/>
      <c r="ME59" s="84"/>
      <c r="MF59" s="81"/>
      <c r="MG59" s="81"/>
      <c r="MH59" s="81"/>
      <c r="MI59" s="82"/>
      <c r="MJ59" s="80"/>
      <c r="MK59" s="81"/>
      <c r="ML59" s="81"/>
      <c r="MM59" s="81"/>
      <c r="MN59" s="82"/>
      <c r="MO59" s="80"/>
      <c r="MP59" s="81"/>
      <c r="MQ59" s="81"/>
      <c r="MR59" s="81"/>
      <c r="MS59" s="82"/>
      <c r="MT59" s="80"/>
      <c r="MU59" s="81"/>
      <c r="MV59" s="81"/>
      <c r="MW59" s="81"/>
      <c r="MX59" s="82"/>
      <c r="MY59" s="80"/>
      <c r="MZ59" s="81"/>
      <c r="NA59" s="81"/>
      <c r="NB59" s="81"/>
      <c r="NC59" s="82"/>
      <c r="ND59" s="81"/>
      <c r="NE59" s="81"/>
      <c r="NF59" s="81"/>
      <c r="NG59" s="81"/>
      <c r="NH59" s="83"/>
      <c r="NI59" s="84"/>
      <c r="NJ59" s="81"/>
      <c r="NK59" s="81"/>
      <c r="NL59" s="81"/>
      <c r="NM59" s="82"/>
      <c r="NN59" s="80"/>
      <c r="NO59" s="81"/>
      <c r="NP59" s="81"/>
      <c r="NQ59" s="81"/>
      <c r="NR59" s="82"/>
      <c r="NS59" s="80"/>
      <c r="NT59" s="81"/>
      <c r="NU59" s="81"/>
      <c r="NV59" s="81"/>
      <c r="NW59" s="82"/>
      <c r="NX59" s="80"/>
      <c r="NY59" s="81"/>
      <c r="NZ59" s="81"/>
      <c r="OA59" s="81"/>
      <c r="OB59" s="82"/>
      <c r="OC59" s="80"/>
      <c r="OD59" s="81"/>
      <c r="OE59" s="81"/>
      <c r="OF59" s="81"/>
      <c r="OG59" s="82"/>
      <c r="OH59" s="81"/>
      <c r="OI59" s="81"/>
      <c r="OJ59" s="81"/>
      <c r="OK59" s="81"/>
      <c r="OL59" s="81"/>
      <c r="OM59" s="84"/>
      <c r="ON59" s="81"/>
      <c r="OO59" s="81"/>
      <c r="OP59" s="81"/>
      <c r="OQ59" s="82"/>
      <c r="OR59" s="80"/>
      <c r="OS59" s="81"/>
      <c r="OT59" s="81"/>
      <c r="OU59" s="81"/>
      <c r="OV59" s="82"/>
      <c r="OW59" s="80"/>
      <c r="OX59" s="81"/>
      <c r="OY59" s="81"/>
      <c r="OZ59" s="81"/>
      <c r="PA59" s="82"/>
      <c r="PB59" s="80"/>
      <c r="PC59" s="81"/>
      <c r="PD59" s="81"/>
      <c r="PE59" s="81"/>
      <c r="PF59" s="82"/>
      <c r="PG59" s="80"/>
      <c r="PH59" s="81"/>
      <c r="PI59" s="81"/>
      <c r="PJ59" s="81"/>
      <c r="PK59" s="82"/>
      <c r="PL59" s="81"/>
      <c r="PM59" s="81"/>
      <c r="PN59" s="81"/>
      <c r="PO59" s="81"/>
      <c r="PP59" s="83"/>
      <c r="PQ59" s="84"/>
      <c r="PR59" s="81"/>
      <c r="PS59" s="81"/>
      <c r="PT59" s="81"/>
      <c r="PU59" s="82"/>
      <c r="PV59" s="80"/>
      <c r="PW59" s="81"/>
      <c r="PX59" s="81"/>
      <c r="PY59" s="81"/>
      <c r="PZ59" s="82"/>
      <c r="QA59" s="80"/>
      <c r="QB59" s="81"/>
      <c r="QC59" s="81"/>
      <c r="QD59" s="81"/>
      <c r="QE59" s="82"/>
      <c r="QF59" s="80"/>
      <c r="QG59" s="81"/>
      <c r="QH59" s="81"/>
      <c r="QI59" s="81"/>
      <c r="QJ59" s="82"/>
      <c r="QK59" s="80"/>
      <c r="QL59" s="81"/>
      <c r="QM59" s="81"/>
      <c r="QN59" s="81"/>
      <c r="QO59" s="82"/>
      <c r="QP59" s="81"/>
      <c r="QQ59" s="81"/>
      <c r="QR59" s="81"/>
      <c r="QS59" s="81"/>
      <c r="QT59" s="81"/>
      <c r="QU59" s="84"/>
      <c r="QV59" s="81"/>
      <c r="QW59" s="81"/>
      <c r="QX59" s="81"/>
      <c r="QY59" s="82"/>
      <c r="QZ59" s="80"/>
      <c r="RA59" s="81"/>
      <c r="RB59" s="81"/>
      <c r="RC59" s="81"/>
      <c r="RD59" s="82"/>
      <c r="RE59" s="80"/>
      <c r="RF59" s="81"/>
      <c r="RG59" s="81"/>
      <c r="RH59" s="81"/>
      <c r="RI59" s="82"/>
      <c r="RJ59" s="80"/>
      <c r="RK59" s="81"/>
      <c r="RL59" s="81"/>
      <c r="RM59" s="81"/>
      <c r="RN59" s="82"/>
      <c r="RO59" s="80"/>
      <c r="RP59" s="81"/>
      <c r="RQ59" s="81"/>
      <c r="RR59" s="81"/>
      <c r="RS59" s="82"/>
      <c r="RT59" s="81"/>
      <c r="RU59" s="81"/>
      <c r="RV59" s="81"/>
      <c r="RW59" s="81"/>
      <c r="RX59" s="83"/>
      <c r="RY59" s="84"/>
      <c r="RZ59" s="81"/>
      <c r="SA59" s="81"/>
      <c r="SB59" s="81"/>
      <c r="SC59" s="82"/>
      <c r="SD59" s="80"/>
      <c r="SE59" s="81"/>
      <c r="SF59" s="81"/>
      <c r="SG59" s="81"/>
      <c r="SH59" s="82"/>
      <c r="SI59" s="80"/>
      <c r="SJ59" s="81"/>
      <c r="SK59" s="81"/>
      <c r="SL59" s="81"/>
      <c r="SM59" s="82"/>
      <c r="SN59" s="80"/>
      <c r="SO59" s="81"/>
      <c r="SP59" s="81"/>
      <c r="SQ59" s="81"/>
      <c r="SR59" s="82"/>
      <c r="SS59" s="80"/>
      <c r="ST59" s="81"/>
      <c r="SU59" s="81"/>
      <c r="SV59" s="81"/>
      <c r="SW59" s="82"/>
      <c r="SX59" s="81"/>
      <c r="SY59" s="81"/>
      <c r="SZ59" s="81"/>
      <c r="TA59" s="81"/>
      <c r="TB59" s="81"/>
      <c r="TC59" s="84"/>
      <c r="TD59" s="81"/>
      <c r="TE59" s="81"/>
      <c r="TF59" s="81"/>
      <c r="TG59" s="82"/>
      <c r="TH59" s="80"/>
      <c r="TI59" s="81"/>
      <c r="TJ59" s="81"/>
      <c r="TK59" s="81"/>
      <c r="TL59" s="82"/>
      <c r="TM59" s="80"/>
      <c r="TN59" s="81"/>
      <c r="TO59" s="81"/>
      <c r="TP59" s="81"/>
      <c r="TQ59" s="82"/>
      <c r="TR59" s="80"/>
      <c r="TS59" s="81"/>
      <c r="TT59" s="81"/>
      <c r="TU59" s="81"/>
      <c r="TV59" s="82"/>
      <c r="TW59" s="88"/>
      <c r="TX59" s="86"/>
      <c r="TY59" s="86"/>
      <c r="TZ59" s="86"/>
      <c r="UA59" s="87"/>
      <c r="UB59" s="86"/>
      <c r="UC59" s="86"/>
      <c r="UD59" s="86"/>
      <c r="UE59" s="86"/>
      <c r="UF59" s="83"/>
      <c r="UG59" s="84"/>
      <c r="UH59" s="81"/>
      <c r="UI59" s="81"/>
      <c r="UJ59" s="81"/>
      <c r="UK59" s="82"/>
      <c r="UL59" s="80"/>
      <c r="UM59" s="81"/>
      <c r="UN59" s="81"/>
      <c r="UO59" s="81"/>
      <c r="UP59" s="82"/>
      <c r="UQ59" s="80"/>
      <c r="UR59" s="81"/>
      <c r="US59" s="81"/>
      <c r="UT59" s="81"/>
      <c r="UU59" s="82"/>
      <c r="UV59" s="80"/>
      <c r="UW59" s="81"/>
      <c r="UX59" s="81"/>
      <c r="UY59" s="81"/>
      <c r="UZ59" s="82"/>
      <c r="VA59" s="80"/>
      <c r="VB59" s="81"/>
      <c r="VC59" s="81"/>
      <c r="VD59" s="81"/>
      <c r="VE59" s="82"/>
      <c r="VF59" s="81"/>
      <c r="VG59" s="81"/>
      <c r="VH59" s="81"/>
      <c r="VI59" s="81"/>
      <c r="VJ59" s="81"/>
      <c r="VK59" s="84"/>
      <c r="VL59" s="81"/>
      <c r="VM59" s="81"/>
      <c r="VN59" s="81"/>
      <c r="VO59" s="82"/>
      <c r="VP59" s="80"/>
      <c r="VQ59" s="81"/>
      <c r="VR59" s="81"/>
      <c r="VS59" s="81"/>
      <c r="VT59" s="82"/>
      <c r="VU59" s="80"/>
      <c r="VV59" s="81"/>
      <c r="VW59" s="81"/>
      <c r="VX59" s="81"/>
      <c r="VY59" s="82"/>
      <c r="VZ59" s="80"/>
      <c r="WA59" s="81"/>
      <c r="WB59" s="81"/>
      <c r="WC59" s="81"/>
      <c r="WD59" s="82"/>
      <c r="WE59" s="80"/>
      <c r="WF59" s="81"/>
      <c r="WG59" s="81"/>
      <c r="WH59" s="81"/>
      <c r="WI59" s="82"/>
      <c r="WJ59" s="81"/>
      <c r="WK59" s="81"/>
      <c r="WL59" s="81"/>
      <c r="WM59" s="81"/>
      <c r="WN59" s="83"/>
      <c r="WO59" s="84"/>
      <c r="WP59" s="81"/>
      <c r="WQ59" s="81"/>
      <c r="WR59" s="81"/>
      <c r="WS59" s="82"/>
      <c r="WT59" s="80"/>
      <c r="WU59" s="81"/>
      <c r="WV59" s="81"/>
      <c r="WW59" s="81"/>
      <c r="WX59" s="82"/>
      <c r="WY59" s="80"/>
      <c r="WZ59" s="81"/>
      <c r="XA59" s="81"/>
      <c r="XB59" s="81"/>
      <c r="XC59" s="82"/>
      <c r="XD59" s="80"/>
      <c r="XE59" s="81"/>
      <c r="XF59" s="81"/>
      <c r="XG59" s="81"/>
      <c r="XH59" s="82"/>
      <c r="XI59" s="88"/>
      <c r="XJ59" s="86"/>
      <c r="XK59" s="86"/>
      <c r="XL59" s="86"/>
      <c r="XM59" s="87"/>
      <c r="XN59" s="86"/>
      <c r="XO59" s="86"/>
      <c r="XP59" s="86"/>
      <c r="XQ59" s="86"/>
      <c r="XR59" s="86"/>
      <c r="XS59" s="84"/>
      <c r="XT59" s="81"/>
      <c r="XU59" s="81"/>
      <c r="XV59" s="81"/>
      <c r="XW59" s="82"/>
      <c r="XX59" s="80"/>
      <c r="XY59" s="81"/>
      <c r="XZ59" s="81"/>
      <c r="YA59" s="81"/>
      <c r="YB59" s="82"/>
      <c r="YC59" s="80"/>
      <c r="YD59" s="81"/>
      <c r="YE59" s="81"/>
      <c r="YF59" s="81"/>
      <c r="YG59" s="82"/>
      <c r="YH59" s="80"/>
      <c r="YI59" s="81"/>
      <c r="YJ59" s="81"/>
      <c r="YK59" s="81"/>
      <c r="YL59" s="82"/>
      <c r="YM59" s="80"/>
      <c r="YN59" s="81"/>
      <c r="YO59" s="81"/>
      <c r="YP59" s="81"/>
      <c r="YQ59" s="82"/>
      <c r="YR59" s="81"/>
      <c r="YS59" s="81"/>
      <c r="YT59" s="81"/>
      <c r="YU59" s="81"/>
      <c r="YV59" s="83"/>
      <c r="YW59" s="84"/>
      <c r="YX59" s="81"/>
      <c r="YY59" s="81"/>
      <c r="YZ59" s="81"/>
      <c r="ZA59" s="82"/>
      <c r="ZB59" s="80"/>
      <c r="ZC59" s="81"/>
      <c r="ZD59" s="81"/>
      <c r="ZE59" s="81"/>
      <c r="ZF59" s="82"/>
      <c r="ZG59" s="80"/>
      <c r="ZH59" s="81"/>
      <c r="ZI59" s="81"/>
      <c r="ZJ59" s="81"/>
      <c r="ZK59" s="82"/>
      <c r="ZL59" s="80"/>
      <c r="ZM59" s="81"/>
      <c r="ZN59" s="81"/>
      <c r="ZO59" s="81"/>
      <c r="ZP59" s="82"/>
      <c r="ZQ59" s="80"/>
      <c r="ZR59" s="81"/>
      <c r="ZS59" s="81"/>
      <c r="ZT59" s="81"/>
      <c r="ZU59" s="82"/>
      <c r="ZV59" s="81"/>
      <c r="ZW59" s="81"/>
      <c r="ZX59" s="81"/>
      <c r="ZY59" s="81"/>
      <c r="ZZ59" s="81"/>
      <c r="AAA59" s="84"/>
      <c r="AAB59" s="81"/>
      <c r="AAC59" s="81"/>
      <c r="AAD59" s="81"/>
      <c r="AAE59" s="82"/>
      <c r="AAF59" s="80"/>
      <c r="AAG59" s="81"/>
      <c r="AAH59" s="81"/>
      <c r="AAI59" s="81"/>
      <c r="AAJ59" s="82"/>
      <c r="AAK59" s="80"/>
      <c r="AAL59" s="81"/>
      <c r="AAM59" s="81"/>
      <c r="AAN59" s="81"/>
      <c r="AAO59" s="82"/>
      <c r="AAP59" s="80"/>
      <c r="AAQ59" s="81"/>
      <c r="AAR59" s="81"/>
      <c r="AAS59" s="81"/>
      <c r="AAT59" s="82"/>
      <c r="AAU59" s="90"/>
      <c r="AAV59" s="91"/>
      <c r="AAW59" s="91"/>
      <c r="AAX59" s="91"/>
      <c r="AAY59" s="92"/>
      <c r="AAZ59" s="91"/>
      <c r="ABA59" s="91"/>
      <c r="ABB59" s="91"/>
      <c r="ABC59" s="91"/>
      <c r="ABD59" s="93"/>
      <c r="ABE59" s="94"/>
      <c r="ABF59" s="91"/>
      <c r="ABG59" s="91"/>
      <c r="ABH59" s="91"/>
      <c r="ABI59" s="92"/>
      <c r="ABJ59" s="90"/>
      <c r="ABK59" s="91"/>
      <c r="ABL59" s="91"/>
      <c r="ABM59" s="91"/>
      <c r="ABN59" s="92"/>
      <c r="ABO59" s="90"/>
      <c r="ABP59" s="91"/>
      <c r="ABQ59" s="91"/>
      <c r="ABR59" s="91"/>
      <c r="ABS59" s="92"/>
      <c r="ABT59" s="90"/>
      <c r="ABU59" s="91"/>
      <c r="ABV59" s="91"/>
      <c r="ABW59" s="91"/>
      <c r="ABX59" s="92"/>
      <c r="ABY59" s="90"/>
      <c r="ABZ59" s="91"/>
      <c r="ACA59" s="91"/>
      <c r="ACB59" s="91"/>
      <c r="ACC59" s="92"/>
      <c r="ACD59" s="91"/>
      <c r="ACE59" s="91"/>
      <c r="ACF59" s="91"/>
      <c r="ACG59" s="91"/>
      <c r="ACH59" s="91"/>
      <c r="ACI59" s="94"/>
      <c r="ACJ59" s="91"/>
      <c r="ACK59" s="91"/>
      <c r="ACL59" s="91"/>
      <c r="ACM59" s="92"/>
      <c r="ACN59" s="90"/>
      <c r="ACO59" s="91"/>
      <c r="ACP59" s="91"/>
      <c r="ACQ59" s="91"/>
      <c r="ACR59" s="92"/>
      <c r="ACS59" s="90"/>
      <c r="ACT59" s="91"/>
      <c r="ACU59" s="91"/>
      <c r="ACV59" s="91"/>
      <c r="ACW59" s="92"/>
      <c r="ACX59" s="90"/>
      <c r="ACY59" s="91"/>
      <c r="ACZ59" s="91"/>
      <c r="ADA59" s="91"/>
      <c r="ADB59" s="92"/>
      <c r="ADC59" s="90"/>
      <c r="ADD59" s="91"/>
      <c r="ADE59" s="91"/>
      <c r="ADF59" s="91"/>
      <c r="ADG59" s="92"/>
      <c r="ADH59" s="91"/>
      <c r="ADI59" s="91"/>
      <c r="ADJ59" s="91"/>
      <c r="ADK59" s="91"/>
      <c r="ADL59" s="93"/>
      <c r="ADM59" s="94"/>
      <c r="ADN59" s="91"/>
      <c r="ADO59" s="91"/>
      <c r="ADP59" s="91"/>
      <c r="ADQ59" s="92"/>
      <c r="ADR59" s="90"/>
      <c r="ADS59" s="91"/>
      <c r="ADT59" s="91"/>
      <c r="ADU59" s="91"/>
      <c r="ADV59" s="92"/>
      <c r="ADW59" s="90"/>
      <c r="ADX59" s="91"/>
      <c r="ADY59" s="91"/>
      <c r="ADZ59" s="91"/>
      <c r="AEA59" s="92"/>
      <c r="AEB59" s="90"/>
      <c r="AEC59" s="91"/>
      <c r="AED59" s="91"/>
      <c r="AEE59" s="91"/>
      <c r="AEF59" s="92"/>
      <c r="AEG59" s="90"/>
      <c r="AEH59" s="91"/>
      <c r="AEI59" s="91"/>
      <c r="AEJ59" s="91"/>
      <c r="AEK59" s="92"/>
      <c r="AEL59" s="91"/>
      <c r="AEM59" s="91"/>
      <c r="AEN59" s="91"/>
      <c r="AEO59" s="91"/>
      <c r="AEP59" s="91"/>
      <c r="AEQ59" s="84"/>
      <c r="AER59" s="81"/>
      <c r="AES59" s="81"/>
      <c r="AET59" s="81"/>
      <c r="AEU59" s="82"/>
      <c r="AEV59" s="80"/>
      <c r="AEW59" s="81"/>
      <c r="AEX59" s="81"/>
      <c r="AEY59" s="81"/>
      <c r="AEZ59" s="82"/>
      <c r="AFA59" s="80"/>
      <c r="AFB59" s="81"/>
      <c r="AFC59" s="81"/>
      <c r="AFD59" s="81"/>
      <c r="AFE59" s="82"/>
      <c r="AFF59" s="80"/>
      <c r="AFG59" s="81"/>
      <c r="AFH59" s="81"/>
      <c r="AFI59" s="81"/>
      <c r="AFJ59" s="82"/>
      <c r="AFK59" s="80"/>
      <c r="AFL59" s="81"/>
      <c r="AFM59" s="81"/>
      <c r="AFN59" s="81"/>
      <c r="AFO59" s="82"/>
      <c r="AFP59" s="81"/>
      <c r="AFQ59" s="81"/>
      <c r="AFR59" s="81"/>
      <c r="AFS59" s="81"/>
      <c r="AFT59" s="83"/>
      <c r="AFU59" s="84"/>
      <c r="AFV59" s="81"/>
      <c r="AFW59" s="81"/>
      <c r="AFX59" s="81"/>
      <c r="AFY59" s="82"/>
      <c r="AFZ59" s="80"/>
      <c r="AGA59" s="81"/>
      <c r="AGB59" s="81"/>
      <c r="AGC59" s="81"/>
      <c r="AGD59" s="82"/>
      <c r="AGE59" s="80"/>
      <c r="AGF59" s="81"/>
      <c r="AGG59" s="81"/>
      <c r="AGH59" s="81"/>
      <c r="AGI59" s="82"/>
      <c r="AGJ59" s="80"/>
      <c r="AGK59" s="81"/>
      <c r="AGL59" s="81"/>
      <c r="AGM59" s="81"/>
      <c r="AGN59" s="82"/>
      <c r="AGO59" s="80"/>
      <c r="AGP59" s="81"/>
      <c r="AGQ59" s="81"/>
      <c r="AGR59" s="81"/>
      <c r="AGS59" s="82"/>
      <c r="AGT59" s="81"/>
      <c r="AGU59" s="81"/>
      <c r="AGV59" s="81"/>
      <c r="AGW59" s="81"/>
      <c r="AGX59" s="81"/>
      <c r="AGY59" s="84"/>
      <c r="AGZ59" s="81"/>
      <c r="AHA59" s="81"/>
      <c r="AHB59" s="81"/>
      <c r="AHC59" s="82"/>
      <c r="AHD59" s="80"/>
      <c r="AHE59" s="81"/>
      <c r="AHF59" s="81"/>
      <c r="AHG59" s="81"/>
      <c r="AHH59" s="82"/>
      <c r="AHI59" s="80"/>
      <c r="AHJ59" s="81"/>
      <c r="AHK59" s="81"/>
      <c r="AHL59" s="81"/>
      <c r="AHM59" s="82"/>
      <c r="AHN59" s="80"/>
      <c r="AHO59" s="81"/>
      <c r="AHP59" s="81"/>
      <c r="AHQ59" s="81"/>
      <c r="AHR59" s="82"/>
      <c r="AHS59" s="80"/>
      <c r="AHT59" s="81"/>
      <c r="AHU59" s="81"/>
      <c r="AHV59" s="81"/>
      <c r="AHW59" s="82"/>
      <c r="AHX59" s="81"/>
      <c r="AHY59" s="81"/>
      <c r="AHZ59" s="81"/>
      <c r="AIA59" s="81"/>
      <c r="AIB59" s="83"/>
      <c r="AIC59" s="84"/>
      <c r="AID59" s="81"/>
      <c r="AIE59" s="81"/>
      <c r="AIF59" s="81"/>
      <c r="AIG59" s="82"/>
      <c r="AIH59" s="80"/>
      <c r="AII59" s="81"/>
      <c r="AIJ59" s="81"/>
      <c r="AIK59" s="81"/>
      <c r="AIL59" s="82"/>
      <c r="AIM59" s="80"/>
      <c r="AIN59" s="81"/>
      <c r="AIO59" s="81"/>
      <c r="AIP59" s="81"/>
      <c r="AIQ59" s="82"/>
      <c r="AIR59" s="80"/>
      <c r="AIS59" s="81"/>
      <c r="AIT59" s="81"/>
      <c r="AIU59" s="81"/>
      <c r="AIV59" s="82"/>
      <c r="AIW59" s="80"/>
      <c r="AIX59" s="81"/>
      <c r="AIY59" s="81"/>
      <c r="AIZ59" s="81"/>
      <c r="AJA59" s="82"/>
      <c r="AJB59" s="81"/>
      <c r="AJC59" s="81"/>
      <c r="AJD59" s="81"/>
      <c r="AJE59" s="81"/>
      <c r="AJF59" s="81"/>
      <c r="AJG59" s="85"/>
      <c r="AJH59" s="86"/>
      <c r="AJI59" s="86"/>
      <c r="AJJ59" s="86"/>
      <c r="AJK59" s="87"/>
      <c r="AJL59" s="88"/>
      <c r="AJM59" s="86"/>
      <c r="AJN59" s="86"/>
      <c r="AJO59" s="86"/>
      <c r="AJP59" s="87"/>
      <c r="AJQ59" s="80"/>
      <c r="AJR59" s="81"/>
      <c r="AJS59" s="81"/>
      <c r="AJT59" s="81"/>
      <c r="AJU59" s="82"/>
      <c r="AJV59" s="80"/>
      <c r="AJW59" s="81"/>
      <c r="AJX59" s="81"/>
      <c r="AJY59" s="81"/>
      <c r="AJZ59" s="82"/>
      <c r="AKA59" s="80"/>
      <c r="AKB59" s="81"/>
      <c r="AKC59" s="81"/>
      <c r="AKD59" s="81"/>
      <c r="AKE59" s="82"/>
      <c r="AKF59" s="81"/>
      <c r="AKG59" s="81"/>
      <c r="AKH59" s="81"/>
      <c r="AKI59" s="81"/>
      <c r="AKJ59" s="83"/>
      <c r="AKK59" s="84"/>
      <c r="AKL59" s="81"/>
      <c r="AKM59" s="81"/>
      <c r="AKN59" s="81"/>
      <c r="AKO59" s="82"/>
      <c r="AKP59" s="80"/>
      <c r="AKQ59" s="81"/>
      <c r="AKR59" s="81"/>
      <c r="AKS59" s="81"/>
      <c r="AKT59" s="82"/>
      <c r="AKU59" s="80"/>
      <c r="AKV59" s="81"/>
      <c r="AKW59" s="81"/>
      <c r="AKX59" s="81"/>
      <c r="AKY59" s="82"/>
      <c r="AKZ59" s="80"/>
      <c r="ALA59" s="81"/>
      <c r="ALB59" s="81"/>
      <c r="ALC59" s="81"/>
      <c r="ALD59" s="82"/>
      <c r="ALE59" s="80"/>
      <c r="ALF59" s="81"/>
      <c r="ALG59" s="81"/>
      <c r="ALH59" s="81"/>
      <c r="ALI59" s="82"/>
      <c r="ALJ59" s="81"/>
      <c r="ALK59" s="81"/>
      <c r="ALL59" s="81"/>
      <c r="ALM59" s="81"/>
      <c r="ALN59" s="81"/>
      <c r="ALO59" s="84"/>
      <c r="ALP59" s="81"/>
      <c r="ALQ59" s="81"/>
      <c r="ALR59" s="81"/>
      <c r="ALS59" s="82"/>
      <c r="ALT59" s="80"/>
      <c r="ALU59" s="81"/>
      <c r="ALV59" s="81"/>
      <c r="ALW59" s="81"/>
      <c r="ALX59" s="82"/>
      <c r="ALY59" s="80"/>
      <c r="ALZ59" s="81"/>
      <c r="AMA59" s="81"/>
      <c r="AMB59" s="81"/>
      <c r="AMC59" s="82"/>
      <c r="AMD59" s="80"/>
      <c r="AME59" s="81"/>
      <c r="AMF59" s="81"/>
      <c r="AMG59" s="81"/>
      <c r="AMH59" s="82"/>
      <c r="AMI59" s="80"/>
      <c r="AMJ59" s="81"/>
      <c r="AMK59" s="81"/>
      <c r="AML59" s="81"/>
      <c r="AMM59" s="82"/>
      <c r="AMN59" s="81"/>
      <c r="AMO59" s="81"/>
      <c r="AMP59" s="81"/>
      <c r="AMQ59" s="81"/>
      <c r="AMR59" s="83"/>
      <c r="AMS59" s="84"/>
      <c r="AMT59" s="81"/>
      <c r="AMU59" s="81"/>
      <c r="AMV59" s="81"/>
      <c r="AMW59" s="82"/>
      <c r="AMX59" s="80"/>
      <c r="AMY59" s="81"/>
      <c r="AMZ59" s="81"/>
      <c r="ANA59" s="81"/>
      <c r="ANB59" s="82"/>
      <c r="ANC59" s="80"/>
      <c r="AND59" s="81"/>
      <c r="ANE59" s="81"/>
      <c r="ANF59" s="81"/>
      <c r="ANG59" s="82"/>
      <c r="ANH59" s="80"/>
      <c r="ANI59" s="81"/>
      <c r="ANJ59" s="81"/>
      <c r="ANK59" s="81"/>
      <c r="ANL59" s="82"/>
      <c r="ANM59" s="80"/>
      <c r="ANN59" s="81"/>
      <c r="ANO59" s="81"/>
      <c r="ANP59" s="81"/>
      <c r="ANQ59" s="82"/>
      <c r="ANR59" s="81"/>
      <c r="ANS59" s="81"/>
      <c r="ANT59" s="81"/>
      <c r="ANU59" s="81"/>
      <c r="ANV59" s="81"/>
      <c r="ANW59" s="85"/>
      <c r="ANX59" s="86"/>
      <c r="ANY59" s="86"/>
      <c r="ANZ59" s="86"/>
      <c r="AOA59" s="87"/>
      <c r="AOB59" s="88"/>
      <c r="AOC59" s="86"/>
      <c r="AOD59" s="86"/>
      <c r="AOE59" s="86"/>
      <c r="AOF59" s="87"/>
      <c r="AOG59" s="88"/>
      <c r="AOH59" s="86"/>
      <c r="AOI59" s="86"/>
      <c r="AOJ59" s="86"/>
      <c r="AOK59" s="87"/>
      <c r="AOL59" s="88"/>
      <c r="AOM59" s="86"/>
      <c r="AON59" s="86"/>
      <c r="AOO59" s="86"/>
      <c r="AOP59" s="87"/>
      <c r="AOQ59" s="88"/>
      <c r="AOR59" s="86"/>
      <c r="AOS59" s="86"/>
      <c r="AOT59" s="86"/>
      <c r="AOU59" s="87"/>
      <c r="AOV59" s="86"/>
      <c r="AOW59" s="86"/>
      <c r="AOX59" s="86"/>
      <c r="AOY59" s="86"/>
      <c r="AOZ59" s="89"/>
      <c r="APA59" s="85"/>
      <c r="APB59" s="86"/>
      <c r="APC59" s="86"/>
      <c r="APD59" s="86"/>
      <c r="APE59" s="87"/>
      <c r="APF59" s="88"/>
      <c r="APG59" s="86"/>
      <c r="APH59" s="86"/>
      <c r="API59" s="86"/>
      <c r="APJ59" s="87"/>
      <c r="APK59" s="88"/>
      <c r="APL59" s="86"/>
      <c r="APM59" s="86"/>
      <c r="APN59" s="86"/>
      <c r="APO59" s="87"/>
      <c r="APP59" s="88"/>
      <c r="APQ59" s="86"/>
      <c r="APR59" s="86"/>
      <c r="APS59" s="86"/>
      <c r="APT59" s="87"/>
      <c r="APU59" s="88"/>
      <c r="APV59" s="86"/>
      <c r="APW59" s="86"/>
      <c r="APX59" s="86"/>
      <c r="APY59" s="87"/>
      <c r="APZ59" s="86"/>
      <c r="AQA59" s="86"/>
      <c r="AQB59" s="86"/>
      <c r="AQC59" s="86"/>
      <c r="AQD59" s="86"/>
      <c r="AQE59" s="84"/>
      <c r="AQF59" s="81"/>
      <c r="AQG59" s="81"/>
      <c r="AQH59" s="81"/>
      <c r="AQI59" s="82"/>
      <c r="AQJ59" s="80"/>
      <c r="AQK59" s="81"/>
      <c r="AQL59" s="81"/>
      <c r="AQM59" s="81"/>
      <c r="AQN59" s="82"/>
      <c r="AQO59" s="80"/>
      <c r="AQP59" s="81"/>
      <c r="AQQ59" s="81"/>
      <c r="AQR59" s="81"/>
      <c r="AQS59" s="82"/>
      <c r="AQT59" s="80"/>
      <c r="AQU59" s="81"/>
      <c r="AQV59" s="81"/>
      <c r="AQW59" s="81"/>
      <c r="AQX59" s="82"/>
      <c r="AQY59" s="80"/>
      <c r="AQZ59" s="81"/>
      <c r="ARA59" s="81"/>
      <c r="ARB59" s="81"/>
      <c r="ARC59" s="82"/>
      <c r="ARD59" s="81"/>
      <c r="ARE59" s="81"/>
      <c r="ARF59" s="81"/>
      <c r="ARG59" s="81"/>
      <c r="ARH59" s="83"/>
      <c r="ARI59" s="84"/>
      <c r="ARJ59" s="81"/>
      <c r="ARK59" s="81"/>
      <c r="ARL59" s="81"/>
      <c r="ARM59" s="82"/>
      <c r="ARN59" s="80"/>
      <c r="ARO59" s="81"/>
      <c r="ARP59" s="81"/>
      <c r="ARQ59" s="81"/>
      <c r="ARR59" s="82"/>
      <c r="ARS59" s="80"/>
      <c r="ART59" s="81"/>
      <c r="ARU59" s="81"/>
      <c r="ARV59" s="81"/>
      <c r="ARW59" s="82"/>
      <c r="ARX59" s="80"/>
      <c r="ARY59" s="81"/>
      <c r="ARZ59" s="81"/>
      <c r="ASA59" s="81"/>
      <c r="ASB59" s="82"/>
      <c r="ASC59" s="80"/>
      <c r="ASD59" s="81"/>
      <c r="ASE59" s="81"/>
      <c r="ASF59" s="81"/>
      <c r="ASG59" s="82"/>
      <c r="ASH59" s="81"/>
      <c r="ASI59" s="81"/>
      <c r="ASJ59" s="81"/>
      <c r="ASK59" s="81"/>
      <c r="ASL59" s="81"/>
      <c r="ASM59" s="84"/>
      <c r="ASN59" s="81"/>
      <c r="ASO59" s="81"/>
      <c r="ASP59" s="81"/>
      <c r="ASQ59" s="82"/>
      <c r="ASR59" s="80"/>
      <c r="ASS59" s="81"/>
      <c r="AST59" s="81"/>
      <c r="ASU59" s="81"/>
      <c r="ASV59" s="82"/>
      <c r="ASW59" s="80"/>
      <c r="ASX59" s="81"/>
      <c r="ASY59" s="81"/>
      <c r="ASZ59" s="81"/>
      <c r="ATA59" s="82"/>
      <c r="ATB59" s="80"/>
      <c r="ATC59" s="81"/>
      <c r="ATD59" s="81"/>
      <c r="ATE59" s="81"/>
      <c r="ATF59" s="82"/>
      <c r="ATG59" s="80"/>
      <c r="ATH59" s="81"/>
      <c r="ATI59" s="81"/>
      <c r="ATJ59" s="81"/>
      <c r="ATK59" s="82"/>
      <c r="ATL59" s="81"/>
      <c r="ATM59" s="81"/>
      <c r="ATN59" s="81"/>
      <c r="ATO59" s="81"/>
      <c r="ATP59" s="83"/>
      <c r="ATQ59" s="84"/>
      <c r="ATR59" s="81"/>
      <c r="ATS59" s="81"/>
      <c r="ATT59" s="81"/>
      <c r="ATU59" s="82"/>
      <c r="ATV59" s="80"/>
      <c r="ATW59" s="81"/>
      <c r="ATX59" s="81"/>
      <c r="ATY59" s="81"/>
      <c r="ATZ59" s="82"/>
      <c r="AUA59" s="80"/>
      <c r="AUB59" s="81"/>
      <c r="AUC59" s="81"/>
      <c r="AUD59" s="81"/>
      <c r="AUE59" s="82"/>
      <c r="AUF59" s="80"/>
      <c r="AUG59" s="81"/>
      <c r="AUH59" s="81"/>
      <c r="AUI59" s="81"/>
      <c r="AUJ59" s="82"/>
      <c r="AUK59" s="80"/>
      <c r="AUL59" s="81"/>
      <c r="AUM59" s="81"/>
      <c r="AUN59" s="81"/>
      <c r="AUO59" s="82"/>
      <c r="AUP59" s="81"/>
      <c r="AUQ59" s="81"/>
      <c r="AUR59" s="81"/>
      <c r="AUS59" s="81"/>
      <c r="AUT59" s="81"/>
      <c r="AUU59" s="85"/>
      <c r="AUV59" s="86"/>
      <c r="AUW59" s="86"/>
      <c r="AUX59" s="86"/>
      <c r="AUY59" s="87"/>
      <c r="AUZ59" s="88"/>
      <c r="AVA59" s="86"/>
      <c r="AVB59" s="86"/>
      <c r="AVC59" s="86"/>
      <c r="AVD59" s="87"/>
      <c r="AVE59" s="80"/>
      <c r="AVF59" s="81"/>
      <c r="AVG59" s="81"/>
      <c r="AVH59" s="81"/>
      <c r="AVI59" s="82"/>
      <c r="AVJ59" s="80"/>
      <c r="AVK59" s="81"/>
      <c r="AVL59" s="81"/>
      <c r="AVM59" s="81"/>
      <c r="AVN59" s="82"/>
      <c r="AVO59" s="80"/>
      <c r="AVP59" s="81"/>
      <c r="AVQ59" s="81"/>
      <c r="AVR59" s="81"/>
      <c r="AVS59" s="82"/>
      <c r="AVT59" s="81"/>
      <c r="AVU59" s="81"/>
      <c r="AVV59" s="81"/>
      <c r="AVW59" s="81"/>
      <c r="AVX59" s="83"/>
      <c r="AVY59" s="84"/>
      <c r="AVZ59" s="81"/>
      <c r="AWA59" s="81"/>
      <c r="AWB59" s="81"/>
      <c r="AWC59" s="82"/>
      <c r="AWD59" s="80"/>
      <c r="AWE59" s="81"/>
      <c r="AWF59" s="81"/>
      <c r="AWG59" s="81"/>
      <c r="AWH59" s="82"/>
      <c r="AWI59" s="80"/>
      <c r="AWJ59" s="81"/>
      <c r="AWK59" s="81"/>
      <c r="AWL59" s="81"/>
      <c r="AWM59" s="82"/>
      <c r="AWN59" s="80"/>
      <c r="AWO59" s="81"/>
      <c r="AWP59" s="81"/>
      <c r="AWQ59" s="81"/>
      <c r="AWR59" s="82"/>
      <c r="AWS59" s="80"/>
      <c r="AWT59" s="81"/>
      <c r="AWU59" s="81"/>
      <c r="AWV59" s="81"/>
      <c r="AWW59" s="82"/>
      <c r="AWX59" s="81"/>
      <c r="AWY59" s="81"/>
      <c r="AWZ59" s="81"/>
      <c r="AXA59" s="81"/>
      <c r="AXB59" s="81"/>
      <c r="AXC59" s="84"/>
      <c r="AXD59" s="81"/>
      <c r="AXE59" s="81"/>
      <c r="AXF59" s="81"/>
      <c r="AXG59" s="82"/>
      <c r="AXH59" s="80"/>
      <c r="AXI59" s="81"/>
      <c r="AXJ59" s="81"/>
      <c r="AXK59" s="81"/>
      <c r="AXL59" s="82"/>
      <c r="AXM59" s="80"/>
      <c r="AXN59" s="81"/>
      <c r="AXO59" s="81"/>
      <c r="AXP59" s="81"/>
      <c r="AXQ59" s="82"/>
      <c r="AXR59" s="80"/>
      <c r="AXS59" s="81"/>
      <c r="AXT59" s="81"/>
      <c r="AXU59" s="81"/>
      <c r="AXV59" s="82"/>
      <c r="AXW59" s="80"/>
      <c r="AXX59" s="81"/>
      <c r="AXY59" s="81"/>
      <c r="AXZ59" s="81"/>
      <c r="AYA59" s="82"/>
      <c r="AYB59" s="81"/>
      <c r="AYC59" s="81"/>
      <c r="AYD59" s="81"/>
      <c r="AYE59" s="81"/>
      <c r="AYF59" s="83"/>
      <c r="AYG59" s="84"/>
      <c r="AYH59" s="81"/>
      <c r="AYI59" s="81"/>
      <c r="AYJ59" s="81"/>
      <c r="AYK59" s="82"/>
      <c r="AYL59" s="80"/>
      <c r="AYM59" s="81"/>
      <c r="AYN59" s="81"/>
      <c r="AYO59" s="81"/>
      <c r="AYP59" s="82"/>
      <c r="AYQ59" s="80"/>
      <c r="AYR59" s="81"/>
      <c r="AYS59" s="81"/>
      <c r="AYT59" s="81"/>
      <c r="AYU59" s="82"/>
      <c r="AYV59" s="80"/>
      <c r="AYW59" s="81"/>
      <c r="AYX59" s="81"/>
      <c r="AYY59" s="81"/>
      <c r="AYZ59" s="82"/>
      <c r="AZA59" s="88"/>
      <c r="AZB59" s="86"/>
      <c r="AZC59" s="86"/>
      <c r="AZD59" s="86"/>
      <c r="AZE59" s="87"/>
      <c r="AZF59" s="86"/>
      <c r="AZG59" s="86"/>
      <c r="AZH59" s="86"/>
      <c r="AZI59" s="86"/>
      <c r="AZJ59" s="86"/>
      <c r="AZK59" s="84"/>
      <c r="AZL59" s="81"/>
      <c r="AZM59" s="81"/>
      <c r="AZN59" s="81"/>
      <c r="AZO59" s="82"/>
      <c r="AZP59" s="80"/>
      <c r="AZQ59" s="81"/>
      <c r="AZR59" s="81"/>
      <c r="AZS59" s="81"/>
      <c r="AZT59" s="82"/>
      <c r="AZU59" s="80"/>
      <c r="AZV59" s="81"/>
      <c r="AZW59" s="81"/>
      <c r="AZX59" s="81"/>
      <c r="AZY59" s="82"/>
      <c r="AZZ59" s="80"/>
      <c r="BAA59" s="81"/>
      <c r="BAB59" s="81"/>
      <c r="BAC59" s="81"/>
      <c r="BAD59" s="82"/>
      <c r="BAE59" s="80"/>
      <c r="BAF59" s="81"/>
      <c r="BAG59" s="81"/>
      <c r="BAH59" s="81"/>
      <c r="BAI59" s="82"/>
      <c r="BAJ59" s="81"/>
      <c r="BAK59" s="81"/>
      <c r="BAL59" s="81"/>
      <c r="BAM59" s="81"/>
      <c r="BAN59" s="83"/>
      <c r="BAO59" s="84"/>
      <c r="BAP59" s="81"/>
      <c r="BAQ59" s="81"/>
      <c r="BAR59" s="81"/>
      <c r="BAS59" s="82"/>
      <c r="BAT59" s="80"/>
      <c r="BAU59" s="81"/>
      <c r="BAV59" s="81"/>
      <c r="BAW59" s="81"/>
      <c r="BAX59" s="82"/>
      <c r="BAY59" s="80"/>
      <c r="BAZ59" s="81"/>
      <c r="BBA59" s="81"/>
      <c r="BBB59" s="81"/>
      <c r="BBC59" s="82"/>
      <c r="BBD59" s="80"/>
      <c r="BBE59" s="81"/>
      <c r="BBF59" s="81"/>
      <c r="BBG59" s="81"/>
      <c r="BBH59" s="82"/>
      <c r="BBI59" s="80"/>
      <c r="BBJ59" s="81"/>
      <c r="BBK59" s="81"/>
      <c r="BBL59" s="81"/>
      <c r="BBM59" s="82"/>
      <c r="BBN59" s="81"/>
      <c r="BBO59" s="81"/>
      <c r="BBP59" s="81"/>
      <c r="BBQ59" s="81"/>
      <c r="BBR59" s="81"/>
      <c r="BBS59" s="84"/>
      <c r="BBT59" s="81"/>
      <c r="BBU59" s="81"/>
      <c r="BBV59" s="81"/>
      <c r="BBW59" s="82"/>
      <c r="BBX59" s="80"/>
      <c r="BBY59" s="81"/>
      <c r="BBZ59" s="81"/>
      <c r="BCA59" s="81"/>
      <c r="BCB59" s="82"/>
      <c r="BCC59" s="80"/>
      <c r="BCD59" s="81"/>
      <c r="BCE59" s="81"/>
      <c r="BCF59" s="81"/>
      <c r="BCG59" s="82"/>
      <c r="BCH59" s="80"/>
      <c r="BCI59" s="81"/>
      <c r="BCJ59" s="81"/>
      <c r="BCK59" s="81"/>
      <c r="BCL59" s="82"/>
      <c r="BCM59" s="80"/>
      <c r="BCN59" s="81"/>
      <c r="BCO59" s="81"/>
      <c r="BCP59" s="81"/>
      <c r="BCQ59" s="82"/>
      <c r="BCR59" s="81"/>
      <c r="BCS59" s="81"/>
      <c r="BCT59" s="81"/>
      <c r="BCU59" s="81"/>
      <c r="BCV59" s="83"/>
      <c r="BCW59" s="84"/>
      <c r="BCX59" s="81"/>
      <c r="BCY59" s="81"/>
      <c r="BCZ59" s="81"/>
      <c r="BDA59" s="82"/>
      <c r="BDB59" s="80"/>
      <c r="BDC59" s="81"/>
      <c r="BDD59" s="81"/>
      <c r="BDE59" s="81"/>
      <c r="BDF59" s="82"/>
      <c r="BDG59" s="79"/>
    </row>
    <row r="60" spans="1:1463" ht="12" customHeight="1">
      <c r="A60" s="179"/>
      <c r="B60" s="180"/>
      <c r="C60" s="80"/>
      <c r="D60" s="81"/>
      <c r="E60" s="81"/>
      <c r="F60" s="81"/>
      <c r="G60" s="82"/>
      <c r="H60" s="81"/>
      <c r="I60" s="81"/>
      <c r="J60" s="81"/>
      <c r="K60" s="81"/>
      <c r="L60" s="83"/>
      <c r="M60" s="84"/>
      <c r="N60" s="81"/>
      <c r="O60" s="81"/>
      <c r="P60" s="81"/>
      <c r="Q60" s="82"/>
      <c r="R60" s="80"/>
      <c r="S60" s="81"/>
      <c r="T60" s="81"/>
      <c r="U60" s="81"/>
      <c r="V60" s="82"/>
      <c r="W60" s="80"/>
      <c r="X60" s="81"/>
      <c r="Y60" s="81"/>
      <c r="Z60" s="81"/>
      <c r="AA60" s="82"/>
      <c r="AB60" s="80"/>
      <c r="AC60" s="81"/>
      <c r="AD60" s="81"/>
      <c r="AE60" s="81"/>
      <c r="AF60" s="82"/>
      <c r="AG60" s="80"/>
      <c r="AH60" s="81"/>
      <c r="AI60" s="81"/>
      <c r="AJ60" s="81"/>
      <c r="AK60" s="82"/>
      <c r="AL60" s="81"/>
      <c r="AM60" s="81"/>
      <c r="AN60" s="81"/>
      <c r="AO60" s="81"/>
      <c r="AP60" s="81"/>
      <c r="AQ60" s="84"/>
      <c r="AR60" s="81"/>
      <c r="AS60" s="81"/>
      <c r="AT60" s="81"/>
      <c r="AU60" s="82"/>
      <c r="AV60" s="80"/>
      <c r="AW60" s="81"/>
      <c r="AX60" s="81"/>
      <c r="AY60" s="81"/>
      <c r="AZ60" s="82"/>
      <c r="BA60" s="80"/>
      <c r="BB60" s="81"/>
      <c r="BC60" s="81"/>
      <c r="BD60" s="81"/>
      <c r="BE60" s="82"/>
      <c r="BF60" s="80"/>
      <c r="BG60" s="81"/>
      <c r="BH60" s="81"/>
      <c r="BI60" s="81"/>
      <c r="BJ60" s="82"/>
      <c r="BK60" s="80"/>
      <c r="BL60" s="81"/>
      <c r="BM60" s="81"/>
      <c r="BN60" s="81"/>
      <c r="BO60" s="82"/>
      <c r="BP60" s="81"/>
      <c r="BQ60" s="81"/>
      <c r="BR60" s="81"/>
      <c r="BS60" s="81"/>
      <c r="BT60" s="83"/>
      <c r="BU60" s="84"/>
      <c r="BV60" s="81"/>
      <c r="BW60" s="81"/>
      <c r="BX60" s="81"/>
      <c r="BY60" s="82"/>
      <c r="BZ60" s="80"/>
      <c r="CA60" s="81"/>
      <c r="CB60" s="81"/>
      <c r="CC60" s="81"/>
      <c r="CD60" s="82"/>
      <c r="CE60" s="80"/>
      <c r="CF60" s="81"/>
      <c r="CG60" s="81"/>
      <c r="CH60" s="81"/>
      <c r="CI60" s="82"/>
      <c r="CJ60" s="80"/>
      <c r="CK60" s="81"/>
      <c r="CL60" s="81"/>
      <c r="CM60" s="81"/>
      <c r="CN60" s="82"/>
      <c r="CO60" s="80"/>
      <c r="CP60" s="81"/>
      <c r="CQ60" s="81"/>
      <c r="CR60" s="81"/>
      <c r="CS60" s="82"/>
      <c r="CT60" s="81"/>
      <c r="CU60" s="81"/>
      <c r="CV60" s="81"/>
      <c r="CW60" s="81"/>
      <c r="CX60" s="81"/>
      <c r="CY60" s="84"/>
      <c r="CZ60" s="81"/>
      <c r="DA60" s="81"/>
      <c r="DB60" s="81"/>
      <c r="DC60" s="82"/>
      <c r="DD60" s="80"/>
      <c r="DE60" s="81"/>
      <c r="DF60" s="81"/>
      <c r="DG60" s="81"/>
      <c r="DH60" s="82"/>
      <c r="DI60" s="80"/>
      <c r="DJ60" s="81"/>
      <c r="DK60" s="81"/>
      <c r="DL60" s="81"/>
      <c r="DM60" s="82"/>
      <c r="DN60" s="80"/>
      <c r="DO60" s="81"/>
      <c r="DP60" s="81"/>
      <c r="DQ60" s="81"/>
      <c r="DR60" s="82"/>
      <c r="DS60" s="80"/>
      <c r="DT60" s="81"/>
      <c r="DU60" s="81"/>
      <c r="DV60" s="81"/>
      <c r="DW60" s="82"/>
      <c r="DX60" s="81"/>
      <c r="DY60" s="81"/>
      <c r="DZ60" s="81"/>
      <c r="EA60" s="81"/>
      <c r="EB60" s="83"/>
      <c r="EC60" s="85"/>
      <c r="ED60" s="86"/>
      <c r="EE60" s="86"/>
      <c r="EF60" s="86"/>
      <c r="EG60" s="87"/>
      <c r="EH60" s="88"/>
      <c r="EI60" s="86"/>
      <c r="EJ60" s="86"/>
      <c r="EK60" s="86"/>
      <c r="EL60" s="87"/>
      <c r="EM60" s="80"/>
      <c r="EN60" s="81"/>
      <c r="EO60" s="81"/>
      <c r="EP60" s="81"/>
      <c r="EQ60" s="82"/>
      <c r="ER60" s="80"/>
      <c r="ES60" s="81"/>
      <c r="ET60" s="81"/>
      <c r="EU60" s="81"/>
      <c r="EV60" s="82"/>
      <c r="EW60" s="80"/>
      <c r="EX60" s="81"/>
      <c r="EY60" s="81"/>
      <c r="EZ60" s="81"/>
      <c r="FA60" s="82"/>
      <c r="FB60" s="81"/>
      <c r="FC60" s="81"/>
      <c r="FD60" s="81"/>
      <c r="FE60" s="81"/>
      <c r="FF60" s="81"/>
      <c r="FG60" s="84"/>
      <c r="FH60" s="81"/>
      <c r="FI60" s="81"/>
      <c r="FJ60" s="81"/>
      <c r="FK60" s="82"/>
      <c r="FL60" s="80"/>
      <c r="FM60" s="81"/>
      <c r="FN60" s="81"/>
      <c r="FO60" s="81"/>
      <c r="FP60" s="82"/>
      <c r="FQ60" s="80"/>
      <c r="FR60" s="81"/>
      <c r="FS60" s="81"/>
      <c r="FT60" s="81"/>
      <c r="FU60" s="82"/>
      <c r="FV60" s="80"/>
      <c r="FW60" s="81"/>
      <c r="FX60" s="81"/>
      <c r="FY60" s="81"/>
      <c r="FZ60" s="82"/>
      <c r="GA60" s="80"/>
      <c r="GB60" s="81"/>
      <c r="GC60" s="81"/>
      <c r="GD60" s="81"/>
      <c r="GE60" s="82"/>
      <c r="GF60" s="81"/>
      <c r="GG60" s="81"/>
      <c r="GH60" s="81"/>
      <c r="GI60" s="81"/>
      <c r="GJ60" s="83"/>
      <c r="GK60" s="84"/>
      <c r="GL60" s="81"/>
      <c r="GM60" s="81"/>
      <c r="GN60" s="81"/>
      <c r="GO60" s="82"/>
      <c r="GP60" s="80"/>
      <c r="GQ60" s="81"/>
      <c r="GR60" s="81"/>
      <c r="GS60" s="81"/>
      <c r="GT60" s="82"/>
      <c r="GU60" s="80"/>
      <c r="GV60" s="81"/>
      <c r="GW60" s="81"/>
      <c r="GX60" s="81"/>
      <c r="GY60" s="82"/>
      <c r="GZ60" s="80"/>
      <c r="HA60" s="81"/>
      <c r="HB60" s="81"/>
      <c r="HC60" s="81"/>
      <c r="HD60" s="82"/>
      <c r="HE60" s="80"/>
      <c r="HF60" s="81"/>
      <c r="HG60" s="81"/>
      <c r="HH60" s="81"/>
      <c r="HI60" s="82"/>
      <c r="HJ60" s="81"/>
      <c r="HK60" s="81"/>
      <c r="HL60" s="81"/>
      <c r="HM60" s="81"/>
      <c r="HN60" s="81"/>
      <c r="HO60" s="84"/>
      <c r="HP60" s="81"/>
      <c r="HQ60" s="81"/>
      <c r="HR60" s="81"/>
      <c r="HS60" s="82"/>
      <c r="HT60" s="80"/>
      <c r="HU60" s="81"/>
      <c r="HV60" s="81"/>
      <c r="HW60" s="81"/>
      <c r="HX60" s="82"/>
      <c r="HY60" s="80"/>
      <c r="HZ60" s="81"/>
      <c r="IA60" s="81"/>
      <c r="IB60" s="81"/>
      <c r="IC60" s="82"/>
      <c r="ID60" s="80"/>
      <c r="IE60" s="81"/>
      <c r="IF60" s="81"/>
      <c r="IG60" s="81"/>
      <c r="IH60" s="82"/>
      <c r="II60" s="88"/>
      <c r="IJ60" s="86"/>
      <c r="IK60" s="86"/>
      <c r="IL60" s="86"/>
      <c r="IM60" s="87"/>
      <c r="IN60" s="86"/>
      <c r="IO60" s="86"/>
      <c r="IP60" s="86"/>
      <c r="IQ60" s="86"/>
      <c r="IR60" s="89"/>
      <c r="IS60" s="85"/>
      <c r="IT60" s="86"/>
      <c r="IU60" s="86"/>
      <c r="IV60" s="86"/>
      <c r="IW60" s="87"/>
      <c r="IX60" s="88"/>
      <c r="IY60" s="86"/>
      <c r="IZ60" s="86"/>
      <c r="JA60" s="86"/>
      <c r="JB60" s="87"/>
      <c r="JC60" s="88"/>
      <c r="JD60" s="86"/>
      <c r="JE60" s="86"/>
      <c r="JF60" s="86"/>
      <c r="JG60" s="87"/>
      <c r="JH60" s="88"/>
      <c r="JI60" s="86"/>
      <c r="JJ60" s="86"/>
      <c r="JK60" s="86"/>
      <c r="JL60" s="87"/>
      <c r="JM60" s="88"/>
      <c r="JN60" s="86"/>
      <c r="JO60" s="86"/>
      <c r="JP60" s="86"/>
      <c r="JQ60" s="87"/>
      <c r="JR60" s="86"/>
      <c r="JS60" s="86"/>
      <c r="JT60" s="86"/>
      <c r="JU60" s="86"/>
      <c r="JV60" s="86"/>
      <c r="JW60" s="85"/>
      <c r="JX60" s="86"/>
      <c r="JY60" s="86"/>
      <c r="JZ60" s="86"/>
      <c r="KA60" s="87"/>
      <c r="KB60" s="88"/>
      <c r="KC60" s="86"/>
      <c r="KD60" s="86"/>
      <c r="KE60" s="86"/>
      <c r="KF60" s="87"/>
      <c r="KG60" s="88"/>
      <c r="KH60" s="86"/>
      <c r="KI60" s="86"/>
      <c r="KJ60" s="86"/>
      <c r="KK60" s="87"/>
      <c r="KL60" s="88"/>
      <c r="KM60" s="86"/>
      <c r="KN60" s="86"/>
      <c r="KO60" s="86"/>
      <c r="KP60" s="87"/>
      <c r="KQ60" s="88"/>
      <c r="KR60" s="86"/>
      <c r="KS60" s="86"/>
      <c r="KT60" s="86"/>
      <c r="KU60" s="87"/>
      <c r="KV60" s="86"/>
      <c r="KW60" s="86"/>
      <c r="KX60" s="86"/>
      <c r="KY60" s="86"/>
      <c r="KZ60" s="89"/>
      <c r="LA60" s="84"/>
      <c r="LB60" s="81"/>
      <c r="LC60" s="81"/>
      <c r="LD60" s="81"/>
      <c r="LE60" s="82"/>
      <c r="LF60" s="80"/>
      <c r="LG60" s="81"/>
      <c r="LH60" s="81"/>
      <c r="LI60" s="81"/>
      <c r="LJ60" s="82"/>
      <c r="LK60" s="80"/>
      <c r="LL60" s="81"/>
      <c r="LM60" s="81"/>
      <c r="LN60" s="81"/>
      <c r="LO60" s="82"/>
      <c r="LP60" s="80"/>
      <c r="LQ60" s="81"/>
      <c r="LR60" s="81"/>
      <c r="LS60" s="81"/>
      <c r="LT60" s="82"/>
      <c r="LU60" s="80"/>
      <c r="LV60" s="81"/>
      <c r="LW60" s="81"/>
      <c r="LX60" s="81"/>
      <c r="LY60" s="82"/>
      <c r="LZ60" s="81"/>
      <c r="MA60" s="81"/>
      <c r="MB60" s="81"/>
      <c r="MC60" s="81"/>
      <c r="MD60" s="81"/>
      <c r="ME60" s="84"/>
      <c r="MF60" s="81"/>
      <c r="MG60" s="81"/>
      <c r="MH60" s="81"/>
      <c r="MI60" s="82"/>
      <c r="MJ60" s="80"/>
      <c r="MK60" s="81"/>
      <c r="ML60" s="81"/>
      <c r="MM60" s="81"/>
      <c r="MN60" s="82"/>
      <c r="MO60" s="80"/>
      <c r="MP60" s="81"/>
      <c r="MQ60" s="81"/>
      <c r="MR60" s="81"/>
      <c r="MS60" s="82"/>
      <c r="MT60" s="80"/>
      <c r="MU60" s="81"/>
      <c r="MV60" s="81"/>
      <c r="MW60" s="81"/>
      <c r="MX60" s="82"/>
      <c r="MY60" s="80"/>
      <c r="MZ60" s="81"/>
      <c r="NA60" s="81"/>
      <c r="NB60" s="81"/>
      <c r="NC60" s="82"/>
      <c r="ND60" s="81"/>
      <c r="NE60" s="81"/>
      <c r="NF60" s="81"/>
      <c r="NG60" s="81"/>
      <c r="NH60" s="83"/>
      <c r="NI60" s="84"/>
      <c r="NJ60" s="81"/>
      <c r="NK60" s="81"/>
      <c r="NL60" s="81"/>
      <c r="NM60" s="82"/>
      <c r="NN60" s="80"/>
      <c r="NO60" s="81"/>
      <c r="NP60" s="81"/>
      <c r="NQ60" s="81"/>
      <c r="NR60" s="82"/>
      <c r="NS60" s="80"/>
      <c r="NT60" s="81"/>
      <c r="NU60" s="81"/>
      <c r="NV60" s="81"/>
      <c r="NW60" s="82"/>
      <c r="NX60" s="80"/>
      <c r="NY60" s="81"/>
      <c r="NZ60" s="81"/>
      <c r="OA60" s="81"/>
      <c r="OB60" s="82"/>
      <c r="OC60" s="80"/>
      <c r="OD60" s="81"/>
      <c r="OE60" s="81"/>
      <c r="OF60" s="81"/>
      <c r="OG60" s="82"/>
      <c r="OH60" s="81"/>
      <c r="OI60" s="81"/>
      <c r="OJ60" s="81"/>
      <c r="OK60" s="81"/>
      <c r="OL60" s="81"/>
      <c r="OM60" s="84"/>
      <c r="ON60" s="81"/>
      <c r="OO60" s="81"/>
      <c r="OP60" s="81"/>
      <c r="OQ60" s="82"/>
      <c r="OR60" s="80"/>
      <c r="OS60" s="81"/>
      <c r="OT60" s="81"/>
      <c r="OU60" s="81"/>
      <c r="OV60" s="82"/>
      <c r="OW60" s="80"/>
      <c r="OX60" s="81"/>
      <c r="OY60" s="81"/>
      <c r="OZ60" s="81"/>
      <c r="PA60" s="82"/>
      <c r="PB60" s="80"/>
      <c r="PC60" s="81"/>
      <c r="PD60" s="81"/>
      <c r="PE60" s="81"/>
      <c r="PF60" s="82"/>
      <c r="PG60" s="80"/>
      <c r="PH60" s="81"/>
      <c r="PI60" s="81"/>
      <c r="PJ60" s="81"/>
      <c r="PK60" s="82"/>
      <c r="PL60" s="81"/>
      <c r="PM60" s="81"/>
      <c r="PN60" s="81"/>
      <c r="PO60" s="81"/>
      <c r="PP60" s="83"/>
      <c r="PQ60" s="84"/>
      <c r="PR60" s="81"/>
      <c r="PS60" s="81"/>
      <c r="PT60" s="81"/>
      <c r="PU60" s="82"/>
      <c r="PV60" s="80"/>
      <c r="PW60" s="81"/>
      <c r="PX60" s="81"/>
      <c r="PY60" s="81"/>
      <c r="PZ60" s="82"/>
      <c r="QA60" s="80"/>
      <c r="QB60" s="81"/>
      <c r="QC60" s="81"/>
      <c r="QD60" s="81"/>
      <c r="QE60" s="82"/>
      <c r="QF60" s="80"/>
      <c r="QG60" s="81"/>
      <c r="QH60" s="81"/>
      <c r="QI60" s="81"/>
      <c r="QJ60" s="82"/>
      <c r="QK60" s="80"/>
      <c r="QL60" s="81"/>
      <c r="QM60" s="81"/>
      <c r="QN60" s="81"/>
      <c r="QO60" s="82"/>
      <c r="QP60" s="81"/>
      <c r="QQ60" s="81"/>
      <c r="QR60" s="81"/>
      <c r="QS60" s="81"/>
      <c r="QT60" s="81"/>
      <c r="QU60" s="84"/>
      <c r="QV60" s="81"/>
      <c r="QW60" s="81"/>
      <c r="QX60" s="81"/>
      <c r="QY60" s="82"/>
      <c r="QZ60" s="80"/>
      <c r="RA60" s="81"/>
      <c r="RB60" s="81"/>
      <c r="RC60" s="81"/>
      <c r="RD60" s="82"/>
      <c r="RE60" s="80"/>
      <c r="RF60" s="81"/>
      <c r="RG60" s="81"/>
      <c r="RH60" s="81"/>
      <c r="RI60" s="82"/>
      <c r="RJ60" s="80"/>
      <c r="RK60" s="81"/>
      <c r="RL60" s="81"/>
      <c r="RM60" s="81"/>
      <c r="RN60" s="82"/>
      <c r="RO60" s="80"/>
      <c r="RP60" s="81"/>
      <c r="RQ60" s="81"/>
      <c r="RR60" s="81"/>
      <c r="RS60" s="82"/>
      <c r="RT60" s="81"/>
      <c r="RU60" s="81"/>
      <c r="RV60" s="81"/>
      <c r="RW60" s="81"/>
      <c r="RX60" s="83"/>
      <c r="RY60" s="84"/>
      <c r="RZ60" s="81"/>
      <c r="SA60" s="81"/>
      <c r="SB60" s="81"/>
      <c r="SC60" s="82"/>
      <c r="SD60" s="80"/>
      <c r="SE60" s="81"/>
      <c r="SF60" s="81"/>
      <c r="SG60" s="81"/>
      <c r="SH60" s="82"/>
      <c r="SI60" s="80"/>
      <c r="SJ60" s="81"/>
      <c r="SK60" s="81"/>
      <c r="SL60" s="81"/>
      <c r="SM60" s="82"/>
      <c r="SN60" s="80"/>
      <c r="SO60" s="81"/>
      <c r="SP60" s="81"/>
      <c r="SQ60" s="81"/>
      <c r="SR60" s="82"/>
      <c r="SS60" s="80"/>
      <c r="ST60" s="81"/>
      <c r="SU60" s="81"/>
      <c r="SV60" s="81"/>
      <c r="SW60" s="82"/>
      <c r="SX60" s="81"/>
      <c r="SY60" s="81"/>
      <c r="SZ60" s="81"/>
      <c r="TA60" s="81"/>
      <c r="TB60" s="81"/>
      <c r="TC60" s="84"/>
      <c r="TD60" s="81"/>
      <c r="TE60" s="81"/>
      <c r="TF60" s="81"/>
      <c r="TG60" s="82"/>
      <c r="TH60" s="80"/>
      <c r="TI60" s="81"/>
      <c r="TJ60" s="81"/>
      <c r="TK60" s="81"/>
      <c r="TL60" s="82"/>
      <c r="TM60" s="80"/>
      <c r="TN60" s="81"/>
      <c r="TO60" s="81"/>
      <c r="TP60" s="81"/>
      <c r="TQ60" s="82"/>
      <c r="TR60" s="80"/>
      <c r="TS60" s="81"/>
      <c r="TT60" s="81"/>
      <c r="TU60" s="81"/>
      <c r="TV60" s="82"/>
      <c r="TW60" s="88"/>
      <c r="TX60" s="86"/>
      <c r="TY60" s="86"/>
      <c r="TZ60" s="86"/>
      <c r="UA60" s="87"/>
      <c r="UB60" s="86"/>
      <c r="UC60" s="86"/>
      <c r="UD60" s="86"/>
      <c r="UE60" s="86"/>
      <c r="UF60" s="83"/>
      <c r="UG60" s="84"/>
      <c r="UH60" s="81"/>
      <c r="UI60" s="81"/>
      <c r="UJ60" s="81"/>
      <c r="UK60" s="82"/>
      <c r="UL60" s="80"/>
      <c r="UM60" s="81"/>
      <c r="UN60" s="81"/>
      <c r="UO60" s="81"/>
      <c r="UP60" s="82"/>
      <c r="UQ60" s="80"/>
      <c r="UR60" s="81"/>
      <c r="US60" s="81"/>
      <c r="UT60" s="81"/>
      <c r="UU60" s="82"/>
      <c r="UV60" s="80"/>
      <c r="UW60" s="81"/>
      <c r="UX60" s="81"/>
      <c r="UY60" s="81"/>
      <c r="UZ60" s="82"/>
      <c r="VA60" s="80"/>
      <c r="VB60" s="81"/>
      <c r="VC60" s="81"/>
      <c r="VD60" s="81"/>
      <c r="VE60" s="82"/>
      <c r="VF60" s="81"/>
      <c r="VG60" s="81"/>
      <c r="VH60" s="81"/>
      <c r="VI60" s="81"/>
      <c r="VJ60" s="81"/>
      <c r="VK60" s="84"/>
      <c r="VL60" s="81"/>
      <c r="VM60" s="81"/>
      <c r="VN60" s="81"/>
      <c r="VO60" s="82"/>
      <c r="VP60" s="80"/>
      <c r="VQ60" s="81"/>
      <c r="VR60" s="81"/>
      <c r="VS60" s="81"/>
      <c r="VT60" s="82"/>
      <c r="VU60" s="80"/>
      <c r="VV60" s="81"/>
      <c r="VW60" s="81"/>
      <c r="VX60" s="81"/>
      <c r="VY60" s="82"/>
      <c r="VZ60" s="80"/>
      <c r="WA60" s="81"/>
      <c r="WB60" s="81"/>
      <c r="WC60" s="81"/>
      <c r="WD60" s="82"/>
      <c r="WE60" s="80"/>
      <c r="WF60" s="81"/>
      <c r="WG60" s="81"/>
      <c r="WH60" s="81"/>
      <c r="WI60" s="82"/>
      <c r="WJ60" s="81"/>
      <c r="WK60" s="81"/>
      <c r="WL60" s="81"/>
      <c r="WM60" s="81"/>
      <c r="WN60" s="83"/>
      <c r="WO60" s="84"/>
      <c r="WP60" s="81"/>
      <c r="WQ60" s="81"/>
      <c r="WR60" s="81"/>
      <c r="WS60" s="82"/>
      <c r="WT60" s="80"/>
      <c r="WU60" s="81"/>
      <c r="WV60" s="81"/>
      <c r="WW60" s="81"/>
      <c r="WX60" s="82"/>
      <c r="WY60" s="80"/>
      <c r="WZ60" s="81"/>
      <c r="XA60" s="81"/>
      <c r="XB60" s="81"/>
      <c r="XC60" s="82"/>
      <c r="XD60" s="80"/>
      <c r="XE60" s="81"/>
      <c r="XF60" s="81"/>
      <c r="XG60" s="81"/>
      <c r="XH60" s="82"/>
      <c r="XI60" s="88"/>
      <c r="XJ60" s="86"/>
      <c r="XK60" s="86"/>
      <c r="XL60" s="86"/>
      <c r="XM60" s="87"/>
      <c r="XN60" s="86"/>
      <c r="XO60" s="86"/>
      <c r="XP60" s="86"/>
      <c r="XQ60" s="86"/>
      <c r="XR60" s="86"/>
      <c r="XS60" s="84"/>
      <c r="XT60" s="81"/>
      <c r="XU60" s="81"/>
      <c r="XV60" s="81"/>
      <c r="XW60" s="82"/>
      <c r="XX60" s="80"/>
      <c r="XY60" s="81"/>
      <c r="XZ60" s="81"/>
      <c r="YA60" s="81"/>
      <c r="YB60" s="82"/>
      <c r="YC60" s="80"/>
      <c r="YD60" s="81"/>
      <c r="YE60" s="81"/>
      <c r="YF60" s="81"/>
      <c r="YG60" s="82"/>
      <c r="YH60" s="80"/>
      <c r="YI60" s="81"/>
      <c r="YJ60" s="81"/>
      <c r="YK60" s="81"/>
      <c r="YL60" s="82"/>
      <c r="YM60" s="80"/>
      <c r="YN60" s="81"/>
      <c r="YO60" s="81"/>
      <c r="YP60" s="81"/>
      <c r="YQ60" s="82"/>
      <c r="YR60" s="81"/>
      <c r="YS60" s="81"/>
      <c r="YT60" s="81"/>
      <c r="YU60" s="81"/>
      <c r="YV60" s="83"/>
      <c r="YW60" s="84"/>
      <c r="YX60" s="81"/>
      <c r="YY60" s="81"/>
      <c r="YZ60" s="81"/>
      <c r="ZA60" s="82"/>
      <c r="ZB60" s="80"/>
      <c r="ZC60" s="81"/>
      <c r="ZD60" s="81"/>
      <c r="ZE60" s="81"/>
      <c r="ZF60" s="82"/>
      <c r="ZG60" s="80"/>
      <c r="ZH60" s="81"/>
      <c r="ZI60" s="81"/>
      <c r="ZJ60" s="81"/>
      <c r="ZK60" s="82"/>
      <c r="ZL60" s="80"/>
      <c r="ZM60" s="81"/>
      <c r="ZN60" s="81"/>
      <c r="ZO60" s="81"/>
      <c r="ZP60" s="82"/>
      <c r="ZQ60" s="80"/>
      <c r="ZR60" s="81"/>
      <c r="ZS60" s="81"/>
      <c r="ZT60" s="81"/>
      <c r="ZU60" s="82"/>
      <c r="ZV60" s="81"/>
      <c r="ZW60" s="81"/>
      <c r="ZX60" s="81"/>
      <c r="ZY60" s="81"/>
      <c r="ZZ60" s="81"/>
      <c r="AAA60" s="84"/>
      <c r="AAB60" s="81"/>
      <c r="AAC60" s="81"/>
      <c r="AAD60" s="81"/>
      <c r="AAE60" s="82"/>
      <c r="AAF60" s="80"/>
      <c r="AAG60" s="81"/>
      <c r="AAH60" s="81"/>
      <c r="AAI60" s="81"/>
      <c r="AAJ60" s="82"/>
      <c r="AAK60" s="80"/>
      <c r="AAL60" s="81"/>
      <c r="AAM60" s="81"/>
      <c r="AAN60" s="81"/>
      <c r="AAO60" s="82"/>
      <c r="AAP60" s="80"/>
      <c r="AAQ60" s="81"/>
      <c r="AAR60" s="81"/>
      <c r="AAS60" s="81"/>
      <c r="AAT60" s="82"/>
      <c r="AAU60" s="90"/>
      <c r="AAV60" s="91"/>
      <c r="AAW60" s="91"/>
      <c r="AAX60" s="91"/>
      <c r="AAY60" s="92"/>
      <c r="AAZ60" s="91"/>
      <c r="ABA60" s="91"/>
      <c r="ABB60" s="91"/>
      <c r="ABC60" s="91"/>
      <c r="ABD60" s="93"/>
      <c r="ABE60" s="94"/>
      <c r="ABF60" s="91"/>
      <c r="ABG60" s="91"/>
      <c r="ABH60" s="91"/>
      <c r="ABI60" s="92"/>
      <c r="ABJ60" s="90"/>
      <c r="ABK60" s="91"/>
      <c r="ABL60" s="91"/>
      <c r="ABM60" s="91"/>
      <c r="ABN60" s="92"/>
      <c r="ABO60" s="90"/>
      <c r="ABP60" s="91"/>
      <c r="ABQ60" s="91"/>
      <c r="ABR60" s="91"/>
      <c r="ABS60" s="92"/>
      <c r="ABT60" s="90"/>
      <c r="ABU60" s="91"/>
      <c r="ABV60" s="91"/>
      <c r="ABW60" s="91"/>
      <c r="ABX60" s="92"/>
      <c r="ABY60" s="90"/>
      <c r="ABZ60" s="91"/>
      <c r="ACA60" s="91"/>
      <c r="ACB60" s="91"/>
      <c r="ACC60" s="92"/>
      <c r="ACD60" s="91"/>
      <c r="ACE60" s="91"/>
      <c r="ACF60" s="91"/>
      <c r="ACG60" s="91"/>
      <c r="ACH60" s="91"/>
      <c r="ACI60" s="94"/>
      <c r="ACJ60" s="91"/>
      <c r="ACK60" s="91"/>
      <c r="ACL60" s="91"/>
      <c r="ACM60" s="92"/>
      <c r="ACN60" s="90"/>
      <c r="ACO60" s="91"/>
      <c r="ACP60" s="91"/>
      <c r="ACQ60" s="91"/>
      <c r="ACR60" s="92"/>
      <c r="ACS60" s="90"/>
      <c r="ACT60" s="91"/>
      <c r="ACU60" s="91"/>
      <c r="ACV60" s="91"/>
      <c r="ACW60" s="92"/>
      <c r="ACX60" s="90"/>
      <c r="ACY60" s="91"/>
      <c r="ACZ60" s="91"/>
      <c r="ADA60" s="91"/>
      <c r="ADB60" s="92"/>
      <c r="ADC60" s="90"/>
      <c r="ADD60" s="91"/>
      <c r="ADE60" s="91"/>
      <c r="ADF60" s="91"/>
      <c r="ADG60" s="92"/>
      <c r="ADH60" s="91"/>
      <c r="ADI60" s="91"/>
      <c r="ADJ60" s="91"/>
      <c r="ADK60" s="91"/>
      <c r="ADL60" s="93"/>
      <c r="ADM60" s="94"/>
      <c r="ADN60" s="91"/>
      <c r="ADO60" s="91"/>
      <c r="ADP60" s="91"/>
      <c r="ADQ60" s="92"/>
      <c r="ADR60" s="90"/>
      <c r="ADS60" s="91"/>
      <c r="ADT60" s="91"/>
      <c r="ADU60" s="91"/>
      <c r="ADV60" s="92"/>
      <c r="ADW60" s="90"/>
      <c r="ADX60" s="91"/>
      <c r="ADY60" s="91"/>
      <c r="ADZ60" s="91"/>
      <c r="AEA60" s="92"/>
      <c r="AEB60" s="90"/>
      <c r="AEC60" s="91"/>
      <c r="AED60" s="91"/>
      <c r="AEE60" s="91"/>
      <c r="AEF60" s="92"/>
      <c r="AEG60" s="90"/>
      <c r="AEH60" s="91"/>
      <c r="AEI60" s="91"/>
      <c r="AEJ60" s="91"/>
      <c r="AEK60" s="92"/>
      <c r="AEL60" s="91"/>
      <c r="AEM60" s="91"/>
      <c r="AEN60" s="91"/>
      <c r="AEO60" s="91"/>
      <c r="AEP60" s="91"/>
      <c r="AEQ60" s="84"/>
      <c r="AER60" s="81"/>
      <c r="AES60" s="81"/>
      <c r="AET60" s="81"/>
      <c r="AEU60" s="82"/>
      <c r="AEV60" s="80"/>
      <c r="AEW60" s="81"/>
      <c r="AEX60" s="81"/>
      <c r="AEY60" s="81"/>
      <c r="AEZ60" s="82"/>
      <c r="AFA60" s="80"/>
      <c r="AFB60" s="81"/>
      <c r="AFC60" s="81"/>
      <c r="AFD60" s="81"/>
      <c r="AFE60" s="82"/>
      <c r="AFF60" s="80"/>
      <c r="AFG60" s="81"/>
      <c r="AFH60" s="81"/>
      <c r="AFI60" s="81"/>
      <c r="AFJ60" s="82"/>
      <c r="AFK60" s="80"/>
      <c r="AFL60" s="81"/>
      <c r="AFM60" s="81"/>
      <c r="AFN60" s="81"/>
      <c r="AFO60" s="82"/>
      <c r="AFP60" s="81"/>
      <c r="AFQ60" s="81"/>
      <c r="AFR60" s="81"/>
      <c r="AFS60" s="81"/>
      <c r="AFT60" s="83"/>
      <c r="AFU60" s="84"/>
      <c r="AFV60" s="81"/>
      <c r="AFW60" s="81"/>
      <c r="AFX60" s="81"/>
      <c r="AFY60" s="82"/>
      <c r="AFZ60" s="80"/>
      <c r="AGA60" s="81"/>
      <c r="AGB60" s="81"/>
      <c r="AGC60" s="81"/>
      <c r="AGD60" s="82"/>
      <c r="AGE60" s="80"/>
      <c r="AGF60" s="81"/>
      <c r="AGG60" s="81"/>
      <c r="AGH60" s="81"/>
      <c r="AGI60" s="82"/>
      <c r="AGJ60" s="80"/>
      <c r="AGK60" s="81"/>
      <c r="AGL60" s="81"/>
      <c r="AGM60" s="81"/>
      <c r="AGN60" s="82"/>
      <c r="AGO60" s="80"/>
      <c r="AGP60" s="81"/>
      <c r="AGQ60" s="81"/>
      <c r="AGR60" s="81"/>
      <c r="AGS60" s="82"/>
      <c r="AGT60" s="81"/>
      <c r="AGU60" s="81"/>
      <c r="AGV60" s="81"/>
      <c r="AGW60" s="81"/>
      <c r="AGX60" s="81"/>
      <c r="AGY60" s="84"/>
      <c r="AGZ60" s="81"/>
      <c r="AHA60" s="81"/>
      <c r="AHB60" s="81"/>
      <c r="AHC60" s="82"/>
      <c r="AHD60" s="80"/>
      <c r="AHE60" s="81"/>
      <c r="AHF60" s="81"/>
      <c r="AHG60" s="81"/>
      <c r="AHH60" s="82"/>
      <c r="AHI60" s="80"/>
      <c r="AHJ60" s="81"/>
      <c r="AHK60" s="81"/>
      <c r="AHL60" s="81"/>
      <c r="AHM60" s="82"/>
      <c r="AHN60" s="80"/>
      <c r="AHO60" s="81"/>
      <c r="AHP60" s="81"/>
      <c r="AHQ60" s="81"/>
      <c r="AHR60" s="82"/>
      <c r="AHS60" s="80"/>
      <c r="AHT60" s="81"/>
      <c r="AHU60" s="81"/>
      <c r="AHV60" s="81"/>
      <c r="AHW60" s="82"/>
      <c r="AHX60" s="81"/>
      <c r="AHY60" s="81"/>
      <c r="AHZ60" s="81"/>
      <c r="AIA60" s="81"/>
      <c r="AIB60" s="83"/>
      <c r="AIC60" s="84"/>
      <c r="AID60" s="81"/>
      <c r="AIE60" s="81"/>
      <c r="AIF60" s="81"/>
      <c r="AIG60" s="82"/>
      <c r="AIH60" s="80"/>
      <c r="AII60" s="81"/>
      <c r="AIJ60" s="81"/>
      <c r="AIK60" s="81"/>
      <c r="AIL60" s="82"/>
      <c r="AIM60" s="80"/>
      <c r="AIN60" s="81"/>
      <c r="AIO60" s="81"/>
      <c r="AIP60" s="81"/>
      <c r="AIQ60" s="82"/>
      <c r="AIR60" s="80"/>
      <c r="AIS60" s="81"/>
      <c r="AIT60" s="81"/>
      <c r="AIU60" s="81"/>
      <c r="AIV60" s="82"/>
      <c r="AIW60" s="80"/>
      <c r="AIX60" s="81"/>
      <c r="AIY60" s="81"/>
      <c r="AIZ60" s="81"/>
      <c r="AJA60" s="82"/>
      <c r="AJB60" s="81"/>
      <c r="AJC60" s="81"/>
      <c r="AJD60" s="81"/>
      <c r="AJE60" s="81"/>
      <c r="AJF60" s="81"/>
      <c r="AJG60" s="85"/>
      <c r="AJH60" s="86"/>
      <c r="AJI60" s="86"/>
      <c r="AJJ60" s="86"/>
      <c r="AJK60" s="87"/>
      <c r="AJL60" s="88"/>
      <c r="AJM60" s="86"/>
      <c r="AJN60" s="86"/>
      <c r="AJO60" s="86"/>
      <c r="AJP60" s="87"/>
      <c r="AJQ60" s="80"/>
      <c r="AJR60" s="81"/>
      <c r="AJS60" s="81"/>
      <c r="AJT60" s="81"/>
      <c r="AJU60" s="82"/>
      <c r="AJV60" s="80"/>
      <c r="AJW60" s="81"/>
      <c r="AJX60" s="81"/>
      <c r="AJY60" s="81"/>
      <c r="AJZ60" s="82"/>
      <c r="AKA60" s="80"/>
      <c r="AKB60" s="81"/>
      <c r="AKC60" s="81"/>
      <c r="AKD60" s="81"/>
      <c r="AKE60" s="82"/>
      <c r="AKF60" s="81"/>
      <c r="AKG60" s="81"/>
      <c r="AKH60" s="81"/>
      <c r="AKI60" s="81"/>
      <c r="AKJ60" s="83"/>
      <c r="AKK60" s="84"/>
      <c r="AKL60" s="81"/>
      <c r="AKM60" s="81"/>
      <c r="AKN60" s="81"/>
      <c r="AKO60" s="82"/>
      <c r="AKP60" s="80"/>
      <c r="AKQ60" s="81"/>
      <c r="AKR60" s="81"/>
      <c r="AKS60" s="81"/>
      <c r="AKT60" s="82"/>
      <c r="AKU60" s="80"/>
      <c r="AKV60" s="81"/>
      <c r="AKW60" s="81"/>
      <c r="AKX60" s="81"/>
      <c r="AKY60" s="82"/>
      <c r="AKZ60" s="80"/>
      <c r="ALA60" s="81"/>
      <c r="ALB60" s="81"/>
      <c r="ALC60" s="81"/>
      <c r="ALD60" s="82"/>
      <c r="ALE60" s="80"/>
      <c r="ALF60" s="81"/>
      <c r="ALG60" s="81"/>
      <c r="ALH60" s="81"/>
      <c r="ALI60" s="82"/>
      <c r="ALJ60" s="81"/>
      <c r="ALK60" s="81"/>
      <c r="ALL60" s="81"/>
      <c r="ALM60" s="81"/>
      <c r="ALN60" s="81"/>
      <c r="ALO60" s="84"/>
      <c r="ALP60" s="81"/>
      <c r="ALQ60" s="81"/>
      <c r="ALR60" s="81"/>
      <c r="ALS60" s="82"/>
      <c r="ALT60" s="80"/>
      <c r="ALU60" s="81"/>
      <c r="ALV60" s="81"/>
      <c r="ALW60" s="81"/>
      <c r="ALX60" s="82"/>
      <c r="ALY60" s="80"/>
      <c r="ALZ60" s="81"/>
      <c r="AMA60" s="81"/>
      <c r="AMB60" s="81"/>
      <c r="AMC60" s="82"/>
      <c r="AMD60" s="80"/>
      <c r="AME60" s="81"/>
      <c r="AMF60" s="81"/>
      <c r="AMG60" s="81"/>
      <c r="AMH60" s="82"/>
      <c r="AMI60" s="80"/>
      <c r="AMJ60" s="81"/>
      <c r="AMK60" s="81"/>
      <c r="AML60" s="81"/>
      <c r="AMM60" s="82"/>
      <c r="AMN60" s="81"/>
      <c r="AMO60" s="81"/>
      <c r="AMP60" s="81"/>
      <c r="AMQ60" s="81"/>
      <c r="AMR60" s="83"/>
      <c r="AMS60" s="84"/>
      <c r="AMT60" s="81"/>
      <c r="AMU60" s="81"/>
      <c r="AMV60" s="81"/>
      <c r="AMW60" s="82"/>
      <c r="AMX60" s="80"/>
      <c r="AMY60" s="81"/>
      <c r="AMZ60" s="81"/>
      <c r="ANA60" s="81"/>
      <c r="ANB60" s="82"/>
      <c r="ANC60" s="80"/>
      <c r="AND60" s="81"/>
      <c r="ANE60" s="81"/>
      <c r="ANF60" s="81"/>
      <c r="ANG60" s="82"/>
      <c r="ANH60" s="80"/>
      <c r="ANI60" s="81"/>
      <c r="ANJ60" s="81"/>
      <c r="ANK60" s="81"/>
      <c r="ANL60" s="82"/>
      <c r="ANM60" s="80"/>
      <c r="ANN60" s="81"/>
      <c r="ANO60" s="81"/>
      <c r="ANP60" s="81"/>
      <c r="ANQ60" s="82"/>
      <c r="ANR60" s="81"/>
      <c r="ANS60" s="81"/>
      <c r="ANT60" s="81"/>
      <c r="ANU60" s="81"/>
      <c r="ANV60" s="81"/>
      <c r="ANW60" s="85"/>
      <c r="ANX60" s="86"/>
      <c r="ANY60" s="86"/>
      <c r="ANZ60" s="86"/>
      <c r="AOA60" s="87"/>
      <c r="AOB60" s="88"/>
      <c r="AOC60" s="86"/>
      <c r="AOD60" s="86"/>
      <c r="AOE60" s="86"/>
      <c r="AOF60" s="87"/>
      <c r="AOG60" s="88"/>
      <c r="AOH60" s="86"/>
      <c r="AOI60" s="86"/>
      <c r="AOJ60" s="86"/>
      <c r="AOK60" s="87"/>
      <c r="AOL60" s="88"/>
      <c r="AOM60" s="86"/>
      <c r="AON60" s="86"/>
      <c r="AOO60" s="86"/>
      <c r="AOP60" s="87"/>
      <c r="AOQ60" s="88"/>
      <c r="AOR60" s="86"/>
      <c r="AOS60" s="86"/>
      <c r="AOT60" s="86"/>
      <c r="AOU60" s="87"/>
      <c r="AOV60" s="86"/>
      <c r="AOW60" s="86"/>
      <c r="AOX60" s="86"/>
      <c r="AOY60" s="86"/>
      <c r="AOZ60" s="89"/>
      <c r="APA60" s="85"/>
      <c r="APB60" s="86"/>
      <c r="APC60" s="86"/>
      <c r="APD60" s="86"/>
      <c r="APE60" s="87"/>
      <c r="APF60" s="88"/>
      <c r="APG60" s="86"/>
      <c r="APH60" s="86"/>
      <c r="API60" s="86"/>
      <c r="APJ60" s="87"/>
      <c r="APK60" s="88"/>
      <c r="APL60" s="86"/>
      <c r="APM60" s="86"/>
      <c r="APN60" s="86"/>
      <c r="APO60" s="87"/>
      <c r="APP60" s="88"/>
      <c r="APQ60" s="86"/>
      <c r="APR60" s="86"/>
      <c r="APS60" s="86"/>
      <c r="APT60" s="87"/>
      <c r="APU60" s="88"/>
      <c r="APV60" s="86"/>
      <c r="APW60" s="86"/>
      <c r="APX60" s="86"/>
      <c r="APY60" s="87"/>
      <c r="APZ60" s="86"/>
      <c r="AQA60" s="86"/>
      <c r="AQB60" s="86"/>
      <c r="AQC60" s="86"/>
      <c r="AQD60" s="86"/>
      <c r="AQE60" s="84"/>
      <c r="AQF60" s="81"/>
      <c r="AQG60" s="81"/>
      <c r="AQH60" s="81"/>
      <c r="AQI60" s="82"/>
      <c r="AQJ60" s="80"/>
      <c r="AQK60" s="81"/>
      <c r="AQL60" s="81"/>
      <c r="AQM60" s="81"/>
      <c r="AQN60" s="82"/>
      <c r="AQO60" s="80"/>
      <c r="AQP60" s="81"/>
      <c r="AQQ60" s="81"/>
      <c r="AQR60" s="81"/>
      <c r="AQS60" s="82"/>
      <c r="AQT60" s="80"/>
      <c r="AQU60" s="81"/>
      <c r="AQV60" s="81"/>
      <c r="AQW60" s="81"/>
      <c r="AQX60" s="82"/>
      <c r="AQY60" s="80"/>
      <c r="AQZ60" s="81"/>
      <c r="ARA60" s="81"/>
      <c r="ARB60" s="81"/>
      <c r="ARC60" s="82"/>
      <c r="ARD60" s="81"/>
      <c r="ARE60" s="81"/>
      <c r="ARF60" s="81"/>
      <c r="ARG60" s="81"/>
      <c r="ARH60" s="83"/>
      <c r="ARI60" s="84"/>
      <c r="ARJ60" s="81"/>
      <c r="ARK60" s="81"/>
      <c r="ARL60" s="81"/>
      <c r="ARM60" s="82"/>
      <c r="ARN60" s="80"/>
      <c r="ARO60" s="81"/>
      <c r="ARP60" s="81"/>
      <c r="ARQ60" s="81"/>
      <c r="ARR60" s="82"/>
      <c r="ARS60" s="80"/>
      <c r="ART60" s="81"/>
      <c r="ARU60" s="81"/>
      <c r="ARV60" s="81"/>
      <c r="ARW60" s="82"/>
      <c r="ARX60" s="80"/>
      <c r="ARY60" s="81"/>
      <c r="ARZ60" s="81"/>
      <c r="ASA60" s="81"/>
      <c r="ASB60" s="82"/>
      <c r="ASC60" s="80"/>
      <c r="ASD60" s="81"/>
      <c r="ASE60" s="81"/>
      <c r="ASF60" s="81"/>
      <c r="ASG60" s="82"/>
      <c r="ASH60" s="81"/>
      <c r="ASI60" s="81"/>
      <c r="ASJ60" s="81"/>
      <c r="ASK60" s="81"/>
      <c r="ASL60" s="81"/>
      <c r="ASM60" s="84"/>
      <c r="ASN60" s="81"/>
      <c r="ASO60" s="81"/>
      <c r="ASP60" s="81"/>
      <c r="ASQ60" s="82"/>
      <c r="ASR60" s="80"/>
      <c r="ASS60" s="81"/>
      <c r="AST60" s="81"/>
      <c r="ASU60" s="81"/>
      <c r="ASV60" s="82"/>
      <c r="ASW60" s="80"/>
      <c r="ASX60" s="81"/>
      <c r="ASY60" s="81"/>
      <c r="ASZ60" s="81"/>
      <c r="ATA60" s="82"/>
      <c r="ATB60" s="80"/>
      <c r="ATC60" s="81"/>
      <c r="ATD60" s="81"/>
      <c r="ATE60" s="81"/>
      <c r="ATF60" s="82"/>
      <c r="ATG60" s="80"/>
      <c r="ATH60" s="81"/>
      <c r="ATI60" s="81"/>
      <c r="ATJ60" s="81"/>
      <c r="ATK60" s="82"/>
      <c r="ATL60" s="81"/>
      <c r="ATM60" s="81"/>
      <c r="ATN60" s="81"/>
      <c r="ATO60" s="81"/>
      <c r="ATP60" s="83"/>
      <c r="ATQ60" s="84"/>
      <c r="ATR60" s="81"/>
      <c r="ATS60" s="81"/>
      <c r="ATT60" s="81"/>
      <c r="ATU60" s="82"/>
      <c r="ATV60" s="80"/>
      <c r="ATW60" s="81"/>
      <c r="ATX60" s="81"/>
      <c r="ATY60" s="81"/>
      <c r="ATZ60" s="82"/>
      <c r="AUA60" s="80"/>
      <c r="AUB60" s="81"/>
      <c r="AUC60" s="81"/>
      <c r="AUD60" s="81"/>
      <c r="AUE60" s="82"/>
      <c r="AUF60" s="80"/>
      <c r="AUG60" s="81"/>
      <c r="AUH60" s="81"/>
      <c r="AUI60" s="81"/>
      <c r="AUJ60" s="82"/>
      <c r="AUK60" s="80"/>
      <c r="AUL60" s="81"/>
      <c r="AUM60" s="81"/>
      <c r="AUN60" s="81"/>
      <c r="AUO60" s="82"/>
      <c r="AUP60" s="81"/>
      <c r="AUQ60" s="81"/>
      <c r="AUR60" s="81"/>
      <c r="AUS60" s="81"/>
      <c r="AUT60" s="81"/>
      <c r="AUU60" s="85"/>
      <c r="AUV60" s="86"/>
      <c r="AUW60" s="86"/>
      <c r="AUX60" s="86"/>
      <c r="AUY60" s="87"/>
      <c r="AUZ60" s="88"/>
      <c r="AVA60" s="86"/>
      <c r="AVB60" s="86"/>
      <c r="AVC60" s="86"/>
      <c r="AVD60" s="87"/>
      <c r="AVE60" s="80"/>
      <c r="AVF60" s="81"/>
      <c r="AVG60" s="81"/>
      <c r="AVH60" s="81"/>
      <c r="AVI60" s="82"/>
      <c r="AVJ60" s="80"/>
      <c r="AVK60" s="81"/>
      <c r="AVL60" s="81"/>
      <c r="AVM60" s="81"/>
      <c r="AVN60" s="82"/>
      <c r="AVO60" s="80"/>
      <c r="AVP60" s="81"/>
      <c r="AVQ60" s="81"/>
      <c r="AVR60" s="81"/>
      <c r="AVS60" s="82"/>
      <c r="AVT60" s="81"/>
      <c r="AVU60" s="81"/>
      <c r="AVV60" s="81"/>
      <c r="AVW60" s="81"/>
      <c r="AVX60" s="83"/>
      <c r="AVY60" s="84"/>
      <c r="AVZ60" s="81"/>
      <c r="AWA60" s="81"/>
      <c r="AWB60" s="81"/>
      <c r="AWC60" s="82"/>
      <c r="AWD60" s="80"/>
      <c r="AWE60" s="81"/>
      <c r="AWF60" s="81"/>
      <c r="AWG60" s="81"/>
      <c r="AWH60" s="82"/>
      <c r="AWI60" s="80"/>
      <c r="AWJ60" s="81"/>
      <c r="AWK60" s="81"/>
      <c r="AWL60" s="81"/>
      <c r="AWM60" s="82"/>
      <c r="AWN60" s="80"/>
      <c r="AWO60" s="81"/>
      <c r="AWP60" s="81"/>
      <c r="AWQ60" s="81"/>
      <c r="AWR60" s="82"/>
      <c r="AWS60" s="80"/>
      <c r="AWT60" s="81"/>
      <c r="AWU60" s="81"/>
      <c r="AWV60" s="81"/>
      <c r="AWW60" s="82"/>
      <c r="AWX60" s="81"/>
      <c r="AWY60" s="81"/>
      <c r="AWZ60" s="81"/>
      <c r="AXA60" s="81"/>
      <c r="AXB60" s="81"/>
      <c r="AXC60" s="84"/>
      <c r="AXD60" s="81"/>
      <c r="AXE60" s="81"/>
      <c r="AXF60" s="81"/>
      <c r="AXG60" s="82"/>
      <c r="AXH60" s="80"/>
      <c r="AXI60" s="81"/>
      <c r="AXJ60" s="81"/>
      <c r="AXK60" s="81"/>
      <c r="AXL60" s="82"/>
      <c r="AXM60" s="80"/>
      <c r="AXN60" s="81"/>
      <c r="AXO60" s="81"/>
      <c r="AXP60" s="81"/>
      <c r="AXQ60" s="82"/>
      <c r="AXR60" s="80"/>
      <c r="AXS60" s="81"/>
      <c r="AXT60" s="81"/>
      <c r="AXU60" s="81"/>
      <c r="AXV60" s="82"/>
      <c r="AXW60" s="80"/>
      <c r="AXX60" s="81"/>
      <c r="AXY60" s="81"/>
      <c r="AXZ60" s="81"/>
      <c r="AYA60" s="82"/>
      <c r="AYB60" s="81"/>
      <c r="AYC60" s="81"/>
      <c r="AYD60" s="81"/>
      <c r="AYE60" s="81"/>
      <c r="AYF60" s="83"/>
      <c r="AYG60" s="84"/>
      <c r="AYH60" s="81"/>
      <c r="AYI60" s="81"/>
      <c r="AYJ60" s="81"/>
      <c r="AYK60" s="82"/>
      <c r="AYL60" s="80"/>
      <c r="AYM60" s="81"/>
      <c r="AYN60" s="81"/>
      <c r="AYO60" s="81"/>
      <c r="AYP60" s="82"/>
      <c r="AYQ60" s="80"/>
      <c r="AYR60" s="81"/>
      <c r="AYS60" s="81"/>
      <c r="AYT60" s="81"/>
      <c r="AYU60" s="82"/>
      <c r="AYV60" s="80"/>
      <c r="AYW60" s="81"/>
      <c r="AYX60" s="81"/>
      <c r="AYY60" s="81"/>
      <c r="AYZ60" s="82"/>
      <c r="AZA60" s="88"/>
      <c r="AZB60" s="86"/>
      <c r="AZC60" s="86"/>
      <c r="AZD60" s="86"/>
      <c r="AZE60" s="87"/>
      <c r="AZF60" s="86"/>
      <c r="AZG60" s="86"/>
      <c r="AZH60" s="86"/>
      <c r="AZI60" s="86"/>
      <c r="AZJ60" s="86"/>
      <c r="AZK60" s="84"/>
      <c r="AZL60" s="81"/>
      <c r="AZM60" s="81"/>
      <c r="AZN60" s="81"/>
      <c r="AZO60" s="82"/>
      <c r="AZP60" s="80"/>
      <c r="AZQ60" s="81"/>
      <c r="AZR60" s="81"/>
      <c r="AZS60" s="81"/>
      <c r="AZT60" s="82"/>
      <c r="AZU60" s="80"/>
      <c r="AZV60" s="81"/>
      <c r="AZW60" s="81"/>
      <c r="AZX60" s="81"/>
      <c r="AZY60" s="82"/>
      <c r="AZZ60" s="80"/>
      <c r="BAA60" s="81"/>
      <c r="BAB60" s="81"/>
      <c r="BAC60" s="81"/>
      <c r="BAD60" s="82"/>
      <c r="BAE60" s="80"/>
      <c r="BAF60" s="81"/>
      <c r="BAG60" s="81"/>
      <c r="BAH60" s="81"/>
      <c r="BAI60" s="82"/>
      <c r="BAJ60" s="81"/>
      <c r="BAK60" s="81"/>
      <c r="BAL60" s="81"/>
      <c r="BAM60" s="81"/>
      <c r="BAN60" s="83"/>
      <c r="BAO60" s="84"/>
      <c r="BAP60" s="81"/>
      <c r="BAQ60" s="81"/>
      <c r="BAR60" s="81"/>
      <c r="BAS60" s="82"/>
      <c r="BAT60" s="80"/>
      <c r="BAU60" s="81"/>
      <c r="BAV60" s="81"/>
      <c r="BAW60" s="81"/>
      <c r="BAX60" s="82"/>
      <c r="BAY60" s="80"/>
      <c r="BAZ60" s="81"/>
      <c r="BBA60" s="81"/>
      <c r="BBB60" s="81"/>
      <c r="BBC60" s="82"/>
      <c r="BBD60" s="80"/>
      <c r="BBE60" s="81"/>
      <c r="BBF60" s="81"/>
      <c r="BBG60" s="81"/>
      <c r="BBH60" s="82"/>
      <c r="BBI60" s="80"/>
      <c r="BBJ60" s="81"/>
      <c r="BBK60" s="81"/>
      <c r="BBL60" s="81"/>
      <c r="BBM60" s="82"/>
      <c r="BBN60" s="81"/>
      <c r="BBO60" s="81"/>
      <c r="BBP60" s="81"/>
      <c r="BBQ60" s="81"/>
      <c r="BBR60" s="81"/>
      <c r="BBS60" s="84"/>
      <c r="BBT60" s="81"/>
      <c r="BBU60" s="81"/>
      <c r="BBV60" s="81"/>
      <c r="BBW60" s="82"/>
      <c r="BBX60" s="80"/>
      <c r="BBY60" s="81"/>
      <c r="BBZ60" s="81"/>
      <c r="BCA60" s="81"/>
      <c r="BCB60" s="82"/>
      <c r="BCC60" s="80"/>
      <c r="BCD60" s="81"/>
      <c r="BCE60" s="81"/>
      <c r="BCF60" s="81"/>
      <c r="BCG60" s="82"/>
      <c r="BCH60" s="80"/>
      <c r="BCI60" s="81"/>
      <c r="BCJ60" s="81"/>
      <c r="BCK60" s="81"/>
      <c r="BCL60" s="82"/>
      <c r="BCM60" s="80"/>
      <c r="BCN60" s="81"/>
      <c r="BCO60" s="81"/>
      <c r="BCP60" s="81"/>
      <c r="BCQ60" s="82"/>
      <c r="BCR60" s="81"/>
      <c r="BCS60" s="81"/>
      <c r="BCT60" s="81"/>
      <c r="BCU60" s="81"/>
      <c r="BCV60" s="83"/>
      <c r="BCW60" s="84"/>
      <c r="BCX60" s="81"/>
      <c r="BCY60" s="81"/>
      <c r="BCZ60" s="81"/>
      <c r="BDA60" s="82"/>
      <c r="BDB60" s="80"/>
      <c r="BDC60" s="81"/>
      <c r="BDD60" s="81"/>
      <c r="BDE60" s="81"/>
      <c r="BDF60" s="82"/>
      <c r="BDG60" s="79"/>
    </row>
    <row r="61" spans="1:1463" ht="27.75" customHeight="1">
      <c r="A61" s="112"/>
      <c r="B61" s="110"/>
      <c r="C61" s="80"/>
      <c r="D61" s="81"/>
      <c r="E61" s="81"/>
      <c r="F61" s="81"/>
      <c r="G61" s="82"/>
      <c r="H61" s="81"/>
      <c r="I61" s="81"/>
      <c r="J61" s="81"/>
      <c r="K61" s="81"/>
      <c r="L61" s="83"/>
      <c r="M61" s="84"/>
      <c r="N61" s="81"/>
      <c r="O61" s="81"/>
      <c r="P61" s="81"/>
      <c r="Q61" s="82"/>
      <c r="R61" s="80"/>
      <c r="S61" s="81"/>
      <c r="T61" s="81"/>
      <c r="U61" s="81"/>
      <c r="V61" s="82"/>
      <c r="W61" s="80"/>
      <c r="X61" s="81"/>
      <c r="Y61" s="81"/>
      <c r="Z61" s="81"/>
      <c r="AA61" s="82"/>
      <c r="AB61" s="80"/>
      <c r="AC61" s="81"/>
      <c r="AD61" s="81"/>
      <c r="AE61" s="81"/>
      <c r="AF61" s="82"/>
      <c r="AG61" s="80"/>
      <c r="AH61" s="81"/>
      <c r="AI61" s="81"/>
      <c r="AJ61" s="81"/>
      <c r="AK61" s="82"/>
      <c r="AL61" s="81"/>
      <c r="AM61" s="81"/>
      <c r="AN61" s="81"/>
      <c r="AO61" s="81"/>
      <c r="AP61" s="81"/>
      <c r="AQ61" s="84"/>
      <c r="AR61" s="81"/>
      <c r="AS61" s="81"/>
      <c r="AT61" s="81"/>
      <c r="AU61" s="82"/>
      <c r="AV61" s="80"/>
      <c r="AW61" s="81"/>
      <c r="AX61" s="81"/>
      <c r="AY61" s="81"/>
      <c r="AZ61" s="82"/>
      <c r="BA61" s="80"/>
      <c r="BB61" s="81"/>
      <c r="BC61" s="81"/>
      <c r="BD61" s="81"/>
      <c r="BE61" s="82"/>
      <c r="BF61" s="80"/>
      <c r="BG61" s="81"/>
      <c r="BH61" s="81"/>
      <c r="BI61" s="81"/>
      <c r="BJ61" s="82"/>
      <c r="BK61" s="80"/>
      <c r="BL61" s="81"/>
      <c r="BM61" s="81"/>
      <c r="BN61" s="81"/>
      <c r="BO61" s="82"/>
      <c r="BP61" s="81"/>
      <c r="BQ61" s="81"/>
      <c r="BR61" s="81"/>
      <c r="BS61" s="81"/>
      <c r="BT61" s="83"/>
      <c r="BU61" s="84"/>
      <c r="BV61" s="81"/>
      <c r="BW61" s="81"/>
      <c r="BX61" s="81"/>
      <c r="BY61" s="82"/>
      <c r="BZ61" s="80"/>
      <c r="CA61" s="81"/>
      <c r="CB61" s="81"/>
      <c r="CC61" s="81"/>
      <c r="CD61" s="82"/>
      <c r="CE61" s="80"/>
      <c r="CF61" s="81"/>
      <c r="CG61" s="81"/>
      <c r="CH61" s="81"/>
      <c r="CI61" s="82"/>
      <c r="CJ61" s="80"/>
      <c r="CK61" s="81"/>
      <c r="CL61" s="81"/>
      <c r="CM61" s="81"/>
      <c r="CN61" s="82"/>
      <c r="CO61" s="80"/>
      <c r="CP61" s="81"/>
      <c r="CQ61" s="81"/>
      <c r="CR61" s="81"/>
      <c r="CS61" s="82"/>
      <c r="CT61" s="81"/>
      <c r="CU61" s="81"/>
      <c r="CV61" s="81"/>
      <c r="CW61" s="81"/>
      <c r="CX61" s="81"/>
      <c r="CY61" s="84"/>
      <c r="CZ61" s="81"/>
      <c r="DA61" s="81"/>
      <c r="DB61" s="81"/>
      <c r="DC61" s="82"/>
      <c r="DD61" s="80"/>
      <c r="DE61" s="81"/>
      <c r="DF61" s="81"/>
      <c r="DG61" s="81"/>
      <c r="DH61" s="82"/>
      <c r="DI61" s="80"/>
      <c r="DJ61" s="81"/>
      <c r="DK61" s="81"/>
      <c r="DL61" s="81"/>
      <c r="DM61" s="82"/>
      <c r="DN61" s="80"/>
      <c r="DO61" s="81"/>
      <c r="DP61" s="81"/>
      <c r="DQ61" s="81"/>
      <c r="DR61" s="82"/>
      <c r="DS61" s="80"/>
      <c r="DT61" s="81"/>
      <c r="DU61" s="81"/>
      <c r="DV61" s="81"/>
      <c r="DW61" s="82"/>
      <c r="DX61" s="81"/>
      <c r="DY61" s="81"/>
      <c r="DZ61" s="81"/>
      <c r="EA61" s="81"/>
      <c r="EB61" s="83"/>
      <c r="EC61" s="85"/>
      <c r="ED61" s="86"/>
      <c r="EE61" s="86"/>
      <c r="EF61" s="86"/>
      <c r="EG61" s="87"/>
      <c r="EH61" s="88"/>
      <c r="EI61" s="86"/>
      <c r="EJ61" s="86"/>
      <c r="EK61" s="86"/>
      <c r="EL61" s="87"/>
      <c r="EM61" s="80"/>
      <c r="EN61" s="81"/>
      <c r="EO61" s="81"/>
      <c r="EP61" s="81"/>
      <c r="EQ61" s="82"/>
      <c r="ER61" s="80"/>
      <c r="ES61" s="81"/>
      <c r="ET61" s="81"/>
      <c r="EU61" s="81"/>
      <c r="EV61" s="82"/>
      <c r="EW61" s="80"/>
      <c r="EX61" s="81"/>
      <c r="EY61" s="81"/>
      <c r="EZ61" s="81"/>
      <c r="FA61" s="82"/>
      <c r="FB61" s="81"/>
      <c r="FC61" s="81"/>
      <c r="FD61" s="81"/>
      <c r="FE61" s="81"/>
      <c r="FF61" s="81"/>
      <c r="FG61" s="84"/>
      <c r="FH61" s="81"/>
      <c r="FI61" s="81"/>
      <c r="FJ61" s="81"/>
      <c r="FK61" s="82"/>
      <c r="FL61" s="80"/>
      <c r="FM61" s="81"/>
      <c r="FN61" s="81"/>
      <c r="FO61" s="81"/>
      <c r="FP61" s="82"/>
      <c r="FQ61" s="80"/>
      <c r="FR61" s="81"/>
      <c r="FS61" s="81"/>
      <c r="FT61" s="81"/>
      <c r="FU61" s="82"/>
      <c r="FV61" s="80"/>
      <c r="FW61" s="81"/>
      <c r="FX61" s="81"/>
      <c r="FY61" s="81"/>
      <c r="FZ61" s="82"/>
      <c r="GA61" s="80"/>
      <c r="GB61" s="81"/>
      <c r="GC61" s="81"/>
      <c r="GD61" s="81"/>
      <c r="GE61" s="82"/>
      <c r="GF61" s="81"/>
      <c r="GG61" s="81"/>
      <c r="GH61" s="81"/>
      <c r="GI61" s="81"/>
      <c r="GJ61" s="83"/>
      <c r="GK61" s="84"/>
      <c r="GL61" s="81"/>
      <c r="GM61" s="81"/>
      <c r="GN61" s="81"/>
      <c r="GO61" s="82"/>
      <c r="GP61" s="80"/>
      <c r="GQ61" s="81"/>
      <c r="GR61" s="81"/>
      <c r="GS61" s="81"/>
      <c r="GT61" s="82"/>
      <c r="GU61" s="80"/>
      <c r="GV61" s="81"/>
      <c r="GW61" s="81"/>
      <c r="GX61" s="81"/>
      <c r="GY61" s="82"/>
      <c r="GZ61" s="80"/>
      <c r="HA61" s="81"/>
      <c r="HB61" s="81"/>
      <c r="HC61" s="81"/>
      <c r="HD61" s="82"/>
      <c r="HE61" s="80"/>
      <c r="HF61" s="81"/>
      <c r="HG61" s="81"/>
      <c r="HH61" s="81"/>
      <c r="HI61" s="82"/>
      <c r="HJ61" s="81"/>
      <c r="HK61" s="81"/>
      <c r="HL61" s="81"/>
      <c r="HM61" s="81"/>
      <c r="HN61" s="81"/>
      <c r="HO61" s="84"/>
      <c r="HP61" s="81"/>
      <c r="HQ61" s="81"/>
      <c r="HR61" s="81"/>
      <c r="HS61" s="82"/>
      <c r="HT61" s="80"/>
      <c r="HU61" s="81"/>
      <c r="HV61" s="81"/>
      <c r="HW61" s="81"/>
      <c r="HX61" s="82"/>
      <c r="HY61" s="80"/>
      <c r="HZ61" s="81"/>
      <c r="IA61" s="81"/>
      <c r="IB61" s="81"/>
      <c r="IC61" s="82"/>
      <c r="ID61" s="80"/>
      <c r="IE61" s="81"/>
      <c r="IF61" s="81"/>
      <c r="IG61" s="81"/>
      <c r="IH61" s="82"/>
      <c r="II61" s="88"/>
      <c r="IJ61" s="86"/>
      <c r="IK61" s="86"/>
      <c r="IL61" s="86"/>
      <c r="IM61" s="87"/>
      <c r="IN61" s="86"/>
      <c r="IO61" s="86"/>
      <c r="IP61" s="86"/>
      <c r="IQ61" s="86"/>
      <c r="IR61" s="89"/>
      <c r="IS61" s="85"/>
      <c r="IT61" s="86"/>
      <c r="IU61" s="86"/>
      <c r="IV61" s="86"/>
      <c r="IW61" s="87"/>
      <c r="IX61" s="88"/>
      <c r="IY61" s="86"/>
      <c r="IZ61" s="86"/>
      <c r="JA61" s="86"/>
      <c r="JB61" s="87"/>
      <c r="JC61" s="88"/>
      <c r="JD61" s="86"/>
      <c r="JE61" s="86"/>
      <c r="JF61" s="86"/>
      <c r="JG61" s="87"/>
      <c r="JH61" s="88"/>
      <c r="JI61" s="86"/>
      <c r="JJ61" s="86"/>
      <c r="JK61" s="86"/>
      <c r="JL61" s="87"/>
      <c r="JM61" s="88"/>
      <c r="JN61" s="86"/>
      <c r="JO61" s="86"/>
      <c r="JP61" s="86"/>
      <c r="JQ61" s="87"/>
      <c r="JR61" s="86"/>
      <c r="JS61" s="86"/>
      <c r="JT61" s="86"/>
      <c r="JU61" s="86"/>
      <c r="JV61" s="86"/>
      <c r="JW61" s="85"/>
      <c r="JX61" s="86"/>
      <c r="JY61" s="86"/>
      <c r="JZ61" s="86"/>
      <c r="KA61" s="87"/>
      <c r="KB61" s="88"/>
      <c r="KC61" s="86"/>
      <c r="KD61" s="86"/>
      <c r="KE61" s="86"/>
      <c r="KF61" s="87"/>
      <c r="KG61" s="88"/>
      <c r="KH61" s="86"/>
      <c r="KI61" s="86"/>
      <c r="KJ61" s="86"/>
      <c r="KK61" s="87"/>
      <c r="KL61" s="88"/>
      <c r="KM61" s="86"/>
      <c r="KN61" s="86"/>
      <c r="KO61" s="86"/>
      <c r="KP61" s="87"/>
      <c r="KQ61" s="88"/>
      <c r="KR61" s="86"/>
      <c r="KS61" s="86"/>
      <c r="KT61" s="86"/>
      <c r="KU61" s="87"/>
      <c r="KV61" s="86"/>
      <c r="KW61" s="86"/>
      <c r="KX61" s="86"/>
      <c r="KY61" s="86"/>
      <c r="KZ61" s="89"/>
      <c r="LA61" s="84"/>
      <c r="LB61" s="81"/>
      <c r="LC61" s="81"/>
      <c r="LD61" s="81"/>
      <c r="LE61" s="82"/>
      <c r="LF61" s="80"/>
      <c r="LG61" s="81"/>
      <c r="LH61" s="81"/>
      <c r="LI61" s="81"/>
      <c r="LJ61" s="82"/>
      <c r="LK61" s="80"/>
      <c r="LL61" s="81"/>
      <c r="LM61" s="81"/>
      <c r="LN61" s="81"/>
      <c r="LO61" s="82"/>
      <c r="LP61" s="80"/>
      <c r="LQ61" s="81"/>
      <c r="LR61" s="81"/>
      <c r="LS61" s="81"/>
      <c r="LT61" s="82"/>
      <c r="LU61" s="80"/>
      <c r="LV61" s="81"/>
      <c r="LW61" s="81"/>
      <c r="LX61" s="81"/>
      <c r="LY61" s="82"/>
      <c r="LZ61" s="81"/>
      <c r="MA61" s="81"/>
      <c r="MB61" s="81"/>
      <c r="MC61" s="81"/>
      <c r="MD61" s="81"/>
      <c r="ME61" s="84"/>
      <c r="MF61" s="81"/>
      <c r="MG61" s="81"/>
      <c r="MH61" s="81"/>
      <c r="MI61" s="82"/>
      <c r="MJ61" s="80"/>
      <c r="MK61" s="81"/>
      <c r="ML61" s="81"/>
      <c r="MM61" s="81"/>
      <c r="MN61" s="82"/>
      <c r="MO61" s="80"/>
      <c r="MP61" s="81"/>
      <c r="MQ61" s="81"/>
      <c r="MR61" s="81"/>
      <c r="MS61" s="82"/>
      <c r="MT61" s="80"/>
      <c r="MU61" s="81"/>
      <c r="MV61" s="81"/>
      <c r="MW61" s="81"/>
      <c r="MX61" s="82"/>
      <c r="MY61" s="80"/>
      <c r="MZ61" s="81"/>
      <c r="NA61" s="81"/>
      <c r="NB61" s="81"/>
      <c r="NC61" s="82"/>
      <c r="ND61" s="81"/>
      <c r="NE61" s="81"/>
      <c r="NF61" s="81"/>
      <c r="NG61" s="81"/>
      <c r="NH61" s="83"/>
      <c r="NI61" s="84"/>
      <c r="NJ61" s="81"/>
      <c r="NK61" s="81"/>
      <c r="NL61" s="81"/>
      <c r="NM61" s="82"/>
      <c r="NN61" s="80"/>
      <c r="NO61" s="81"/>
      <c r="NP61" s="81"/>
      <c r="NQ61" s="81"/>
      <c r="NR61" s="82"/>
      <c r="NS61" s="80"/>
      <c r="NT61" s="81"/>
      <c r="NU61" s="81"/>
      <c r="NV61" s="81"/>
      <c r="NW61" s="82"/>
      <c r="NX61" s="80"/>
      <c r="NY61" s="81"/>
      <c r="NZ61" s="81"/>
      <c r="OA61" s="81"/>
      <c r="OB61" s="82"/>
      <c r="OC61" s="80"/>
      <c r="OD61" s="81"/>
      <c r="OE61" s="81"/>
      <c r="OF61" s="81"/>
      <c r="OG61" s="82"/>
      <c r="OH61" s="81"/>
      <c r="OI61" s="81"/>
      <c r="OJ61" s="81"/>
      <c r="OK61" s="81"/>
      <c r="OL61" s="81"/>
      <c r="OM61" s="84"/>
      <c r="ON61" s="81"/>
      <c r="OO61" s="81"/>
      <c r="OP61" s="81"/>
      <c r="OQ61" s="82"/>
      <c r="OR61" s="80"/>
      <c r="OS61" s="81"/>
      <c r="OT61" s="81"/>
      <c r="OU61" s="81"/>
      <c r="OV61" s="82"/>
      <c r="OW61" s="80"/>
      <c r="OX61" s="81"/>
      <c r="OY61" s="81"/>
      <c r="OZ61" s="81"/>
      <c r="PA61" s="82"/>
      <c r="PB61" s="80"/>
      <c r="PC61" s="81"/>
      <c r="PD61" s="81"/>
      <c r="PE61" s="81"/>
      <c r="PF61" s="82"/>
      <c r="PG61" s="80"/>
      <c r="PH61" s="81"/>
      <c r="PI61" s="81"/>
      <c r="PJ61" s="81"/>
      <c r="PK61" s="82"/>
      <c r="PL61" s="81"/>
      <c r="PM61" s="81"/>
      <c r="PN61" s="81"/>
      <c r="PO61" s="81"/>
      <c r="PP61" s="83"/>
      <c r="PQ61" s="84"/>
      <c r="PR61" s="81"/>
      <c r="PS61" s="81"/>
      <c r="PT61" s="81"/>
      <c r="PU61" s="82"/>
      <c r="PV61" s="80"/>
      <c r="PW61" s="81"/>
      <c r="PX61" s="81"/>
      <c r="PY61" s="81"/>
      <c r="PZ61" s="82"/>
      <c r="QA61" s="80"/>
      <c r="QB61" s="81"/>
      <c r="QC61" s="81"/>
      <c r="QD61" s="81"/>
      <c r="QE61" s="82"/>
      <c r="QF61" s="80"/>
      <c r="QG61" s="81"/>
      <c r="QH61" s="81"/>
      <c r="QI61" s="81"/>
      <c r="QJ61" s="82"/>
      <c r="QK61" s="80"/>
      <c r="QL61" s="81"/>
      <c r="QM61" s="81"/>
      <c r="QN61" s="81"/>
      <c r="QO61" s="82"/>
      <c r="QP61" s="81"/>
      <c r="QQ61" s="81"/>
      <c r="QR61" s="81"/>
      <c r="QS61" s="81"/>
      <c r="QT61" s="81"/>
      <c r="QU61" s="84"/>
      <c r="QV61" s="81"/>
      <c r="QW61" s="81"/>
      <c r="QX61" s="81"/>
      <c r="QY61" s="82"/>
      <c r="QZ61" s="80"/>
      <c r="RA61" s="81"/>
      <c r="RB61" s="81"/>
      <c r="RC61" s="81"/>
      <c r="RD61" s="82"/>
      <c r="RE61" s="80"/>
      <c r="RF61" s="81"/>
      <c r="RG61" s="81"/>
      <c r="RH61" s="81"/>
      <c r="RI61" s="82"/>
      <c r="RJ61" s="80"/>
      <c r="RK61" s="81"/>
      <c r="RL61" s="81"/>
      <c r="RM61" s="81"/>
      <c r="RN61" s="82"/>
      <c r="RO61" s="80"/>
      <c r="RP61" s="81"/>
      <c r="RQ61" s="81"/>
      <c r="RR61" s="81"/>
      <c r="RS61" s="82"/>
      <c r="RT61" s="81"/>
      <c r="RU61" s="81"/>
      <c r="RV61" s="81"/>
      <c r="RW61" s="81"/>
      <c r="RX61" s="83"/>
      <c r="RY61" s="84"/>
      <c r="RZ61" s="81"/>
      <c r="SA61" s="81"/>
      <c r="SB61" s="81"/>
      <c r="SC61" s="82"/>
      <c r="SD61" s="80"/>
      <c r="SE61" s="81"/>
      <c r="SF61" s="81"/>
      <c r="SG61" s="81"/>
      <c r="SH61" s="82"/>
      <c r="SI61" s="80"/>
      <c r="SJ61" s="81"/>
      <c r="SK61" s="81"/>
      <c r="SL61" s="81"/>
      <c r="SM61" s="82"/>
      <c r="SN61" s="80"/>
      <c r="SO61" s="81"/>
      <c r="SP61" s="81"/>
      <c r="SQ61" s="81"/>
      <c r="SR61" s="82"/>
      <c r="SS61" s="80"/>
      <c r="ST61" s="81"/>
      <c r="SU61" s="81"/>
      <c r="SV61" s="81"/>
      <c r="SW61" s="82"/>
      <c r="SX61" s="81"/>
      <c r="SY61" s="81"/>
      <c r="SZ61" s="81"/>
      <c r="TA61" s="81"/>
      <c r="TB61" s="81"/>
      <c r="TC61" s="84"/>
      <c r="TD61" s="81"/>
      <c r="TE61" s="81"/>
      <c r="TF61" s="81"/>
      <c r="TG61" s="82"/>
      <c r="TH61" s="80"/>
      <c r="TI61" s="81"/>
      <c r="TJ61" s="81"/>
      <c r="TK61" s="81"/>
      <c r="TL61" s="82"/>
      <c r="TM61" s="80"/>
      <c r="TN61" s="81"/>
      <c r="TO61" s="81"/>
      <c r="TP61" s="81"/>
      <c r="TQ61" s="82"/>
      <c r="TR61" s="80"/>
      <c r="TS61" s="81"/>
      <c r="TT61" s="81"/>
      <c r="TU61" s="81"/>
      <c r="TV61" s="82"/>
      <c r="TW61" s="88"/>
      <c r="TX61" s="86"/>
      <c r="TY61" s="86"/>
      <c r="TZ61" s="86"/>
      <c r="UA61" s="87"/>
      <c r="UB61" s="86"/>
      <c r="UC61" s="86"/>
      <c r="UD61" s="86"/>
      <c r="UE61" s="86"/>
      <c r="UF61" s="83"/>
      <c r="UG61" s="84"/>
      <c r="UH61" s="81"/>
      <c r="UI61" s="81"/>
      <c r="UJ61" s="81"/>
      <c r="UK61" s="82"/>
      <c r="UL61" s="80"/>
      <c r="UM61" s="81"/>
      <c r="UN61" s="81"/>
      <c r="UO61" s="81"/>
      <c r="UP61" s="82"/>
      <c r="UQ61" s="80"/>
      <c r="UR61" s="81"/>
      <c r="US61" s="81"/>
      <c r="UT61" s="81"/>
      <c r="UU61" s="82"/>
      <c r="UV61" s="80"/>
      <c r="UW61" s="81"/>
      <c r="UX61" s="81"/>
      <c r="UY61" s="81"/>
      <c r="UZ61" s="82"/>
      <c r="VA61" s="80"/>
      <c r="VB61" s="81"/>
      <c r="VC61" s="81"/>
      <c r="VD61" s="81"/>
      <c r="VE61" s="82"/>
      <c r="VF61" s="81"/>
      <c r="VG61" s="81"/>
      <c r="VH61" s="81"/>
      <c r="VI61" s="81"/>
      <c r="VJ61" s="81"/>
      <c r="VK61" s="84"/>
      <c r="VL61" s="81"/>
      <c r="VM61" s="81"/>
      <c r="VN61" s="81"/>
      <c r="VO61" s="82"/>
      <c r="VP61" s="80"/>
      <c r="VQ61" s="81"/>
      <c r="VR61" s="81"/>
      <c r="VS61" s="81"/>
      <c r="VT61" s="82"/>
      <c r="VU61" s="80"/>
      <c r="VV61" s="81"/>
      <c r="VW61" s="81"/>
      <c r="VX61" s="81"/>
      <c r="VY61" s="82"/>
      <c r="VZ61" s="80"/>
      <c r="WA61" s="81"/>
      <c r="WB61" s="81"/>
      <c r="WC61" s="81"/>
      <c r="WD61" s="82"/>
      <c r="WE61" s="80"/>
      <c r="WF61" s="81"/>
      <c r="WG61" s="81"/>
      <c r="WH61" s="81"/>
      <c r="WI61" s="82"/>
      <c r="WJ61" s="81"/>
      <c r="WK61" s="81"/>
      <c r="WL61" s="81"/>
      <c r="WM61" s="81"/>
      <c r="WN61" s="83"/>
      <c r="WO61" s="84"/>
      <c r="WP61" s="81"/>
      <c r="WQ61" s="81"/>
      <c r="WR61" s="81"/>
      <c r="WS61" s="82"/>
      <c r="WT61" s="80"/>
      <c r="WU61" s="81"/>
      <c r="WV61" s="81"/>
      <c r="WW61" s="81"/>
      <c r="WX61" s="82"/>
      <c r="WY61" s="80"/>
      <c r="WZ61" s="81"/>
      <c r="XA61" s="81"/>
      <c r="XB61" s="81"/>
      <c r="XC61" s="82"/>
      <c r="XD61" s="80"/>
      <c r="XE61" s="81"/>
      <c r="XF61" s="81"/>
      <c r="XG61" s="81"/>
      <c r="XH61" s="82"/>
      <c r="XI61" s="88"/>
      <c r="XJ61" s="86"/>
      <c r="XK61" s="86"/>
      <c r="XL61" s="86"/>
      <c r="XM61" s="87"/>
      <c r="XN61" s="86"/>
      <c r="XO61" s="86"/>
      <c r="XP61" s="86"/>
      <c r="XQ61" s="86"/>
      <c r="XR61" s="86"/>
      <c r="XS61" s="84"/>
      <c r="XT61" s="81"/>
      <c r="XU61" s="81"/>
      <c r="XV61" s="81"/>
      <c r="XW61" s="82"/>
      <c r="XX61" s="80"/>
      <c r="XY61" s="81"/>
      <c r="XZ61" s="81"/>
      <c r="YA61" s="81"/>
      <c r="YB61" s="82"/>
      <c r="YC61" s="80"/>
      <c r="YD61" s="81"/>
      <c r="YE61" s="81"/>
      <c r="YF61" s="81"/>
      <c r="YG61" s="82"/>
      <c r="YH61" s="80"/>
      <c r="YI61" s="81"/>
      <c r="YJ61" s="81"/>
      <c r="YK61" s="81"/>
      <c r="YL61" s="82"/>
      <c r="YM61" s="80"/>
      <c r="YN61" s="81"/>
      <c r="YO61" s="81"/>
      <c r="YP61" s="81"/>
      <c r="YQ61" s="82"/>
      <c r="YR61" s="81"/>
      <c r="YS61" s="81"/>
      <c r="YT61" s="81"/>
      <c r="YU61" s="81"/>
      <c r="YV61" s="83"/>
      <c r="YW61" s="84"/>
      <c r="YX61" s="81"/>
      <c r="YY61" s="81"/>
      <c r="YZ61" s="81"/>
      <c r="ZA61" s="82"/>
      <c r="ZB61" s="80"/>
      <c r="ZC61" s="81"/>
      <c r="ZD61" s="81"/>
      <c r="ZE61" s="81"/>
      <c r="ZF61" s="82"/>
      <c r="ZG61" s="80"/>
      <c r="ZH61" s="81"/>
      <c r="ZI61" s="81"/>
      <c r="ZJ61" s="81"/>
      <c r="ZK61" s="82"/>
      <c r="ZL61" s="80"/>
      <c r="ZM61" s="81"/>
      <c r="ZN61" s="81"/>
      <c r="ZO61" s="81"/>
      <c r="ZP61" s="82"/>
      <c r="ZQ61" s="80"/>
      <c r="ZR61" s="81"/>
      <c r="ZS61" s="81"/>
      <c r="ZT61" s="81"/>
      <c r="ZU61" s="82"/>
      <c r="ZV61" s="81"/>
      <c r="ZW61" s="81"/>
      <c r="ZX61" s="81"/>
      <c r="ZY61" s="81"/>
      <c r="ZZ61" s="81"/>
      <c r="AAA61" s="84"/>
      <c r="AAB61" s="81"/>
      <c r="AAC61" s="81"/>
      <c r="AAD61" s="81"/>
      <c r="AAE61" s="82"/>
      <c r="AAF61" s="80"/>
      <c r="AAG61" s="81"/>
      <c r="AAH61" s="81"/>
      <c r="AAI61" s="81"/>
      <c r="AAJ61" s="82"/>
      <c r="AAK61" s="80"/>
      <c r="AAL61" s="81"/>
      <c r="AAM61" s="81"/>
      <c r="AAN61" s="81"/>
      <c r="AAO61" s="82"/>
      <c r="AAP61" s="80"/>
      <c r="AAQ61" s="81"/>
      <c r="AAR61" s="81"/>
      <c r="AAS61" s="81"/>
      <c r="AAT61" s="82"/>
      <c r="AAU61" s="90"/>
      <c r="AAV61" s="91"/>
      <c r="AAW61" s="91"/>
      <c r="AAX61" s="91"/>
      <c r="AAY61" s="92"/>
      <c r="AAZ61" s="91"/>
      <c r="ABA61" s="91"/>
      <c r="ABB61" s="91"/>
      <c r="ABC61" s="91"/>
      <c r="ABD61" s="93"/>
      <c r="ABE61" s="94"/>
      <c r="ABF61" s="91"/>
      <c r="ABG61" s="91"/>
      <c r="ABH61" s="91"/>
      <c r="ABI61" s="92"/>
      <c r="ABJ61" s="90"/>
      <c r="ABK61" s="91"/>
      <c r="ABL61" s="91"/>
      <c r="ABM61" s="91"/>
      <c r="ABN61" s="92"/>
      <c r="ABO61" s="90"/>
      <c r="ABP61" s="91"/>
      <c r="ABQ61" s="91"/>
      <c r="ABR61" s="91"/>
      <c r="ABS61" s="92"/>
      <c r="ABT61" s="90"/>
      <c r="ABU61" s="91"/>
      <c r="ABV61" s="91"/>
      <c r="ABW61" s="91"/>
      <c r="ABX61" s="92"/>
      <c r="ABY61" s="90"/>
      <c r="ABZ61" s="91"/>
      <c r="ACA61" s="91"/>
      <c r="ACB61" s="91"/>
      <c r="ACC61" s="92"/>
      <c r="ACD61" s="91"/>
      <c r="ACE61" s="91"/>
      <c r="ACF61" s="91"/>
      <c r="ACG61" s="91"/>
      <c r="ACH61" s="91"/>
      <c r="ACI61" s="94"/>
      <c r="ACJ61" s="91"/>
      <c r="ACK61" s="91"/>
      <c r="ACL61" s="91"/>
      <c r="ACM61" s="92"/>
      <c r="ACN61" s="90"/>
      <c r="ACO61" s="91"/>
      <c r="ACP61" s="91"/>
      <c r="ACQ61" s="91"/>
      <c r="ACR61" s="92"/>
      <c r="ACS61" s="90"/>
      <c r="ACT61" s="91"/>
      <c r="ACU61" s="91"/>
      <c r="ACV61" s="91"/>
      <c r="ACW61" s="92"/>
      <c r="ACX61" s="90"/>
      <c r="ACY61" s="91"/>
      <c r="ACZ61" s="91"/>
      <c r="ADA61" s="91"/>
      <c r="ADB61" s="92"/>
      <c r="ADC61" s="90"/>
      <c r="ADD61" s="91"/>
      <c r="ADE61" s="91"/>
      <c r="ADF61" s="91"/>
      <c r="ADG61" s="92"/>
      <c r="ADH61" s="91"/>
      <c r="ADI61" s="91"/>
      <c r="ADJ61" s="91"/>
      <c r="ADK61" s="91"/>
      <c r="ADL61" s="93"/>
      <c r="ADM61" s="94"/>
      <c r="ADN61" s="91"/>
      <c r="ADO61" s="91"/>
      <c r="ADP61" s="91"/>
      <c r="ADQ61" s="92"/>
      <c r="ADR61" s="90"/>
      <c r="ADS61" s="91"/>
      <c r="ADT61" s="91"/>
      <c r="ADU61" s="91"/>
      <c r="ADV61" s="92"/>
      <c r="ADW61" s="90"/>
      <c r="ADX61" s="91"/>
      <c r="ADY61" s="91"/>
      <c r="ADZ61" s="91"/>
      <c r="AEA61" s="92"/>
      <c r="AEB61" s="90"/>
      <c r="AEC61" s="91"/>
      <c r="AED61" s="91"/>
      <c r="AEE61" s="91"/>
      <c r="AEF61" s="92"/>
      <c r="AEG61" s="90"/>
      <c r="AEH61" s="91"/>
      <c r="AEI61" s="91"/>
      <c r="AEJ61" s="91"/>
      <c r="AEK61" s="92"/>
      <c r="AEL61" s="91"/>
      <c r="AEM61" s="91"/>
      <c r="AEN61" s="91"/>
      <c r="AEO61" s="91"/>
      <c r="AEP61" s="91"/>
      <c r="AEQ61" s="84"/>
      <c r="AER61" s="81"/>
      <c r="AES61" s="81"/>
      <c r="AET61" s="81"/>
      <c r="AEU61" s="82"/>
      <c r="AEV61" s="80"/>
      <c r="AEW61" s="81"/>
      <c r="AEX61" s="81"/>
      <c r="AEY61" s="81"/>
      <c r="AEZ61" s="82"/>
      <c r="AFA61" s="80"/>
      <c r="AFB61" s="81"/>
      <c r="AFC61" s="81"/>
      <c r="AFD61" s="81"/>
      <c r="AFE61" s="82"/>
      <c r="AFF61" s="80"/>
      <c r="AFG61" s="81"/>
      <c r="AFH61" s="81"/>
      <c r="AFI61" s="81"/>
      <c r="AFJ61" s="82"/>
      <c r="AFK61" s="80"/>
      <c r="AFL61" s="81"/>
      <c r="AFM61" s="81"/>
      <c r="AFN61" s="81"/>
      <c r="AFO61" s="82"/>
      <c r="AFP61" s="81"/>
      <c r="AFQ61" s="81"/>
      <c r="AFR61" s="81"/>
      <c r="AFS61" s="81"/>
      <c r="AFT61" s="83"/>
      <c r="AFU61" s="84"/>
      <c r="AFV61" s="81"/>
      <c r="AFW61" s="81"/>
      <c r="AFX61" s="81"/>
      <c r="AFY61" s="82"/>
      <c r="AFZ61" s="80"/>
      <c r="AGA61" s="81"/>
      <c r="AGB61" s="81"/>
      <c r="AGC61" s="81"/>
      <c r="AGD61" s="82"/>
      <c r="AGE61" s="80"/>
      <c r="AGF61" s="81"/>
      <c r="AGG61" s="81"/>
      <c r="AGH61" s="81"/>
      <c r="AGI61" s="82"/>
      <c r="AGJ61" s="80"/>
      <c r="AGK61" s="81"/>
      <c r="AGL61" s="81"/>
      <c r="AGM61" s="81"/>
      <c r="AGN61" s="82"/>
      <c r="AGO61" s="80"/>
      <c r="AGP61" s="81"/>
      <c r="AGQ61" s="81"/>
      <c r="AGR61" s="81"/>
      <c r="AGS61" s="82"/>
      <c r="AGT61" s="81"/>
      <c r="AGU61" s="81"/>
      <c r="AGV61" s="81"/>
      <c r="AGW61" s="81"/>
      <c r="AGX61" s="81"/>
      <c r="AGY61" s="84"/>
      <c r="AGZ61" s="81"/>
      <c r="AHA61" s="81"/>
      <c r="AHB61" s="81"/>
      <c r="AHC61" s="82"/>
      <c r="AHD61" s="80"/>
      <c r="AHE61" s="81"/>
      <c r="AHF61" s="81"/>
      <c r="AHG61" s="81"/>
      <c r="AHH61" s="82"/>
      <c r="AHI61" s="80"/>
      <c r="AHJ61" s="81"/>
      <c r="AHK61" s="81"/>
      <c r="AHL61" s="81"/>
      <c r="AHM61" s="82"/>
      <c r="AHN61" s="80"/>
      <c r="AHO61" s="81"/>
      <c r="AHP61" s="81"/>
      <c r="AHQ61" s="81"/>
      <c r="AHR61" s="82"/>
      <c r="AHS61" s="80"/>
      <c r="AHT61" s="81"/>
      <c r="AHU61" s="81"/>
      <c r="AHV61" s="81"/>
      <c r="AHW61" s="82"/>
      <c r="AHX61" s="81"/>
      <c r="AHY61" s="81"/>
      <c r="AHZ61" s="81"/>
      <c r="AIA61" s="81"/>
      <c r="AIB61" s="83"/>
      <c r="AIC61" s="84"/>
      <c r="AID61" s="81"/>
      <c r="AIE61" s="81"/>
      <c r="AIF61" s="81"/>
      <c r="AIG61" s="82"/>
      <c r="AIH61" s="80"/>
      <c r="AII61" s="81"/>
      <c r="AIJ61" s="81"/>
      <c r="AIK61" s="81"/>
      <c r="AIL61" s="82"/>
      <c r="AIM61" s="80"/>
      <c r="AIN61" s="81"/>
      <c r="AIO61" s="81"/>
      <c r="AIP61" s="81"/>
      <c r="AIQ61" s="82"/>
      <c r="AIR61" s="80"/>
      <c r="AIS61" s="81"/>
      <c r="AIT61" s="81"/>
      <c r="AIU61" s="81"/>
      <c r="AIV61" s="82"/>
      <c r="AIW61" s="80"/>
      <c r="AIX61" s="81"/>
      <c r="AIY61" s="81"/>
      <c r="AIZ61" s="81"/>
      <c r="AJA61" s="82"/>
      <c r="AJB61" s="81"/>
      <c r="AJC61" s="81"/>
      <c r="AJD61" s="81"/>
      <c r="AJE61" s="81"/>
      <c r="AJF61" s="81"/>
      <c r="AJG61" s="85"/>
      <c r="AJH61" s="86"/>
      <c r="AJI61" s="86"/>
      <c r="AJJ61" s="86"/>
      <c r="AJK61" s="87"/>
      <c r="AJL61" s="88"/>
      <c r="AJM61" s="86"/>
      <c r="AJN61" s="86"/>
      <c r="AJO61" s="86"/>
      <c r="AJP61" s="87"/>
      <c r="AJQ61" s="80"/>
      <c r="AJR61" s="81"/>
      <c r="AJS61" s="81"/>
      <c r="AJT61" s="81"/>
      <c r="AJU61" s="82"/>
      <c r="AJV61" s="80"/>
      <c r="AJW61" s="81"/>
      <c r="AJX61" s="81"/>
      <c r="AJY61" s="81"/>
      <c r="AJZ61" s="82"/>
      <c r="AKA61" s="80"/>
      <c r="AKB61" s="81"/>
      <c r="AKC61" s="81"/>
      <c r="AKD61" s="81"/>
      <c r="AKE61" s="82"/>
      <c r="AKF61" s="81"/>
      <c r="AKG61" s="81"/>
      <c r="AKH61" s="81"/>
      <c r="AKI61" s="81"/>
      <c r="AKJ61" s="83"/>
      <c r="AKK61" s="84"/>
      <c r="AKL61" s="81"/>
      <c r="AKM61" s="81"/>
      <c r="AKN61" s="81"/>
      <c r="AKO61" s="82"/>
      <c r="AKP61" s="80"/>
      <c r="AKQ61" s="81"/>
      <c r="AKR61" s="81"/>
      <c r="AKS61" s="81"/>
      <c r="AKT61" s="82"/>
      <c r="AKU61" s="80"/>
      <c r="AKV61" s="81"/>
      <c r="AKW61" s="81"/>
      <c r="AKX61" s="81"/>
      <c r="AKY61" s="82"/>
      <c r="AKZ61" s="80"/>
      <c r="ALA61" s="81"/>
      <c r="ALB61" s="81"/>
      <c r="ALC61" s="81"/>
      <c r="ALD61" s="82"/>
      <c r="ALE61" s="80"/>
      <c r="ALF61" s="81"/>
      <c r="ALG61" s="81"/>
      <c r="ALH61" s="81"/>
      <c r="ALI61" s="82"/>
      <c r="ALJ61" s="81"/>
      <c r="ALK61" s="81"/>
      <c r="ALL61" s="81"/>
      <c r="ALM61" s="81"/>
      <c r="ALN61" s="81"/>
      <c r="ALO61" s="84"/>
      <c r="ALP61" s="81"/>
      <c r="ALQ61" s="81"/>
      <c r="ALR61" s="81"/>
      <c r="ALS61" s="82"/>
      <c r="ALT61" s="80"/>
      <c r="ALU61" s="81"/>
      <c r="ALV61" s="81"/>
      <c r="ALW61" s="81"/>
      <c r="ALX61" s="82"/>
      <c r="ALY61" s="80"/>
      <c r="ALZ61" s="81"/>
      <c r="AMA61" s="81"/>
      <c r="AMB61" s="81"/>
      <c r="AMC61" s="82"/>
      <c r="AMD61" s="80"/>
      <c r="AME61" s="81"/>
      <c r="AMF61" s="81"/>
      <c r="AMG61" s="81"/>
      <c r="AMH61" s="82"/>
      <c r="AMI61" s="80"/>
      <c r="AMJ61" s="81"/>
      <c r="AMK61" s="81"/>
      <c r="AML61" s="81"/>
      <c r="AMM61" s="82"/>
      <c r="AMN61" s="81"/>
      <c r="AMO61" s="81"/>
      <c r="AMP61" s="81"/>
      <c r="AMQ61" s="81"/>
      <c r="AMR61" s="83"/>
      <c r="AMS61" s="84"/>
      <c r="AMT61" s="81"/>
      <c r="AMU61" s="81"/>
      <c r="AMV61" s="81"/>
      <c r="AMW61" s="82"/>
      <c r="AMX61" s="80"/>
      <c r="AMY61" s="81"/>
      <c r="AMZ61" s="81"/>
      <c r="ANA61" s="81"/>
      <c r="ANB61" s="82"/>
      <c r="ANC61" s="80"/>
      <c r="AND61" s="81"/>
      <c r="ANE61" s="81"/>
      <c r="ANF61" s="81"/>
      <c r="ANG61" s="82"/>
      <c r="ANH61" s="80"/>
      <c r="ANI61" s="81"/>
      <c r="ANJ61" s="81"/>
      <c r="ANK61" s="81"/>
      <c r="ANL61" s="82"/>
      <c r="ANM61" s="80"/>
      <c r="ANN61" s="81"/>
      <c r="ANO61" s="81"/>
      <c r="ANP61" s="81"/>
      <c r="ANQ61" s="82"/>
      <c r="ANR61" s="81"/>
      <c r="ANS61" s="81"/>
      <c r="ANT61" s="81"/>
      <c r="ANU61" s="81"/>
      <c r="ANV61" s="81"/>
      <c r="ANW61" s="85"/>
      <c r="ANX61" s="86"/>
      <c r="ANY61" s="86"/>
      <c r="ANZ61" s="86"/>
      <c r="AOA61" s="87"/>
      <c r="AOB61" s="88"/>
      <c r="AOC61" s="86"/>
      <c r="AOD61" s="86"/>
      <c r="AOE61" s="86"/>
      <c r="AOF61" s="87"/>
      <c r="AOG61" s="88"/>
      <c r="AOH61" s="86"/>
      <c r="AOI61" s="86"/>
      <c r="AOJ61" s="86"/>
      <c r="AOK61" s="87"/>
      <c r="AOL61" s="88"/>
      <c r="AOM61" s="86"/>
      <c r="AON61" s="86"/>
      <c r="AOO61" s="86"/>
      <c r="AOP61" s="87"/>
      <c r="AOQ61" s="88"/>
      <c r="AOR61" s="86"/>
      <c r="AOS61" s="86"/>
      <c r="AOT61" s="86"/>
      <c r="AOU61" s="87"/>
      <c r="AOV61" s="86"/>
      <c r="AOW61" s="86"/>
      <c r="AOX61" s="86"/>
      <c r="AOY61" s="86"/>
      <c r="AOZ61" s="89"/>
      <c r="APA61" s="85"/>
      <c r="APB61" s="86"/>
      <c r="APC61" s="86"/>
      <c r="APD61" s="86"/>
      <c r="APE61" s="87"/>
      <c r="APF61" s="88"/>
      <c r="APG61" s="86"/>
      <c r="APH61" s="86"/>
      <c r="API61" s="86"/>
      <c r="APJ61" s="87"/>
      <c r="APK61" s="88"/>
      <c r="APL61" s="86"/>
      <c r="APM61" s="86"/>
      <c r="APN61" s="86"/>
      <c r="APO61" s="87"/>
      <c r="APP61" s="88"/>
      <c r="APQ61" s="86"/>
      <c r="APR61" s="86"/>
      <c r="APS61" s="86"/>
      <c r="APT61" s="87"/>
      <c r="APU61" s="88"/>
      <c r="APV61" s="86"/>
      <c r="APW61" s="86"/>
      <c r="APX61" s="86"/>
      <c r="APY61" s="87"/>
      <c r="APZ61" s="86"/>
      <c r="AQA61" s="86"/>
      <c r="AQB61" s="86"/>
      <c r="AQC61" s="86"/>
      <c r="AQD61" s="86"/>
      <c r="AQE61" s="84"/>
      <c r="AQF61" s="81"/>
      <c r="AQG61" s="81"/>
      <c r="AQH61" s="81"/>
      <c r="AQI61" s="82"/>
      <c r="AQJ61" s="80"/>
      <c r="AQK61" s="81"/>
      <c r="AQL61" s="81"/>
      <c r="AQM61" s="81"/>
      <c r="AQN61" s="82"/>
      <c r="AQO61" s="80"/>
      <c r="AQP61" s="81"/>
      <c r="AQQ61" s="81"/>
      <c r="AQR61" s="81"/>
      <c r="AQS61" s="82"/>
      <c r="AQT61" s="80"/>
      <c r="AQU61" s="81"/>
      <c r="AQV61" s="81"/>
      <c r="AQW61" s="81"/>
      <c r="AQX61" s="82"/>
      <c r="AQY61" s="80"/>
      <c r="AQZ61" s="81"/>
      <c r="ARA61" s="81"/>
      <c r="ARB61" s="81"/>
      <c r="ARC61" s="82"/>
      <c r="ARD61" s="81"/>
      <c r="ARE61" s="81"/>
      <c r="ARF61" s="81"/>
      <c r="ARG61" s="81"/>
      <c r="ARH61" s="83"/>
      <c r="ARI61" s="84"/>
      <c r="ARJ61" s="81"/>
      <c r="ARK61" s="81"/>
      <c r="ARL61" s="81"/>
      <c r="ARM61" s="82"/>
      <c r="ARN61" s="80"/>
      <c r="ARO61" s="81"/>
      <c r="ARP61" s="81"/>
      <c r="ARQ61" s="81"/>
      <c r="ARR61" s="82"/>
      <c r="ARS61" s="80"/>
      <c r="ART61" s="81"/>
      <c r="ARU61" s="81"/>
      <c r="ARV61" s="81"/>
      <c r="ARW61" s="82"/>
      <c r="ARX61" s="80"/>
      <c r="ARY61" s="81"/>
      <c r="ARZ61" s="81"/>
      <c r="ASA61" s="81"/>
      <c r="ASB61" s="82"/>
      <c r="ASC61" s="80"/>
      <c r="ASD61" s="81"/>
      <c r="ASE61" s="81"/>
      <c r="ASF61" s="81"/>
      <c r="ASG61" s="82"/>
      <c r="ASH61" s="81"/>
      <c r="ASI61" s="81"/>
      <c r="ASJ61" s="81"/>
      <c r="ASK61" s="81"/>
      <c r="ASL61" s="81"/>
      <c r="ASM61" s="84"/>
      <c r="ASN61" s="81"/>
      <c r="ASO61" s="81"/>
      <c r="ASP61" s="81"/>
      <c r="ASQ61" s="82"/>
      <c r="ASR61" s="80"/>
      <c r="ASS61" s="81"/>
      <c r="AST61" s="81"/>
      <c r="ASU61" s="81"/>
      <c r="ASV61" s="82"/>
      <c r="ASW61" s="80"/>
      <c r="ASX61" s="81"/>
      <c r="ASY61" s="81"/>
      <c r="ASZ61" s="81"/>
      <c r="ATA61" s="82"/>
      <c r="ATB61" s="80"/>
      <c r="ATC61" s="81"/>
      <c r="ATD61" s="81"/>
      <c r="ATE61" s="81"/>
      <c r="ATF61" s="82"/>
      <c r="ATG61" s="80"/>
      <c r="ATH61" s="81"/>
      <c r="ATI61" s="81"/>
      <c r="ATJ61" s="81"/>
      <c r="ATK61" s="82"/>
      <c r="ATL61" s="81"/>
      <c r="ATM61" s="81"/>
      <c r="ATN61" s="81"/>
      <c r="ATO61" s="81"/>
      <c r="ATP61" s="83"/>
      <c r="ATQ61" s="84"/>
      <c r="ATR61" s="81"/>
      <c r="ATS61" s="81"/>
      <c r="ATT61" s="81"/>
      <c r="ATU61" s="82"/>
      <c r="ATV61" s="80"/>
      <c r="ATW61" s="81"/>
      <c r="ATX61" s="81"/>
      <c r="ATY61" s="81"/>
      <c r="ATZ61" s="82"/>
      <c r="AUA61" s="80"/>
      <c r="AUB61" s="81"/>
      <c r="AUC61" s="81"/>
      <c r="AUD61" s="81"/>
      <c r="AUE61" s="82"/>
      <c r="AUF61" s="80"/>
      <c r="AUG61" s="81"/>
      <c r="AUH61" s="81"/>
      <c r="AUI61" s="81"/>
      <c r="AUJ61" s="82"/>
      <c r="AUK61" s="80"/>
      <c r="AUL61" s="81"/>
      <c r="AUM61" s="81"/>
      <c r="AUN61" s="81"/>
      <c r="AUO61" s="82"/>
      <c r="AUP61" s="81"/>
      <c r="AUQ61" s="81"/>
      <c r="AUR61" s="81"/>
      <c r="AUS61" s="81"/>
      <c r="AUT61" s="81"/>
      <c r="AUU61" s="85"/>
      <c r="AUV61" s="86"/>
      <c r="AUW61" s="86"/>
      <c r="AUX61" s="86"/>
      <c r="AUY61" s="87"/>
      <c r="AUZ61" s="88"/>
      <c r="AVA61" s="86"/>
      <c r="AVB61" s="86"/>
      <c r="AVC61" s="86"/>
      <c r="AVD61" s="87"/>
      <c r="AVE61" s="80"/>
      <c r="AVF61" s="81"/>
      <c r="AVG61" s="81"/>
      <c r="AVH61" s="81"/>
      <c r="AVI61" s="82"/>
      <c r="AVJ61" s="80"/>
      <c r="AVK61" s="81"/>
      <c r="AVL61" s="81"/>
      <c r="AVM61" s="81"/>
      <c r="AVN61" s="82"/>
      <c r="AVO61" s="80"/>
      <c r="AVP61" s="81"/>
      <c r="AVQ61" s="81"/>
      <c r="AVR61" s="81"/>
      <c r="AVS61" s="82"/>
      <c r="AVT61" s="81"/>
      <c r="AVU61" s="81"/>
      <c r="AVV61" s="81"/>
      <c r="AVW61" s="81"/>
      <c r="AVX61" s="83"/>
      <c r="AVY61" s="84"/>
      <c r="AVZ61" s="81"/>
      <c r="AWA61" s="81"/>
      <c r="AWB61" s="81"/>
      <c r="AWC61" s="82"/>
      <c r="AWD61" s="80"/>
      <c r="AWE61" s="81"/>
      <c r="AWF61" s="81"/>
      <c r="AWG61" s="81"/>
      <c r="AWH61" s="82"/>
      <c r="AWI61" s="80"/>
      <c r="AWJ61" s="81"/>
      <c r="AWK61" s="81"/>
      <c r="AWL61" s="81"/>
      <c r="AWM61" s="82"/>
      <c r="AWN61" s="80"/>
      <c r="AWO61" s="81"/>
      <c r="AWP61" s="81"/>
      <c r="AWQ61" s="81"/>
      <c r="AWR61" s="82"/>
      <c r="AWS61" s="80"/>
      <c r="AWT61" s="81"/>
      <c r="AWU61" s="81"/>
      <c r="AWV61" s="81"/>
      <c r="AWW61" s="82"/>
      <c r="AWX61" s="81"/>
      <c r="AWY61" s="81"/>
      <c r="AWZ61" s="81"/>
      <c r="AXA61" s="81"/>
      <c r="AXB61" s="81"/>
      <c r="AXC61" s="84"/>
      <c r="AXD61" s="81"/>
      <c r="AXE61" s="81"/>
      <c r="AXF61" s="81"/>
      <c r="AXG61" s="82"/>
      <c r="AXH61" s="80"/>
      <c r="AXI61" s="81"/>
      <c r="AXJ61" s="81"/>
      <c r="AXK61" s="81"/>
      <c r="AXL61" s="82"/>
      <c r="AXM61" s="80"/>
      <c r="AXN61" s="81"/>
      <c r="AXO61" s="81"/>
      <c r="AXP61" s="81"/>
      <c r="AXQ61" s="82"/>
      <c r="AXR61" s="80"/>
      <c r="AXS61" s="81"/>
      <c r="AXT61" s="81"/>
      <c r="AXU61" s="81"/>
      <c r="AXV61" s="82"/>
      <c r="AXW61" s="80"/>
      <c r="AXX61" s="81"/>
      <c r="AXY61" s="81"/>
      <c r="AXZ61" s="81"/>
      <c r="AYA61" s="82"/>
      <c r="AYB61" s="81"/>
      <c r="AYC61" s="81"/>
      <c r="AYD61" s="81"/>
      <c r="AYE61" s="81"/>
      <c r="AYF61" s="83"/>
      <c r="AYG61" s="84"/>
      <c r="AYH61" s="81"/>
      <c r="AYI61" s="81"/>
      <c r="AYJ61" s="81"/>
      <c r="AYK61" s="82"/>
      <c r="AYL61" s="80"/>
      <c r="AYM61" s="81"/>
      <c r="AYN61" s="81"/>
      <c r="AYO61" s="81"/>
      <c r="AYP61" s="82"/>
      <c r="AYQ61" s="80"/>
      <c r="AYR61" s="81"/>
      <c r="AYS61" s="81"/>
      <c r="AYT61" s="81"/>
      <c r="AYU61" s="82"/>
      <c r="AYV61" s="80"/>
      <c r="AYW61" s="81"/>
      <c r="AYX61" s="81"/>
      <c r="AYY61" s="81"/>
      <c r="AYZ61" s="82"/>
      <c r="AZA61" s="88"/>
      <c r="AZB61" s="86"/>
      <c r="AZC61" s="86"/>
      <c r="AZD61" s="86"/>
      <c r="AZE61" s="87"/>
      <c r="AZF61" s="86"/>
      <c r="AZG61" s="86"/>
      <c r="AZH61" s="86"/>
      <c r="AZI61" s="86"/>
      <c r="AZJ61" s="86"/>
      <c r="AZK61" s="84"/>
      <c r="AZL61" s="81"/>
      <c r="AZM61" s="81"/>
      <c r="AZN61" s="81"/>
      <c r="AZO61" s="82"/>
      <c r="AZP61" s="80"/>
      <c r="AZQ61" s="81"/>
      <c r="AZR61" s="81"/>
      <c r="AZS61" s="81"/>
      <c r="AZT61" s="82"/>
      <c r="AZU61" s="80"/>
      <c r="AZV61" s="81"/>
      <c r="AZW61" s="81"/>
      <c r="AZX61" s="81"/>
      <c r="AZY61" s="82"/>
      <c r="AZZ61" s="80"/>
      <c r="BAA61" s="81"/>
      <c r="BAB61" s="81"/>
      <c r="BAC61" s="81"/>
      <c r="BAD61" s="82"/>
      <c r="BAE61" s="80"/>
      <c r="BAF61" s="81"/>
      <c r="BAG61" s="81"/>
      <c r="BAH61" s="81"/>
      <c r="BAI61" s="82"/>
      <c r="BAJ61" s="81"/>
      <c r="BAK61" s="81"/>
      <c r="BAL61" s="81"/>
      <c r="BAM61" s="81"/>
      <c r="BAN61" s="83"/>
      <c r="BAO61" s="84"/>
      <c r="BAP61" s="81"/>
      <c r="BAQ61" s="81"/>
      <c r="BAR61" s="81"/>
      <c r="BAS61" s="82"/>
      <c r="BAT61" s="80"/>
      <c r="BAU61" s="81"/>
      <c r="BAV61" s="81"/>
      <c r="BAW61" s="81"/>
      <c r="BAX61" s="82"/>
      <c r="BAY61" s="80"/>
      <c r="BAZ61" s="81"/>
      <c r="BBA61" s="81"/>
      <c r="BBB61" s="81"/>
      <c r="BBC61" s="82"/>
      <c r="BBD61" s="80"/>
      <c r="BBE61" s="81"/>
      <c r="BBF61" s="81"/>
      <c r="BBG61" s="81"/>
      <c r="BBH61" s="82"/>
      <c r="BBI61" s="80"/>
      <c r="BBJ61" s="81"/>
      <c r="BBK61" s="81"/>
      <c r="BBL61" s="81"/>
      <c r="BBM61" s="82"/>
      <c r="BBN61" s="81"/>
      <c r="BBO61" s="81"/>
      <c r="BBP61" s="81"/>
      <c r="BBQ61" s="81"/>
      <c r="BBR61" s="81"/>
      <c r="BBS61" s="84"/>
      <c r="BBT61" s="81"/>
      <c r="BBU61" s="81"/>
      <c r="BBV61" s="81"/>
      <c r="BBW61" s="82"/>
      <c r="BBX61" s="80"/>
      <c r="BBY61" s="81"/>
      <c r="BBZ61" s="81"/>
      <c r="BCA61" s="81"/>
      <c r="BCB61" s="82"/>
      <c r="BCC61" s="80"/>
      <c r="BCD61" s="81"/>
      <c r="BCE61" s="81"/>
      <c r="BCF61" s="81"/>
      <c r="BCG61" s="82"/>
      <c r="BCH61" s="80"/>
      <c r="BCI61" s="81"/>
      <c r="BCJ61" s="81"/>
      <c r="BCK61" s="81"/>
      <c r="BCL61" s="82"/>
      <c r="BCM61" s="80"/>
      <c r="BCN61" s="81"/>
      <c r="BCO61" s="81"/>
      <c r="BCP61" s="81"/>
      <c r="BCQ61" s="82"/>
      <c r="BCR61" s="81"/>
      <c r="BCS61" s="81"/>
      <c r="BCT61" s="81"/>
      <c r="BCU61" s="81"/>
      <c r="BCV61" s="83"/>
      <c r="BCW61" s="84"/>
      <c r="BCX61" s="81"/>
      <c r="BCY61" s="81"/>
      <c r="BCZ61" s="81"/>
      <c r="BDA61" s="82"/>
      <c r="BDB61" s="80"/>
      <c r="BDC61" s="81"/>
      <c r="BDD61" s="81"/>
      <c r="BDE61" s="81"/>
      <c r="BDF61" s="82"/>
      <c r="BDG61" s="79"/>
    </row>
    <row r="62" spans="1:1463" ht="12" customHeight="1">
      <c r="A62" s="112"/>
      <c r="B62" s="110"/>
      <c r="C62" s="80"/>
      <c r="D62" s="81"/>
      <c r="E62" s="81"/>
      <c r="F62" s="81"/>
      <c r="G62" s="82"/>
      <c r="H62" s="81"/>
      <c r="I62" s="81"/>
      <c r="J62" s="81"/>
      <c r="K62" s="81"/>
      <c r="L62" s="83"/>
      <c r="M62" s="84"/>
      <c r="N62" s="81"/>
      <c r="O62" s="81"/>
      <c r="P62" s="81"/>
      <c r="Q62" s="82"/>
      <c r="R62" s="80"/>
      <c r="S62" s="81"/>
      <c r="T62" s="81"/>
      <c r="U62" s="81"/>
      <c r="V62" s="82"/>
      <c r="W62" s="80"/>
      <c r="X62" s="81"/>
      <c r="Y62" s="81"/>
      <c r="Z62" s="81"/>
      <c r="AA62" s="82"/>
      <c r="AB62" s="80"/>
      <c r="AC62" s="81"/>
      <c r="AD62" s="81"/>
      <c r="AE62" s="81"/>
      <c r="AF62" s="82"/>
      <c r="AG62" s="80"/>
      <c r="AH62" s="81"/>
      <c r="AI62" s="81"/>
      <c r="AJ62" s="81"/>
      <c r="AK62" s="82"/>
      <c r="AL62" s="81"/>
      <c r="AM62" s="81"/>
      <c r="AN62" s="81"/>
      <c r="AO62" s="81"/>
      <c r="AP62" s="81"/>
      <c r="AQ62" s="84"/>
      <c r="AR62" s="81"/>
      <c r="AS62" s="81"/>
      <c r="AT62" s="81"/>
      <c r="AU62" s="82"/>
      <c r="AV62" s="80"/>
      <c r="AW62" s="81"/>
      <c r="AX62" s="81"/>
      <c r="AY62" s="81"/>
      <c r="AZ62" s="82"/>
      <c r="BA62" s="80"/>
      <c r="BB62" s="81"/>
      <c r="BC62" s="81"/>
      <c r="BD62" s="81"/>
      <c r="BE62" s="82"/>
      <c r="BF62" s="80"/>
      <c r="BG62" s="81"/>
      <c r="BH62" s="81"/>
      <c r="BI62" s="81"/>
      <c r="BJ62" s="82"/>
      <c r="BK62" s="80"/>
      <c r="BL62" s="81"/>
      <c r="BM62" s="81"/>
      <c r="BN62" s="81"/>
      <c r="BO62" s="82"/>
      <c r="BP62" s="81"/>
      <c r="BQ62" s="81"/>
      <c r="BR62" s="81"/>
      <c r="BS62" s="81"/>
      <c r="BT62" s="83"/>
      <c r="BU62" s="84"/>
      <c r="BV62" s="81"/>
      <c r="BW62" s="81"/>
      <c r="BX62" s="81"/>
      <c r="BY62" s="82"/>
      <c r="BZ62" s="80"/>
      <c r="CA62" s="81"/>
      <c r="CB62" s="81"/>
      <c r="CC62" s="81"/>
      <c r="CD62" s="82"/>
      <c r="CE62" s="80"/>
      <c r="CF62" s="81"/>
      <c r="CG62" s="81"/>
      <c r="CH62" s="81"/>
      <c r="CI62" s="82"/>
      <c r="CJ62" s="80"/>
      <c r="CK62" s="81"/>
      <c r="CL62" s="81"/>
      <c r="CM62" s="81"/>
      <c r="CN62" s="82"/>
      <c r="CO62" s="80"/>
      <c r="CP62" s="81"/>
      <c r="CQ62" s="81"/>
      <c r="CR62" s="81"/>
      <c r="CS62" s="82"/>
      <c r="CT62" s="81"/>
      <c r="CU62" s="81"/>
      <c r="CV62" s="81"/>
      <c r="CW62" s="81"/>
      <c r="CX62" s="81"/>
      <c r="CY62" s="84"/>
      <c r="CZ62" s="81"/>
      <c r="DA62" s="81"/>
      <c r="DB62" s="81"/>
      <c r="DC62" s="82"/>
      <c r="DD62" s="80"/>
      <c r="DE62" s="81"/>
      <c r="DF62" s="81"/>
      <c r="DG62" s="81"/>
      <c r="DH62" s="82"/>
      <c r="DI62" s="80"/>
      <c r="DJ62" s="81"/>
      <c r="DK62" s="81"/>
      <c r="DL62" s="81"/>
      <c r="DM62" s="82"/>
      <c r="DN62" s="80"/>
      <c r="DO62" s="81"/>
      <c r="DP62" s="81"/>
      <c r="DQ62" s="81"/>
      <c r="DR62" s="82"/>
      <c r="DS62" s="80"/>
      <c r="DT62" s="81"/>
      <c r="DU62" s="81"/>
      <c r="DV62" s="81"/>
      <c r="DW62" s="82"/>
      <c r="DX62" s="81"/>
      <c r="DY62" s="81"/>
      <c r="DZ62" s="81"/>
      <c r="EA62" s="81"/>
      <c r="EB62" s="83"/>
      <c r="EC62" s="85"/>
      <c r="ED62" s="86"/>
      <c r="EE62" s="86"/>
      <c r="EF62" s="86"/>
      <c r="EG62" s="87"/>
      <c r="EH62" s="88"/>
      <c r="EI62" s="86"/>
      <c r="EJ62" s="86"/>
      <c r="EK62" s="86"/>
      <c r="EL62" s="87"/>
      <c r="EM62" s="80"/>
      <c r="EN62" s="81"/>
      <c r="EO62" s="81"/>
      <c r="EP62" s="81"/>
      <c r="EQ62" s="82"/>
      <c r="ER62" s="80"/>
      <c r="ES62" s="81"/>
      <c r="ET62" s="81"/>
      <c r="EU62" s="81"/>
      <c r="EV62" s="82"/>
      <c r="EW62" s="80"/>
      <c r="EX62" s="81"/>
      <c r="EY62" s="81"/>
      <c r="EZ62" s="81"/>
      <c r="FA62" s="82"/>
      <c r="FB62" s="81"/>
      <c r="FC62" s="81"/>
      <c r="FD62" s="81"/>
      <c r="FE62" s="81"/>
      <c r="FF62" s="81"/>
      <c r="FG62" s="84"/>
      <c r="FH62" s="81"/>
      <c r="FI62" s="81"/>
      <c r="FJ62" s="81"/>
      <c r="FK62" s="82"/>
      <c r="FL62" s="80"/>
      <c r="FM62" s="81"/>
      <c r="FN62" s="81"/>
      <c r="FO62" s="81"/>
      <c r="FP62" s="82"/>
      <c r="FQ62" s="80"/>
      <c r="FR62" s="81"/>
      <c r="FS62" s="81"/>
      <c r="FT62" s="81"/>
      <c r="FU62" s="82"/>
      <c r="FV62" s="80"/>
      <c r="FW62" s="81"/>
      <c r="FX62" s="81"/>
      <c r="FY62" s="81"/>
      <c r="FZ62" s="82"/>
      <c r="GA62" s="80"/>
      <c r="GB62" s="81"/>
      <c r="GC62" s="81"/>
      <c r="GD62" s="81"/>
      <c r="GE62" s="82"/>
      <c r="GF62" s="81"/>
      <c r="GG62" s="81"/>
      <c r="GH62" s="81"/>
      <c r="GI62" s="81"/>
      <c r="GJ62" s="83"/>
      <c r="GK62" s="84"/>
      <c r="GL62" s="81"/>
      <c r="GM62" s="81"/>
      <c r="GN62" s="81"/>
      <c r="GO62" s="82"/>
      <c r="GP62" s="80"/>
      <c r="GQ62" s="81"/>
      <c r="GR62" s="81"/>
      <c r="GS62" s="81"/>
      <c r="GT62" s="82"/>
      <c r="GU62" s="80"/>
      <c r="GV62" s="81"/>
      <c r="GW62" s="81"/>
      <c r="GX62" s="81"/>
      <c r="GY62" s="82"/>
      <c r="GZ62" s="80"/>
      <c r="HA62" s="81"/>
      <c r="HB62" s="81"/>
      <c r="HC62" s="81"/>
      <c r="HD62" s="82"/>
      <c r="HE62" s="80"/>
      <c r="HF62" s="81"/>
      <c r="HG62" s="81"/>
      <c r="HH62" s="81"/>
      <c r="HI62" s="82"/>
      <c r="HJ62" s="81"/>
      <c r="HK62" s="81"/>
      <c r="HL62" s="81"/>
      <c r="HM62" s="81"/>
      <c r="HN62" s="81"/>
      <c r="HO62" s="84"/>
      <c r="HP62" s="81"/>
      <c r="HQ62" s="81"/>
      <c r="HR62" s="81"/>
      <c r="HS62" s="82"/>
      <c r="HT62" s="80"/>
      <c r="HU62" s="81"/>
      <c r="HV62" s="81"/>
      <c r="HW62" s="81"/>
      <c r="HX62" s="82"/>
      <c r="HY62" s="80"/>
      <c r="HZ62" s="81"/>
      <c r="IA62" s="81"/>
      <c r="IB62" s="81"/>
      <c r="IC62" s="82"/>
      <c r="ID62" s="80"/>
      <c r="IE62" s="81"/>
      <c r="IF62" s="81"/>
      <c r="IG62" s="81"/>
      <c r="IH62" s="82"/>
      <c r="II62" s="88"/>
      <c r="IJ62" s="86"/>
      <c r="IK62" s="86"/>
      <c r="IL62" s="86"/>
      <c r="IM62" s="87"/>
      <c r="IN62" s="86"/>
      <c r="IO62" s="86"/>
      <c r="IP62" s="86"/>
      <c r="IQ62" s="86"/>
      <c r="IR62" s="89"/>
      <c r="IS62" s="85"/>
      <c r="IT62" s="86"/>
      <c r="IU62" s="86"/>
      <c r="IV62" s="86"/>
      <c r="IW62" s="87"/>
      <c r="IX62" s="88"/>
      <c r="IY62" s="86"/>
      <c r="IZ62" s="86"/>
      <c r="JA62" s="86"/>
      <c r="JB62" s="87"/>
      <c r="JC62" s="88"/>
      <c r="JD62" s="86"/>
      <c r="JE62" s="86"/>
      <c r="JF62" s="86"/>
      <c r="JG62" s="87"/>
      <c r="JH62" s="88"/>
      <c r="JI62" s="86"/>
      <c r="JJ62" s="86"/>
      <c r="JK62" s="86"/>
      <c r="JL62" s="87"/>
      <c r="JM62" s="88"/>
      <c r="JN62" s="86"/>
      <c r="JO62" s="86"/>
      <c r="JP62" s="86"/>
      <c r="JQ62" s="87"/>
      <c r="JR62" s="86"/>
      <c r="JS62" s="86"/>
      <c r="JT62" s="86"/>
      <c r="JU62" s="86"/>
      <c r="JV62" s="86"/>
      <c r="JW62" s="85"/>
      <c r="JX62" s="86"/>
      <c r="JY62" s="86"/>
      <c r="JZ62" s="86"/>
      <c r="KA62" s="87"/>
      <c r="KB62" s="88"/>
      <c r="KC62" s="86"/>
      <c r="KD62" s="86"/>
      <c r="KE62" s="86"/>
      <c r="KF62" s="87"/>
      <c r="KG62" s="88"/>
      <c r="KH62" s="86"/>
      <c r="KI62" s="86"/>
      <c r="KJ62" s="86"/>
      <c r="KK62" s="87"/>
      <c r="KL62" s="88"/>
      <c r="KM62" s="86"/>
      <c r="KN62" s="86"/>
      <c r="KO62" s="86"/>
      <c r="KP62" s="87"/>
      <c r="KQ62" s="88"/>
      <c r="KR62" s="86"/>
      <c r="KS62" s="86"/>
      <c r="KT62" s="86"/>
      <c r="KU62" s="87"/>
      <c r="KV62" s="86"/>
      <c r="KW62" s="86"/>
      <c r="KX62" s="86"/>
      <c r="KY62" s="86"/>
      <c r="KZ62" s="89"/>
      <c r="LA62" s="84"/>
      <c r="LB62" s="81"/>
      <c r="LC62" s="81"/>
      <c r="LD62" s="81"/>
      <c r="LE62" s="82"/>
      <c r="LF62" s="80"/>
      <c r="LG62" s="81"/>
      <c r="LH62" s="81"/>
      <c r="LI62" s="81"/>
      <c r="LJ62" s="82"/>
      <c r="LK62" s="80"/>
      <c r="LL62" s="81"/>
      <c r="LM62" s="81"/>
      <c r="LN62" s="81"/>
      <c r="LO62" s="82"/>
      <c r="LP62" s="80"/>
      <c r="LQ62" s="81"/>
      <c r="LR62" s="81"/>
      <c r="LS62" s="81"/>
      <c r="LT62" s="82"/>
      <c r="LU62" s="80"/>
      <c r="LV62" s="81"/>
      <c r="LW62" s="81"/>
      <c r="LX62" s="81"/>
      <c r="LY62" s="82"/>
      <c r="LZ62" s="81"/>
      <c r="MA62" s="81"/>
      <c r="MB62" s="81"/>
      <c r="MC62" s="81"/>
      <c r="MD62" s="81"/>
      <c r="ME62" s="84"/>
      <c r="MF62" s="81"/>
      <c r="MG62" s="81"/>
      <c r="MH62" s="81"/>
      <c r="MI62" s="82"/>
      <c r="MJ62" s="80"/>
      <c r="MK62" s="81"/>
      <c r="ML62" s="81"/>
      <c r="MM62" s="81"/>
      <c r="MN62" s="82"/>
      <c r="MO62" s="80"/>
      <c r="MP62" s="81"/>
      <c r="MQ62" s="81"/>
      <c r="MR62" s="81"/>
      <c r="MS62" s="82"/>
      <c r="MT62" s="80"/>
      <c r="MU62" s="81"/>
      <c r="MV62" s="81"/>
      <c r="MW62" s="81"/>
      <c r="MX62" s="82"/>
      <c r="MY62" s="80"/>
      <c r="MZ62" s="81"/>
      <c r="NA62" s="81"/>
      <c r="NB62" s="81"/>
      <c r="NC62" s="82"/>
      <c r="ND62" s="81"/>
      <c r="NE62" s="81"/>
      <c r="NF62" s="81"/>
      <c r="NG62" s="81"/>
      <c r="NH62" s="83"/>
      <c r="NI62" s="84"/>
      <c r="NJ62" s="81"/>
      <c r="NK62" s="81"/>
      <c r="NL62" s="81"/>
      <c r="NM62" s="82"/>
      <c r="NN62" s="80"/>
      <c r="NO62" s="81"/>
      <c r="NP62" s="81"/>
      <c r="NQ62" s="81"/>
      <c r="NR62" s="82"/>
      <c r="NS62" s="80"/>
      <c r="NT62" s="81"/>
      <c r="NU62" s="81"/>
      <c r="NV62" s="81"/>
      <c r="NW62" s="82"/>
      <c r="NX62" s="80"/>
      <c r="NY62" s="81"/>
      <c r="NZ62" s="81"/>
      <c r="OA62" s="81"/>
      <c r="OB62" s="82"/>
      <c r="OC62" s="80"/>
      <c r="OD62" s="81"/>
      <c r="OE62" s="81"/>
      <c r="OF62" s="81"/>
      <c r="OG62" s="82"/>
      <c r="OH62" s="81"/>
      <c r="OI62" s="81"/>
      <c r="OJ62" s="81"/>
      <c r="OK62" s="81"/>
      <c r="OL62" s="81"/>
      <c r="OM62" s="84"/>
      <c r="ON62" s="81"/>
      <c r="OO62" s="81"/>
      <c r="OP62" s="81"/>
      <c r="OQ62" s="82"/>
      <c r="OR62" s="80"/>
      <c r="OS62" s="81"/>
      <c r="OT62" s="81"/>
      <c r="OU62" s="81"/>
      <c r="OV62" s="82"/>
      <c r="OW62" s="80"/>
      <c r="OX62" s="81"/>
      <c r="OY62" s="81"/>
      <c r="OZ62" s="81"/>
      <c r="PA62" s="82"/>
      <c r="PB62" s="80"/>
      <c r="PC62" s="81"/>
      <c r="PD62" s="81"/>
      <c r="PE62" s="81"/>
      <c r="PF62" s="82"/>
      <c r="PG62" s="80"/>
      <c r="PH62" s="81"/>
      <c r="PI62" s="81"/>
      <c r="PJ62" s="81"/>
      <c r="PK62" s="82"/>
      <c r="PL62" s="81"/>
      <c r="PM62" s="81"/>
      <c r="PN62" s="81"/>
      <c r="PO62" s="81"/>
      <c r="PP62" s="83"/>
      <c r="PQ62" s="84"/>
      <c r="PR62" s="81"/>
      <c r="PS62" s="81"/>
      <c r="PT62" s="81"/>
      <c r="PU62" s="82"/>
      <c r="PV62" s="80"/>
      <c r="PW62" s="81"/>
      <c r="PX62" s="81"/>
      <c r="PY62" s="81"/>
      <c r="PZ62" s="82"/>
      <c r="QA62" s="80"/>
      <c r="QB62" s="81"/>
      <c r="QC62" s="81"/>
      <c r="QD62" s="81"/>
      <c r="QE62" s="82"/>
      <c r="QF62" s="80"/>
      <c r="QG62" s="81"/>
      <c r="QH62" s="81"/>
      <c r="QI62" s="81"/>
      <c r="QJ62" s="82"/>
      <c r="QK62" s="80"/>
      <c r="QL62" s="81"/>
      <c r="QM62" s="81"/>
      <c r="QN62" s="81"/>
      <c r="QO62" s="82"/>
      <c r="QP62" s="81"/>
      <c r="QQ62" s="81"/>
      <c r="QR62" s="81"/>
      <c r="QS62" s="81"/>
      <c r="QT62" s="81"/>
      <c r="QU62" s="84"/>
      <c r="QV62" s="81"/>
      <c r="QW62" s="81"/>
      <c r="QX62" s="81"/>
      <c r="QY62" s="82"/>
      <c r="QZ62" s="80"/>
      <c r="RA62" s="81"/>
      <c r="RB62" s="81"/>
      <c r="RC62" s="81"/>
      <c r="RD62" s="82"/>
      <c r="RE62" s="80"/>
      <c r="RF62" s="81"/>
      <c r="RG62" s="81"/>
      <c r="RH62" s="81"/>
      <c r="RI62" s="82"/>
      <c r="RJ62" s="80"/>
      <c r="RK62" s="81"/>
      <c r="RL62" s="81"/>
      <c r="RM62" s="81"/>
      <c r="RN62" s="82"/>
      <c r="RO62" s="80"/>
      <c r="RP62" s="81"/>
      <c r="RQ62" s="81"/>
      <c r="RR62" s="81"/>
      <c r="RS62" s="82"/>
      <c r="RT62" s="81"/>
      <c r="RU62" s="81"/>
      <c r="RV62" s="81"/>
      <c r="RW62" s="81"/>
      <c r="RX62" s="83"/>
      <c r="RY62" s="84"/>
      <c r="RZ62" s="81"/>
      <c r="SA62" s="81"/>
      <c r="SB62" s="81"/>
      <c r="SC62" s="82"/>
      <c r="SD62" s="80"/>
      <c r="SE62" s="81"/>
      <c r="SF62" s="81"/>
      <c r="SG62" s="81"/>
      <c r="SH62" s="82"/>
      <c r="SI62" s="80"/>
      <c r="SJ62" s="81"/>
      <c r="SK62" s="81"/>
      <c r="SL62" s="81"/>
      <c r="SM62" s="82"/>
      <c r="SN62" s="80"/>
      <c r="SO62" s="81"/>
      <c r="SP62" s="81"/>
      <c r="SQ62" s="81"/>
      <c r="SR62" s="82"/>
      <c r="SS62" s="80"/>
      <c r="ST62" s="81"/>
      <c r="SU62" s="81"/>
      <c r="SV62" s="81"/>
      <c r="SW62" s="82"/>
      <c r="SX62" s="81"/>
      <c r="SY62" s="81"/>
      <c r="SZ62" s="81"/>
      <c r="TA62" s="81"/>
      <c r="TB62" s="81"/>
      <c r="TC62" s="84"/>
      <c r="TD62" s="81"/>
      <c r="TE62" s="81"/>
      <c r="TF62" s="81"/>
      <c r="TG62" s="82"/>
      <c r="TH62" s="80"/>
      <c r="TI62" s="81"/>
      <c r="TJ62" s="81"/>
      <c r="TK62" s="81"/>
      <c r="TL62" s="82"/>
      <c r="TM62" s="80"/>
      <c r="TN62" s="81"/>
      <c r="TO62" s="81"/>
      <c r="TP62" s="81"/>
      <c r="TQ62" s="82"/>
      <c r="TR62" s="80"/>
      <c r="TS62" s="81"/>
      <c r="TT62" s="81"/>
      <c r="TU62" s="81"/>
      <c r="TV62" s="82"/>
      <c r="TW62" s="88"/>
      <c r="TX62" s="86"/>
      <c r="TY62" s="86"/>
      <c r="TZ62" s="86"/>
      <c r="UA62" s="87"/>
      <c r="UB62" s="86"/>
      <c r="UC62" s="86"/>
      <c r="UD62" s="86"/>
      <c r="UE62" s="86"/>
      <c r="UF62" s="83"/>
      <c r="UG62" s="84"/>
      <c r="UH62" s="81"/>
      <c r="UI62" s="81"/>
      <c r="UJ62" s="81"/>
      <c r="UK62" s="82"/>
      <c r="UL62" s="80"/>
      <c r="UM62" s="81"/>
      <c r="UN62" s="81"/>
      <c r="UO62" s="81"/>
      <c r="UP62" s="82"/>
      <c r="UQ62" s="80"/>
      <c r="UR62" s="81"/>
      <c r="US62" s="81"/>
      <c r="UT62" s="81"/>
      <c r="UU62" s="82"/>
      <c r="UV62" s="80"/>
      <c r="UW62" s="81"/>
      <c r="UX62" s="81"/>
      <c r="UY62" s="81"/>
      <c r="UZ62" s="82"/>
      <c r="VA62" s="80"/>
      <c r="VB62" s="81"/>
      <c r="VC62" s="81"/>
      <c r="VD62" s="81"/>
      <c r="VE62" s="82"/>
      <c r="VF62" s="81"/>
      <c r="VG62" s="81"/>
      <c r="VH62" s="81"/>
      <c r="VI62" s="81"/>
      <c r="VJ62" s="81"/>
      <c r="VK62" s="84"/>
      <c r="VL62" s="81"/>
      <c r="VM62" s="81"/>
      <c r="VN62" s="81"/>
      <c r="VO62" s="82"/>
      <c r="VP62" s="80"/>
      <c r="VQ62" s="81"/>
      <c r="VR62" s="81"/>
      <c r="VS62" s="81"/>
      <c r="VT62" s="82"/>
      <c r="VU62" s="80"/>
      <c r="VV62" s="81"/>
      <c r="VW62" s="81"/>
      <c r="VX62" s="81"/>
      <c r="VY62" s="82"/>
      <c r="VZ62" s="80"/>
      <c r="WA62" s="81"/>
      <c r="WB62" s="81"/>
      <c r="WC62" s="81"/>
      <c r="WD62" s="82"/>
      <c r="WE62" s="80"/>
      <c r="WF62" s="81"/>
      <c r="WG62" s="81"/>
      <c r="WH62" s="81"/>
      <c r="WI62" s="82"/>
      <c r="WJ62" s="81"/>
      <c r="WK62" s="81"/>
      <c r="WL62" s="81"/>
      <c r="WM62" s="81"/>
      <c r="WN62" s="83"/>
      <c r="WO62" s="84"/>
      <c r="WP62" s="81"/>
      <c r="WQ62" s="81"/>
      <c r="WR62" s="81"/>
      <c r="WS62" s="82"/>
      <c r="WT62" s="80"/>
      <c r="WU62" s="81"/>
      <c r="WV62" s="81"/>
      <c r="WW62" s="81"/>
      <c r="WX62" s="82"/>
      <c r="WY62" s="80"/>
      <c r="WZ62" s="81"/>
      <c r="XA62" s="81"/>
      <c r="XB62" s="81"/>
      <c r="XC62" s="82"/>
      <c r="XD62" s="80"/>
      <c r="XE62" s="81"/>
      <c r="XF62" s="81"/>
      <c r="XG62" s="81"/>
      <c r="XH62" s="82"/>
      <c r="XI62" s="88"/>
      <c r="XJ62" s="86"/>
      <c r="XK62" s="86"/>
      <c r="XL62" s="86"/>
      <c r="XM62" s="87"/>
      <c r="XN62" s="86"/>
      <c r="XO62" s="86"/>
      <c r="XP62" s="86"/>
      <c r="XQ62" s="86"/>
      <c r="XR62" s="86"/>
      <c r="XS62" s="84"/>
      <c r="XT62" s="81"/>
      <c r="XU62" s="81"/>
      <c r="XV62" s="81"/>
      <c r="XW62" s="82"/>
      <c r="XX62" s="80"/>
      <c r="XY62" s="81"/>
      <c r="XZ62" s="81"/>
      <c r="YA62" s="81"/>
      <c r="YB62" s="82"/>
      <c r="YC62" s="80"/>
      <c r="YD62" s="81"/>
      <c r="YE62" s="81"/>
      <c r="YF62" s="81"/>
      <c r="YG62" s="82"/>
      <c r="YH62" s="80"/>
      <c r="YI62" s="81"/>
      <c r="YJ62" s="81"/>
      <c r="YK62" s="81"/>
      <c r="YL62" s="82"/>
      <c r="YM62" s="80"/>
      <c r="YN62" s="81"/>
      <c r="YO62" s="81"/>
      <c r="YP62" s="81"/>
      <c r="YQ62" s="82"/>
      <c r="YR62" s="81"/>
      <c r="YS62" s="81"/>
      <c r="YT62" s="81"/>
      <c r="YU62" s="81"/>
      <c r="YV62" s="83"/>
      <c r="YW62" s="84"/>
      <c r="YX62" s="81"/>
      <c r="YY62" s="81"/>
      <c r="YZ62" s="81"/>
      <c r="ZA62" s="82"/>
      <c r="ZB62" s="80"/>
      <c r="ZC62" s="81"/>
      <c r="ZD62" s="81"/>
      <c r="ZE62" s="81"/>
      <c r="ZF62" s="82"/>
      <c r="ZG62" s="80"/>
      <c r="ZH62" s="81"/>
      <c r="ZI62" s="81"/>
      <c r="ZJ62" s="81"/>
      <c r="ZK62" s="82"/>
      <c r="ZL62" s="80"/>
      <c r="ZM62" s="81"/>
      <c r="ZN62" s="81"/>
      <c r="ZO62" s="81"/>
      <c r="ZP62" s="82"/>
      <c r="ZQ62" s="80"/>
      <c r="ZR62" s="81"/>
      <c r="ZS62" s="81"/>
      <c r="ZT62" s="81"/>
      <c r="ZU62" s="82"/>
      <c r="ZV62" s="81"/>
      <c r="ZW62" s="81"/>
      <c r="ZX62" s="81"/>
      <c r="ZY62" s="81"/>
      <c r="ZZ62" s="81"/>
      <c r="AAA62" s="84"/>
      <c r="AAB62" s="81"/>
      <c r="AAC62" s="81"/>
      <c r="AAD62" s="81"/>
      <c r="AAE62" s="82"/>
      <c r="AAF62" s="80"/>
      <c r="AAG62" s="81"/>
      <c r="AAH62" s="81"/>
      <c r="AAI62" s="81"/>
      <c r="AAJ62" s="82"/>
      <c r="AAK62" s="80"/>
      <c r="AAL62" s="81"/>
      <c r="AAM62" s="81"/>
      <c r="AAN62" s="81"/>
      <c r="AAO62" s="82"/>
      <c r="AAP62" s="80"/>
      <c r="AAQ62" s="81"/>
      <c r="AAR62" s="81"/>
      <c r="AAS62" s="81"/>
      <c r="AAT62" s="82"/>
      <c r="AAU62" s="90"/>
      <c r="AAV62" s="91"/>
      <c r="AAW62" s="91"/>
      <c r="AAX62" s="91"/>
      <c r="AAY62" s="92"/>
      <c r="AAZ62" s="91"/>
      <c r="ABA62" s="91"/>
      <c r="ABB62" s="91"/>
      <c r="ABC62" s="91"/>
      <c r="ABD62" s="93"/>
      <c r="ABE62" s="94"/>
      <c r="ABF62" s="91"/>
      <c r="ABG62" s="91"/>
      <c r="ABH62" s="91"/>
      <c r="ABI62" s="92"/>
      <c r="ABJ62" s="90"/>
      <c r="ABK62" s="91"/>
      <c r="ABL62" s="91"/>
      <c r="ABM62" s="91"/>
      <c r="ABN62" s="92"/>
      <c r="ABO62" s="90"/>
      <c r="ABP62" s="91"/>
      <c r="ABQ62" s="91"/>
      <c r="ABR62" s="91"/>
      <c r="ABS62" s="92"/>
      <c r="ABT62" s="90"/>
      <c r="ABU62" s="91"/>
      <c r="ABV62" s="91"/>
      <c r="ABW62" s="91"/>
      <c r="ABX62" s="92"/>
      <c r="ABY62" s="90"/>
      <c r="ABZ62" s="91"/>
      <c r="ACA62" s="91"/>
      <c r="ACB62" s="91"/>
      <c r="ACC62" s="92"/>
      <c r="ACD62" s="91"/>
      <c r="ACE62" s="91"/>
      <c r="ACF62" s="91"/>
      <c r="ACG62" s="91"/>
      <c r="ACH62" s="91"/>
      <c r="ACI62" s="94"/>
      <c r="ACJ62" s="91"/>
      <c r="ACK62" s="91"/>
      <c r="ACL62" s="91"/>
      <c r="ACM62" s="92"/>
      <c r="ACN62" s="90"/>
      <c r="ACO62" s="91"/>
      <c r="ACP62" s="91"/>
      <c r="ACQ62" s="91"/>
      <c r="ACR62" s="92"/>
      <c r="ACS62" s="90"/>
      <c r="ACT62" s="91"/>
      <c r="ACU62" s="91"/>
      <c r="ACV62" s="91"/>
      <c r="ACW62" s="92"/>
      <c r="ACX62" s="90"/>
      <c r="ACY62" s="91"/>
      <c r="ACZ62" s="91"/>
      <c r="ADA62" s="91"/>
      <c r="ADB62" s="92"/>
      <c r="ADC62" s="90"/>
      <c r="ADD62" s="91"/>
      <c r="ADE62" s="91"/>
      <c r="ADF62" s="91"/>
      <c r="ADG62" s="92"/>
      <c r="ADH62" s="91"/>
      <c r="ADI62" s="91"/>
      <c r="ADJ62" s="91"/>
      <c r="ADK62" s="91"/>
      <c r="ADL62" s="93"/>
      <c r="ADM62" s="94"/>
      <c r="ADN62" s="91"/>
      <c r="ADO62" s="91"/>
      <c r="ADP62" s="91"/>
      <c r="ADQ62" s="92"/>
      <c r="ADR62" s="90"/>
      <c r="ADS62" s="91"/>
      <c r="ADT62" s="91"/>
      <c r="ADU62" s="91"/>
      <c r="ADV62" s="92"/>
      <c r="ADW62" s="90"/>
      <c r="ADX62" s="91"/>
      <c r="ADY62" s="91"/>
      <c r="ADZ62" s="91"/>
      <c r="AEA62" s="92"/>
      <c r="AEB62" s="90"/>
      <c r="AEC62" s="91"/>
      <c r="AED62" s="91"/>
      <c r="AEE62" s="91"/>
      <c r="AEF62" s="92"/>
      <c r="AEG62" s="90"/>
      <c r="AEH62" s="91"/>
      <c r="AEI62" s="91"/>
      <c r="AEJ62" s="91"/>
      <c r="AEK62" s="92"/>
      <c r="AEL62" s="91"/>
      <c r="AEM62" s="91"/>
      <c r="AEN62" s="91"/>
      <c r="AEO62" s="91"/>
      <c r="AEP62" s="91"/>
      <c r="AEQ62" s="84"/>
      <c r="AER62" s="81"/>
      <c r="AES62" s="81"/>
      <c r="AET62" s="81"/>
      <c r="AEU62" s="82"/>
      <c r="AEV62" s="80"/>
      <c r="AEW62" s="81"/>
      <c r="AEX62" s="81"/>
      <c r="AEY62" s="81"/>
      <c r="AEZ62" s="82"/>
      <c r="AFA62" s="80"/>
      <c r="AFB62" s="81"/>
      <c r="AFC62" s="81"/>
      <c r="AFD62" s="81"/>
      <c r="AFE62" s="82"/>
      <c r="AFF62" s="80"/>
      <c r="AFG62" s="81"/>
      <c r="AFH62" s="81"/>
      <c r="AFI62" s="81"/>
      <c r="AFJ62" s="82"/>
      <c r="AFK62" s="80"/>
      <c r="AFL62" s="81"/>
      <c r="AFM62" s="81"/>
      <c r="AFN62" s="81"/>
      <c r="AFO62" s="82"/>
      <c r="AFP62" s="81"/>
      <c r="AFQ62" s="81"/>
      <c r="AFR62" s="81"/>
      <c r="AFS62" s="81"/>
      <c r="AFT62" s="83"/>
      <c r="AFU62" s="84"/>
      <c r="AFV62" s="81"/>
      <c r="AFW62" s="81"/>
      <c r="AFX62" s="81"/>
      <c r="AFY62" s="82"/>
      <c r="AFZ62" s="80"/>
      <c r="AGA62" s="81"/>
      <c r="AGB62" s="81"/>
      <c r="AGC62" s="81"/>
      <c r="AGD62" s="82"/>
      <c r="AGE62" s="80"/>
      <c r="AGF62" s="81"/>
      <c r="AGG62" s="81"/>
      <c r="AGH62" s="81"/>
      <c r="AGI62" s="82"/>
      <c r="AGJ62" s="80"/>
      <c r="AGK62" s="81"/>
      <c r="AGL62" s="81"/>
      <c r="AGM62" s="81"/>
      <c r="AGN62" s="82"/>
      <c r="AGO62" s="80"/>
      <c r="AGP62" s="81"/>
      <c r="AGQ62" s="81"/>
      <c r="AGR62" s="81"/>
      <c r="AGS62" s="82"/>
      <c r="AGT62" s="81"/>
      <c r="AGU62" s="81"/>
      <c r="AGV62" s="81"/>
      <c r="AGW62" s="81"/>
      <c r="AGX62" s="81"/>
      <c r="AGY62" s="84"/>
      <c r="AGZ62" s="81"/>
      <c r="AHA62" s="81"/>
      <c r="AHB62" s="81"/>
      <c r="AHC62" s="82"/>
      <c r="AHD62" s="80"/>
      <c r="AHE62" s="81"/>
      <c r="AHF62" s="81"/>
      <c r="AHG62" s="81"/>
      <c r="AHH62" s="82"/>
      <c r="AHI62" s="80"/>
      <c r="AHJ62" s="81"/>
      <c r="AHK62" s="81"/>
      <c r="AHL62" s="81"/>
      <c r="AHM62" s="82"/>
      <c r="AHN62" s="80"/>
      <c r="AHO62" s="81"/>
      <c r="AHP62" s="81"/>
      <c r="AHQ62" s="81"/>
      <c r="AHR62" s="82"/>
      <c r="AHS62" s="80"/>
      <c r="AHT62" s="81"/>
      <c r="AHU62" s="81"/>
      <c r="AHV62" s="81"/>
      <c r="AHW62" s="82"/>
      <c r="AHX62" s="81"/>
      <c r="AHY62" s="81"/>
      <c r="AHZ62" s="81"/>
      <c r="AIA62" s="81"/>
      <c r="AIB62" s="83"/>
      <c r="AIC62" s="84"/>
      <c r="AID62" s="81"/>
      <c r="AIE62" s="81"/>
      <c r="AIF62" s="81"/>
      <c r="AIG62" s="82"/>
      <c r="AIH62" s="80"/>
      <c r="AII62" s="81"/>
      <c r="AIJ62" s="81"/>
      <c r="AIK62" s="81"/>
      <c r="AIL62" s="82"/>
      <c r="AIM62" s="80"/>
      <c r="AIN62" s="81"/>
      <c r="AIO62" s="81"/>
      <c r="AIP62" s="81"/>
      <c r="AIQ62" s="82"/>
      <c r="AIR62" s="80"/>
      <c r="AIS62" s="81"/>
      <c r="AIT62" s="81"/>
      <c r="AIU62" s="81"/>
      <c r="AIV62" s="82"/>
      <c r="AIW62" s="80"/>
      <c r="AIX62" s="81"/>
      <c r="AIY62" s="81"/>
      <c r="AIZ62" s="81"/>
      <c r="AJA62" s="82"/>
      <c r="AJB62" s="81"/>
      <c r="AJC62" s="81"/>
      <c r="AJD62" s="81"/>
      <c r="AJE62" s="81"/>
      <c r="AJF62" s="81"/>
      <c r="AJG62" s="85"/>
      <c r="AJH62" s="86"/>
      <c r="AJI62" s="86"/>
      <c r="AJJ62" s="86"/>
      <c r="AJK62" s="87"/>
      <c r="AJL62" s="88"/>
      <c r="AJM62" s="86"/>
      <c r="AJN62" s="86"/>
      <c r="AJO62" s="86"/>
      <c r="AJP62" s="87"/>
      <c r="AJQ62" s="80"/>
      <c r="AJR62" s="81"/>
      <c r="AJS62" s="81"/>
      <c r="AJT62" s="81"/>
      <c r="AJU62" s="82"/>
      <c r="AJV62" s="80"/>
      <c r="AJW62" s="81"/>
      <c r="AJX62" s="81"/>
      <c r="AJY62" s="81"/>
      <c r="AJZ62" s="82"/>
      <c r="AKA62" s="80"/>
      <c r="AKB62" s="81"/>
      <c r="AKC62" s="81"/>
      <c r="AKD62" s="81"/>
      <c r="AKE62" s="82"/>
      <c r="AKF62" s="81"/>
      <c r="AKG62" s="81"/>
      <c r="AKH62" s="81"/>
      <c r="AKI62" s="81"/>
      <c r="AKJ62" s="83"/>
      <c r="AKK62" s="84"/>
      <c r="AKL62" s="81"/>
      <c r="AKM62" s="81"/>
      <c r="AKN62" s="81"/>
      <c r="AKO62" s="82"/>
      <c r="AKP62" s="80"/>
      <c r="AKQ62" s="81"/>
      <c r="AKR62" s="81"/>
      <c r="AKS62" s="81"/>
      <c r="AKT62" s="82"/>
      <c r="AKU62" s="80"/>
      <c r="AKV62" s="81"/>
      <c r="AKW62" s="81"/>
      <c r="AKX62" s="81"/>
      <c r="AKY62" s="82"/>
      <c r="AKZ62" s="80"/>
      <c r="ALA62" s="81"/>
      <c r="ALB62" s="81"/>
      <c r="ALC62" s="81"/>
      <c r="ALD62" s="82"/>
      <c r="ALE62" s="80"/>
      <c r="ALF62" s="81"/>
      <c r="ALG62" s="81"/>
      <c r="ALH62" s="81"/>
      <c r="ALI62" s="82"/>
      <c r="ALJ62" s="81"/>
      <c r="ALK62" s="81"/>
      <c r="ALL62" s="81"/>
      <c r="ALM62" s="81"/>
      <c r="ALN62" s="81"/>
      <c r="ALO62" s="84"/>
      <c r="ALP62" s="81"/>
      <c r="ALQ62" s="81"/>
      <c r="ALR62" s="81"/>
      <c r="ALS62" s="82"/>
      <c r="ALT62" s="80"/>
      <c r="ALU62" s="81"/>
      <c r="ALV62" s="81"/>
      <c r="ALW62" s="81"/>
      <c r="ALX62" s="82"/>
      <c r="ALY62" s="80"/>
      <c r="ALZ62" s="81"/>
      <c r="AMA62" s="81"/>
      <c r="AMB62" s="81"/>
      <c r="AMC62" s="82"/>
      <c r="AMD62" s="80"/>
      <c r="AME62" s="81"/>
      <c r="AMF62" s="81"/>
      <c r="AMG62" s="81"/>
      <c r="AMH62" s="82"/>
      <c r="AMI62" s="80"/>
      <c r="AMJ62" s="81"/>
      <c r="AMK62" s="81"/>
      <c r="AML62" s="81"/>
      <c r="AMM62" s="82"/>
      <c r="AMN62" s="81"/>
      <c r="AMO62" s="81"/>
      <c r="AMP62" s="81"/>
      <c r="AMQ62" s="81"/>
      <c r="AMR62" s="83"/>
      <c r="AMS62" s="84"/>
      <c r="AMT62" s="81"/>
      <c r="AMU62" s="81"/>
      <c r="AMV62" s="81"/>
      <c r="AMW62" s="82"/>
      <c r="AMX62" s="80"/>
      <c r="AMY62" s="81"/>
      <c r="AMZ62" s="81"/>
      <c r="ANA62" s="81"/>
      <c r="ANB62" s="82"/>
      <c r="ANC62" s="80"/>
      <c r="AND62" s="81"/>
      <c r="ANE62" s="81"/>
      <c r="ANF62" s="81"/>
      <c r="ANG62" s="82"/>
      <c r="ANH62" s="80"/>
      <c r="ANI62" s="81"/>
      <c r="ANJ62" s="81"/>
      <c r="ANK62" s="81"/>
      <c r="ANL62" s="82"/>
      <c r="ANM62" s="80"/>
      <c r="ANN62" s="81"/>
      <c r="ANO62" s="81"/>
      <c r="ANP62" s="81"/>
      <c r="ANQ62" s="82"/>
      <c r="ANR62" s="81"/>
      <c r="ANS62" s="81"/>
      <c r="ANT62" s="81"/>
      <c r="ANU62" s="81"/>
      <c r="ANV62" s="81"/>
      <c r="ANW62" s="85"/>
      <c r="ANX62" s="86"/>
      <c r="ANY62" s="86"/>
      <c r="ANZ62" s="86"/>
      <c r="AOA62" s="87"/>
      <c r="AOB62" s="88"/>
      <c r="AOC62" s="86"/>
      <c r="AOD62" s="86"/>
      <c r="AOE62" s="86"/>
      <c r="AOF62" s="87"/>
      <c r="AOG62" s="88"/>
      <c r="AOH62" s="86"/>
      <c r="AOI62" s="86"/>
      <c r="AOJ62" s="86"/>
      <c r="AOK62" s="87"/>
      <c r="AOL62" s="88"/>
      <c r="AOM62" s="86"/>
      <c r="AON62" s="86"/>
      <c r="AOO62" s="86"/>
      <c r="AOP62" s="87"/>
      <c r="AOQ62" s="88"/>
      <c r="AOR62" s="86"/>
      <c r="AOS62" s="86"/>
      <c r="AOT62" s="86"/>
      <c r="AOU62" s="87"/>
      <c r="AOV62" s="86"/>
      <c r="AOW62" s="86"/>
      <c r="AOX62" s="86"/>
      <c r="AOY62" s="86"/>
      <c r="AOZ62" s="89"/>
      <c r="APA62" s="85"/>
      <c r="APB62" s="86"/>
      <c r="APC62" s="86"/>
      <c r="APD62" s="86"/>
      <c r="APE62" s="87"/>
      <c r="APF62" s="88"/>
      <c r="APG62" s="86"/>
      <c r="APH62" s="86"/>
      <c r="API62" s="86"/>
      <c r="APJ62" s="87"/>
      <c r="APK62" s="88"/>
      <c r="APL62" s="86"/>
      <c r="APM62" s="86"/>
      <c r="APN62" s="86"/>
      <c r="APO62" s="87"/>
      <c r="APP62" s="88"/>
      <c r="APQ62" s="86"/>
      <c r="APR62" s="86"/>
      <c r="APS62" s="86"/>
      <c r="APT62" s="87"/>
      <c r="APU62" s="88"/>
      <c r="APV62" s="86"/>
      <c r="APW62" s="86"/>
      <c r="APX62" s="86"/>
      <c r="APY62" s="87"/>
      <c r="APZ62" s="86"/>
      <c r="AQA62" s="86"/>
      <c r="AQB62" s="86"/>
      <c r="AQC62" s="86"/>
      <c r="AQD62" s="86"/>
      <c r="AQE62" s="84"/>
      <c r="AQF62" s="81"/>
      <c r="AQG62" s="81"/>
      <c r="AQH62" s="81"/>
      <c r="AQI62" s="82"/>
      <c r="AQJ62" s="80"/>
      <c r="AQK62" s="81"/>
      <c r="AQL62" s="81"/>
      <c r="AQM62" s="81"/>
      <c r="AQN62" s="82"/>
      <c r="AQO62" s="80"/>
      <c r="AQP62" s="81"/>
      <c r="AQQ62" s="81"/>
      <c r="AQR62" s="81"/>
      <c r="AQS62" s="82"/>
      <c r="AQT62" s="80"/>
      <c r="AQU62" s="81"/>
      <c r="AQV62" s="81"/>
      <c r="AQW62" s="81"/>
      <c r="AQX62" s="82"/>
      <c r="AQY62" s="80"/>
      <c r="AQZ62" s="81"/>
      <c r="ARA62" s="81"/>
      <c r="ARB62" s="81"/>
      <c r="ARC62" s="82"/>
      <c r="ARD62" s="81"/>
      <c r="ARE62" s="81"/>
      <c r="ARF62" s="81"/>
      <c r="ARG62" s="81"/>
      <c r="ARH62" s="83"/>
      <c r="ARI62" s="84"/>
      <c r="ARJ62" s="81"/>
      <c r="ARK62" s="81"/>
      <c r="ARL62" s="81"/>
      <c r="ARM62" s="82"/>
      <c r="ARN62" s="80"/>
      <c r="ARO62" s="81"/>
      <c r="ARP62" s="81"/>
      <c r="ARQ62" s="81"/>
      <c r="ARR62" s="82"/>
      <c r="ARS62" s="80"/>
      <c r="ART62" s="81"/>
      <c r="ARU62" s="81"/>
      <c r="ARV62" s="81"/>
      <c r="ARW62" s="82"/>
      <c r="ARX62" s="80"/>
      <c r="ARY62" s="81"/>
      <c r="ARZ62" s="81"/>
      <c r="ASA62" s="81"/>
      <c r="ASB62" s="82"/>
      <c r="ASC62" s="80"/>
      <c r="ASD62" s="81"/>
      <c r="ASE62" s="81"/>
      <c r="ASF62" s="81"/>
      <c r="ASG62" s="82"/>
      <c r="ASH62" s="81"/>
      <c r="ASI62" s="81"/>
      <c r="ASJ62" s="81"/>
      <c r="ASK62" s="81"/>
      <c r="ASL62" s="81"/>
      <c r="ASM62" s="84"/>
      <c r="ASN62" s="81"/>
      <c r="ASO62" s="81"/>
      <c r="ASP62" s="81"/>
      <c r="ASQ62" s="82"/>
      <c r="ASR62" s="80"/>
      <c r="ASS62" s="81"/>
      <c r="AST62" s="81"/>
      <c r="ASU62" s="81"/>
      <c r="ASV62" s="82"/>
      <c r="ASW62" s="80"/>
      <c r="ASX62" s="81"/>
      <c r="ASY62" s="81"/>
      <c r="ASZ62" s="81"/>
      <c r="ATA62" s="82"/>
      <c r="ATB62" s="80"/>
      <c r="ATC62" s="81"/>
      <c r="ATD62" s="81"/>
      <c r="ATE62" s="81"/>
      <c r="ATF62" s="82"/>
      <c r="ATG62" s="80"/>
      <c r="ATH62" s="81"/>
      <c r="ATI62" s="81"/>
      <c r="ATJ62" s="81"/>
      <c r="ATK62" s="82"/>
      <c r="ATL62" s="81"/>
      <c r="ATM62" s="81"/>
      <c r="ATN62" s="81"/>
      <c r="ATO62" s="81"/>
      <c r="ATP62" s="83"/>
      <c r="ATQ62" s="84"/>
      <c r="ATR62" s="81"/>
      <c r="ATS62" s="81"/>
      <c r="ATT62" s="81"/>
      <c r="ATU62" s="82"/>
      <c r="ATV62" s="80"/>
      <c r="ATW62" s="81"/>
      <c r="ATX62" s="81"/>
      <c r="ATY62" s="81"/>
      <c r="ATZ62" s="82"/>
      <c r="AUA62" s="80"/>
      <c r="AUB62" s="81"/>
      <c r="AUC62" s="81"/>
      <c r="AUD62" s="81"/>
      <c r="AUE62" s="82"/>
      <c r="AUF62" s="80"/>
      <c r="AUG62" s="81"/>
      <c r="AUH62" s="81"/>
      <c r="AUI62" s="81"/>
      <c r="AUJ62" s="82"/>
      <c r="AUK62" s="80"/>
      <c r="AUL62" s="81"/>
      <c r="AUM62" s="81"/>
      <c r="AUN62" s="81"/>
      <c r="AUO62" s="82"/>
      <c r="AUP62" s="81"/>
      <c r="AUQ62" s="81"/>
      <c r="AUR62" s="81"/>
      <c r="AUS62" s="81"/>
      <c r="AUT62" s="81"/>
      <c r="AUU62" s="85"/>
      <c r="AUV62" s="86"/>
      <c r="AUW62" s="86"/>
      <c r="AUX62" s="86"/>
      <c r="AUY62" s="87"/>
      <c r="AUZ62" s="88"/>
      <c r="AVA62" s="86"/>
      <c r="AVB62" s="86"/>
      <c r="AVC62" s="86"/>
      <c r="AVD62" s="87"/>
      <c r="AVE62" s="80"/>
      <c r="AVF62" s="81"/>
      <c r="AVG62" s="81"/>
      <c r="AVH62" s="81"/>
      <c r="AVI62" s="82"/>
      <c r="AVJ62" s="80"/>
      <c r="AVK62" s="81"/>
      <c r="AVL62" s="81"/>
      <c r="AVM62" s="81"/>
      <c r="AVN62" s="82"/>
      <c r="AVO62" s="80"/>
      <c r="AVP62" s="81"/>
      <c r="AVQ62" s="81"/>
      <c r="AVR62" s="81"/>
      <c r="AVS62" s="82"/>
      <c r="AVT62" s="81"/>
      <c r="AVU62" s="81"/>
      <c r="AVV62" s="81"/>
      <c r="AVW62" s="81"/>
      <c r="AVX62" s="83"/>
      <c r="AVY62" s="84"/>
      <c r="AVZ62" s="81"/>
      <c r="AWA62" s="81"/>
      <c r="AWB62" s="81"/>
      <c r="AWC62" s="82"/>
      <c r="AWD62" s="80"/>
      <c r="AWE62" s="81"/>
      <c r="AWF62" s="81"/>
      <c r="AWG62" s="81"/>
      <c r="AWH62" s="82"/>
      <c r="AWI62" s="80"/>
      <c r="AWJ62" s="81"/>
      <c r="AWK62" s="81"/>
      <c r="AWL62" s="81"/>
      <c r="AWM62" s="82"/>
      <c r="AWN62" s="80"/>
      <c r="AWO62" s="81"/>
      <c r="AWP62" s="81"/>
      <c r="AWQ62" s="81"/>
      <c r="AWR62" s="82"/>
      <c r="AWS62" s="80"/>
      <c r="AWT62" s="81"/>
      <c r="AWU62" s="81"/>
      <c r="AWV62" s="81"/>
      <c r="AWW62" s="82"/>
      <c r="AWX62" s="81"/>
      <c r="AWY62" s="81"/>
      <c r="AWZ62" s="81"/>
      <c r="AXA62" s="81"/>
      <c r="AXB62" s="81"/>
      <c r="AXC62" s="84"/>
      <c r="AXD62" s="81"/>
      <c r="AXE62" s="81"/>
      <c r="AXF62" s="81"/>
      <c r="AXG62" s="82"/>
      <c r="AXH62" s="80"/>
      <c r="AXI62" s="81"/>
      <c r="AXJ62" s="81"/>
      <c r="AXK62" s="81"/>
      <c r="AXL62" s="82"/>
      <c r="AXM62" s="80"/>
      <c r="AXN62" s="81"/>
      <c r="AXO62" s="81"/>
      <c r="AXP62" s="81"/>
      <c r="AXQ62" s="82"/>
      <c r="AXR62" s="80"/>
      <c r="AXS62" s="81"/>
      <c r="AXT62" s="81"/>
      <c r="AXU62" s="81"/>
      <c r="AXV62" s="82"/>
      <c r="AXW62" s="80"/>
      <c r="AXX62" s="81"/>
      <c r="AXY62" s="81"/>
      <c r="AXZ62" s="81"/>
      <c r="AYA62" s="82"/>
      <c r="AYB62" s="81"/>
      <c r="AYC62" s="81"/>
      <c r="AYD62" s="81"/>
      <c r="AYE62" s="81"/>
      <c r="AYF62" s="83"/>
      <c r="AYG62" s="84"/>
      <c r="AYH62" s="81"/>
      <c r="AYI62" s="81"/>
      <c r="AYJ62" s="81"/>
      <c r="AYK62" s="82"/>
      <c r="AYL62" s="80"/>
      <c r="AYM62" s="81"/>
      <c r="AYN62" s="81"/>
      <c r="AYO62" s="81"/>
      <c r="AYP62" s="82"/>
      <c r="AYQ62" s="80"/>
      <c r="AYR62" s="81"/>
      <c r="AYS62" s="81"/>
      <c r="AYT62" s="81"/>
      <c r="AYU62" s="82"/>
      <c r="AYV62" s="80"/>
      <c r="AYW62" s="81"/>
      <c r="AYX62" s="81"/>
      <c r="AYY62" s="81"/>
      <c r="AYZ62" s="82"/>
      <c r="AZA62" s="88"/>
      <c r="AZB62" s="86"/>
      <c r="AZC62" s="86"/>
      <c r="AZD62" s="86"/>
      <c r="AZE62" s="87"/>
      <c r="AZF62" s="86"/>
      <c r="AZG62" s="86"/>
      <c r="AZH62" s="86"/>
      <c r="AZI62" s="86"/>
      <c r="AZJ62" s="86"/>
      <c r="AZK62" s="84"/>
      <c r="AZL62" s="81"/>
      <c r="AZM62" s="81"/>
      <c r="AZN62" s="81"/>
      <c r="AZO62" s="82"/>
      <c r="AZP62" s="80"/>
      <c r="AZQ62" s="81"/>
      <c r="AZR62" s="81"/>
      <c r="AZS62" s="81"/>
      <c r="AZT62" s="82"/>
      <c r="AZU62" s="80"/>
      <c r="AZV62" s="81"/>
      <c r="AZW62" s="81"/>
      <c r="AZX62" s="81"/>
      <c r="AZY62" s="82"/>
      <c r="AZZ62" s="80"/>
      <c r="BAA62" s="81"/>
      <c r="BAB62" s="81"/>
      <c r="BAC62" s="81"/>
      <c r="BAD62" s="82"/>
      <c r="BAE62" s="80"/>
      <c r="BAF62" s="81"/>
      <c r="BAG62" s="81"/>
      <c r="BAH62" s="81"/>
      <c r="BAI62" s="82"/>
      <c r="BAJ62" s="81"/>
      <c r="BAK62" s="81"/>
      <c r="BAL62" s="81"/>
      <c r="BAM62" s="81"/>
      <c r="BAN62" s="83"/>
      <c r="BAO62" s="84"/>
      <c r="BAP62" s="81"/>
      <c r="BAQ62" s="81"/>
      <c r="BAR62" s="81"/>
      <c r="BAS62" s="82"/>
      <c r="BAT62" s="80"/>
      <c r="BAU62" s="81"/>
      <c r="BAV62" s="81"/>
      <c r="BAW62" s="81"/>
      <c r="BAX62" s="82"/>
      <c r="BAY62" s="80"/>
      <c r="BAZ62" s="81"/>
      <c r="BBA62" s="81"/>
      <c r="BBB62" s="81"/>
      <c r="BBC62" s="82"/>
      <c r="BBD62" s="80"/>
      <c r="BBE62" s="81"/>
      <c r="BBF62" s="81"/>
      <c r="BBG62" s="81"/>
      <c r="BBH62" s="82"/>
      <c r="BBI62" s="80"/>
      <c r="BBJ62" s="81"/>
      <c r="BBK62" s="81"/>
      <c r="BBL62" s="81"/>
      <c r="BBM62" s="82"/>
      <c r="BBN62" s="81"/>
      <c r="BBO62" s="81"/>
      <c r="BBP62" s="81"/>
      <c r="BBQ62" s="81"/>
      <c r="BBR62" s="81"/>
      <c r="BBS62" s="84"/>
      <c r="BBT62" s="81"/>
      <c r="BBU62" s="81"/>
      <c r="BBV62" s="81"/>
      <c r="BBW62" s="82"/>
      <c r="BBX62" s="80"/>
      <c r="BBY62" s="81"/>
      <c r="BBZ62" s="81"/>
      <c r="BCA62" s="81"/>
      <c r="BCB62" s="82"/>
      <c r="BCC62" s="80"/>
      <c r="BCD62" s="81"/>
      <c r="BCE62" s="81"/>
      <c r="BCF62" s="81"/>
      <c r="BCG62" s="82"/>
      <c r="BCH62" s="80"/>
      <c r="BCI62" s="81"/>
      <c r="BCJ62" s="81"/>
      <c r="BCK62" s="81"/>
      <c r="BCL62" s="82"/>
      <c r="BCM62" s="80"/>
      <c r="BCN62" s="81"/>
      <c r="BCO62" s="81"/>
      <c r="BCP62" s="81"/>
      <c r="BCQ62" s="82"/>
      <c r="BCR62" s="81"/>
      <c r="BCS62" s="81"/>
      <c r="BCT62" s="81"/>
      <c r="BCU62" s="81"/>
      <c r="BCV62" s="83"/>
      <c r="BCW62" s="84"/>
      <c r="BCX62" s="81"/>
      <c r="BCY62" s="81"/>
      <c r="BCZ62" s="81"/>
      <c r="BDA62" s="82"/>
      <c r="BDB62" s="80"/>
      <c r="BDC62" s="81"/>
      <c r="BDD62" s="81"/>
      <c r="BDE62" s="81"/>
      <c r="BDF62" s="82"/>
      <c r="BDG62" s="79"/>
    </row>
    <row r="63" spans="1:1463" ht="12" customHeight="1">
      <c r="A63" s="113"/>
      <c r="B63" s="111"/>
      <c r="C63" s="95"/>
      <c r="D63" s="96"/>
      <c r="E63" s="96"/>
      <c r="F63" s="96"/>
      <c r="G63" s="97"/>
      <c r="H63" s="96"/>
      <c r="I63" s="96"/>
      <c r="J63" s="96"/>
      <c r="K63" s="96"/>
      <c r="L63" s="98"/>
      <c r="M63" s="99"/>
      <c r="N63" s="96"/>
      <c r="O63" s="96"/>
      <c r="P63" s="96"/>
      <c r="Q63" s="97"/>
      <c r="R63" s="95"/>
      <c r="S63" s="96"/>
      <c r="T63" s="96"/>
      <c r="U63" s="96"/>
      <c r="V63" s="97"/>
      <c r="W63" s="95"/>
      <c r="X63" s="96"/>
      <c r="Y63" s="96"/>
      <c r="Z63" s="96"/>
      <c r="AA63" s="97"/>
      <c r="AB63" s="95"/>
      <c r="AC63" s="96"/>
      <c r="AD63" s="96"/>
      <c r="AE63" s="96"/>
      <c r="AF63" s="97"/>
      <c r="AG63" s="95"/>
      <c r="AH63" s="96"/>
      <c r="AI63" s="96"/>
      <c r="AJ63" s="96"/>
      <c r="AK63" s="97"/>
      <c r="AL63" s="96"/>
      <c r="AM63" s="96"/>
      <c r="AN63" s="96"/>
      <c r="AO63" s="96"/>
      <c r="AP63" s="96"/>
      <c r="AQ63" s="99"/>
      <c r="AR63" s="96"/>
      <c r="AS63" s="96"/>
      <c r="AT63" s="96"/>
      <c r="AU63" s="97"/>
      <c r="AV63" s="95"/>
      <c r="AW63" s="96"/>
      <c r="AX63" s="96"/>
      <c r="AY63" s="96"/>
      <c r="AZ63" s="97"/>
      <c r="BA63" s="95"/>
      <c r="BB63" s="96"/>
      <c r="BC63" s="96"/>
      <c r="BD63" s="96"/>
      <c r="BE63" s="97"/>
      <c r="BF63" s="95"/>
      <c r="BG63" s="96"/>
      <c r="BH63" s="96"/>
      <c r="BI63" s="96"/>
      <c r="BJ63" s="97"/>
      <c r="BK63" s="95"/>
      <c r="BL63" s="96"/>
      <c r="BM63" s="96"/>
      <c r="BN63" s="96"/>
      <c r="BO63" s="97"/>
      <c r="BP63" s="96"/>
      <c r="BQ63" s="96"/>
      <c r="BR63" s="96"/>
      <c r="BS63" s="96"/>
      <c r="BT63" s="98"/>
      <c r="BU63" s="99"/>
      <c r="BV63" s="96"/>
      <c r="BW63" s="96"/>
      <c r="BX63" s="96"/>
      <c r="BY63" s="97"/>
      <c r="BZ63" s="95"/>
      <c r="CA63" s="96"/>
      <c r="CB63" s="96"/>
      <c r="CC63" s="96"/>
      <c r="CD63" s="97"/>
      <c r="CE63" s="95"/>
      <c r="CF63" s="96"/>
      <c r="CG63" s="96"/>
      <c r="CH63" s="96"/>
      <c r="CI63" s="97"/>
      <c r="CJ63" s="95"/>
      <c r="CK63" s="96"/>
      <c r="CL63" s="96"/>
      <c r="CM63" s="96"/>
      <c r="CN63" s="97"/>
      <c r="CO63" s="95"/>
      <c r="CP63" s="96"/>
      <c r="CQ63" s="96"/>
      <c r="CR63" s="96"/>
      <c r="CS63" s="97"/>
      <c r="CT63" s="96"/>
      <c r="CU63" s="96"/>
      <c r="CV63" s="96"/>
      <c r="CW63" s="96"/>
      <c r="CX63" s="96"/>
      <c r="CY63" s="99"/>
      <c r="CZ63" s="96"/>
      <c r="DA63" s="96"/>
      <c r="DB63" s="96"/>
      <c r="DC63" s="97"/>
      <c r="DD63" s="95"/>
      <c r="DE63" s="96"/>
      <c r="DF63" s="96"/>
      <c r="DG63" s="96"/>
      <c r="DH63" s="97"/>
      <c r="DI63" s="95"/>
      <c r="DJ63" s="96"/>
      <c r="DK63" s="96"/>
      <c r="DL63" s="96"/>
      <c r="DM63" s="97"/>
      <c r="DN63" s="95"/>
      <c r="DO63" s="96"/>
      <c r="DP63" s="96"/>
      <c r="DQ63" s="96"/>
      <c r="DR63" s="97"/>
      <c r="DS63" s="95"/>
      <c r="DT63" s="96"/>
      <c r="DU63" s="96"/>
      <c r="DV63" s="96"/>
      <c r="DW63" s="97"/>
      <c r="DX63" s="96"/>
      <c r="DY63" s="96"/>
      <c r="DZ63" s="96"/>
      <c r="EA63" s="96"/>
      <c r="EB63" s="98"/>
      <c r="EC63" s="100"/>
      <c r="ED63" s="101"/>
      <c r="EE63" s="101"/>
      <c r="EF63" s="101"/>
      <c r="EG63" s="102"/>
      <c r="EH63" s="103"/>
      <c r="EI63" s="101"/>
      <c r="EJ63" s="101"/>
      <c r="EK63" s="101"/>
      <c r="EL63" s="102"/>
      <c r="EM63" s="95"/>
      <c r="EN63" s="96"/>
      <c r="EO63" s="96"/>
      <c r="EP63" s="96"/>
      <c r="EQ63" s="97"/>
      <c r="ER63" s="95"/>
      <c r="ES63" s="96"/>
      <c r="ET63" s="96"/>
      <c r="EU63" s="96"/>
      <c r="EV63" s="97"/>
      <c r="EW63" s="95"/>
      <c r="EX63" s="96"/>
      <c r="EY63" s="96"/>
      <c r="EZ63" s="96"/>
      <c r="FA63" s="97"/>
      <c r="FB63" s="96"/>
      <c r="FC63" s="96"/>
      <c r="FD63" s="96"/>
      <c r="FE63" s="96"/>
      <c r="FF63" s="96"/>
      <c r="FG63" s="99"/>
      <c r="FH63" s="96"/>
      <c r="FI63" s="96"/>
      <c r="FJ63" s="96"/>
      <c r="FK63" s="97"/>
      <c r="FL63" s="95"/>
      <c r="FM63" s="96"/>
      <c r="FN63" s="96"/>
      <c r="FO63" s="96"/>
      <c r="FP63" s="97"/>
      <c r="FQ63" s="95"/>
      <c r="FR63" s="96"/>
      <c r="FS63" s="96"/>
      <c r="FT63" s="96"/>
      <c r="FU63" s="97"/>
      <c r="FV63" s="95"/>
      <c r="FW63" s="96"/>
      <c r="FX63" s="96"/>
      <c r="FY63" s="96"/>
      <c r="FZ63" s="97"/>
      <c r="GA63" s="95"/>
      <c r="GB63" s="96"/>
      <c r="GC63" s="96"/>
      <c r="GD63" s="96"/>
      <c r="GE63" s="97"/>
      <c r="GF63" s="96"/>
      <c r="GG63" s="96"/>
      <c r="GH63" s="96"/>
      <c r="GI63" s="96"/>
      <c r="GJ63" s="98"/>
      <c r="GK63" s="99"/>
      <c r="GL63" s="96"/>
      <c r="GM63" s="96"/>
      <c r="GN63" s="96"/>
      <c r="GO63" s="97"/>
      <c r="GP63" s="95"/>
      <c r="GQ63" s="96"/>
      <c r="GR63" s="96"/>
      <c r="GS63" s="96"/>
      <c r="GT63" s="97"/>
      <c r="GU63" s="95"/>
      <c r="GV63" s="96"/>
      <c r="GW63" s="96"/>
      <c r="GX63" s="96"/>
      <c r="GY63" s="97"/>
      <c r="GZ63" s="95"/>
      <c r="HA63" s="96"/>
      <c r="HB63" s="96"/>
      <c r="HC63" s="96"/>
      <c r="HD63" s="97"/>
      <c r="HE63" s="95"/>
      <c r="HF63" s="96"/>
      <c r="HG63" s="96"/>
      <c r="HH63" s="96"/>
      <c r="HI63" s="97"/>
      <c r="HJ63" s="96"/>
      <c r="HK63" s="96"/>
      <c r="HL63" s="96"/>
      <c r="HM63" s="96"/>
      <c r="HN63" s="96"/>
      <c r="HO63" s="99"/>
      <c r="HP63" s="96"/>
      <c r="HQ63" s="96"/>
      <c r="HR63" s="96"/>
      <c r="HS63" s="97"/>
      <c r="HT63" s="95"/>
      <c r="HU63" s="96"/>
      <c r="HV63" s="96"/>
      <c r="HW63" s="96"/>
      <c r="HX63" s="97"/>
      <c r="HY63" s="95"/>
      <c r="HZ63" s="96"/>
      <c r="IA63" s="96"/>
      <c r="IB63" s="96"/>
      <c r="IC63" s="97"/>
      <c r="ID63" s="95"/>
      <c r="IE63" s="96"/>
      <c r="IF63" s="96"/>
      <c r="IG63" s="96"/>
      <c r="IH63" s="97"/>
      <c r="II63" s="103"/>
      <c r="IJ63" s="101"/>
      <c r="IK63" s="101"/>
      <c r="IL63" s="101"/>
      <c r="IM63" s="102"/>
      <c r="IN63" s="101"/>
      <c r="IO63" s="101"/>
      <c r="IP63" s="101"/>
      <c r="IQ63" s="101"/>
      <c r="IR63" s="104"/>
      <c r="IS63" s="100"/>
      <c r="IT63" s="101"/>
      <c r="IU63" s="101"/>
      <c r="IV63" s="101"/>
      <c r="IW63" s="102"/>
      <c r="IX63" s="103"/>
      <c r="IY63" s="101"/>
      <c r="IZ63" s="101"/>
      <c r="JA63" s="101"/>
      <c r="JB63" s="102"/>
      <c r="JC63" s="103"/>
      <c r="JD63" s="101"/>
      <c r="JE63" s="101"/>
      <c r="JF63" s="101"/>
      <c r="JG63" s="102"/>
      <c r="JH63" s="103"/>
      <c r="JI63" s="101"/>
      <c r="JJ63" s="101"/>
      <c r="JK63" s="101"/>
      <c r="JL63" s="102"/>
      <c r="JM63" s="103"/>
      <c r="JN63" s="101"/>
      <c r="JO63" s="101"/>
      <c r="JP63" s="101"/>
      <c r="JQ63" s="102"/>
      <c r="JR63" s="101"/>
      <c r="JS63" s="101"/>
      <c r="JT63" s="101"/>
      <c r="JU63" s="101"/>
      <c r="JV63" s="101"/>
      <c r="JW63" s="100"/>
      <c r="JX63" s="101"/>
      <c r="JY63" s="101"/>
      <c r="JZ63" s="101"/>
      <c r="KA63" s="102"/>
      <c r="KB63" s="103"/>
      <c r="KC63" s="101"/>
      <c r="KD63" s="101"/>
      <c r="KE63" s="101"/>
      <c r="KF63" s="102"/>
      <c r="KG63" s="103"/>
      <c r="KH63" s="101"/>
      <c r="KI63" s="101"/>
      <c r="KJ63" s="101"/>
      <c r="KK63" s="102"/>
      <c r="KL63" s="103"/>
      <c r="KM63" s="101"/>
      <c r="KN63" s="101"/>
      <c r="KO63" s="101"/>
      <c r="KP63" s="102"/>
      <c r="KQ63" s="103"/>
      <c r="KR63" s="101"/>
      <c r="KS63" s="101"/>
      <c r="KT63" s="101"/>
      <c r="KU63" s="102"/>
      <c r="KV63" s="101"/>
      <c r="KW63" s="101"/>
      <c r="KX63" s="101"/>
      <c r="KY63" s="101"/>
      <c r="KZ63" s="104"/>
      <c r="LA63" s="99"/>
      <c r="LB63" s="96"/>
      <c r="LC63" s="96"/>
      <c r="LD63" s="96"/>
      <c r="LE63" s="97"/>
      <c r="LF63" s="95"/>
      <c r="LG63" s="96"/>
      <c r="LH63" s="96"/>
      <c r="LI63" s="96"/>
      <c r="LJ63" s="97"/>
      <c r="LK63" s="95"/>
      <c r="LL63" s="96"/>
      <c r="LM63" s="96"/>
      <c r="LN63" s="96"/>
      <c r="LO63" s="97"/>
      <c r="LP63" s="95"/>
      <c r="LQ63" s="96"/>
      <c r="LR63" s="96"/>
      <c r="LS63" s="96"/>
      <c r="LT63" s="97"/>
      <c r="LU63" s="95"/>
      <c r="LV63" s="96"/>
      <c r="LW63" s="96"/>
      <c r="LX63" s="96"/>
      <c r="LY63" s="97"/>
      <c r="LZ63" s="96"/>
      <c r="MA63" s="96"/>
      <c r="MB63" s="96"/>
      <c r="MC63" s="96"/>
      <c r="MD63" s="96"/>
      <c r="ME63" s="99"/>
      <c r="MF63" s="96"/>
      <c r="MG63" s="96"/>
      <c r="MH63" s="96"/>
      <c r="MI63" s="97"/>
      <c r="MJ63" s="95"/>
      <c r="MK63" s="96"/>
      <c r="ML63" s="96"/>
      <c r="MM63" s="96"/>
      <c r="MN63" s="97"/>
      <c r="MO63" s="95"/>
      <c r="MP63" s="96"/>
      <c r="MQ63" s="96"/>
      <c r="MR63" s="96"/>
      <c r="MS63" s="97"/>
      <c r="MT63" s="95"/>
      <c r="MU63" s="96"/>
      <c r="MV63" s="96"/>
      <c r="MW63" s="96"/>
      <c r="MX63" s="97"/>
      <c r="MY63" s="95"/>
      <c r="MZ63" s="96"/>
      <c r="NA63" s="96"/>
      <c r="NB63" s="96"/>
      <c r="NC63" s="97"/>
      <c r="ND63" s="96"/>
      <c r="NE63" s="96"/>
      <c r="NF63" s="96"/>
      <c r="NG63" s="96"/>
      <c r="NH63" s="98"/>
      <c r="NI63" s="99"/>
      <c r="NJ63" s="96"/>
      <c r="NK63" s="96"/>
      <c r="NL63" s="96"/>
      <c r="NM63" s="97"/>
      <c r="NN63" s="95"/>
      <c r="NO63" s="96"/>
      <c r="NP63" s="96"/>
      <c r="NQ63" s="96"/>
      <c r="NR63" s="97"/>
      <c r="NS63" s="95"/>
      <c r="NT63" s="96"/>
      <c r="NU63" s="96"/>
      <c r="NV63" s="96"/>
      <c r="NW63" s="97"/>
      <c r="NX63" s="95"/>
      <c r="NY63" s="96"/>
      <c r="NZ63" s="96"/>
      <c r="OA63" s="96"/>
      <c r="OB63" s="97"/>
      <c r="OC63" s="95"/>
      <c r="OD63" s="96"/>
      <c r="OE63" s="96"/>
      <c r="OF63" s="96"/>
      <c r="OG63" s="97"/>
      <c r="OH63" s="96"/>
      <c r="OI63" s="96"/>
      <c r="OJ63" s="96"/>
      <c r="OK63" s="96"/>
      <c r="OL63" s="96"/>
      <c r="OM63" s="99"/>
      <c r="ON63" s="96"/>
      <c r="OO63" s="96"/>
      <c r="OP63" s="96"/>
      <c r="OQ63" s="97"/>
      <c r="OR63" s="95"/>
      <c r="OS63" s="96"/>
      <c r="OT63" s="96"/>
      <c r="OU63" s="96"/>
      <c r="OV63" s="97"/>
      <c r="OW63" s="95"/>
      <c r="OX63" s="96"/>
      <c r="OY63" s="96"/>
      <c r="OZ63" s="96"/>
      <c r="PA63" s="97"/>
      <c r="PB63" s="95"/>
      <c r="PC63" s="96"/>
      <c r="PD63" s="96"/>
      <c r="PE63" s="96"/>
      <c r="PF63" s="97"/>
      <c r="PG63" s="95"/>
      <c r="PH63" s="96"/>
      <c r="PI63" s="96"/>
      <c r="PJ63" s="96"/>
      <c r="PK63" s="97"/>
      <c r="PL63" s="96"/>
      <c r="PM63" s="96"/>
      <c r="PN63" s="96"/>
      <c r="PO63" s="96"/>
      <c r="PP63" s="98"/>
      <c r="PQ63" s="99"/>
      <c r="PR63" s="96"/>
      <c r="PS63" s="96"/>
      <c r="PT63" s="96"/>
      <c r="PU63" s="97"/>
      <c r="PV63" s="95"/>
      <c r="PW63" s="96"/>
      <c r="PX63" s="96"/>
      <c r="PY63" s="96"/>
      <c r="PZ63" s="97"/>
      <c r="QA63" s="95"/>
      <c r="QB63" s="96"/>
      <c r="QC63" s="96"/>
      <c r="QD63" s="96"/>
      <c r="QE63" s="97"/>
      <c r="QF63" s="95"/>
      <c r="QG63" s="96"/>
      <c r="QH63" s="96"/>
      <c r="QI63" s="96"/>
      <c r="QJ63" s="97"/>
      <c r="QK63" s="95"/>
      <c r="QL63" s="96"/>
      <c r="QM63" s="96"/>
      <c r="QN63" s="96"/>
      <c r="QO63" s="97"/>
      <c r="QP63" s="96"/>
      <c r="QQ63" s="96"/>
      <c r="QR63" s="96"/>
      <c r="QS63" s="96"/>
      <c r="QT63" s="96"/>
      <c r="QU63" s="99"/>
      <c r="QV63" s="96"/>
      <c r="QW63" s="96"/>
      <c r="QX63" s="96"/>
      <c r="QY63" s="97"/>
      <c r="QZ63" s="95"/>
      <c r="RA63" s="96"/>
      <c r="RB63" s="96"/>
      <c r="RC63" s="96"/>
      <c r="RD63" s="97"/>
      <c r="RE63" s="95"/>
      <c r="RF63" s="96"/>
      <c r="RG63" s="96"/>
      <c r="RH63" s="96"/>
      <c r="RI63" s="97"/>
      <c r="RJ63" s="95"/>
      <c r="RK63" s="96"/>
      <c r="RL63" s="96"/>
      <c r="RM63" s="96"/>
      <c r="RN63" s="97"/>
      <c r="RO63" s="95"/>
      <c r="RP63" s="96"/>
      <c r="RQ63" s="96"/>
      <c r="RR63" s="96"/>
      <c r="RS63" s="97"/>
      <c r="RT63" s="96"/>
      <c r="RU63" s="96"/>
      <c r="RV63" s="96"/>
      <c r="RW63" s="96"/>
      <c r="RX63" s="98"/>
      <c r="RY63" s="99"/>
      <c r="RZ63" s="96"/>
      <c r="SA63" s="96"/>
      <c r="SB63" s="96"/>
      <c r="SC63" s="97"/>
      <c r="SD63" s="95"/>
      <c r="SE63" s="96"/>
      <c r="SF63" s="96"/>
      <c r="SG63" s="96"/>
      <c r="SH63" s="97"/>
      <c r="SI63" s="95"/>
      <c r="SJ63" s="96"/>
      <c r="SK63" s="96"/>
      <c r="SL63" s="96"/>
      <c r="SM63" s="97"/>
      <c r="SN63" s="95"/>
      <c r="SO63" s="96"/>
      <c r="SP63" s="96"/>
      <c r="SQ63" s="96"/>
      <c r="SR63" s="97"/>
      <c r="SS63" s="95"/>
      <c r="ST63" s="96"/>
      <c r="SU63" s="96"/>
      <c r="SV63" s="96"/>
      <c r="SW63" s="97"/>
      <c r="SX63" s="96"/>
      <c r="SY63" s="96"/>
      <c r="SZ63" s="96"/>
      <c r="TA63" s="96"/>
      <c r="TB63" s="96"/>
      <c r="TC63" s="99"/>
      <c r="TD63" s="96"/>
      <c r="TE63" s="96"/>
      <c r="TF63" s="96"/>
      <c r="TG63" s="97"/>
      <c r="TH63" s="95"/>
      <c r="TI63" s="96"/>
      <c r="TJ63" s="96"/>
      <c r="TK63" s="96"/>
      <c r="TL63" s="97"/>
      <c r="TM63" s="95"/>
      <c r="TN63" s="96"/>
      <c r="TO63" s="96"/>
      <c r="TP63" s="96"/>
      <c r="TQ63" s="97"/>
      <c r="TR63" s="95"/>
      <c r="TS63" s="96"/>
      <c r="TT63" s="96"/>
      <c r="TU63" s="96"/>
      <c r="TV63" s="97"/>
      <c r="TW63" s="103"/>
      <c r="TX63" s="101"/>
      <c r="TY63" s="101"/>
      <c r="TZ63" s="101"/>
      <c r="UA63" s="102"/>
      <c r="UB63" s="101"/>
      <c r="UC63" s="101"/>
      <c r="UD63" s="101"/>
      <c r="UE63" s="101"/>
      <c r="UF63" s="98"/>
      <c r="UG63" s="99"/>
      <c r="UH63" s="96"/>
      <c r="UI63" s="96"/>
      <c r="UJ63" s="96"/>
      <c r="UK63" s="97"/>
      <c r="UL63" s="95"/>
      <c r="UM63" s="96"/>
      <c r="UN63" s="96"/>
      <c r="UO63" s="96"/>
      <c r="UP63" s="97"/>
      <c r="UQ63" s="95"/>
      <c r="UR63" s="96"/>
      <c r="US63" s="96"/>
      <c r="UT63" s="96"/>
      <c r="UU63" s="97"/>
      <c r="UV63" s="95"/>
      <c r="UW63" s="96"/>
      <c r="UX63" s="96"/>
      <c r="UY63" s="96"/>
      <c r="UZ63" s="97"/>
      <c r="VA63" s="95"/>
      <c r="VB63" s="96"/>
      <c r="VC63" s="96"/>
      <c r="VD63" s="96"/>
      <c r="VE63" s="97"/>
      <c r="VF63" s="96"/>
      <c r="VG63" s="96"/>
      <c r="VH63" s="96"/>
      <c r="VI63" s="96"/>
      <c r="VJ63" s="96"/>
      <c r="VK63" s="99"/>
      <c r="VL63" s="96"/>
      <c r="VM63" s="96"/>
      <c r="VN63" s="96"/>
      <c r="VO63" s="97"/>
      <c r="VP63" s="95"/>
      <c r="VQ63" s="96"/>
      <c r="VR63" s="96"/>
      <c r="VS63" s="96"/>
      <c r="VT63" s="97"/>
      <c r="VU63" s="95"/>
      <c r="VV63" s="96"/>
      <c r="VW63" s="96"/>
      <c r="VX63" s="96"/>
      <c r="VY63" s="97"/>
      <c r="VZ63" s="95"/>
      <c r="WA63" s="96"/>
      <c r="WB63" s="96"/>
      <c r="WC63" s="96"/>
      <c r="WD63" s="97"/>
      <c r="WE63" s="95"/>
      <c r="WF63" s="96"/>
      <c r="WG63" s="96"/>
      <c r="WH63" s="96"/>
      <c r="WI63" s="97"/>
      <c r="WJ63" s="96"/>
      <c r="WK63" s="96"/>
      <c r="WL63" s="96"/>
      <c r="WM63" s="96"/>
      <c r="WN63" s="98"/>
      <c r="WO63" s="99"/>
      <c r="WP63" s="96"/>
      <c r="WQ63" s="96"/>
      <c r="WR63" s="96"/>
      <c r="WS63" s="97"/>
      <c r="WT63" s="95"/>
      <c r="WU63" s="96"/>
      <c r="WV63" s="96"/>
      <c r="WW63" s="96"/>
      <c r="WX63" s="97"/>
      <c r="WY63" s="95"/>
      <c r="WZ63" s="96"/>
      <c r="XA63" s="96"/>
      <c r="XB63" s="96"/>
      <c r="XC63" s="97"/>
      <c r="XD63" s="95"/>
      <c r="XE63" s="96"/>
      <c r="XF63" s="96"/>
      <c r="XG63" s="96"/>
      <c r="XH63" s="97"/>
      <c r="XI63" s="103"/>
      <c r="XJ63" s="101"/>
      <c r="XK63" s="101"/>
      <c r="XL63" s="101"/>
      <c r="XM63" s="102"/>
      <c r="XN63" s="101"/>
      <c r="XO63" s="101"/>
      <c r="XP63" s="101"/>
      <c r="XQ63" s="101"/>
      <c r="XR63" s="101"/>
      <c r="XS63" s="99"/>
      <c r="XT63" s="96"/>
      <c r="XU63" s="96"/>
      <c r="XV63" s="96"/>
      <c r="XW63" s="97"/>
      <c r="XX63" s="95"/>
      <c r="XY63" s="96"/>
      <c r="XZ63" s="96"/>
      <c r="YA63" s="96"/>
      <c r="YB63" s="97"/>
      <c r="YC63" s="95"/>
      <c r="YD63" s="96"/>
      <c r="YE63" s="96"/>
      <c r="YF63" s="96"/>
      <c r="YG63" s="97"/>
      <c r="YH63" s="95"/>
      <c r="YI63" s="96"/>
      <c r="YJ63" s="96"/>
      <c r="YK63" s="96"/>
      <c r="YL63" s="97"/>
      <c r="YM63" s="95"/>
      <c r="YN63" s="96"/>
      <c r="YO63" s="96"/>
      <c r="YP63" s="96"/>
      <c r="YQ63" s="97"/>
      <c r="YR63" s="96"/>
      <c r="YS63" s="96"/>
      <c r="YT63" s="96"/>
      <c r="YU63" s="96"/>
      <c r="YV63" s="98"/>
      <c r="YW63" s="99"/>
      <c r="YX63" s="96"/>
      <c r="YY63" s="96"/>
      <c r="YZ63" s="96"/>
      <c r="ZA63" s="97"/>
      <c r="ZB63" s="95"/>
      <c r="ZC63" s="96"/>
      <c r="ZD63" s="96"/>
      <c r="ZE63" s="96"/>
      <c r="ZF63" s="97"/>
      <c r="ZG63" s="95"/>
      <c r="ZH63" s="96"/>
      <c r="ZI63" s="96"/>
      <c r="ZJ63" s="96"/>
      <c r="ZK63" s="97"/>
      <c r="ZL63" s="95"/>
      <c r="ZM63" s="96"/>
      <c r="ZN63" s="96"/>
      <c r="ZO63" s="96"/>
      <c r="ZP63" s="97"/>
      <c r="ZQ63" s="95"/>
      <c r="ZR63" s="96"/>
      <c r="ZS63" s="96"/>
      <c r="ZT63" s="96"/>
      <c r="ZU63" s="97"/>
      <c r="ZV63" s="96"/>
      <c r="ZW63" s="96"/>
      <c r="ZX63" s="96"/>
      <c r="ZY63" s="96"/>
      <c r="ZZ63" s="96"/>
      <c r="AAA63" s="99"/>
      <c r="AAB63" s="96"/>
      <c r="AAC63" s="96"/>
      <c r="AAD63" s="96"/>
      <c r="AAE63" s="97"/>
      <c r="AAF63" s="95"/>
      <c r="AAG63" s="96"/>
      <c r="AAH63" s="96"/>
      <c r="AAI63" s="96"/>
      <c r="AAJ63" s="97"/>
      <c r="AAK63" s="95"/>
      <c r="AAL63" s="96"/>
      <c r="AAM63" s="96"/>
      <c r="AAN63" s="96"/>
      <c r="AAO63" s="97"/>
      <c r="AAP63" s="95"/>
      <c r="AAQ63" s="96"/>
      <c r="AAR63" s="96"/>
      <c r="AAS63" s="96"/>
      <c r="AAT63" s="97"/>
      <c r="AAU63" s="105"/>
      <c r="AAV63" s="106"/>
      <c r="AAW63" s="106"/>
      <c r="AAX63" s="106"/>
      <c r="AAY63" s="107"/>
      <c r="AAZ63" s="106"/>
      <c r="ABA63" s="106"/>
      <c r="ABB63" s="106"/>
      <c r="ABC63" s="106"/>
      <c r="ABD63" s="108"/>
      <c r="ABE63" s="109"/>
      <c r="ABF63" s="106"/>
      <c r="ABG63" s="106"/>
      <c r="ABH63" s="106"/>
      <c r="ABI63" s="107"/>
      <c r="ABJ63" s="105"/>
      <c r="ABK63" s="106"/>
      <c r="ABL63" s="106"/>
      <c r="ABM63" s="106"/>
      <c r="ABN63" s="107"/>
      <c r="ABO63" s="105"/>
      <c r="ABP63" s="106"/>
      <c r="ABQ63" s="106"/>
      <c r="ABR63" s="106"/>
      <c r="ABS63" s="107"/>
      <c r="ABT63" s="105"/>
      <c r="ABU63" s="106"/>
      <c r="ABV63" s="106"/>
      <c r="ABW63" s="106"/>
      <c r="ABX63" s="107"/>
      <c r="ABY63" s="105"/>
      <c r="ABZ63" s="106"/>
      <c r="ACA63" s="106"/>
      <c r="ACB63" s="106"/>
      <c r="ACC63" s="107"/>
      <c r="ACD63" s="106"/>
      <c r="ACE63" s="106"/>
      <c r="ACF63" s="106"/>
      <c r="ACG63" s="106"/>
      <c r="ACH63" s="106"/>
      <c r="ACI63" s="109"/>
      <c r="ACJ63" s="106"/>
      <c r="ACK63" s="106"/>
      <c r="ACL63" s="106"/>
      <c r="ACM63" s="107"/>
      <c r="ACN63" s="105"/>
      <c r="ACO63" s="106"/>
      <c r="ACP63" s="106"/>
      <c r="ACQ63" s="106"/>
      <c r="ACR63" s="107"/>
      <c r="ACS63" s="105"/>
      <c r="ACT63" s="106"/>
      <c r="ACU63" s="106"/>
      <c r="ACV63" s="106"/>
      <c r="ACW63" s="107"/>
      <c r="ACX63" s="105"/>
      <c r="ACY63" s="106"/>
      <c r="ACZ63" s="106"/>
      <c r="ADA63" s="106"/>
      <c r="ADB63" s="107"/>
      <c r="ADC63" s="105"/>
      <c r="ADD63" s="106"/>
      <c r="ADE63" s="106"/>
      <c r="ADF63" s="106"/>
      <c r="ADG63" s="107"/>
      <c r="ADH63" s="106"/>
      <c r="ADI63" s="106"/>
      <c r="ADJ63" s="106"/>
      <c r="ADK63" s="106"/>
      <c r="ADL63" s="108"/>
      <c r="ADM63" s="109"/>
      <c r="ADN63" s="106"/>
      <c r="ADO63" s="106"/>
      <c r="ADP63" s="106"/>
      <c r="ADQ63" s="107"/>
      <c r="ADR63" s="105"/>
      <c r="ADS63" s="106"/>
      <c r="ADT63" s="106"/>
      <c r="ADU63" s="106"/>
      <c r="ADV63" s="107"/>
      <c r="ADW63" s="105"/>
      <c r="ADX63" s="106"/>
      <c r="ADY63" s="106"/>
      <c r="ADZ63" s="106"/>
      <c r="AEA63" s="107"/>
      <c r="AEB63" s="105"/>
      <c r="AEC63" s="106"/>
      <c r="AED63" s="106"/>
      <c r="AEE63" s="106"/>
      <c r="AEF63" s="107"/>
      <c r="AEG63" s="105"/>
      <c r="AEH63" s="106"/>
      <c r="AEI63" s="106"/>
      <c r="AEJ63" s="106"/>
      <c r="AEK63" s="107"/>
      <c r="AEL63" s="106"/>
      <c r="AEM63" s="106"/>
      <c r="AEN63" s="106"/>
      <c r="AEO63" s="106"/>
      <c r="AEP63" s="106"/>
      <c r="AEQ63" s="99"/>
      <c r="AER63" s="96"/>
      <c r="AES63" s="96"/>
      <c r="AET63" s="96"/>
      <c r="AEU63" s="97"/>
      <c r="AEV63" s="95"/>
      <c r="AEW63" s="96"/>
      <c r="AEX63" s="96"/>
      <c r="AEY63" s="96"/>
      <c r="AEZ63" s="97"/>
      <c r="AFA63" s="95"/>
      <c r="AFB63" s="96"/>
      <c r="AFC63" s="96"/>
      <c r="AFD63" s="96"/>
      <c r="AFE63" s="97"/>
      <c r="AFF63" s="95"/>
      <c r="AFG63" s="96"/>
      <c r="AFH63" s="96"/>
      <c r="AFI63" s="96"/>
      <c r="AFJ63" s="97"/>
      <c r="AFK63" s="95"/>
      <c r="AFL63" s="96"/>
      <c r="AFM63" s="96"/>
      <c r="AFN63" s="96"/>
      <c r="AFO63" s="97"/>
      <c r="AFP63" s="96"/>
      <c r="AFQ63" s="96"/>
      <c r="AFR63" s="96"/>
      <c r="AFS63" s="96"/>
      <c r="AFT63" s="98"/>
      <c r="AFU63" s="99"/>
      <c r="AFV63" s="96"/>
      <c r="AFW63" s="96"/>
      <c r="AFX63" s="96"/>
      <c r="AFY63" s="97"/>
      <c r="AFZ63" s="95"/>
      <c r="AGA63" s="96"/>
      <c r="AGB63" s="96"/>
      <c r="AGC63" s="96"/>
      <c r="AGD63" s="97"/>
      <c r="AGE63" s="95"/>
      <c r="AGF63" s="96"/>
      <c r="AGG63" s="96"/>
      <c r="AGH63" s="96"/>
      <c r="AGI63" s="97"/>
      <c r="AGJ63" s="95"/>
      <c r="AGK63" s="96"/>
      <c r="AGL63" s="96"/>
      <c r="AGM63" s="96"/>
      <c r="AGN63" s="97"/>
      <c r="AGO63" s="95"/>
      <c r="AGP63" s="96"/>
      <c r="AGQ63" s="96"/>
      <c r="AGR63" s="96"/>
      <c r="AGS63" s="97"/>
      <c r="AGT63" s="96"/>
      <c r="AGU63" s="96"/>
      <c r="AGV63" s="96"/>
      <c r="AGW63" s="96"/>
      <c r="AGX63" s="96"/>
      <c r="AGY63" s="99"/>
      <c r="AGZ63" s="96"/>
      <c r="AHA63" s="96"/>
      <c r="AHB63" s="96"/>
      <c r="AHC63" s="97"/>
      <c r="AHD63" s="95"/>
      <c r="AHE63" s="96"/>
      <c r="AHF63" s="96"/>
      <c r="AHG63" s="96"/>
      <c r="AHH63" s="97"/>
      <c r="AHI63" s="95"/>
      <c r="AHJ63" s="96"/>
      <c r="AHK63" s="96"/>
      <c r="AHL63" s="96"/>
      <c r="AHM63" s="97"/>
      <c r="AHN63" s="95"/>
      <c r="AHO63" s="96"/>
      <c r="AHP63" s="96"/>
      <c r="AHQ63" s="96"/>
      <c r="AHR63" s="97"/>
      <c r="AHS63" s="95"/>
      <c r="AHT63" s="96"/>
      <c r="AHU63" s="96"/>
      <c r="AHV63" s="96"/>
      <c r="AHW63" s="97"/>
      <c r="AHX63" s="96"/>
      <c r="AHY63" s="96"/>
      <c r="AHZ63" s="96"/>
      <c r="AIA63" s="96"/>
      <c r="AIB63" s="98"/>
      <c r="AIC63" s="99"/>
      <c r="AID63" s="96"/>
      <c r="AIE63" s="96"/>
      <c r="AIF63" s="96"/>
      <c r="AIG63" s="97"/>
      <c r="AIH63" s="95"/>
      <c r="AII63" s="96"/>
      <c r="AIJ63" s="96"/>
      <c r="AIK63" s="96"/>
      <c r="AIL63" s="97"/>
      <c r="AIM63" s="95"/>
      <c r="AIN63" s="96"/>
      <c r="AIO63" s="96"/>
      <c r="AIP63" s="96"/>
      <c r="AIQ63" s="97"/>
      <c r="AIR63" s="95"/>
      <c r="AIS63" s="96"/>
      <c r="AIT63" s="96"/>
      <c r="AIU63" s="96"/>
      <c r="AIV63" s="97"/>
      <c r="AIW63" s="95"/>
      <c r="AIX63" s="96"/>
      <c r="AIY63" s="96"/>
      <c r="AIZ63" s="96"/>
      <c r="AJA63" s="97"/>
      <c r="AJB63" s="96"/>
      <c r="AJC63" s="96"/>
      <c r="AJD63" s="96"/>
      <c r="AJE63" s="96"/>
      <c r="AJF63" s="96"/>
      <c r="AJG63" s="100"/>
      <c r="AJH63" s="101"/>
      <c r="AJI63" s="101"/>
      <c r="AJJ63" s="101"/>
      <c r="AJK63" s="102"/>
      <c r="AJL63" s="103"/>
      <c r="AJM63" s="101"/>
      <c r="AJN63" s="101"/>
      <c r="AJO63" s="101"/>
      <c r="AJP63" s="102"/>
      <c r="AJQ63" s="95"/>
      <c r="AJR63" s="96"/>
      <c r="AJS63" s="96"/>
      <c r="AJT63" s="96"/>
      <c r="AJU63" s="97"/>
      <c r="AJV63" s="95"/>
      <c r="AJW63" s="96"/>
      <c r="AJX63" s="96"/>
      <c r="AJY63" s="96"/>
      <c r="AJZ63" s="97"/>
      <c r="AKA63" s="95"/>
      <c r="AKB63" s="96"/>
      <c r="AKC63" s="96"/>
      <c r="AKD63" s="96"/>
      <c r="AKE63" s="97"/>
      <c r="AKF63" s="96"/>
      <c r="AKG63" s="96"/>
      <c r="AKH63" s="96"/>
      <c r="AKI63" s="96"/>
      <c r="AKJ63" s="98"/>
      <c r="AKK63" s="99"/>
      <c r="AKL63" s="96"/>
      <c r="AKM63" s="96"/>
      <c r="AKN63" s="96"/>
      <c r="AKO63" s="97"/>
      <c r="AKP63" s="95"/>
      <c r="AKQ63" s="96"/>
      <c r="AKR63" s="96"/>
      <c r="AKS63" s="96"/>
      <c r="AKT63" s="97"/>
      <c r="AKU63" s="95"/>
      <c r="AKV63" s="96"/>
      <c r="AKW63" s="96"/>
      <c r="AKX63" s="96"/>
      <c r="AKY63" s="97"/>
      <c r="AKZ63" s="95"/>
      <c r="ALA63" s="96"/>
      <c r="ALB63" s="96"/>
      <c r="ALC63" s="96"/>
      <c r="ALD63" s="97"/>
      <c r="ALE63" s="95"/>
      <c r="ALF63" s="96"/>
      <c r="ALG63" s="96"/>
      <c r="ALH63" s="96"/>
      <c r="ALI63" s="97"/>
      <c r="ALJ63" s="96"/>
      <c r="ALK63" s="96"/>
      <c r="ALL63" s="96"/>
      <c r="ALM63" s="96"/>
      <c r="ALN63" s="96"/>
      <c r="ALO63" s="99"/>
      <c r="ALP63" s="96"/>
      <c r="ALQ63" s="96"/>
      <c r="ALR63" s="96"/>
      <c r="ALS63" s="97"/>
      <c r="ALT63" s="95"/>
      <c r="ALU63" s="96"/>
      <c r="ALV63" s="96"/>
      <c r="ALW63" s="96"/>
      <c r="ALX63" s="97"/>
      <c r="ALY63" s="95"/>
      <c r="ALZ63" s="96"/>
      <c r="AMA63" s="96"/>
      <c r="AMB63" s="96"/>
      <c r="AMC63" s="97"/>
      <c r="AMD63" s="95"/>
      <c r="AME63" s="96"/>
      <c r="AMF63" s="96"/>
      <c r="AMG63" s="96"/>
      <c r="AMH63" s="97"/>
      <c r="AMI63" s="95"/>
      <c r="AMJ63" s="96"/>
      <c r="AMK63" s="96"/>
      <c r="AML63" s="96"/>
      <c r="AMM63" s="97"/>
      <c r="AMN63" s="96"/>
      <c r="AMO63" s="96"/>
      <c r="AMP63" s="96"/>
      <c r="AMQ63" s="96"/>
      <c r="AMR63" s="98"/>
      <c r="AMS63" s="99"/>
      <c r="AMT63" s="96"/>
      <c r="AMU63" s="96"/>
      <c r="AMV63" s="96"/>
      <c r="AMW63" s="97"/>
      <c r="AMX63" s="95"/>
      <c r="AMY63" s="96"/>
      <c r="AMZ63" s="96"/>
      <c r="ANA63" s="96"/>
      <c r="ANB63" s="97"/>
      <c r="ANC63" s="95"/>
      <c r="AND63" s="96"/>
      <c r="ANE63" s="96"/>
      <c r="ANF63" s="96"/>
      <c r="ANG63" s="97"/>
      <c r="ANH63" s="95"/>
      <c r="ANI63" s="96"/>
      <c r="ANJ63" s="96"/>
      <c r="ANK63" s="96"/>
      <c r="ANL63" s="97"/>
      <c r="ANM63" s="95"/>
      <c r="ANN63" s="96"/>
      <c r="ANO63" s="96"/>
      <c r="ANP63" s="96"/>
      <c r="ANQ63" s="97"/>
      <c r="ANR63" s="96"/>
      <c r="ANS63" s="96"/>
      <c r="ANT63" s="96"/>
      <c r="ANU63" s="96"/>
      <c r="ANV63" s="96"/>
      <c r="ANW63" s="100"/>
      <c r="ANX63" s="101"/>
      <c r="ANY63" s="101"/>
      <c r="ANZ63" s="101"/>
      <c r="AOA63" s="102"/>
      <c r="AOB63" s="103"/>
      <c r="AOC63" s="101"/>
      <c r="AOD63" s="101"/>
      <c r="AOE63" s="101"/>
      <c r="AOF63" s="102"/>
      <c r="AOG63" s="103"/>
      <c r="AOH63" s="101"/>
      <c r="AOI63" s="101"/>
      <c r="AOJ63" s="101"/>
      <c r="AOK63" s="102"/>
      <c r="AOL63" s="103"/>
      <c r="AOM63" s="101"/>
      <c r="AON63" s="101"/>
      <c r="AOO63" s="101"/>
      <c r="AOP63" s="102"/>
      <c r="AOQ63" s="103"/>
      <c r="AOR63" s="101"/>
      <c r="AOS63" s="101"/>
      <c r="AOT63" s="101"/>
      <c r="AOU63" s="102"/>
      <c r="AOV63" s="101"/>
      <c r="AOW63" s="101"/>
      <c r="AOX63" s="101"/>
      <c r="AOY63" s="101"/>
      <c r="AOZ63" s="104"/>
      <c r="APA63" s="100"/>
      <c r="APB63" s="101"/>
      <c r="APC63" s="101"/>
      <c r="APD63" s="101"/>
      <c r="APE63" s="102"/>
      <c r="APF63" s="103"/>
      <c r="APG63" s="101"/>
      <c r="APH63" s="101"/>
      <c r="API63" s="101"/>
      <c r="APJ63" s="102"/>
      <c r="APK63" s="103"/>
      <c r="APL63" s="101"/>
      <c r="APM63" s="101"/>
      <c r="APN63" s="101"/>
      <c r="APO63" s="102"/>
      <c r="APP63" s="103"/>
      <c r="APQ63" s="101"/>
      <c r="APR63" s="101"/>
      <c r="APS63" s="101"/>
      <c r="APT63" s="102"/>
      <c r="APU63" s="103"/>
      <c r="APV63" s="101"/>
      <c r="APW63" s="101"/>
      <c r="APX63" s="101"/>
      <c r="APY63" s="102"/>
      <c r="APZ63" s="101"/>
      <c r="AQA63" s="101"/>
      <c r="AQB63" s="101"/>
      <c r="AQC63" s="101"/>
      <c r="AQD63" s="101"/>
      <c r="AQE63" s="99"/>
      <c r="AQF63" s="96"/>
      <c r="AQG63" s="96"/>
      <c r="AQH63" s="96"/>
      <c r="AQI63" s="97"/>
      <c r="AQJ63" s="95"/>
      <c r="AQK63" s="96"/>
      <c r="AQL63" s="96"/>
      <c r="AQM63" s="96"/>
      <c r="AQN63" s="97"/>
      <c r="AQO63" s="95"/>
      <c r="AQP63" s="96"/>
      <c r="AQQ63" s="96"/>
      <c r="AQR63" s="96"/>
      <c r="AQS63" s="97"/>
      <c r="AQT63" s="95"/>
      <c r="AQU63" s="96"/>
      <c r="AQV63" s="96"/>
      <c r="AQW63" s="96"/>
      <c r="AQX63" s="97"/>
      <c r="AQY63" s="95"/>
      <c r="AQZ63" s="96"/>
      <c r="ARA63" s="96"/>
      <c r="ARB63" s="96"/>
      <c r="ARC63" s="97"/>
      <c r="ARD63" s="96"/>
      <c r="ARE63" s="96"/>
      <c r="ARF63" s="96"/>
      <c r="ARG63" s="96"/>
      <c r="ARH63" s="98"/>
      <c r="ARI63" s="99"/>
      <c r="ARJ63" s="96"/>
      <c r="ARK63" s="96"/>
      <c r="ARL63" s="96"/>
      <c r="ARM63" s="97"/>
      <c r="ARN63" s="95"/>
      <c r="ARO63" s="96"/>
      <c r="ARP63" s="96"/>
      <c r="ARQ63" s="96"/>
      <c r="ARR63" s="97"/>
      <c r="ARS63" s="95"/>
      <c r="ART63" s="96"/>
      <c r="ARU63" s="96"/>
      <c r="ARV63" s="96"/>
      <c r="ARW63" s="97"/>
      <c r="ARX63" s="95"/>
      <c r="ARY63" s="96"/>
      <c r="ARZ63" s="96"/>
      <c r="ASA63" s="96"/>
      <c r="ASB63" s="97"/>
      <c r="ASC63" s="95"/>
      <c r="ASD63" s="96"/>
      <c r="ASE63" s="96"/>
      <c r="ASF63" s="96"/>
      <c r="ASG63" s="97"/>
      <c r="ASH63" s="96"/>
      <c r="ASI63" s="96"/>
      <c r="ASJ63" s="96"/>
      <c r="ASK63" s="96"/>
      <c r="ASL63" s="96"/>
      <c r="ASM63" s="99"/>
      <c r="ASN63" s="96"/>
      <c r="ASO63" s="96"/>
      <c r="ASP63" s="96"/>
      <c r="ASQ63" s="97"/>
      <c r="ASR63" s="95"/>
      <c r="ASS63" s="96"/>
      <c r="AST63" s="96"/>
      <c r="ASU63" s="96"/>
      <c r="ASV63" s="97"/>
      <c r="ASW63" s="95"/>
      <c r="ASX63" s="96"/>
      <c r="ASY63" s="96"/>
      <c r="ASZ63" s="96"/>
      <c r="ATA63" s="97"/>
      <c r="ATB63" s="95"/>
      <c r="ATC63" s="96"/>
      <c r="ATD63" s="96"/>
      <c r="ATE63" s="96"/>
      <c r="ATF63" s="97"/>
      <c r="ATG63" s="95"/>
      <c r="ATH63" s="96"/>
      <c r="ATI63" s="96"/>
      <c r="ATJ63" s="96"/>
      <c r="ATK63" s="97"/>
      <c r="ATL63" s="96"/>
      <c r="ATM63" s="96"/>
      <c r="ATN63" s="96"/>
      <c r="ATO63" s="96"/>
      <c r="ATP63" s="98"/>
      <c r="ATQ63" s="99"/>
      <c r="ATR63" s="96"/>
      <c r="ATS63" s="96"/>
      <c r="ATT63" s="96"/>
      <c r="ATU63" s="97"/>
      <c r="ATV63" s="95"/>
      <c r="ATW63" s="96"/>
      <c r="ATX63" s="96"/>
      <c r="ATY63" s="96"/>
      <c r="ATZ63" s="97"/>
      <c r="AUA63" s="95"/>
      <c r="AUB63" s="96"/>
      <c r="AUC63" s="96"/>
      <c r="AUD63" s="96"/>
      <c r="AUE63" s="97"/>
      <c r="AUF63" s="95"/>
      <c r="AUG63" s="96"/>
      <c r="AUH63" s="96"/>
      <c r="AUI63" s="96"/>
      <c r="AUJ63" s="97"/>
      <c r="AUK63" s="95"/>
      <c r="AUL63" s="96"/>
      <c r="AUM63" s="96"/>
      <c r="AUN63" s="96"/>
      <c r="AUO63" s="97"/>
      <c r="AUP63" s="96"/>
      <c r="AUQ63" s="96"/>
      <c r="AUR63" s="96"/>
      <c r="AUS63" s="96"/>
      <c r="AUT63" s="96"/>
      <c r="AUU63" s="100"/>
      <c r="AUV63" s="101"/>
      <c r="AUW63" s="101"/>
      <c r="AUX63" s="101"/>
      <c r="AUY63" s="102"/>
      <c r="AUZ63" s="103"/>
      <c r="AVA63" s="101"/>
      <c r="AVB63" s="101"/>
      <c r="AVC63" s="101"/>
      <c r="AVD63" s="102"/>
      <c r="AVE63" s="95"/>
      <c r="AVF63" s="96"/>
      <c r="AVG63" s="96"/>
      <c r="AVH63" s="96"/>
      <c r="AVI63" s="97"/>
      <c r="AVJ63" s="95"/>
      <c r="AVK63" s="96"/>
      <c r="AVL63" s="96"/>
      <c r="AVM63" s="96"/>
      <c r="AVN63" s="97"/>
      <c r="AVO63" s="95"/>
      <c r="AVP63" s="96"/>
      <c r="AVQ63" s="96"/>
      <c r="AVR63" s="96"/>
      <c r="AVS63" s="97"/>
      <c r="AVT63" s="96"/>
      <c r="AVU63" s="96"/>
      <c r="AVV63" s="96"/>
      <c r="AVW63" s="96"/>
      <c r="AVX63" s="98"/>
      <c r="AVY63" s="99"/>
      <c r="AVZ63" s="96"/>
      <c r="AWA63" s="96"/>
      <c r="AWB63" s="96"/>
      <c r="AWC63" s="97"/>
      <c r="AWD63" s="95"/>
      <c r="AWE63" s="96"/>
      <c r="AWF63" s="96"/>
      <c r="AWG63" s="96"/>
      <c r="AWH63" s="97"/>
      <c r="AWI63" s="95"/>
      <c r="AWJ63" s="96"/>
      <c r="AWK63" s="96"/>
      <c r="AWL63" s="96"/>
      <c r="AWM63" s="97"/>
      <c r="AWN63" s="95"/>
      <c r="AWO63" s="96"/>
      <c r="AWP63" s="96"/>
      <c r="AWQ63" s="96"/>
      <c r="AWR63" s="97"/>
      <c r="AWS63" s="95"/>
      <c r="AWT63" s="96"/>
      <c r="AWU63" s="96"/>
      <c r="AWV63" s="96"/>
      <c r="AWW63" s="97"/>
      <c r="AWX63" s="96"/>
      <c r="AWY63" s="96"/>
      <c r="AWZ63" s="96"/>
      <c r="AXA63" s="96"/>
      <c r="AXB63" s="96"/>
      <c r="AXC63" s="99"/>
      <c r="AXD63" s="96"/>
      <c r="AXE63" s="96"/>
      <c r="AXF63" s="96"/>
      <c r="AXG63" s="97"/>
      <c r="AXH63" s="95"/>
      <c r="AXI63" s="96"/>
      <c r="AXJ63" s="96"/>
      <c r="AXK63" s="96"/>
      <c r="AXL63" s="97"/>
      <c r="AXM63" s="95"/>
      <c r="AXN63" s="96"/>
      <c r="AXO63" s="96"/>
      <c r="AXP63" s="96"/>
      <c r="AXQ63" s="97"/>
      <c r="AXR63" s="95"/>
      <c r="AXS63" s="96"/>
      <c r="AXT63" s="96"/>
      <c r="AXU63" s="96"/>
      <c r="AXV63" s="97"/>
      <c r="AXW63" s="95"/>
      <c r="AXX63" s="96"/>
      <c r="AXY63" s="96"/>
      <c r="AXZ63" s="96"/>
      <c r="AYA63" s="97"/>
      <c r="AYB63" s="96"/>
      <c r="AYC63" s="96"/>
      <c r="AYD63" s="96"/>
      <c r="AYE63" s="96"/>
      <c r="AYF63" s="98"/>
      <c r="AYG63" s="99"/>
      <c r="AYH63" s="96"/>
      <c r="AYI63" s="96"/>
      <c r="AYJ63" s="96"/>
      <c r="AYK63" s="97"/>
      <c r="AYL63" s="95"/>
      <c r="AYM63" s="96"/>
      <c r="AYN63" s="96"/>
      <c r="AYO63" s="96"/>
      <c r="AYP63" s="97"/>
      <c r="AYQ63" s="95"/>
      <c r="AYR63" s="96"/>
      <c r="AYS63" s="96"/>
      <c r="AYT63" s="96"/>
      <c r="AYU63" s="97"/>
      <c r="AYV63" s="95"/>
      <c r="AYW63" s="96"/>
      <c r="AYX63" s="96"/>
      <c r="AYY63" s="96"/>
      <c r="AYZ63" s="97"/>
      <c r="AZA63" s="103"/>
      <c r="AZB63" s="101"/>
      <c r="AZC63" s="101"/>
      <c r="AZD63" s="101"/>
      <c r="AZE63" s="102"/>
      <c r="AZF63" s="101"/>
      <c r="AZG63" s="101"/>
      <c r="AZH63" s="101"/>
      <c r="AZI63" s="101"/>
      <c r="AZJ63" s="101"/>
      <c r="AZK63" s="99"/>
      <c r="AZL63" s="96"/>
      <c r="AZM63" s="96"/>
      <c r="AZN63" s="96"/>
      <c r="AZO63" s="97"/>
      <c r="AZP63" s="95"/>
      <c r="AZQ63" s="96"/>
      <c r="AZR63" s="96"/>
      <c r="AZS63" s="96"/>
      <c r="AZT63" s="97"/>
      <c r="AZU63" s="95"/>
      <c r="AZV63" s="96"/>
      <c r="AZW63" s="96"/>
      <c r="AZX63" s="96"/>
      <c r="AZY63" s="97"/>
      <c r="AZZ63" s="95"/>
      <c r="BAA63" s="96"/>
      <c r="BAB63" s="96"/>
      <c r="BAC63" s="96"/>
      <c r="BAD63" s="97"/>
      <c r="BAE63" s="95"/>
      <c r="BAF63" s="96"/>
      <c r="BAG63" s="96"/>
      <c r="BAH63" s="96"/>
      <c r="BAI63" s="97"/>
      <c r="BAJ63" s="96"/>
      <c r="BAK63" s="96"/>
      <c r="BAL63" s="96"/>
      <c r="BAM63" s="96"/>
      <c r="BAN63" s="98"/>
      <c r="BAO63" s="99"/>
      <c r="BAP63" s="96"/>
      <c r="BAQ63" s="96"/>
      <c r="BAR63" s="96"/>
      <c r="BAS63" s="97"/>
      <c r="BAT63" s="95"/>
      <c r="BAU63" s="96"/>
      <c r="BAV63" s="96"/>
      <c r="BAW63" s="96"/>
      <c r="BAX63" s="97"/>
      <c r="BAY63" s="95"/>
      <c r="BAZ63" s="96"/>
      <c r="BBA63" s="96"/>
      <c r="BBB63" s="96"/>
      <c r="BBC63" s="97"/>
      <c r="BBD63" s="95"/>
      <c r="BBE63" s="96"/>
      <c r="BBF63" s="96"/>
      <c r="BBG63" s="96"/>
      <c r="BBH63" s="97"/>
      <c r="BBI63" s="95"/>
      <c r="BBJ63" s="96"/>
      <c r="BBK63" s="96"/>
      <c r="BBL63" s="96"/>
      <c r="BBM63" s="97"/>
      <c r="BBN63" s="96"/>
      <c r="BBO63" s="96"/>
      <c r="BBP63" s="96"/>
      <c r="BBQ63" s="96"/>
      <c r="BBR63" s="96"/>
      <c r="BBS63" s="99"/>
      <c r="BBT63" s="96"/>
      <c r="BBU63" s="96"/>
      <c r="BBV63" s="96"/>
      <c r="BBW63" s="97"/>
      <c r="BBX63" s="95"/>
      <c r="BBY63" s="96"/>
      <c r="BBZ63" s="96"/>
      <c r="BCA63" s="96"/>
      <c r="BCB63" s="97"/>
      <c r="BCC63" s="95"/>
      <c r="BCD63" s="96"/>
      <c r="BCE63" s="96"/>
      <c r="BCF63" s="96"/>
      <c r="BCG63" s="97"/>
      <c r="BCH63" s="95"/>
      <c r="BCI63" s="96"/>
      <c r="BCJ63" s="96"/>
      <c r="BCK63" s="96"/>
      <c r="BCL63" s="97"/>
      <c r="BCM63" s="95"/>
      <c r="BCN63" s="96"/>
      <c r="BCO63" s="96"/>
      <c r="BCP63" s="96"/>
      <c r="BCQ63" s="97"/>
      <c r="BCR63" s="96"/>
      <c r="BCS63" s="96"/>
      <c r="BCT63" s="96"/>
      <c r="BCU63" s="96"/>
      <c r="BCV63" s="98"/>
      <c r="BCW63" s="99"/>
      <c r="BCX63" s="96"/>
      <c r="BCY63" s="96"/>
      <c r="BCZ63" s="96"/>
      <c r="BDA63" s="97"/>
      <c r="BDB63" s="95"/>
      <c r="BDC63" s="96"/>
      <c r="BDD63" s="96"/>
      <c r="BDE63" s="96"/>
      <c r="BDF63" s="97"/>
      <c r="BDG63" s="79"/>
    </row>
    <row r="64" spans="1:1463" ht="7.5" customHeight="1">
      <c r="A64" s="177" t="s">
        <v>49</v>
      </c>
      <c r="B64" s="178"/>
      <c r="C64" s="80"/>
      <c r="D64" s="81"/>
      <c r="E64" s="81"/>
      <c r="F64" s="81"/>
      <c r="G64" s="82"/>
      <c r="H64" s="81"/>
      <c r="I64" s="81"/>
      <c r="J64" s="81"/>
      <c r="K64" s="81"/>
      <c r="L64" s="83"/>
      <c r="M64" s="84"/>
      <c r="N64" s="81"/>
      <c r="O64" s="81"/>
      <c r="P64" s="81"/>
      <c r="Q64" s="82"/>
      <c r="R64" s="80"/>
      <c r="S64" s="81"/>
      <c r="T64" s="81"/>
      <c r="U64" s="81"/>
      <c r="V64" s="82"/>
      <c r="W64" s="80"/>
      <c r="X64" s="81"/>
      <c r="Y64" s="81"/>
      <c r="Z64" s="81"/>
      <c r="AA64" s="82"/>
      <c r="AB64" s="80"/>
      <c r="AC64" s="81"/>
      <c r="AD64" s="81"/>
      <c r="AE64" s="81"/>
      <c r="AF64" s="82"/>
      <c r="AG64" s="80"/>
      <c r="AH64" s="81"/>
      <c r="AI64" s="81"/>
      <c r="AJ64" s="81"/>
      <c r="AK64" s="82"/>
      <c r="AL64" s="81"/>
      <c r="AM64" s="81"/>
      <c r="AN64" s="81"/>
      <c r="AO64" s="81"/>
      <c r="AP64" s="81"/>
      <c r="AQ64" s="84"/>
      <c r="AR64" s="81"/>
      <c r="AS64" s="81"/>
      <c r="AT64" s="81"/>
      <c r="AU64" s="82"/>
      <c r="AV64" s="80"/>
      <c r="AW64" s="81"/>
      <c r="AX64" s="81"/>
      <c r="AY64" s="81"/>
      <c r="AZ64" s="82"/>
      <c r="BA64" s="80"/>
      <c r="BB64" s="81"/>
      <c r="BC64" s="81"/>
      <c r="BD64" s="81"/>
      <c r="BE64" s="82"/>
      <c r="BF64" s="80"/>
      <c r="BG64" s="81"/>
      <c r="BH64" s="81"/>
      <c r="BI64" s="81"/>
      <c r="BJ64" s="82"/>
      <c r="BK64" s="80"/>
      <c r="BL64" s="81"/>
      <c r="BM64" s="81"/>
      <c r="BN64" s="81"/>
      <c r="BO64" s="82"/>
      <c r="BP64" s="81"/>
      <c r="BQ64" s="81"/>
      <c r="BR64" s="81"/>
      <c r="BS64" s="81"/>
      <c r="BT64" s="83"/>
      <c r="BU64" s="84"/>
      <c r="BV64" s="81"/>
      <c r="BW64" s="81"/>
      <c r="BX64" s="81"/>
      <c r="BY64" s="82"/>
      <c r="BZ64" s="80"/>
      <c r="CA64" s="81"/>
      <c r="CB64" s="81"/>
      <c r="CC64" s="81"/>
      <c r="CD64" s="82"/>
      <c r="CE64" s="80"/>
      <c r="CF64" s="81"/>
      <c r="CG64" s="81"/>
      <c r="CH64" s="81"/>
      <c r="CI64" s="82"/>
      <c r="CJ64" s="80"/>
      <c r="CK64" s="81"/>
      <c r="CL64" s="81"/>
      <c r="CM64" s="81"/>
      <c r="CN64" s="82"/>
      <c r="CO64" s="80"/>
      <c r="CP64" s="81"/>
      <c r="CQ64" s="81"/>
      <c r="CR64" s="81"/>
      <c r="CS64" s="82"/>
      <c r="CT64" s="81"/>
      <c r="CU64" s="81"/>
      <c r="CV64" s="81"/>
      <c r="CW64" s="81"/>
      <c r="CX64" s="81"/>
      <c r="CY64" s="84"/>
      <c r="CZ64" s="81"/>
      <c r="DA64" s="81"/>
      <c r="DB64" s="81"/>
      <c r="DC64" s="82"/>
      <c r="DD64" s="80"/>
      <c r="DE64" s="81"/>
      <c r="DF64" s="81"/>
      <c r="DG64" s="81"/>
      <c r="DH64" s="82"/>
      <c r="DI64" s="80"/>
      <c r="DJ64" s="81"/>
      <c r="DK64" s="81"/>
      <c r="DL64" s="81"/>
      <c r="DM64" s="82"/>
      <c r="DN64" s="80"/>
      <c r="DO64" s="81"/>
      <c r="DP64" s="81"/>
      <c r="DQ64" s="81"/>
      <c r="DR64" s="82"/>
      <c r="DS64" s="80"/>
      <c r="DT64" s="81"/>
      <c r="DU64" s="81"/>
      <c r="DV64" s="81"/>
      <c r="DW64" s="82"/>
      <c r="DX64" s="81"/>
      <c r="DY64" s="81"/>
      <c r="DZ64" s="81"/>
      <c r="EA64" s="81"/>
      <c r="EB64" s="83"/>
      <c r="EC64" s="85"/>
      <c r="ED64" s="86"/>
      <c r="EE64" s="86"/>
      <c r="EF64" s="86"/>
      <c r="EG64" s="87"/>
      <c r="EH64" s="88"/>
      <c r="EI64" s="86"/>
      <c r="EJ64" s="86"/>
      <c r="EK64" s="86"/>
      <c r="EL64" s="87"/>
      <c r="EM64" s="80"/>
      <c r="EN64" s="81"/>
      <c r="EO64" s="81"/>
      <c r="EP64" s="81"/>
      <c r="EQ64" s="82"/>
      <c r="ER64" s="80"/>
      <c r="ES64" s="81"/>
      <c r="ET64" s="81"/>
      <c r="EU64" s="81"/>
      <c r="EV64" s="82"/>
      <c r="EW64" s="80"/>
      <c r="EX64" s="81"/>
      <c r="EY64" s="81"/>
      <c r="EZ64" s="81"/>
      <c r="FA64" s="82"/>
      <c r="FB64" s="81"/>
      <c r="FC64" s="81"/>
      <c r="FD64" s="81"/>
      <c r="FE64" s="81"/>
      <c r="FF64" s="81"/>
      <c r="FG64" s="84"/>
      <c r="FH64" s="81"/>
      <c r="FI64" s="81"/>
      <c r="FJ64" s="81"/>
      <c r="FK64" s="82"/>
      <c r="FL64" s="80"/>
      <c r="FM64" s="81"/>
      <c r="FN64" s="81"/>
      <c r="FO64" s="81"/>
      <c r="FP64" s="82"/>
      <c r="FQ64" s="80"/>
      <c r="FR64" s="81"/>
      <c r="FS64" s="81"/>
      <c r="FT64" s="81"/>
      <c r="FU64" s="82"/>
      <c r="FV64" s="80"/>
      <c r="FW64" s="81"/>
      <c r="FX64" s="81"/>
      <c r="FY64" s="81"/>
      <c r="FZ64" s="82"/>
      <c r="GA64" s="80"/>
      <c r="GB64" s="81"/>
      <c r="GC64" s="81"/>
      <c r="GD64" s="81"/>
      <c r="GE64" s="82"/>
      <c r="GF64" s="81"/>
      <c r="GG64" s="81"/>
      <c r="GH64" s="81"/>
      <c r="GI64" s="81"/>
      <c r="GJ64" s="83"/>
      <c r="GK64" s="84"/>
      <c r="GL64" s="81"/>
      <c r="GM64" s="81"/>
      <c r="GN64" s="81"/>
      <c r="GO64" s="82"/>
      <c r="GP64" s="80"/>
      <c r="GQ64" s="81"/>
      <c r="GR64" s="81"/>
      <c r="GS64" s="81"/>
      <c r="GT64" s="82"/>
      <c r="GU64" s="80"/>
      <c r="GV64" s="81"/>
      <c r="GW64" s="81"/>
      <c r="GX64" s="81"/>
      <c r="GY64" s="82"/>
      <c r="GZ64" s="80"/>
      <c r="HA64" s="81"/>
      <c r="HB64" s="81"/>
      <c r="HC64" s="81"/>
      <c r="HD64" s="82"/>
      <c r="HE64" s="80"/>
      <c r="HF64" s="81"/>
      <c r="HG64" s="81"/>
      <c r="HH64" s="81"/>
      <c r="HI64" s="82"/>
      <c r="HJ64" s="81"/>
      <c r="HK64" s="81"/>
      <c r="HL64" s="81"/>
      <c r="HM64" s="81"/>
      <c r="HN64" s="81"/>
      <c r="HO64" s="84"/>
      <c r="HP64" s="81"/>
      <c r="HQ64" s="81"/>
      <c r="HR64" s="81"/>
      <c r="HS64" s="82"/>
      <c r="HT64" s="80"/>
      <c r="HU64" s="81"/>
      <c r="HV64" s="81"/>
      <c r="HW64" s="81"/>
      <c r="HX64" s="82"/>
      <c r="HY64" s="80"/>
      <c r="HZ64" s="81"/>
      <c r="IA64" s="81"/>
      <c r="IB64" s="81"/>
      <c r="IC64" s="82"/>
      <c r="ID64" s="80"/>
      <c r="IE64" s="81"/>
      <c r="IF64" s="81"/>
      <c r="IG64" s="81"/>
      <c r="IH64" s="82"/>
      <c r="II64" s="88"/>
      <c r="IJ64" s="86"/>
      <c r="IK64" s="86"/>
      <c r="IL64" s="86"/>
      <c r="IM64" s="87"/>
      <c r="IN64" s="86"/>
      <c r="IO64" s="86"/>
      <c r="IP64" s="86"/>
      <c r="IQ64" s="86"/>
      <c r="IR64" s="89"/>
      <c r="IS64" s="85"/>
      <c r="IT64" s="86"/>
      <c r="IU64" s="86"/>
      <c r="IV64" s="86"/>
      <c r="IW64" s="87"/>
      <c r="IX64" s="88"/>
      <c r="IY64" s="86"/>
      <c r="IZ64" s="86"/>
      <c r="JA64" s="86"/>
      <c r="JB64" s="87"/>
      <c r="JC64" s="88"/>
      <c r="JD64" s="86"/>
      <c r="JE64" s="86"/>
      <c r="JF64" s="86"/>
      <c r="JG64" s="87"/>
      <c r="JH64" s="88"/>
      <c r="JI64" s="86"/>
      <c r="JJ64" s="86"/>
      <c r="JK64" s="86"/>
      <c r="JL64" s="87"/>
      <c r="JM64" s="88"/>
      <c r="JN64" s="86"/>
      <c r="JO64" s="86"/>
      <c r="JP64" s="86"/>
      <c r="JQ64" s="87"/>
      <c r="JR64" s="86"/>
      <c r="JS64" s="86"/>
      <c r="JT64" s="86"/>
      <c r="JU64" s="86"/>
      <c r="JV64" s="86"/>
      <c r="JW64" s="85"/>
      <c r="JX64" s="86"/>
      <c r="JY64" s="86"/>
      <c r="JZ64" s="86"/>
      <c r="KA64" s="87"/>
      <c r="KB64" s="88"/>
      <c r="KC64" s="86"/>
      <c r="KD64" s="86"/>
      <c r="KE64" s="86"/>
      <c r="KF64" s="87"/>
      <c r="KG64" s="88"/>
      <c r="KH64" s="86"/>
      <c r="KI64" s="86"/>
      <c r="KJ64" s="86"/>
      <c r="KK64" s="87"/>
      <c r="KL64" s="88"/>
      <c r="KM64" s="86"/>
      <c r="KN64" s="86"/>
      <c r="KO64" s="86"/>
      <c r="KP64" s="87"/>
      <c r="KQ64" s="88"/>
      <c r="KR64" s="86"/>
      <c r="KS64" s="86"/>
      <c r="KT64" s="86"/>
      <c r="KU64" s="87"/>
      <c r="KV64" s="86"/>
      <c r="KW64" s="86"/>
      <c r="KX64" s="86"/>
      <c r="KY64" s="86"/>
      <c r="KZ64" s="89"/>
      <c r="LA64" s="84"/>
      <c r="LB64" s="81"/>
      <c r="LC64" s="81"/>
      <c r="LD64" s="81"/>
      <c r="LE64" s="82"/>
      <c r="LF64" s="80"/>
      <c r="LG64" s="81"/>
      <c r="LH64" s="81"/>
      <c r="LI64" s="81"/>
      <c r="LJ64" s="82"/>
      <c r="LK64" s="80"/>
      <c r="LL64" s="81"/>
      <c r="LM64" s="81"/>
      <c r="LN64" s="81"/>
      <c r="LO64" s="82"/>
      <c r="LP64" s="80"/>
      <c r="LQ64" s="81"/>
      <c r="LR64" s="81"/>
      <c r="LS64" s="81"/>
      <c r="LT64" s="82"/>
      <c r="LU64" s="80"/>
      <c r="LV64" s="81"/>
      <c r="LW64" s="81"/>
      <c r="LX64" s="81"/>
      <c r="LY64" s="82"/>
      <c r="LZ64" s="81"/>
      <c r="MA64" s="81"/>
      <c r="MB64" s="81"/>
      <c r="MC64" s="81"/>
      <c r="MD64" s="81"/>
      <c r="ME64" s="84"/>
      <c r="MF64" s="81"/>
      <c r="MG64" s="81"/>
      <c r="MH64" s="81"/>
      <c r="MI64" s="82"/>
      <c r="MJ64" s="80"/>
      <c r="MK64" s="81"/>
      <c r="ML64" s="81"/>
      <c r="MM64" s="81"/>
      <c r="MN64" s="82"/>
      <c r="MO64" s="80"/>
      <c r="MP64" s="81"/>
      <c r="MQ64" s="81"/>
      <c r="MR64" s="81"/>
      <c r="MS64" s="82"/>
      <c r="MT64" s="80"/>
      <c r="MU64" s="81"/>
      <c r="MV64" s="81"/>
      <c r="MW64" s="81"/>
      <c r="MX64" s="82"/>
      <c r="MY64" s="80"/>
      <c r="MZ64" s="81"/>
      <c r="NA64" s="81"/>
      <c r="NB64" s="81"/>
      <c r="NC64" s="82"/>
      <c r="ND64" s="81"/>
      <c r="NE64" s="81"/>
      <c r="NF64" s="81"/>
      <c r="NG64" s="81"/>
      <c r="NH64" s="83"/>
      <c r="NI64" s="84"/>
      <c r="NJ64" s="81"/>
      <c r="NK64" s="81"/>
      <c r="NL64" s="81"/>
      <c r="NM64" s="82"/>
      <c r="NN64" s="80"/>
      <c r="NO64" s="81"/>
      <c r="NP64" s="81"/>
      <c r="NQ64" s="81"/>
      <c r="NR64" s="82"/>
      <c r="NS64" s="80"/>
      <c r="NT64" s="81"/>
      <c r="NU64" s="81"/>
      <c r="NV64" s="81"/>
      <c r="NW64" s="82"/>
      <c r="NX64" s="80"/>
      <c r="NY64" s="81"/>
      <c r="NZ64" s="81"/>
      <c r="OA64" s="81"/>
      <c r="OB64" s="82"/>
      <c r="OC64" s="80"/>
      <c r="OD64" s="81"/>
      <c r="OE64" s="81"/>
      <c r="OF64" s="81"/>
      <c r="OG64" s="82"/>
      <c r="OH64" s="81"/>
      <c r="OI64" s="81"/>
      <c r="OJ64" s="81"/>
      <c r="OK64" s="81"/>
      <c r="OL64" s="81"/>
      <c r="OM64" s="84"/>
      <c r="ON64" s="81"/>
      <c r="OO64" s="81"/>
      <c r="OP64" s="81"/>
      <c r="OQ64" s="82"/>
      <c r="OR64" s="80"/>
      <c r="OS64" s="81"/>
      <c r="OT64" s="81"/>
      <c r="OU64" s="81"/>
      <c r="OV64" s="82"/>
      <c r="OW64" s="80"/>
      <c r="OX64" s="81"/>
      <c r="OY64" s="81"/>
      <c r="OZ64" s="81"/>
      <c r="PA64" s="82"/>
      <c r="PB64" s="80"/>
      <c r="PC64" s="81"/>
      <c r="PD64" s="81"/>
      <c r="PE64" s="81"/>
      <c r="PF64" s="82"/>
      <c r="PG64" s="80"/>
      <c r="PH64" s="81"/>
      <c r="PI64" s="81"/>
      <c r="PJ64" s="81"/>
      <c r="PK64" s="82"/>
      <c r="PL64" s="81"/>
      <c r="PM64" s="81"/>
      <c r="PN64" s="81"/>
      <c r="PO64" s="81"/>
      <c r="PP64" s="83"/>
      <c r="PQ64" s="84"/>
      <c r="PR64" s="81"/>
      <c r="PS64" s="81"/>
      <c r="PT64" s="81"/>
      <c r="PU64" s="82"/>
      <c r="PV64" s="80"/>
      <c r="PW64" s="81"/>
      <c r="PX64" s="81"/>
      <c r="PY64" s="81"/>
      <c r="PZ64" s="82"/>
      <c r="QA64" s="80"/>
      <c r="QB64" s="81"/>
      <c r="QC64" s="81"/>
      <c r="QD64" s="81"/>
      <c r="QE64" s="82"/>
      <c r="QF64" s="80"/>
      <c r="QG64" s="81"/>
      <c r="QH64" s="81"/>
      <c r="QI64" s="81"/>
      <c r="QJ64" s="82"/>
      <c r="QK64" s="80"/>
      <c r="QL64" s="81"/>
      <c r="QM64" s="81"/>
      <c r="QN64" s="81"/>
      <c r="QO64" s="82"/>
      <c r="QP64" s="81"/>
      <c r="QQ64" s="81"/>
      <c r="QR64" s="81"/>
      <c r="QS64" s="81"/>
      <c r="QT64" s="81"/>
      <c r="QU64" s="84"/>
      <c r="QV64" s="81"/>
      <c r="QW64" s="81"/>
      <c r="QX64" s="81"/>
      <c r="QY64" s="82"/>
      <c r="QZ64" s="80"/>
      <c r="RA64" s="81"/>
      <c r="RB64" s="81"/>
      <c r="RC64" s="81"/>
      <c r="RD64" s="82"/>
      <c r="RE64" s="80"/>
      <c r="RF64" s="81"/>
      <c r="RG64" s="81"/>
      <c r="RH64" s="81"/>
      <c r="RI64" s="82"/>
      <c r="RJ64" s="80"/>
      <c r="RK64" s="81"/>
      <c r="RL64" s="81"/>
      <c r="RM64" s="81"/>
      <c r="RN64" s="82"/>
      <c r="RO64" s="80"/>
      <c r="RP64" s="81"/>
      <c r="RQ64" s="81"/>
      <c r="RR64" s="81"/>
      <c r="RS64" s="82"/>
      <c r="RT64" s="81"/>
      <c r="RU64" s="81"/>
      <c r="RV64" s="81"/>
      <c r="RW64" s="81"/>
      <c r="RX64" s="83"/>
      <c r="RY64" s="84"/>
      <c r="RZ64" s="81"/>
      <c r="SA64" s="81"/>
      <c r="SB64" s="81"/>
      <c r="SC64" s="82"/>
      <c r="SD64" s="80"/>
      <c r="SE64" s="81"/>
      <c r="SF64" s="81"/>
      <c r="SG64" s="81"/>
      <c r="SH64" s="82"/>
      <c r="SI64" s="80"/>
      <c r="SJ64" s="81"/>
      <c r="SK64" s="81"/>
      <c r="SL64" s="81"/>
      <c r="SM64" s="82"/>
      <c r="SN64" s="80"/>
      <c r="SO64" s="81"/>
      <c r="SP64" s="81"/>
      <c r="SQ64" s="81"/>
      <c r="SR64" s="82"/>
      <c r="SS64" s="80"/>
      <c r="ST64" s="81"/>
      <c r="SU64" s="81"/>
      <c r="SV64" s="81"/>
      <c r="SW64" s="82"/>
      <c r="SX64" s="81"/>
      <c r="SY64" s="81"/>
      <c r="SZ64" s="81"/>
      <c r="TA64" s="81"/>
      <c r="TB64" s="81"/>
      <c r="TC64" s="84"/>
      <c r="TD64" s="81"/>
      <c r="TE64" s="81"/>
      <c r="TF64" s="81"/>
      <c r="TG64" s="82"/>
      <c r="TH64" s="80"/>
      <c r="TI64" s="81"/>
      <c r="TJ64" s="81"/>
      <c r="TK64" s="81"/>
      <c r="TL64" s="82"/>
      <c r="TM64" s="80"/>
      <c r="TN64" s="81"/>
      <c r="TO64" s="81"/>
      <c r="TP64" s="81"/>
      <c r="TQ64" s="82"/>
      <c r="TR64" s="80"/>
      <c r="TS64" s="81"/>
      <c r="TT64" s="81"/>
      <c r="TU64" s="81"/>
      <c r="TV64" s="82"/>
      <c r="TW64" s="88"/>
      <c r="TX64" s="86"/>
      <c r="TY64" s="86"/>
      <c r="TZ64" s="86"/>
      <c r="UA64" s="87"/>
      <c r="UB64" s="86"/>
      <c r="UC64" s="86"/>
      <c r="UD64" s="86"/>
      <c r="UE64" s="86"/>
      <c r="UF64" s="83"/>
      <c r="UG64" s="84"/>
      <c r="UH64" s="81"/>
      <c r="UI64" s="81"/>
      <c r="UJ64" s="81"/>
      <c r="UK64" s="82"/>
      <c r="UL64" s="80"/>
      <c r="UM64" s="81"/>
      <c r="UN64" s="81"/>
      <c r="UO64" s="81"/>
      <c r="UP64" s="82"/>
      <c r="UQ64" s="80"/>
      <c r="UR64" s="81"/>
      <c r="US64" s="81"/>
      <c r="UT64" s="81"/>
      <c r="UU64" s="82"/>
      <c r="UV64" s="80"/>
      <c r="UW64" s="81"/>
      <c r="UX64" s="81"/>
      <c r="UY64" s="81"/>
      <c r="UZ64" s="82"/>
      <c r="VA64" s="80"/>
      <c r="VB64" s="81"/>
      <c r="VC64" s="81"/>
      <c r="VD64" s="81"/>
      <c r="VE64" s="82"/>
      <c r="VF64" s="81"/>
      <c r="VG64" s="81"/>
      <c r="VH64" s="81"/>
      <c r="VI64" s="81"/>
      <c r="VJ64" s="81"/>
      <c r="VK64" s="84"/>
      <c r="VL64" s="81"/>
      <c r="VM64" s="81"/>
      <c r="VN64" s="81"/>
      <c r="VO64" s="82"/>
      <c r="VP64" s="80"/>
      <c r="VQ64" s="81"/>
      <c r="VR64" s="81"/>
      <c r="VS64" s="81"/>
      <c r="VT64" s="82"/>
      <c r="VU64" s="80"/>
      <c r="VV64" s="81"/>
      <c r="VW64" s="81"/>
      <c r="VX64" s="81"/>
      <c r="VY64" s="82"/>
      <c r="VZ64" s="80"/>
      <c r="WA64" s="81"/>
      <c r="WB64" s="81"/>
      <c r="WC64" s="81"/>
      <c r="WD64" s="82"/>
      <c r="WE64" s="80"/>
      <c r="WF64" s="81"/>
      <c r="WG64" s="81"/>
      <c r="WH64" s="81"/>
      <c r="WI64" s="82"/>
      <c r="WJ64" s="81"/>
      <c r="WK64" s="81"/>
      <c r="WL64" s="81"/>
      <c r="WM64" s="81"/>
      <c r="WN64" s="83"/>
      <c r="WO64" s="84"/>
      <c r="WP64" s="81"/>
      <c r="WQ64" s="81"/>
      <c r="WR64" s="81"/>
      <c r="WS64" s="82"/>
      <c r="WT64" s="80"/>
      <c r="WU64" s="81"/>
      <c r="WV64" s="81"/>
      <c r="WW64" s="81"/>
      <c r="WX64" s="82"/>
      <c r="WY64" s="80"/>
      <c r="WZ64" s="81"/>
      <c r="XA64" s="81"/>
      <c r="XB64" s="81"/>
      <c r="XC64" s="82"/>
      <c r="XD64" s="80"/>
      <c r="XE64" s="81"/>
      <c r="XF64" s="81"/>
      <c r="XG64" s="81"/>
      <c r="XH64" s="82"/>
      <c r="XI64" s="88"/>
      <c r="XJ64" s="86"/>
      <c r="XK64" s="86"/>
      <c r="XL64" s="86"/>
      <c r="XM64" s="87"/>
      <c r="XN64" s="86"/>
      <c r="XO64" s="86"/>
      <c r="XP64" s="86"/>
      <c r="XQ64" s="86"/>
      <c r="XR64" s="86"/>
      <c r="XS64" s="84"/>
      <c r="XT64" s="81"/>
      <c r="XU64" s="81"/>
      <c r="XV64" s="81"/>
      <c r="XW64" s="82"/>
      <c r="XX64" s="80"/>
      <c r="XY64" s="81"/>
      <c r="XZ64" s="81"/>
      <c r="YA64" s="81"/>
      <c r="YB64" s="82"/>
      <c r="YC64" s="80"/>
      <c r="YD64" s="81"/>
      <c r="YE64" s="81"/>
      <c r="YF64" s="81"/>
      <c r="YG64" s="82"/>
      <c r="YH64" s="80"/>
      <c r="YI64" s="81"/>
      <c r="YJ64" s="81"/>
      <c r="YK64" s="81"/>
      <c r="YL64" s="82"/>
      <c r="YM64" s="80"/>
      <c r="YN64" s="81"/>
      <c r="YO64" s="81"/>
      <c r="YP64" s="81"/>
      <c r="YQ64" s="82"/>
      <c r="YR64" s="81"/>
      <c r="YS64" s="81"/>
      <c r="YT64" s="81"/>
      <c r="YU64" s="81"/>
      <c r="YV64" s="83"/>
      <c r="YW64" s="84"/>
      <c r="YX64" s="81"/>
      <c r="YY64" s="81"/>
      <c r="YZ64" s="81"/>
      <c r="ZA64" s="82"/>
      <c r="ZB64" s="80"/>
      <c r="ZC64" s="81"/>
      <c r="ZD64" s="81"/>
      <c r="ZE64" s="81"/>
      <c r="ZF64" s="82"/>
      <c r="ZG64" s="80"/>
      <c r="ZH64" s="81"/>
      <c r="ZI64" s="81"/>
      <c r="ZJ64" s="81"/>
      <c r="ZK64" s="82"/>
      <c r="ZL64" s="80"/>
      <c r="ZM64" s="81"/>
      <c r="ZN64" s="81"/>
      <c r="ZO64" s="81"/>
      <c r="ZP64" s="82"/>
      <c r="ZQ64" s="80"/>
      <c r="ZR64" s="81"/>
      <c r="ZS64" s="81"/>
      <c r="ZT64" s="81"/>
      <c r="ZU64" s="82"/>
      <c r="ZV64" s="81"/>
      <c r="ZW64" s="81"/>
      <c r="ZX64" s="81"/>
      <c r="ZY64" s="81"/>
      <c r="ZZ64" s="81"/>
      <c r="AAA64" s="84"/>
      <c r="AAB64" s="81"/>
      <c r="AAC64" s="81"/>
      <c r="AAD64" s="81"/>
      <c r="AAE64" s="82"/>
      <c r="AAF64" s="80"/>
      <c r="AAG64" s="81"/>
      <c r="AAH64" s="81"/>
      <c r="AAI64" s="81"/>
      <c r="AAJ64" s="82"/>
      <c r="AAK64" s="80"/>
      <c r="AAL64" s="81"/>
      <c r="AAM64" s="81"/>
      <c r="AAN64" s="81"/>
      <c r="AAO64" s="82"/>
      <c r="AAP64" s="80"/>
      <c r="AAQ64" s="81"/>
      <c r="AAR64" s="81"/>
      <c r="AAS64" s="81"/>
      <c r="AAT64" s="82"/>
      <c r="AAU64" s="90"/>
      <c r="AAV64" s="91"/>
      <c r="AAW64" s="91"/>
      <c r="AAX64" s="91"/>
      <c r="AAY64" s="92"/>
      <c r="AAZ64" s="91"/>
      <c r="ABA64" s="91"/>
      <c r="ABB64" s="91"/>
      <c r="ABC64" s="91"/>
      <c r="ABD64" s="93"/>
      <c r="ABE64" s="94"/>
      <c r="ABF64" s="91"/>
      <c r="ABG64" s="91"/>
      <c r="ABH64" s="91"/>
      <c r="ABI64" s="92"/>
      <c r="ABJ64" s="90"/>
      <c r="ABK64" s="91"/>
      <c r="ABL64" s="91"/>
      <c r="ABM64" s="91"/>
      <c r="ABN64" s="92"/>
      <c r="ABO64" s="90"/>
      <c r="ABP64" s="91"/>
      <c r="ABQ64" s="91"/>
      <c r="ABR64" s="91"/>
      <c r="ABS64" s="92"/>
      <c r="ABT64" s="90"/>
      <c r="ABU64" s="91"/>
      <c r="ABV64" s="91"/>
      <c r="ABW64" s="91"/>
      <c r="ABX64" s="92"/>
      <c r="ABY64" s="90"/>
      <c r="ABZ64" s="91"/>
      <c r="ACA64" s="91"/>
      <c r="ACB64" s="91"/>
      <c r="ACC64" s="92"/>
      <c r="ACD64" s="91"/>
      <c r="ACE64" s="91"/>
      <c r="ACF64" s="91"/>
      <c r="ACG64" s="91"/>
      <c r="ACH64" s="91"/>
      <c r="ACI64" s="94"/>
      <c r="ACJ64" s="91"/>
      <c r="ACK64" s="91"/>
      <c r="ACL64" s="91"/>
      <c r="ACM64" s="92"/>
      <c r="ACN64" s="90"/>
      <c r="ACO64" s="91"/>
      <c r="ACP64" s="91"/>
      <c r="ACQ64" s="91"/>
      <c r="ACR64" s="92"/>
      <c r="ACS64" s="90"/>
      <c r="ACT64" s="91"/>
      <c r="ACU64" s="91"/>
      <c r="ACV64" s="91"/>
      <c r="ACW64" s="92"/>
      <c r="ACX64" s="90"/>
      <c r="ACY64" s="91"/>
      <c r="ACZ64" s="91"/>
      <c r="ADA64" s="91"/>
      <c r="ADB64" s="92"/>
      <c r="ADC64" s="90"/>
      <c r="ADD64" s="91"/>
      <c r="ADE64" s="91"/>
      <c r="ADF64" s="91"/>
      <c r="ADG64" s="92"/>
      <c r="ADH64" s="91"/>
      <c r="ADI64" s="91"/>
      <c r="ADJ64" s="91"/>
      <c r="ADK64" s="91"/>
      <c r="ADL64" s="93"/>
      <c r="ADM64" s="94"/>
      <c r="ADN64" s="91"/>
      <c r="ADO64" s="91"/>
      <c r="ADP64" s="91"/>
      <c r="ADQ64" s="92"/>
      <c r="ADR64" s="90"/>
      <c r="ADS64" s="91"/>
      <c r="ADT64" s="91"/>
      <c r="ADU64" s="91"/>
      <c r="ADV64" s="92"/>
      <c r="ADW64" s="90"/>
      <c r="ADX64" s="91"/>
      <c r="ADY64" s="91"/>
      <c r="ADZ64" s="91"/>
      <c r="AEA64" s="92"/>
      <c r="AEB64" s="90"/>
      <c r="AEC64" s="91"/>
      <c r="AED64" s="91"/>
      <c r="AEE64" s="91"/>
      <c r="AEF64" s="92"/>
      <c r="AEG64" s="90"/>
      <c r="AEH64" s="91"/>
      <c r="AEI64" s="91"/>
      <c r="AEJ64" s="91"/>
      <c r="AEK64" s="92"/>
      <c r="AEL64" s="91"/>
      <c r="AEM64" s="91"/>
      <c r="AEN64" s="91"/>
      <c r="AEO64" s="91"/>
      <c r="AEP64" s="91"/>
      <c r="AEQ64" s="84"/>
      <c r="AER64" s="81"/>
      <c r="AES64" s="81"/>
      <c r="AET64" s="81"/>
      <c r="AEU64" s="82"/>
      <c r="AEV64" s="80"/>
      <c r="AEW64" s="81"/>
      <c r="AEX64" s="81"/>
      <c r="AEY64" s="81"/>
      <c r="AEZ64" s="82"/>
      <c r="AFA64" s="80"/>
      <c r="AFB64" s="81"/>
      <c r="AFC64" s="81"/>
      <c r="AFD64" s="81"/>
      <c r="AFE64" s="82"/>
      <c r="AFF64" s="80"/>
      <c r="AFG64" s="81"/>
      <c r="AFH64" s="81"/>
      <c r="AFI64" s="81"/>
      <c r="AFJ64" s="82"/>
      <c r="AFK64" s="80"/>
      <c r="AFL64" s="81"/>
      <c r="AFM64" s="81"/>
      <c r="AFN64" s="81"/>
      <c r="AFO64" s="82"/>
      <c r="AFP64" s="81"/>
      <c r="AFQ64" s="81"/>
      <c r="AFR64" s="81"/>
      <c r="AFS64" s="81"/>
      <c r="AFT64" s="83"/>
      <c r="AFU64" s="84"/>
      <c r="AFV64" s="81"/>
      <c r="AFW64" s="81"/>
      <c r="AFX64" s="81"/>
      <c r="AFY64" s="82"/>
      <c r="AFZ64" s="80"/>
      <c r="AGA64" s="81"/>
      <c r="AGB64" s="81"/>
      <c r="AGC64" s="81"/>
      <c r="AGD64" s="82"/>
      <c r="AGE64" s="80"/>
      <c r="AGF64" s="81"/>
      <c r="AGG64" s="81"/>
      <c r="AGH64" s="81"/>
      <c r="AGI64" s="82"/>
      <c r="AGJ64" s="80"/>
      <c r="AGK64" s="81"/>
      <c r="AGL64" s="81"/>
      <c r="AGM64" s="81"/>
      <c r="AGN64" s="82"/>
      <c r="AGO64" s="80"/>
      <c r="AGP64" s="81"/>
      <c r="AGQ64" s="81"/>
      <c r="AGR64" s="81"/>
      <c r="AGS64" s="82"/>
      <c r="AGT64" s="81"/>
      <c r="AGU64" s="81"/>
      <c r="AGV64" s="81"/>
      <c r="AGW64" s="81"/>
      <c r="AGX64" s="81"/>
      <c r="AGY64" s="84"/>
      <c r="AGZ64" s="81"/>
      <c r="AHA64" s="81"/>
      <c r="AHB64" s="81"/>
      <c r="AHC64" s="82"/>
      <c r="AHD64" s="80"/>
      <c r="AHE64" s="81"/>
      <c r="AHF64" s="81"/>
      <c r="AHG64" s="81"/>
      <c r="AHH64" s="82"/>
      <c r="AHI64" s="80"/>
      <c r="AHJ64" s="81"/>
      <c r="AHK64" s="81"/>
      <c r="AHL64" s="81"/>
      <c r="AHM64" s="82"/>
      <c r="AHN64" s="80"/>
      <c r="AHO64" s="81"/>
      <c r="AHP64" s="81"/>
      <c r="AHQ64" s="81"/>
      <c r="AHR64" s="82"/>
      <c r="AHS64" s="80"/>
      <c r="AHT64" s="81"/>
      <c r="AHU64" s="81"/>
      <c r="AHV64" s="81"/>
      <c r="AHW64" s="82"/>
      <c r="AHX64" s="81"/>
      <c r="AHY64" s="81"/>
      <c r="AHZ64" s="81"/>
      <c r="AIA64" s="81"/>
      <c r="AIB64" s="83"/>
      <c r="AIC64" s="84"/>
      <c r="AID64" s="81"/>
      <c r="AIE64" s="81"/>
      <c r="AIF64" s="81"/>
      <c r="AIG64" s="82"/>
      <c r="AIH64" s="80"/>
      <c r="AII64" s="81"/>
      <c r="AIJ64" s="81"/>
      <c r="AIK64" s="81"/>
      <c r="AIL64" s="82"/>
      <c r="AIM64" s="80"/>
      <c r="AIN64" s="81"/>
      <c r="AIO64" s="81"/>
      <c r="AIP64" s="81"/>
      <c r="AIQ64" s="82"/>
      <c r="AIR64" s="80"/>
      <c r="AIS64" s="81"/>
      <c r="AIT64" s="81"/>
      <c r="AIU64" s="81"/>
      <c r="AIV64" s="82"/>
      <c r="AIW64" s="80"/>
      <c r="AIX64" s="81"/>
      <c r="AIY64" s="81"/>
      <c r="AIZ64" s="81"/>
      <c r="AJA64" s="82"/>
      <c r="AJB64" s="81"/>
      <c r="AJC64" s="81"/>
      <c r="AJD64" s="81"/>
      <c r="AJE64" s="81"/>
      <c r="AJF64" s="81"/>
      <c r="AJG64" s="85"/>
      <c r="AJH64" s="86"/>
      <c r="AJI64" s="86"/>
      <c r="AJJ64" s="86"/>
      <c r="AJK64" s="87"/>
      <c r="AJL64" s="88"/>
      <c r="AJM64" s="86"/>
      <c r="AJN64" s="86"/>
      <c r="AJO64" s="86"/>
      <c r="AJP64" s="87"/>
      <c r="AJQ64" s="80"/>
      <c r="AJR64" s="81"/>
      <c r="AJS64" s="81"/>
      <c r="AJT64" s="81"/>
      <c r="AJU64" s="82"/>
      <c r="AJV64" s="80"/>
      <c r="AJW64" s="81"/>
      <c r="AJX64" s="81"/>
      <c r="AJY64" s="81"/>
      <c r="AJZ64" s="82"/>
      <c r="AKA64" s="80"/>
      <c r="AKB64" s="81"/>
      <c r="AKC64" s="81"/>
      <c r="AKD64" s="81"/>
      <c r="AKE64" s="82"/>
      <c r="AKF64" s="81"/>
      <c r="AKG64" s="81"/>
      <c r="AKH64" s="81"/>
      <c r="AKI64" s="81"/>
      <c r="AKJ64" s="83"/>
      <c r="AKK64" s="84"/>
      <c r="AKL64" s="81"/>
      <c r="AKM64" s="81"/>
      <c r="AKN64" s="81"/>
      <c r="AKO64" s="82"/>
      <c r="AKP64" s="80"/>
      <c r="AKQ64" s="81"/>
      <c r="AKR64" s="81"/>
      <c r="AKS64" s="81"/>
      <c r="AKT64" s="82"/>
      <c r="AKU64" s="80"/>
      <c r="AKV64" s="81"/>
      <c r="AKW64" s="81"/>
      <c r="AKX64" s="81"/>
      <c r="AKY64" s="82"/>
      <c r="AKZ64" s="80"/>
      <c r="ALA64" s="81"/>
      <c r="ALB64" s="81"/>
      <c r="ALC64" s="81"/>
      <c r="ALD64" s="82"/>
      <c r="ALE64" s="80"/>
      <c r="ALF64" s="81"/>
      <c r="ALG64" s="81"/>
      <c r="ALH64" s="81"/>
      <c r="ALI64" s="82"/>
      <c r="ALJ64" s="81"/>
      <c r="ALK64" s="81"/>
      <c r="ALL64" s="81"/>
      <c r="ALM64" s="81"/>
      <c r="ALN64" s="81"/>
      <c r="ALO64" s="84"/>
      <c r="ALP64" s="81"/>
      <c r="ALQ64" s="81"/>
      <c r="ALR64" s="81"/>
      <c r="ALS64" s="82"/>
      <c r="ALT64" s="80"/>
      <c r="ALU64" s="81"/>
      <c r="ALV64" s="81"/>
      <c r="ALW64" s="81"/>
      <c r="ALX64" s="82"/>
      <c r="ALY64" s="80"/>
      <c r="ALZ64" s="81"/>
      <c r="AMA64" s="81"/>
      <c r="AMB64" s="81"/>
      <c r="AMC64" s="82"/>
      <c r="AMD64" s="80"/>
      <c r="AME64" s="81"/>
      <c r="AMF64" s="81"/>
      <c r="AMG64" s="81"/>
      <c r="AMH64" s="82"/>
      <c r="AMI64" s="80"/>
      <c r="AMJ64" s="81"/>
      <c r="AMK64" s="81"/>
      <c r="AML64" s="81"/>
      <c r="AMM64" s="82"/>
      <c r="AMN64" s="81"/>
      <c r="AMO64" s="81"/>
      <c r="AMP64" s="81"/>
      <c r="AMQ64" s="81"/>
      <c r="AMR64" s="83"/>
      <c r="AMS64" s="84"/>
      <c r="AMT64" s="81"/>
      <c r="AMU64" s="81"/>
      <c r="AMV64" s="81"/>
      <c r="AMW64" s="82"/>
      <c r="AMX64" s="80"/>
      <c r="AMY64" s="81"/>
      <c r="AMZ64" s="81"/>
      <c r="ANA64" s="81"/>
      <c r="ANB64" s="82"/>
      <c r="ANC64" s="80"/>
      <c r="AND64" s="81"/>
      <c r="ANE64" s="81"/>
      <c r="ANF64" s="81"/>
      <c r="ANG64" s="82"/>
      <c r="ANH64" s="80"/>
      <c r="ANI64" s="81"/>
      <c r="ANJ64" s="81"/>
      <c r="ANK64" s="81"/>
      <c r="ANL64" s="82"/>
      <c r="ANM64" s="80"/>
      <c r="ANN64" s="81"/>
      <c r="ANO64" s="81"/>
      <c r="ANP64" s="81"/>
      <c r="ANQ64" s="82"/>
      <c r="ANR64" s="81"/>
      <c r="ANS64" s="81"/>
      <c r="ANT64" s="81"/>
      <c r="ANU64" s="81"/>
      <c r="ANV64" s="81"/>
      <c r="ANW64" s="85"/>
      <c r="ANX64" s="86"/>
      <c r="ANY64" s="86"/>
      <c r="ANZ64" s="86"/>
      <c r="AOA64" s="87"/>
      <c r="AOB64" s="88"/>
      <c r="AOC64" s="86"/>
      <c r="AOD64" s="86"/>
      <c r="AOE64" s="86"/>
      <c r="AOF64" s="87"/>
      <c r="AOG64" s="88"/>
      <c r="AOH64" s="86"/>
      <c r="AOI64" s="86"/>
      <c r="AOJ64" s="86"/>
      <c r="AOK64" s="87"/>
      <c r="AOL64" s="88"/>
      <c r="AOM64" s="86"/>
      <c r="AON64" s="86"/>
      <c r="AOO64" s="86"/>
      <c r="AOP64" s="87"/>
      <c r="AOQ64" s="88"/>
      <c r="AOR64" s="86"/>
      <c r="AOS64" s="86"/>
      <c r="AOT64" s="86"/>
      <c r="AOU64" s="87"/>
      <c r="AOV64" s="86"/>
      <c r="AOW64" s="86"/>
      <c r="AOX64" s="86"/>
      <c r="AOY64" s="86"/>
      <c r="AOZ64" s="89"/>
      <c r="APA64" s="85"/>
      <c r="APB64" s="86"/>
      <c r="APC64" s="86"/>
      <c r="APD64" s="86"/>
      <c r="APE64" s="87"/>
      <c r="APF64" s="88"/>
      <c r="APG64" s="86"/>
      <c r="APH64" s="86"/>
      <c r="API64" s="86"/>
      <c r="APJ64" s="87"/>
      <c r="APK64" s="88"/>
      <c r="APL64" s="86"/>
      <c r="APM64" s="86"/>
      <c r="APN64" s="86"/>
      <c r="APO64" s="87"/>
      <c r="APP64" s="88"/>
      <c r="APQ64" s="86"/>
      <c r="APR64" s="86"/>
      <c r="APS64" s="86"/>
      <c r="APT64" s="87"/>
      <c r="APU64" s="88"/>
      <c r="APV64" s="86"/>
      <c r="APW64" s="86"/>
      <c r="APX64" s="86"/>
      <c r="APY64" s="87"/>
      <c r="APZ64" s="86"/>
      <c r="AQA64" s="86"/>
      <c r="AQB64" s="86"/>
      <c r="AQC64" s="86"/>
      <c r="AQD64" s="86"/>
      <c r="AQE64" s="84"/>
      <c r="AQF64" s="81"/>
      <c r="AQG64" s="81"/>
      <c r="AQH64" s="81"/>
      <c r="AQI64" s="82"/>
      <c r="AQJ64" s="80"/>
      <c r="AQK64" s="81"/>
      <c r="AQL64" s="81"/>
      <c r="AQM64" s="81"/>
      <c r="AQN64" s="82"/>
      <c r="AQO64" s="80"/>
      <c r="AQP64" s="81"/>
      <c r="AQQ64" s="81"/>
      <c r="AQR64" s="81"/>
      <c r="AQS64" s="82"/>
      <c r="AQT64" s="80"/>
      <c r="AQU64" s="81"/>
      <c r="AQV64" s="81"/>
      <c r="AQW64" s="81"/>
      <c r="AQX64" s="82"/>
      <c r="AQY64" s="80"/>
      <c r="AQZ64" s="81"/>
      <c r="ARA64" s="81"/>
      <c r="ARB64" s="81"/>
      <c r="ARC64" s="82"/>
      <c r="ARD64" s="81"/>
      <c r="ARE64" s="81"/>
      <c r="ARF64" s="81"/>
      <c r="ARG64" s="81"/>
      <c r="ARH64" s="83"/>
      <c r="ARI64" s="84"/>
      <c r="ARJ64" s="81"/>
      <c r="ARK64" s="81"/>
      <c r="ARL64" s="81"/>
      <c r="ARM64" s="82"/>
      <c r="ARN64" s="80"/>
      <c r="ARO64" s="81"/>
      <c r="ARP64" s="81"/>
      <c r="ARQ64" s="81"/>
      <c r="ARR64" s="82"/>
      <c r="ARS64" s="80"/>
      <c r="ART64" s="81"/>
      <c r="ARU64" s="81"/>
      <c r="ARV64" s="81"/>
      <c r="ARW64" s="82"/>
      <c r="ARX64" s="80"/>
      <c r="ARY64" s="81"/>
      <c r="ARZ64" s="81"/>
      <c r="ASA64" s="81"/>
      <c r="ASB64" s="82"/>
      <c r="ASC64" s="80"/>
      <c r="ASD64" s="81"/>
      <c r="ASE64" s="81"/>
      <c r="ASF64" s="81"/>
      <c r="ASG64" s="82"/>
      <c r="ASH64" s="81"/>
      <c r="ASI64" s="81"/>
      <c r="ASJ64" s="81"/>
      <c r="ASK64" s="81"/>
      <c r="ASL64" s="81"/>
      <c r="ASM64" s="84"/>
      <c r="ASN64" s="81"/>
      <c r="ASO64" s="81"/>
      <c r="ASP64" s="81"/>
      <c r="ASQ64" s="82"/>
      <c r="ASR64" s="80"/>
      <c r="ASS64" s="81"/>
      <c r="AST64" s="81"/>
      <c r="ASU64" s="81"/>
      <c r="ASV64" s="82"/>
      <c r="ASW64" s="80"/>
      <c r="ASX64" s="81"/>
      <c r="ASY64" s="81"/>
      <c r="ASZ64" s="81"/>
      <c r="ATA64" s="82"/>
      <c r="ATB64" s="80"/>
      <c r="ATC64" s="81"/>
      <c r="ATD64" s="81"/>
      <c r="ATE64" s="81"/>
      <c r="ATF64" s="82"/>
      <c r="ATG64" s="80"/>
      <c r="ATH64" s="81"/>
      <c r="ATI64" s="81"/>
      <c r="ATJ64" s="81"/>
      <c r="ATK64" s="82"/>
      <c r="ATL64" s="81"/>
      <c r="ATM64" s="81"/>
      <c r="ATN64" s="81"/>
      <c r="ATO64" s="81"/>
      <c r="ATP64" s="83"/>
      <c r="ATQ64" s="84"/>
      <c r="ATR64" s="81"/>
      <c r="ATS64" s="81"/>
      <c r="ATT64" s="81"/>
      <c r="ATU64" s="82"/>
      <c r="ATV64" s="80"/>
      <c r="ATW64" s="81"/>
      <c r="ATX64" s="81"/>
      <c r="ATY64" s="81"/>
      <c r="ATZ64" s="82"/>
      <c r="AUA64" s="80"/>
      <c r="AUB64" s="81"/>
      <c r="AUC64" s="81"/>
      <c r="AUD64" s="81"/>
      <c r="AUE64" s="82"/>
      <c r="AUF64" s="80"/>
      <c r="AUG64" s="81"/>
      <c r="AUH64" s="81"/>
      <c r="AUI64" s="81"/>
      <c r="AUJ64" s="82"/>
      <c r="AUK64" s="80"/>
      <c r="AUL64" s="81"/>
      <c r="AUM64" s="81"/>
      <c r="AUN64" s="81"/>
      <c r="AUO64" s="82"/>
      <c r="AUP64" s="81"/>
      <c r="AUQ64" s="81"/>
      <c r="AUR64" s="81"/>
      <c r="AUS64" s="81"/>
      <c r="AUT64" s="81"/>
      <c r="AUU64" s="85"/>
      <c r="AUV64" s="86"/>
      <c r="AUW64" s="86"/>
      <c r="AUX64" s="86"/>
      <c r="AUY64" s="87"/>
      <c r="AUZ64" s="88"/>
      <c r="AVA64" s="86"/>
      <c r="AVB64" s="86"/>
      <c r="AVC64" s="86"/>
      <c r="AVD64" s="87"/>
      <c r="AVE64" s="80"/>
      <c r="AVF64" s="81"/>
      <c r="AVG64" s="81"/>
      <c r="AVH64" s="81"/>
      <c r="AVI64" s="82"/>
      <c r="AVJ64" s="80"/>
      <c r="AVK64" s="81"/>
      <c r="AVL64" s="81"/>
      <c r="AVM64" s="81"/>
      <c r="AVN64" s="82"/>
      <c r="AVO64" s="80"/>
      <c r="AVP64" s="81"/>
      <c r="AVQ64" s="81"/>
      <c r="AVR64" s="81"/>
      <c r="AVS64" s="82"/>
      <c r="AVT64" s="81"/>
      <c r="AVU64" s="81"/>
      <c r="AVV64" s="81"/>
      <c r="AVW64" s="81"/>
      <c r="AVX64" s="83"/>
      <c r="AVY64" s="84"/>
      <c r="AVZ64" s="81"/>
      <c r="AWA64" s="81"/>
      <c r="AWB64" s="81"/>
      <c r="AWC64" s="82"/>
      <c r="AWD64" s="80"/>
      <c r="AWE64" s="81"/>
      <c r="AWF64" s="81"/>
      <c r="AWG64" s="81"/>
      <c r="AWH64" s="82"/>
      <c r="AWI64" s="80"/>
      <c r="AWJ64" s="81"/>
      <c r="AWK64" s="81"/>
      <c r="AWL64" s="81"/>
      <c r="AWM64" s="82"/>
      <c r="AWN64" s="80"/>
      <c r="AWO64" s="81"/>
      <c r="AWP64" s="81"/>
      <c r="AWQ64" s="81"/>
      <c r="AWR64" s="82"/>
      <c r="AWS64" s="80"/>
      <c r="AWT64" s="81"/>
      <c r="AWU64" s="81"/>
      <c r="AWV64" s="81"/>
      <c r="AWW64" s="82"/>
      <c r="AWX64" s="81"/>
      <c r="AWY64" s="81"/>
      <c r="AWZ64" s="81"/>
      <c r="AXA64" s="81"/>
      <c r="AXB64" s="81"/>
      <c r="AXC64" s="84"/>
      <c r="AXD64" s="81"/>
      <c r="AXE64" s="81"/>
      <c r="AXF64" s="81"/>
      <c r="AXG64" s="82"/>
      <c r="AXH64" s="80"/>
      <c r="AXI64" s="81"/>
      <c r="AXJ64" s="81"/>
      <c r="AXK64" s="81"/>
      <c r="AXL64" s="82"/>
      <c r="AXM64" s="80"/>
      <c r="AXN64" s="81"/>
      <c r="AXO64" s="81"/>
      <c r="AXP64" s="81"/>
      <c r="AXQ64" s="82"/>
      <c r="AXR64" s="80"/>
      <c r="AXS64" s="81"/>
      <c r="AXT64" s="81"/>
      <c r="AXU64" s="81"/>
      <c r="AXV64" s="82"/>
      <c r="AXW64" s="80"/>
      <c r="AXX64" s="81"/>
      <c r="AXY64" s="81"/>
      <c r="AXZ64" s="81"/>
      <c r="AYA64" s="82"/>
      <c r="AYB64" s="81"/>
      <c r="AYC64" s="81"/>
      <c r="AYD64" s="81"/>
      <c r="AYE64" s="81"/>
      <c r="AYF64" s="83"/>
      <c r="AYG64" s="84"/>
      <c r="AYH64" s="81"/>
      <c r="AYI64" s="81"/>
      <c r="AYJ64" s="81"/>
      <c r="AYK64" s="82"/>
      <c r="AYL64" s="80"/>
      <c r="AYM64" s="81"/>
      <c r="AYN64" s="81"/>
      <c r="AYO64" s="81"/>
      <c r="AYP64" s="82"/>
      <c r="AYQ64" s="80"/>
      <c r="AYR64" s="81"/>
      <c r="AYS64" s="81"/>
      <c r="AYT64" s="81"/>
      <c r="AYU64" s="82"/>
      <c r="AYV64" s="80"/>
      <c r="AYW64" s="81"/>
      <c r="AYX64" s="81"/>
      <c r="AYY64" s="81"/>
      <c r="AYZ64" s="82"/>
      <c r="AZA64" s="88"/>
      <c r="AZB64" s="86"/>
      <c r="AZC64" s="86"/>
      <c r="AZD64" s="86"/>
      <c r="AZE64" s="87"/>
      <c r="AZF64" s="86"/>
      <c r="AZG64" s="86"/>
      <c r="AZH64" s="86"/>
      <c r="AZI64" s="86"/>
      <c r="AZJ64" s="86"/>
      <c r="AZK64" s="84"/>
      <c r="AZL64" s="81"/>
      <c r="AZM64" s="81"/>
      <c r="AZN64" s="81"/>
      <c r="AZO64" s="82"/>
      <c r="AZP64" s="80"/>
      <c r="AZQ64" s="81"/>
      <c r="AZR64" s="81"/>
      <c r="AZS64" s="81"/>
      <c r="AZT64" s="82"/>
      <c r="AZU64" s="80"/>
      <c r="AZV64" s="81"/>
      <c r="AZW64" s="81"/>
      <c r="AZX64" s="81"/>
      <c r="AZY64" s="82"/>
      <c r="AZZ64" s="80"/>
      <c r="BAA64" s="81"/>
      <c r="BAB64" s="81"/>
      <c r="BAC64" s="81"/>
      <c r="BAD64" s="82"/>
      <c r="BAE64" s="80"/>
      <c r="BAF64" s="81"/>
      <c r="BAG64" s="81"/>
      <c r="BAH64" s="81"/>
      <c r="BAI64" s="82"/>
      <c r="BAJ64" s="81"/>
      <c r="BAK64" s="81"/>
      <c r="BAL64" s="81"/>
      <c r="BAM64" s="81"/>
      <c r="BAN64" s="83"/>
      <c r="BAO64" s="84"/>
      <c r="BAP64" s="81"/>
      <c r="BAQ64" s="81"/>
      <c r="BAR64" s="81"/>
      <c r="BAS64" s="82"/>
      <c r="BAT64" s="80"/>
      <c r="BAU64" s="81"/>
      <c r="BAV64" s="81"/>
      <c r="BAW64" s="81"/>
      <c r="BAX64" s="82"/>
      <c r="BAY64" s="80"/>
      <c r="BAZ64" s="81"/>
      <c r="BBA64" s="81"/>
      <c r="BBB64" s="81"/>
      <c r="BBC64" s="82"/>
      <c r="BBD64" s="80"/>
      <c r="BBE64" s="81"/>
      <c r="BBF64" s="81"/>
      <c r="BBG64" s="81"/>
      <c r="BBH64" s="82"/>
      <c r="BBI64" s="80"/>
      <c r="BBJ64" s="81"/>
      <c r="BBK64" s="81"/>
      <c r="BBL64" s="81"/>
      <c r="BBM64" s="82"/>
      <c r="BBN64" s="81"/>
      <c r="BBO64" s="81"/>
      <c r="BBP64" s="81"/>
      <c r="BBQ64" s="81"/>
      <c r="BBR64" s="81"/>
      <c r="BBS64" s="84"/>
      <c r="BBT64" s="81"/>
      <c r="BBU64" s="81"/>
      <c r="BBV64" s="81"/>
      <c r="BBW64" s="82"/>
      <c r="BBX64" s="80"/>
      <c r="BBY64" s="81"/>
      <c r="BBZ64" s="81"/>
      <c r="BCA64" s="81"/>
      <c r="BCB64" s="82"/>
      <c r="BCC64" s="80"/>
      <c r="BCD64" s="81"/>
      <c r="BCE64" s="81"/>
      <c r="BCF64" s="81"/>
      <c r="BCG64" s="82"/>
      <c r="BCH64" s="80"/>
      <c r="BCI64" s="81"/>
      <c r="BCJ64" s="81"/>
      <c r="BCK64" s="81"/>
      <c r="BCL64" s="82"/>
      <c r="BCM64" s="80"/>
      <c r="BCN64" s="81"/>
      <c r="BCO64" s="81"/>
      <c r="BCP64" s="81"/>
      <c r="BCQ64" s="82"/>
      <c r="BCR64" s="81"/>
      <c r="BCS64" s="81"/>
      <c r="BCT64" s="81"/>
      <c r="BCU64" s="81"/>
      <c r="BCV64" s="83"/>
      <c r="BCW64" s="84"/>
      <c r="BCX64" s="81"/>
      <c r="BCY64" s="81"/>
      <c r="BCZ64" s="81"/>
      <c r="BDA64" s="82"/>
      <c r="BDB64" s="80"/>
      <c r="BDC64" s="81"/>
      <c r="BDD64" s="81"/>
      <c r="BDE64" s="81"/>
      <c r="BDF64" s="82"/>
      <c r="BDG64" s="79"/>
    </row>
    <row r="65" spans="1:1463" ht="74.25" customHeight="1">
      <c r="A65" s="179"/>
      <c r="B65" s="180"/>
      <c r="C65" s="80"/>
      <c r="D65" s="81"/>
      <c r="E65" s="81"/>
      <c r="F65" s="81"/>
      <c r="G65" s="82"/>
      <c r="H65" s="81"/>
      <c r="I65" s="81"/>
      <c r="J65" s="81"/>
      <c r="K65" s="81"/>
      <c r="L65" s="83"/>
      <c r="M65" s="84"/>
      <c r="N65" s="81"/>
      <c r="O65" s="81"/>
      <c r="P65" s="81"/>
      <c r="Q65" s="82"/>
      <c r="R65" s="80"/>
      <c r="S65" s="81"/>
      <c r="T65" s="81"/>
      <c r="U65" s="81"/>
      <c r="V65" s="82"/>
      <c r="W65" s="80"/>
      <c r="X65" s="81"/>
      <c r="Y65" s="81"/>
      <c r="Z65" s="81"/>
      <c r="AA65" s="82"/>
      <c r="AB65" s="80"/>
      <c r="AC65" s="81"/>
      <c r="AD65" s="81"/>
      <c r="AE65" s="81"/>
      <c r="AF65" s="82"/>
      <c r="AG65" s="80"/>
      <c r="AH65" s="81"/>
      <c r="AI65" s="81"/>
      <c r="AJ65" s="81"/>
      <c r="AK65" s="82"/>
      <c r="AL65" s="81"/>
      <c r="AM65" s="81"/>
      <c r="AN65" s="81"/>
      <c r="AO65" s="81"/>
      <c r="AP65" s="81"/>
      <c r="AQ65" s="84"/>
      <c r="AR65" s="81"/>
      <c r="AS65" s="81"/>
      <c r="AT65" s="81"/>
      <c r="AU65" s="82"/>
      <c r="AV65" s="80"/>
      <c r="AW65" s="81"/>
      <c r="AX65" s="81"/>
      <c r="AY65" s="81"/>
      <c r="AZ65" s="82"/>
      <c r="BA65" s="80"/>
      <c r="BB65" s="81"/>
      <c r="BC65" s="81"/>
      <c r="BD65" s="81"/>
      <c r="BE65" s="82"/>
      <c r="BF65" s="80"/>
      <c r="BG65" s="81"/>
      <c r="BH65" s="81"/>
      <c r="BI65" s="81"/>
      <c r="BJ65" s="82"/>
      <c r="BK65" s="80"/>
      <c r="BL65" s="81"/>
      <c r="BM65" s="81"/>
      <c r="BN65" s="81"/>
      <c r="BO65" s="82"/>
      <c r="BP65" s="81"/>
      <c r="BQ65" s="81"/>
      <c r="BR65" s="81"/>
      <c r="BS65" s="81"/>
      <c r="BT65" s="83"/>
      <c r="BU65" s="84"/>
      <c r="BV65" s="81"/>
      <c r="BW65" s="81"/>
      <c r="BX65" s="81"/>
      <c r="BY65" s="82"/>
      <c r="BZ65" s="80"/>
      <c r="CA65" s="81"/>
      <c r="CB65" s="81"/>
      <c r="CC65" s="81"/>
      <c r="CD65" s="82"/>
      <c r="CE65" s="80"/>
      <c r="CF65" s="81"/>
      <c r="CG65" s="81"/>
      <c r="CH65" s="81"/>
      <c r="CI65" s="82"/>
      <c r="CJ65" s="80"/>
      <c r="CK65" s="81"/>
      <c r="CL65" s="81"/>
      <c r="CM65" s="81"/>
      <c r="CN65" s="82"/>
      <c r="CO65" s="80"/>
      <c r="CP65" s="81"/>
      <c r="CQ65" s="81"/>
      <c r="CR65" s="81"/>
      <c r="CS65" s="82"/>
      <c r="CT65" s="81"/>
      <c r="CU65" s="81"/>
      <c r="CV65" s="81"/>
      <c r="CW65" s="81"/>
      <c r="CX65" s="81"/>
      <c r="CY65" s="84"/>
      <c r="CZ65" s="81"/>
      <c r="DA65" s="81"/>
      <c r="DB65" s="81"/>
      <c r="DC65" s="82"/>
      <c r="DD65" s="80"/>
      <c r="DE65" s="81"/>
      <c r="DF65" s="81"/>
      <c r="DG65" s="81"/>
      <c r="DH65" s="82"/>
      <c r="DI65" s="80"/>
      <c r="DJ65" s="81"/>
      <c r="DK65" s="81"/>
      <c r="DL65" s="81"/>
      <c r="DM65" s="82"/>
      <c r="DN65" s="80"/>
      <c r="DO65" s="81"/>
      <c r="DP65" s="81"/>
      <c r="DQ65" s="81"/>
      <c r="DR65" s="82"/>
      <c r="DS65" s="80"/>
      <c r="DT65" s="81"/>
      <c r="DU65" s="81"/>
      <c r="DV65" s="81"/>
      <c r="DW65" s="82"/>
      <c r="DX65" s="81"/>
      <c r="DY65" s="81"/>
      <c r="DZ65" s="81"/>
      <c r="EA65" s="81"/>
      <c r="EB65" s="83"/>
      <c r="EC65" s="85"/>
      <c r="ED65" s="86"/>
      <c r="EE65" s="86"/>
      <c r="EF65" s="86"/>
      <c r="EG65" s="87"/>
      <c r="EH65" s="88"/>
      <c r="EI65" s="86"/>
      <c r="EJ65" s="86"/>
      <c r="EK65" s="86"/>
      <c r="EL65" s="87"/>
      <c r="EM65" s="80"/>
      <c r="EN65" s="81"/>
      <c r="EO65" s="81"/>
      <c r="EP65" s="81"/>
      <c r="EQ65" s="82"/>
      <c r="ER65" s="80"/>
      <c r="ES65" s="81"/>
      <c r="ET65" s="81"/>
      <c r="EU65" s="81"/>
      <c r="EV65" s="82"/>
      <c r="EW65" s="80"/>
      <c r="EX65" s="81"/>
      <c r="EY65" s="81"/>
      <c r="EZ65" s="81"/>
      <c r="FA65" s="82"/>
      <c r="FB65" s="81"/>
      <c r="FC65" s="81"/>
      <c r="FD65" s="81"/>
      <c r="FE65" s="81"/>
      <c r="FF65" s="81"/>
      <c r="FG65" s="84"/>
      <c r="FH65" s="81"/>
      <c r="FI65" s="81"/>
      <c r="FJ65" s="81"/>
      <c r="FK65" s="82"/>
      <c r="FL65" s="80"/>
      <c r="FM65" s="81"/>
      <c r="FN65" s="81"/>
      <c r="FO65" s="81"/>
      <c r="FP65" s="82"/>
      <c r="FQ65" s="80"/>
      <c r="FR65" s="81"/>
      <c r="FS65" s="81"/>
      <c r="FT65" s="81"/>
      <c r="FU65" s="82"/>
      <c r="FV65" s="80"/>
      <c r="FW65" s="81"/>
      <c r="FX65" s="81"/>
      <c r="FY65" s="81"/>
      <c r="FZ65" s="82"/>
      <c r="GA65" s="80"/>
      <c r="GB65" s="81"/>
      <c r="GC65" s="81"/>
      <c r="GD65" s="81"/>
      <c r="GE65" s="82"/>
      <c r="GF65" s="81"/>
      <c r="GG65" s="81"/>
      <c r="GH65" s="81"/>
      <c r="GI65" s="81"/>
      <c r="GJ65" s="83"/>
      <c r="GK65" s="84"/>
      <c r="GL65" s="81"/>
      <c r="GM65" s="81"/>
      <c r="GN65" s="81"/>
      <c r="GO65" s="82"/>
      <c r="GP65" s="80"/>
      <c r="GQ65" s="81"/>
      <c r="GR65" s="81"/>
      <c r="GS65" s="81"/>
      <c r="GT65" s="82"/>
      <c r="GU65" s="80"/>
      <c r="GV65" s="81"/>
      <c r="GW65" s="81"/>
      <c r="GX65" s="81"/>
      <c r="GY65" s="82"/>
      <c r="GZ65" s="80"/>
      <c r="HA65" s="81"/>
      <c r="HB65" s="81"/>
      <c r="HC65" s="81"/>
      <c r="HD65" s="82"/>
      <c r="HE65" s="80"/>
      <c r="HF65" s="81"/>
      <c r="HG65" s="81"/>
      <c r="HH65" s="81"/>
      <c r="HI65" s="82"/>
      <c r="HJ65" s="81"/>
      <c r="HK65" s="81"/>
      <c r="HL65" s="81"/>
      <c r="HM65" s="81"/>
      <c r="HN65" s="81"/>
      <c r="HO65" s="84"/>
      <c r="HP65" s="81"/>
      <c r="HQ65" s="81"/>
      <c r="HR65" s="81"/>
      <c r="HS65" s="82"/>
      <c r="HT65" s="80"/>
      <c r="HU65" s="81"/>
      <c r="HV65" s="81"/>
      <c r="HW65" s="81"/>
      <c r="HX65" s="82"/>
      <c r="HY65" s="80"/>
      <c r="HZ65" s="81"/>
      <c r="IA65" s="81"/>
      <c r="IB65" s="81"/>
      <c r="IC65" s="82"/>
      <c r="ID65" s="80"/>
      <c r="IE65" s="81"/>
      <c r="IF65" s="81"/>
      <c r="IG65" s="81"/>
      <c r="IH65" s="82"/>
      <c r="II65" s="88"/>
      <c r="IJ65" s="86"/>
      <c r="IK65" s="86"/>
      <c r="IL65" s="86"/>
      <c r="IM65" s="87"/>
      <c r="IN65" s="86"/>
      <c r="IO65" s="86"/>
      <c r="IP65" s="86"/>
      <c r="IQ65" s="86"/>
      <c r="IR65" s="89"/>
      <c r="IS65" s="85"/>
      <c r="IT65" s="86"/>
      <c r="IU65" s="86"/>
      <c r="IV65" s="86"/>
      <c r="IW65" s="87"/>
      <c r="IX65" s="88"/>
      <c r="IY65" s="86"/>
      <c r="IZ65" s="86"/>
      <c r="JA65" s="86"/>
      <c r="JB65" s="87"/>
      <c r="JC65" s="88"/>
      <c r="JD65" s="86"/>
      <c r="JE65" s="86"/>
      <c r="JF65" s="86"/>
      <c r="JG65" s="87"/>
      <c r="JH65" s="88"/>
      <c r="JI65" s="86"/>
      <c r="JJ65" s="86"/>
      <c r="JK65" s="86"/>
      <c r="JL65" s="87"/>
      <c r="JM65" s="88"/>
      <c r="JN65" s="86"/>
      <c r="JO65" s="86"/>
      <c r="JP65" s="86"/>
      <c r="JQ65" s="87"/>
      <c r="JR65" s="86"/>
      <c r="JS65" s="86"/>
      <c r="JT65" s="86"/>
      <c r="JU65" s="86"/>
      <c r="JV65" s="86"/>
      <c r="JW65" s="85"/>
      <c r="JX65" s="86"/>
      <c r="JY65" s="86"/>
      <c r="JZ65" s="86"/>
      <c r="KA65" s="87"/>
      <c r="KB65" s="88"/>
      <c r="KC65" s="86"/>
      <c r="KD65" s="86"/>
      <c r="KE65" s="86"/>
      <c r="KF65" s="87"/>
      <c r="KG65" s="88"/>
      <c r="KH65" s="86"/>
      <c r="KI65" s="86"/>
      <c r="KJ65" s="86"/>
      <c r="KK65" s="87"/>
      <c r="KL65" s="88"/>
      <c r="KM65" s="86"/>
      <c r="KN65" s="86"/>
      <c r="KO65" s="86"/>
      <c r="KP65" s="87"/>
      <c r="KQ65" s="88"/>
      <c r="KR65" s="86"/>
      <c r="KS65" s="86"/>
      <c r="KT65" s="86"/>
      <c r="KU65" s="87"/>
      <c r="KV65" s="86"/>
      <c r="KW65" s="86"/>
      <c r="KX65" s="86"/>
      <c r="KY65" s="86"/>
      <c r="KZ65" s="89"/>
      <c r="LA65" s="84"/>
      <c r="LB65" s="81"/>
      <c r="LC65" s="81"/>
      <c r="LD65" s="81"/>
      <c r="LE65" s="82"/>
      <c r="LF65" s="80"/>
      <c r="LG65" s="81"/>
      <c r="LH65" s="81"/>
      <c r="LI65" s="81"/>
      <c r="LJ65" s="82"/>
      <c r="LK65" s="80"/>
      <c r="LL65" s="81"/>
      <c r="LM65" s="81"/>
      <c r="LN65" s="81"/>
      <c r="LO65" s="82"/>
      <c r="LP65" s="80"/>
      <c r="LQ65" s="81"/>
      <c r="LR65" s="81"/>
      <c r="LS65" s="81"/>
      <c r="LT65" s="82"/>
      <c r="LU65" s="80"/>
      <c r="LV65" s="81"/>
      <c r="LW65" s="81"/>
      <c r="LX65" s="81"/>
      <c r="LY65" s="82"/>
      <c r="LZ65" s="81"/>
      <c r="MA65" s="81"/>
      <c r="MB65" s="81"/>
      <c r="MC65" s="81"/>
      <c r="MD65" s="81"/>
      <c r="ME65" s="84"/>
      <c r="MF65" s="81"/>
      <c r="MG65" s="81"/>
      <c r="MH65" s="81"/>
      <c r="MI65" s="82"/>
      <c r="MJ65" s="80"/>
      <c r="MK65" s="81"/>
      <c r="ML65" s="81"/>
      <c r="MM65" s="81"/>
      <c r="MN65" s="82"/>
      <c r="MO65" s="80"/>
      <c r="MP65" s="81"/>
      <c r="MQ65" s="81"/>
      <c r="MR65" s="81"/>
      <c r="MS65" s="82"/>
      <c r="MT65" s="80"/>
      <c r="MU65" s="81"/>
      <c r="MV65" s="81"/>
      <c r="MW65" s="81"/>
      <c r="MX65" s="82"/>
      <c r="MY65" s="80"/>
      <c r="MZ65" s="81"/>
      <c r="NA65" s="81"/>
      <c r="NB65" s="81"/>
      <c r="NC65" s="82"/>
      <c r="ND65" s="81"/>
      <c r="NE65" s="81"/>
      <c r="NF65" s="81"/>
      <c r="NG65" s="81"/>
      <c r="NH65" s="83"/>
      <c r="NI65" s="84"/>
      <c r="NJ65" s="81"/>
      <c r="NK65" s="81"/>
      <c r="NL65" s="81"/>
      <c r="NM65" s="82"/>
      <c r="NN65" s="80"/>
      <c r="NO65" s="81"/>
      <c r="NP65" s="81"/>
      <c r="NQ65" s="81"/>
      <c r="NR65" s="82"/>
      <c r="NS65" s="80"/>
      <c r="NT65" s="81"/>
      <c r="NU65" s="81"/>
      <c r="NV65" s="81"/>
      <c r="NW65" s="82"/>
      <c r="NX65" s="80"/>
      <c r="NY65" s="81"/>
      <c r="NZ65" s="81"/>
      <c r="OA65" s="81"/>
      <c r="OB65" s="82"/>
      <c r="OC65" s="80"/>
      <c r="OD65" s="81"/>
      <c r="OE65" s="81"/>
      <c r="OF65" s="81"/>
      <c r="OG65" s="82"/>
      <c r="OH65" s="81"/>
      <c r="OI65" s="81"/>
      <c r="OJ65" s="81"/>
      <c r="OK65" s="81"/>
      <c r="OL65" s="81"/>
      <c r="OM65" s="84"/>
      <c r="ON65" s="81"/>
      <c r="OO65" s="81"/>
      <c r="OP65" s="81"/>
      <c r="OQ65" s="82"/>
      <c r="OR65" s="80"/>
      <c r="OS65" s="81"/>
      <c r="OT65" s="81"/>
      <c r="OU65" s="81"/>
      <c r="OV65" s="82"/>
      <c r="OW65" s="80"/>
      <c r="OX65" s="81"/>
      <c r="OY65" s="81"/>
      <c r="OZ65" s="81"/>
      <c r="PA65" s="82"/>
      <c r="PB65" s="80"/>
      <c r="PC65" s="81"/>
      <c r="PD65" s="81"/>
      <c r="PE65" s="81"/>
      <c r="PF65" s="82"/>
      <c r="PG65" s="80"/>
      <c r="PH65" s="81"/>
      <c r="PI65" s="81"/>
      <c r="PJ65" s="81"/>
      <c r="PK65" s="82"/>
      <c r="PL65" s="81"/>
      <c r="PM65" s="81"/>
      <c r="PN65" s="81"/>
      <c r="PO65" s="81"/>
      <c r="PP65" s="83"/>
      <c r="PQ65" s="84"/>
      <c r="PR65" s="81"/>
      <c r="PS65" s="81"/>
      <c r="PT65" s="81"/>
      <c r="PU65" s="82"/>
      <c r="PV65" s="80"/>
      <c r="PW65" s="81"/>
      <c r="PX65" s="81"/>
      <c r="PY65" s="81"/>
      <c r="PZ65" s="82"/>
      <c r="QA65" s="80"/>
      <c r="QB65" s="81"/>
      <c r="QC65" s="81"/>
      <c r="QD65" s="81"/>
      <c r="QE65" s="82"/>
      <c r="QF65" s="80"/>
      <c r="QG65" s="81"/>
      <c r="QH65" s="81"/>
      <c r="QI65" s="81"/>
      <c r="QJ65" s="82"/>
      <c r="QK65" s="80"/>
      <c r="QL65" s="81"/>
      <c r="QM65" s="81"/>
      <c r="QN65" s="81"/>
      <c r="QO65" s="82"/>
      <c r="QP65" s="81"/>
      <c r="QQ65" s="81"/>
      <c r="QR65" s="81"/>
      <c r="QS65" s="81"/>
      <c r="QT65" s="81"/>
      <c r="QU65" s="84"/>
      <c r="QV65" s="81"/>
      <c r="QW65" s="81"/>
      <c r="QX65" s="81"/>
      <c r="QY65" s="82"/>
      <c r="QZ65" s="80"/>
      <c r="RA65" s="81"/>
      <c r="RB65" s="81"/>
      <c r="RC65" s="81"/>
      <c r="RD65" s="82"/>
      <c r="RE65" s="80"/>
      <c r="RF65" s="81"/>
      <c r="RG65" s="81"/>
      <c r="RH65" s="81"/>
      <c r="RI65" s="82"/>
      <c r="RJ65" s="80"/>
      <c r="RK65" s="81"/>
      <c r="RL65" s="81"/>
      <c r="RM65" s="81"/>
      <c r="RN65" s="82"/>
      <c r="RO65" s="80"/>
      <c r="RP65" s="81"/>
      <c r="RQ65" s="81"/>
      <c r="RR65" s="81"/>
      <c r="RS65" s="82"/>
      <c r="RT65" s="81"/>
      <c r="RU65" s="81"/>
      <c r="RV65" s="81"/>
      <c r="RW65" s="81"/>
      <c r="RX65" s="83"/>
      <c r="RY65" s="84"/>
      <c r="RZ65" s="81"/>
      <c r="SA65" s="81"/>
      <c r="SB65" s="81"/>
      <c r="SC65" s="82"/>
      <c r="SD65" s="80"/>
      <c r="SE65" s="81"/>
      <c r="SF65" s="81"/>
      <c r="SG65" s="81"/>
      <c r="SH65" s="82"/>
      <c r="SI65" s="80"/>
      <c r="SJ65" s="81"/>
      <c r="SK65" s="81"/>
      <c r="SL65" s="81"/>
      <c r="SM65" s="82"/>
      <c r="SN65" s="80"/>
      <c r="SO65" s="81"/>
      <c r="SP65" s="81"/>
      <c r="SQ65" s="81"/>
      <c r="SR65" s="82"/>
      <c r="SS65" s="80"/>
      <c r="ST65" s="81"/>
      <c r="SU65" s="81"/>
      <c r="SV65" s="81"/>
      <c r="SW65" s="82"/>
      <c r="SX65" s="81"/>
      <c r="SY65" s="81"/>
      <c r="SZ65" s="81"/>
      <c r="TA65" s="81"/>
      <c r="TB65" s="81"/>
      <c r="TC65" s="84"/>
      <c r="TD65" s="81"/>
      <c r="TE65" s="81"/>
      <c r="TF65" s="81"/>
      <c r="TG65" s="82"/>
      <c r="TH65" s="80"/>
      <c r="TI65" s="81"/>
      <c r="TJ65" s="81"/>
      <c r="TK65" s="81"/>
      <c r="TL65" s="82"/>
      <c r="TM65" s="80"/>
      <c r="TN65" s="81"/>
      <c r="TO65" s="81"/>
      <c r="TP65" s="81"/>
      <c r="TQ65" s="82"/>
      <c r="TR65" s="80"/>
      <c r="TS65" s="81"/>
      <c r="TT65" s="81"/>
      <c r="TU65" s="81"/>
      <c r="TV65" s="82"/>
      <c r="TW65" s="88"/>
      <c r="TX65" s="86"/>
      <c r="TY65" s="86"/>
      <c r="TZ65" s="86"/>
      <c r="UA65" s="87"/>
      <c r="UB65" s="86"/>
      <c r="UC65" s="86"/>
      <c r="UD65" s="86"/>
      <c r="UE65" s="86"/>
      <c r="UF65" s="83"/>
      <c r="UG65" s="84"/>
      <c r="UH65" s="81"/>
      <c r="UI65" s="81"/>
      <c r="UJ65" s="81"/>
      <c r="UK65" s="82"/>
      <c r="UL65" s="80"/>
      <c r="UM65" s="81"/>
      <c r="UN65" s="81"/>
      <c r="UO65" s="81"/>
      <c r="UP65" s="82"/>
      <c r="UQ65" s="80"/>
      <c r="UR65" s="81"/>
      <c r="US65" s="81"/>
      <c r="UT65" s="81"/>
      <c r="UU65" s="82"/>
      <c r="UV65" s="80"/>
      <c r="UW65" s="81"/>
      <c r="UX65" s="81"/>
      <c r="UY65" s="81"/>
      <c r="UZ65" s="82"/>
      <c r="VA65" s="80"/>
      <c r="VB65" s="81"/>
      <c r="VC65" s="81"/>
      <c r="VD65" s="81"/>
      <c r="VE65" s="82"/>
      <c r="VF65" s="81"/>
      <c r="VG65" s="81"/>
      <c r="VH65" s="81"/>
      <c r="VI65" s="81"/>
      <c r="VJ65" s="81"/>
      <c r="VK65" s="84"/>
      <c r="VL65" s="81"/>
      <c r="VM65" s="81"/>
      <c r="VN65" s="81"/>
      <c r="VO65" s="82"/>
      <c r="VP65" s="80"/>
      <c r="VQ65" s="81"/>
      <c r="VR65" s="81"/>
      <c r="VS65" s="81"/>
      <c r="VT65" s="82"/>
      <c r="VU65" s="80"/>
      <c r="VV65" s="81"/>
      <c r="VW65" s="81"/>
      <c r="VX65" s="81"/>
      <c r="VY65" s="82"/>
      <c r="VZ65" s="80"/>
      <c r="WA65" s="81"/>
      <c r="WB65" s="81"/>
      <c r="WC65" s="81"/>
      <c r="WD65" s="82"/>
      <c r="WE65" s="80"/>
      <c r="WF65" s="81"/>
      <c r="WG65" s="81"/>
      <c r="WH65" s="81"/>
      <c r="WI65" s="82"/>
      <c r="WJ65" s="81"/>
      <c r="WK65" s="81"/>
      <c r="WL65" s="81"/>
      <c r="WM65" s="81"/>
      <c r="WN65" s="83"/>
      <c r="WO65" s="84"/>
      <c r="WP65" s="81"/>
      <c r="WQ65" s="81"/>
      <c r="WR65" s="81"/>
      <c r="WS65" s="82"/>
      <c r="WT65" s="80"/>
      <c r="WU65" s="81"/>
      <c r="WV65" s="81"/>
      <c r="WW65" s="81"/>
      <c r="WX65" s="82"/>
      <c r="WY65" s="80"/>
      <c r="WZ65" s="81"/>
      <c r="XA65" s="81"/>
      <c r="XB65" s="81"/>
      <c r="XC65" s="82"/>
      <c r="XD65" s="80"/>
      <c r="XE65" s="81"/>
      <c r="XF65" s="81"/>
      <c r="XG65" s="81"/>
      <c r="XH65" s="82"/>
      <c r="XI65" s="88"/>
      <c r="XJ65" s="86"/>
      <c r="XK65" s="86"/>
      <c r="XL65" s="86"/>
      <c r="XM65" s="87"/>
      <c r="XN65" s="86"/>
      <c r="XO65" s="86"/>
      <c r="XP65" s="86"/>
      <c r="XQ65" s="86"/>
      <c r="XR65" s="86"/>
      <c r="XS65" s="84"/>
      <c r="XT65" s="81"/>
      <c r="XU65" s="81"/>
      <c r="XV65" s="81"/>
      <c r="XW65" s="82"/>
      <c r="XX65" s="80"/>
      <c r="XY65" s="81"/>
      <c r="XZ65" s="81"/>
      <c r="YA65" s="81"/>
      <c r="YB65" s="82"/>
      <c r="YC65" s="80"/>
      <c r="YD65" s="81"/>
      <c r="YE65" s="81"/>
      <c r="YF65" s="81"/>
      <c r="YG65" s="82"/>
      <c r="YH65" s="80"/>
      <c r="YI65" s="81"/>
      <c r="YJ65" s="81"/>
      <c r="YK65" s="81"/>
      <c r="YL65" s="82"/>
      <c r="YM65" s="80"/>
      <c r="YN65" s="81"/>
      <c r="YO65" s="81"/>
      <c r="YP65" s="81"/>
      <c r="YQ65" s="82"/>
      <c r="YR65" s="81"/>
      <c r="YS65" s="81"/>
      <c r="YT65" s="81"/>
      <c r="YU65" s="81"/>
      <c r="YV65" s="83"/>
      <c r="YW65" s="84"/>
      <c r="YX65" s="81"/>
      <c r="YY65" s="81"/>
      <c r="YZ65" s="81"/>
      <c r="ZA65" s="82"/>
      <c r="ZB65" s="80"/>
      <c r="ZC65" s="81"/>
      <c r="ZD65" s="81"/>
      <c r="ZE65" s="81"/>
      <c r="ZF65" s="82"/>
      <c r="ZG65" s="80"/>
      <c r="ZH65" s="81"/>
      <c r="ZI65" s="81"/>
      <c r="ZJ65" s="81"/>
      <c r="ZK65" s="82"/>
      <c r="ZL65" s="80"/>
      <c r="ZM65" s="81"/>
      <c r="ZN65" s="81"/>
      <c r="ZO65" s="81"/>
      <c r="ZP65" s="82"/>
      <c r="ZQ65" s="80"/>
      <c r="ZR65" s="81"/>
      <c r="ZS65" s="81"/>
      <c r="ZT65" s="81"/>
      <c r="ZU65" s="82"/>
      <c r="ZV65" s="81"/>
      <c r="ZW65" s="81"/>
      <c r="ZX65" s="81"/>
      <c r="ZY65" s="81"/>
      <c r="ZZ65" s="81"/>
      <c r="AAA65" s="84"/>
      <c r="AAB65" s="81"/>
      <c r="AAC65" s="81"/>
      <c r="AAD65" s="81"/>
      <c r="AAE65" s="82"/>
      <c r="AAF65" s="80"/>
      <c r="AAG65" s="81"/>
      <c r="AAH65" s="81"/>
      <c r="AAI65" s="81"/>
      <c r="AAJ65" s="82"/>
      <c r="AAK65" s="80"/>
      <c r="AAL65" s="81"/>
      <c r="AAM65" s="81"/>
      <c r="AAN65" s="81"/>
      <c r="AAO65" s="82"/>
      <c r="AAP65" s="80"/>
      <c r="AAQ65" s="81"/>
      <c r="AAR65" s="81"/>
      <c r="AAS65" s="81"/>
      <c r="AAT65" s="82"/>
      <c r="AAU65" s="90"/>
      <c r="AAV65" s="91"/>
      <c r="AAW65" s="91"/>
      <c r="AAX65" s="91"/>
      <c r="AAY65" s="92"/>
      <c r="AAZ65" s="91"/>
      <c r="ABA65" s="91"/>
      <c r="ABB65" s="91"/>
      <c r="ABC65" s="91"/>
      <c r="ABD65" s="93"/>
      <c r="ABE65" s="94"/>
      <c r="ABF65" s="91"/>
      <c r="ABG65" s="91"/>
      <c r="ABH65" s="91"/>
      <c r="ABI65" s="92"/>
      <c r="ABJ65" s="90"/>
      <c r="ABK65" s="91"/>
      <c r="ABL65" s="91"/>
      <c r="ABM65" s="91"/>
      <c r="ABN65" s="92"/>
      <c r="ABO65" s="90"/>
      <c r="ABP65" s="91"/>
      <c r="ABQ65" s="91"/>
      <c r="ABR65" s="91"/>
      <c r="ABS65" s="92"/>
      <c r="ABT65" s="90"/>
      <c r="ABU65" s="91"/>
      <c r="ABV65" s="91"/>
      <c r="ABW65" s="91"/>
      <c r="ABX65" s="92"/>
      <c r="ABY65" s="90"/>
      <c r="ABZ65" s="91"/>
      <c r="ACA65" s="91"/>
      <c r="ACB65" s="91"/>
      <c r="ACC65" s="92"/>
      <c r="ACD65" s="91"/>
      <c r="ACE65" s="91"/>
      <c r="ACF65" s="91"/>
      <c r="ACG65" s="91"/>
      <c r="ACH65" s="91"/>
      <c r="ACI65" s="94"/>
      <c r="ACJ65" s="91"/>
      <c r="ACK65" s="91"/>
      <c r="ACL65" s="91"/>
      <c r="ACM65" s="92"/>
      <c r="ACN65" s="90"/>
      <c r="ACO65" s="91"/>
      <c r="ACP65" s="91"/>
      <c r="ACQ65" s="91"/>
      <c r="ACR65" s="92"/>
      <c r="ACS65" s="90"/>
      <c r="ACT65" s="91"/>
      <c r="ACU65" s="91"/>
      <c r="ACV65" s="91"/>
      <c r="ACW65" s="92"/>
      <c r="ACX65" s="90"/>
      <c r="ACY65" s="91"/>
      <c r="ACZ65" s="91"/>
      <c r="ADA65" s="91"/>
      <c r="ADB65" s="92"/>
      <c r="ADC65" s="90"/>
      <c r="ADD65" s="91"/>
      <c r="ADE65" s="91"/>
      <c r="ADF65" s="91"/>
      <c r="ADG65" s="92"/>
      <c r="ADH65" s="91"/>
      <c r="ADI65" s="91"/>
      <c r="ADJ65" s="91"/>
      <c r="ADK65" s="91"/>
      <c r="ADL65" s="93"/>
      <c r="ADM65" s="94"/>
      <c r="ADN65" s="91"/>
      <c r="ADO65" s="91"/>
      <c r="ADP65" s="91"/>
      <c r="ADQ65" s="92"/>
      <c r="ADR65" s="90"/>
      <c r="ADS65" s="91"/>
      <c r="ADT65" s="91"/>
      <c r="ADU65" s="91"/>
      <c r="ADV65" s="92"/>
      <c r="ADW65" s="90"/>
      <c r="ADX65" s="91"/>
      <c r="ADY65" s="91"/>
      <c r="ADZ65" s="91"/>
      <c r="AEA65" s="92"/>
      <c r="AEB65" s="90"/>
      <c r="AEC65" s="91"/>
      <c r="AED65" s="91"/>
      <c r="AEE65" s="91"/>
      <c r="AEF65" s="92"/>
      <c r="AEG65" s="90"/>
      <c r="AEH65" s="91"/>
      <c r="AEI65" s="91"/>
      <c r="AEJ65" s="91"/>
      <c r="AEK65" s="92"/>
      <c r="AEL65" s="91"/>
      <c r="AEM65" s="91"/>
      <c r="AEN65" s="91"/>
      <c r="AEO65" s="91"/>
      <c r="AEP65" s="91"/>
      <c r="AEQ65" s="84"/>
      <c r="AER65" s="81"/>
      <c r="AES65" s="81"/>
      <c r="AET65" s="81"/>
      <c r="AEU65" s="82"/>
      <c r="AEV65" s="80"/>
      <c r="AEW65" s="81"/>
      <c r="AEX65" s="81"/>
      <c r="AEY65" s="81"/>
      <c r="AEZ65" s="82"/>
      <c r="AFA65" s="80"/>
      <c r="AFB65" s="81"/>
      <c r="AFC65" s="81"/>
      <c r="AFD65" s="81"/>
      <c r="AFE65" s="82"/>
      <c r="AFF65" s="80"/>
      <c r="AFG65" s="81"/>
      <c r="AFH65" s="81"/>
      <c r="AFI65" s="81"/>
      <c r="AFJ65" s="82"/>
      <c r="AFK65" s="80"/>
      <c r="AFL65" s="81"/>
      <c r="AFM65" s="81"/>
      <c r="AFN65" s="81"/>
      <c r="AFO65" s="82"/>
      <c r="AFP65" s="81"/>
      <c r="AFQ65" s="81"/>
      <c r="AFR65" s="81"/>
      <c r="AFS65" s="81"/>
      <c r="AFT65" s="83"/>
      <c r="AFU65" s="84"/>
      <c r="AFV65" s="81"/>
      <c r="AFW65" s="81"/>
      <c r="AFX65" s="81"/>
      <c r="AFY65" s="82"/>
      <c r="AFZ65" s="80"/>
      <c r="AGA65" s="81"/>
      <c r="AGB65" s="81"/>
      <c r="AGC65" s="81"/>
      <c r="AGD65" s="82"/>
      <c r="AGE65" s="80"/>
      <c r="AGF65" s="81"/>
      <c r="AGG65" s="81"/>
      <c r="AGH65" s="81"/>
      <c r="AGI65" s="82"/>
      <c r="AGJ65" s="80"/>
      <c r="AGK65" s="81"/>
      <c r="AGL65" s="81"/>
      <c r="AGM65" s="81"/>
      <c r="AGN65" s="82"/>
      <c r="AGO65" s="80"/>
      <c r="AGP65" s="81"/>
      <c r="AGQ65" s="81"/>
      <c r="AGR65" s="81"/>
      <c r="AGS65" s="82"/>
      <c r="AGT65" s="81"/>
      <c r="AGU65" s="81"/>
      <c r="AGV65" s="81"/>
      <c r="AGW65" s="81"/>
      <c r="AGX65" s="81"/>
      <c r="AGY65" s="84"/>
      <c r="AGZ65" s="81"/>
      <c r="AHA65" s="81"/>
      <c r="AHB65" s="81"/>
      <c r="AHC65" s="82"/>
      <c r="AHD65" s="80"/>
      <c r="AHE65" s="81"/>
      <c r="AHF65" s="81"/>
      <c r="AHG65" s="81"/>
      <c r="AHH65" s="82"/>
      <c r="AHI65" s="80"/>
      <c r="AHJ65" s="81"/>
      <c r="AHK65" s="81"/>
      <c r="AHL65" s="81"/>
      <c r="AHM65" s="82"/>
      <c r="AHN65" s="80"/>
      <c r="AHO65" s="81"/>
      <c r="AHP65" s="81"/>
      <c r="AHQ65" s="81"/>
      <c r="AHR65" s="82"/>
      <c r="AHS65" s="80"/>
      <c r="AHT65" s="81"/>
      <c r="AHU65" s="81"/>
      <c r="AHV65" s="81"/>
      <c r="AHW65" s="82"/>
      <c r="AHX65" s="81"/>
      <c r="AHY65" s="81"/>
      <c r="AHZ65" s="81"/>
      <c r="AIA65" s="81"/>
      <c r="AIB65" s="83"/>
      <c r="AIC65" s="84"/>
      <c r="AID65" s="81"/>
      <c r="AIE65" s="81"/>
      <c r="AIF65" s="81"/>
      <c r="AIG65" s="82"/>
      <c r="AIH65" s="80"/>
      <c r="AII65" s="81"/>
      <c r="AIJ65" s="81"/>
      <c r="AIK65" s="81"/>
      <c r="AIL65" s="82"/>
      <c r="AIM65" s="80"/>
      <c r="AIN65" s="81"/>
      <c r="AIO65" s="81"/>
      <c r="AIP65" s="81"/>
      <c r="AIQ65" s="82"/>
      <c r="AIR65" s="80"/>
      <c r="AIS65" s="81"/>
      <c r="AIT65" s="81"/>
      <c r="AIU65" s="81"/>
      <c r="AIV65" s="82"/>
      <c r="AIW65" s="80"/>
      <c r="AIX65" s="81"/>
      <c r="AIY65" s="81"/>
      <c r="AIZ65" s="81"/>
      <c r="AJA65" s="82"/>
      <c r="AJB65" s="81"/>
      <c r="AJC65" s="81"/>
      <c r="AJD65" s="81"/>
      <c r="AJE65" s="81"/>
      <c r="AJF65" s="81"/>
      <c r="AJG65" s="85"/>
      <c r="AJH65" s="86"/>
      <c r="AJI65" s="86"/>
      <c r="AJJ65" s="86"/>
      <c r="AJK65" s="87"/>
      <c r="AJL65" s="88"/>
      <c r="AJM65" s="86"/>
      <c r="AJN65" s="86"/>
      <c r="AJO65" s="86"/>
      <c r="AJP65" s="87"/>
      <c r="AJQ65" s="80"/>
      <c r="AJR65" s="81"/>
      <c r="AJS65" s="81"/>
      <c r="AJT65" s="81"/>
      <c r="AJU65" s="82"/>
      <c r="AJV65" s="80"/>
      <c r="AJW65" s="81"/>
      <c r="AJX65" s="81"/>
      <c r="AJY65" s="81"/>
      <c r="AJZ65" s="82"/>
      <c r="AKA65" s="80"/>
      <c r="AKB65" s="81"/>
      <c r="AKC65" s="81"/>
      <c r="AKD65" s="81"/>
      <c r="AKE65" s="82"/>
      <c r="AKF65" s="81"/>
      <c r="AKG65" s="81"/>
      <c r="AKH65" s="81"/>
      <c r="AKI65" s="81"/>
      <c r="AKJ65" s="83"/>
      <c r="AKK65" s="84"/>
      <c r="AKL65" s="81"/>
      <c r="AKM65" s="81"/>
      <c r="AKN65" s="81"/>
      <c r="AKO65" s="82"/>
      <c r="AKP65" s="80"/>
      <c r="AKQ65" s="81"/>
      <c r="AKR65" s="81"/>
      <c r="AKS65" s="81"/>
      <c r="AKT65" s="82"/>
      <c r="AKU65" s="80"/>
      <c r="AKV65" s="81"/>
      <c r="AKW65" s="81"/>
      <c r="AKX65" s="81"/>
      <c r="AKY65" s="82"/>
      <c r="AKZ65" s="80"/>
      <c r="ALA65" s="81"/>
      <c r="ALB65" s="81"/>
      <c r="ALC65" s="81"/>
      <c r="ALD65" s="82"/>
      <c r="ALE65" s="80"/>
      <c r="ALF65" s="81"/>
      <c r="ALG65" s="81"/>
      <c r="ALH65" s="81"/>
      <c r="ALI65" s="82"/>
      <c r="ALJ65" s="81"/>
      <c r="ALK65" s="81"/>
      <c r="ALL65" s="81"/>
      <c r="ALM65" s="81"/>
      <c r="ALN65" s="81"/>
      <c r="ALO65" s="84"/>
      <c r="ALP65" s="81"/>
      <c r="ALQ65" s="81"/>
      <c r="ALR65" s="81"/>
      <c r="ALS65" s="82"/>
      <c r="ALT65" s="80"/>
      <c r="ALU65" s="81"/>
      <c r="ALV65" s="81"/>
      <c r="ALW65" s="81"/>
      <c r="ALX65" s="82"/>
      <c r="ALY65" s="80"/>
      <c r="ALZ65" s="81"/>
      <c r="AMA65" s="81"/>
      <c r="AMB65" s="81"/>
      <c r="AMC65" s="82"/>
      <c r="AMD65" s="80"/>
      <c r="AME65" s="81"/>
      <c r="AMF65" s="81"/>
      <c r="AMG65" s="81"/>
      <c r="AMH65" s="82"/>
      <c r="AMI65" s="80"/>
      <c r="AMJ65" s="81"/>
      <c r="AMK65" s="81"/>
      <c r="AML65" s="81"/>
      <c r="AMM65" s="82"/>
      <c r="AMN65" s="81"/>
      <c r="AMO65" s="81"/>
      <c r="AMP65" s="81"/>
      <c r="AMQ65" s="81"/>
      <c r="AMR65" s="83"/>
      <c r="AMS65" s="84"/>
      <c r="AMT65" s="81"/>
      <c r="AMU65" s="81"/>
      <c r="AMV65" s="81"/>
      <c r="AMW65" s="82"/>
      <c r="AMX65" s="80"/>
      <c r="AMY65" s="81"/>
      <c r="AMZ65" s="81"/>
      <c r="ANA65" s="81"/>
      <c r="ANB65" s="82"/>
      <c r="ANC65" s="80"/>
      <c r="AND65" s="81"/>
      <c r="ANE65" s="81"/>
      <c r="ANF65" s="81"/>
      <c r="ANG65" s="82"/>
      <c r="ANH65" s="80"/>
      <c r="ANI65" s="81"/>
      <c r="ANJ65" s="81"/>
      <c r="ANK65" s="81"/>
      <c r="ANL65" s="82"/>
      <c r="ANM65" s="80"/>
      <c r="ANN65" s="81"/>
      <c r="ANO65" s="81"/>
      <c r="ANP65" s="81"/>
      <c r="ANQ65" s="82"/>
      <c r="ANR65" s="81"/>
      <c r="ANS65" s="81"/>
      <c r="ANT65" s="81"/>
      <c r="ANU65" s="81"/>
      <c r="ANV65" s="81"/>
      <c r="ANW65" s="85"/>
      <c r="ANX65" s="86"/>
      <c r="ANY65" s="86"/>
      <c r="ANZ65" s="86"/>
      <c r="AOA65" s="87"/>
      <c r="AOB65" s="88"/>
      <c r="AOC65" s="86"/>
      <c r="AOD65" s="86"/>
      <c r="AOE65" s="86"/>
      <c r="AOF65" s="87"/>
      <c r="AOG65" s="88"/>
      <c r="AOH65" s="86"/>
      <c r="AOI65" s="86"/>
      <c r="AOJ65" s="86"/>
      <c r="AOK65" s="87"/>
      <c r="AOL65" s="88"/>
      <c r="AOM65" s="86"/>
      <c r="AON65" s="86"/>
      <c r="AOO65" s="86"/>
      <c r="AOP65" s="87"/>
      <c r="AOQ65" s="88"/>
      <c r="AOR65" s="86"/>
      <c r="AOS65" s="86"/>
      <c r="AOT65" s="86"/>
      <c r="AOU65" s="87"/>
      <c r="AOV65" s="86"/>
      <c r="AOW65" s="86"/>
      <c r="AOX65" s="86"/>
      <c r="AOY65" s="86"/>
      <c r="AOZ65" s="89"/>
      <c r="APA65" s="85"/>
      <c r="APB65" s="86"/>
      <c r="APC65" s="86"/>
      <c r="APD65" s="86"/>
      <c r="APE65" s="87"/>
      <c r="APF65" s="88"/>
      <c r="APG65" s="86"/>
      <c r="APH65" s="86"/>
      <c r="API65" s="86"/>
      <c r="APJ65" s="87"/>
      <c r="APK65" s="88"/>
      <c r="APL65" s="86"/>
      <c r="APM65" s="86"/>
      <c r="APN65" s="86"/>
      <c r="APO65" s="87"/>
      <c r="APP65" s="88"/>
      <c r="APQ65" s="86"/>
      <c r="APR65" s="86"/>
      <c r="APS65" s="86"/>
      <c r="APT65" s="87"/>
      <c r="APU65" s="88"/>
      <c r="APV65" s="86"/>
      <c r="APW65" s="86"/>
      <c r="APX65" s="86"/>
      <c r="APY65" s="87"/>
      <c r="APZ65" s="86"/>
      <c r="AQA65" s="86"/>
      <c r="AQB65" s="86"/>
      <c r="AQC65" s="86"/>
      <c r="AQD65" s="86"/>
      <c r="AQE65" s="84"/>
      <c r="AQF65" s="81"/>
      <c r="AQG65" s="81"/>
      <c r="AQH65" s="81"/>
      <c r="AQI65" s="82"/>
      <c r="AQJ65" s="80"/>
      <c r="AQK65" s="81"/>
      <c r="AQL65" s="81"/>
      <c r="AQM65" s="81"/>
      <c r="AQN65" s="82"/>
      <c r="AQO65" s="80"/>
      <c r="AQP65" s="81"/>
      <c r="AQQ65" s="81"/>
      <c r="AQR65" s="81"/>
      <c r="AQS65" s="82"/>
      <c r="AQT65" s="80"/>
      <c r="AQU65" s="81"/>
      <c r="AQV65" s="81"/>
      <c r="AQW65" s="81"/>
      <c r="AQX65" s="82"/>
      <c r="AQY65" s="80"/>
      <c r="AQZ65" s="81"/>
      <c r="ARA65" s="81"/>
      <c r="ARB65" s="81"/>
      <c r="ARC65" s="82"/>
      <c r="ARD65" s="81"/>
      <c r="ARE65" s="81"/>
      <c r="ARF65" s="81"/>
      <c r="ARG65" s="81"/>
      <c r="ARH65" s="83"/>
      <c r="ARI65" s="84"/>
      <c r="ARJ65" s="81"/>
      <c r="ARK65" s="81"/>
      <c r="ARL65" s="81"/>
      <c r="ARM65" s="82"/>
      <c r="ARN65" s="80"/>
      <c r="ARO65" s="81"/>
      <c r="ARP65" s="81"/>
      <c r="ARQ65" s="81"/>
      <c r="ARR65" s="82"/>
      <c r="ARS65" s="80"/>
      <c r="ART65" s="81"/>
      <c r="ARU65" s="81"/>
      <c r="ARV65" s="81"/>
      <c r="ARW65" s="82"/>
      <c r="ARX65" s="80"/>
      <c r="ARY65" s="81"/>
      <c r="ARZ65" s="81"/>
      <c r="ASA65" s="81"/>
      <c r="ASB65" s="82"/>
      <c r="ASC65" s="80"/>
      <c r="ASD65" s="81"/>
      <c r="ASE65" s="81"/>
      <c r="ASF65" s="81"/>
      <c r="ASG65" s="82"/>
      <c r="ASH65" s="81"/>
      <c r="ASI65" s="81"/>
      <c r="ASJ65" s="81"/>
      <c r="ASK65" s="81"/>
      <c r="ASL65" s="81"/>
      <c r="ASM65" s="84"/>
      <c r="ASN65" s="81"/>
      <c r="ASO65" s="81"/>
      <c r="ASP65" s="81"/>
      <c r="ASQ65" s="82"/>
      <c r="ASR65" s="80"/>
      <c r="ASS65" s="81"/>
      <c r="AST65" s="81"/>
      <c r="ASU65" s="81"/>
      <c r="ASV65" s="82"/>
      <c r="ASW65" s="80"/>
      <c r="ASX65" s="81"/>
      <c r="ASY65" s="81"/>
      <c r="ASZ65" s="81"/>
      <c r="ATA65" s="82"/>
      <c r="ATB65" s="80"/>
      <c r="ATC65" s="81"/>
      <c r="ATD65" s="81"/>
      <c r="ATE65" s="81"/>
      <c r="ATF65" s="82"/>
      <c r="ATG65" s="80"/>
      <c r="ATH65" s="81"/>
      <c r="ATI65" s="81"/>
      <c r="ATJ65" s="81"/>
      <c r="ATK65" s="82"/>
      <c r="ATL65" s="81"/>
      <c r="ATM65" s="81"/>
      <c r="ATN65" s="81"/>
      <c r="ATO65" s="81"/>
      <c r="ATP65" s="83"/>
      <c r="ATQ65" s="84"/>
      <c r="ATR65" s="81"/>
      <c r="ATS65" s="81"/>
      <c r="ATT65" s="81"/>
      <c r="ATU65" s="82"/>
      <c r="ATV65" s="80"/>
      <c r="ATW65" s="81"/>
      <c r="ATX65" s="81"/>
      <c r="ATY65" s="81"/>
      <c r="ATZ65" s="82"/>
      <c r="AUA65" s="80"/>
      <c r="AUB65" s="81"/>
      <c r="AUC65" s="81"/>
      <c r="AUD65" s="81"/>
      <c r="AUE65" s="82"/>
      <c r="AUF65" s="80"/>
      <c r="AUG65" s="81"/>
      <c r="AUH65" s="81"/>
      <c r="AUI65" s="81"/>
      <c r="AUJ65" s="82"/>
      <c r="AUK65" s="80"/>
      <c r="AUL65" s="81"/>
      <c r="AUM65" s="81"/>
      <c r="AUN65" s="81"/>
      <c r="AUO65" s="82"/>
      <c r="AUP65" s="81"/>
      <c r="AUQ65" s="81"/>
      <c r="AUR65" s="81"/>
      <c r="AUS65" s="81"/>
      <c r="AUT65" s="81"/>
      <c r="AUU65" s="85"/>
      <c r="AUV65" s="86"/>
      <c r="AUW65" s="86"/>
      <c r="AUX65" s="86"/>
      <c r="AUY65" s="87"/>
      <c r="AUZ65" s="88"/>
      <c r="AVA65" s="86"/>
      <c r="AVB65" s="86"/>
      <c r="AVC65" s="86"/>
      <c r="AVD65" s="87"/>
      <c r="AVE65" s="80"/>
      <c r="AVF65" s="81"/>
      <c r="AVG65" s="81"/>
      <c r="AVH65" s="81"/>
      <c r="AVI65" s="82"/>
      <c r="AVJ65" s="80"/>
      <c r="AVK65" s="81"/>
      <c r="AVL65" s="81"/>
      <c r="AVM65" s="81"/>
      <c r="AVN65" s="82"/>
      <c r="AVO65" s="80"/>
      <c r="AVP65" s="81"/>
      <c r="AVQ65" s="81"/>
      <c r="AVR65" s="81"/>
      <c r="AVS65" s="82"/>
      <c r="AVT65" s="81"/>
      <c r="AVU65" s="81"/>
      <c r="AVV65" s="81"/>
      <c r="AVW65" s="81"/>
      <c r="AVX65" s="83"/>
      <c r="AVY65" s="84"/>
      <c r="AVZ65" s="81"/>
      <c r="AWA65" s="81"/>
      <c r="AWB65" s="81"/>
      <c r="AWC65" s="82"/>
      <c r="AWD65" s="80"/>
      <c r="AWE65" s="81"/>
      <c r="AWF65" s="81"/>
      <c r="AWG65" s="81"/>
      <c r="AWH65" s="82"/>
      <c r="AWI65" s="80"/>
      <c r="AWJ65" s="81"/>
      <c r="AWK65" s="81"/>
      <c r="AWL65" s="81"/>
      <c r="AWM65" s="82"/>
      <c r="AWN65" s="80"/>
      <c r="AWO65" s="81"/>
      <c r="AWP65" s="81"/>
      <c r="AWQ65" s="81"/>
      <c r="AWR65" s="82"/>
      <c r="AWS65" s="80"/>
      <c r="AWT65" s="81"/>
      <c r="AWU65" s="81"/>
      <c r="AWV65" s="81"/>
      <c r="AWW65" s="82"/>
      <c r="AWX65" s="81"/>
      <c r="AWY65" s="81"/>
      <c r="AWZ65" s="81"/>
      <c r="AXA65" s="81"/>
      <c r="AXB65" s="81"/>
      <c r="AXC65" s="84"/>
      <c r="AXD65" s="81"/>
      <c r="AXE65" s="81"/>
      <c r="AXF65" s="81"/>
      <c r="AXG65" s="82"/>
      <c r="AXH65" s="80"/>
      <c r="AXI65" s="81"/>
      <c r="AXJ65" s="81"/>
      <c r="AXK65" s="81"/>
      <c r="AXL65" s="82"/>
      <c r="AXM65" s="80"/>
      <c r="AXN65" s="81"/>
      <c r="AXO65" s="81"/>
      <c r="AXP65" s="81"/>
      <c r="AXQ65" s="82"/>
      <c r="AXR65" s="80"/>
      <c r="AXS65" s="81"/>
      <c r="AXT65" s="81"/>
      <c r="AXU65" s="81"/>
      <c r="AXV65" s="82"/>
      <c r="AXW65" s="80"/>
      <c r="AXX65" s="81"/>
      <c r="AXY65" s="81"/>
      <c r="AXZ65" s="81"/>
      <c r="AYA65" s="82"/>
      <c r="AYB65" s="81"/>
      <c r="AYC65" s="81"/>
      <c r="AYD65" s="81"/>
      <c r="AYE65" s="81"/>
      <c r="AYF65" s="83"/>
      <c r="AYG65" s="84"/>
      <c r="AYH65" s="81"/>
      <c r="AYI65" s="81"/>
      <c r="AYJ65" s="81"/>
      <c r="AYK65" s="82"/>
      <c r="AYL65" s="80"/>
      <c r="AYM65" s="81"/>
      <c r="AYN65" s="81"/>
      <c r="AYO65" s="81"/>
      <c r="AYP65" s="82"/>
      <c r="AYQ65" s="80"/>
      <c r="AYR65" s="81"/>
      <c r="AYS65" s="81"/>
      <c r="AYT65" s="81"/>
      <c r="AYU65" s="82"/>
      <c r="AYV65" s="80"/>
      <c r="AYW65" s="81"/>
      <c r="AYX65" s="81"/>
      <c r="AYY65" s="81"/>
      <c r="AYZ65" s="82"/>
      <c r="AZA65" s="88"/>
      <c r="AZB65" s="86"/>
      <c r="AZC65" s="86"/>
      <c r="AZD65" s="86"/>
      <c r="AZE65" s="87"/>
      <c r="AZF65" s="86"/>
      <c r="AZG65" s="86"/>
      <c r="AZH65" s="86"/>
      <c r="AZI65" s="86"/>
      <c r="AZJ65" s="86"/>
      <c r="AZK65" s="84"/>
      <c r="AZL65" s="81"/>
      <c r="AZM65" s="81"/>
      <c r="AZN65" s="81"/>
      <c r="AZO65" s="82"/>
      <c r="AZP65" s="80"/>
      <c r="AZQ65" s="81"/>
      <c r="AZR65" s="81"/>
      <c r="AZS65" s="81"/>
      <c r="AZT65" s="82"/>
      <c r="AZU65" s="80"/>
      <c r="AZV65" s="81"/>
      <c r="AZW65" s="81"/>
      <c r="AZX65" s="81"/>
      <c r="AZY65" s="82"/>
      <c r="AZZ65" s="80"/>
      <c r="BAA65" s="81"/>
      <c r="BAB65" s="81"/>
      <c r="BAC65" s="81"/>
      <c r="BAD65" s="82"/>
      <c r="BAE65" s="80"/>
      <c r="BAF65" s="81"/>
      <c r="BAG65" s="81"/>
      <c r="BAH65" s="81"/>
      <c r="BAI65" s="82"/>
      <c r="BAJ65" s="81"/>
      <c r="BAK65" s="81"/>
      <c r="BAL65" s="81"/>
      <c r="BAM65" s="81"/>
      <c r="BAN65" s="83"/>
      <c r="BAO65" s="84"/>
      <c r="BAP65" s="81"/>
      <c r="BAQ65" s="81"/>
      <c r="BAR65" s="81"/>
      <c r="BAS65" s="82"/>
      <c r="BAT65" s="80"/>
      <c r="BAU65" s="81"/>
      <c r="BAV65" s="81"/>
      <c r="BAW65" s="81"/>
      <c r="BAX65" s="82"/>
      <c r="BAY65" s="80"/>
      <c r="BAZ65" s="81"/>
      <c r="BBA65" s="81"/>
      <c r="BBB65" s="81"/>
      <c r="BBC65" s="82"/>
      <c r="BBD65" s="80"/>
      <c r="BBE65" s="81"/>
      <c r="BBF65" s="81"/>
      <c r="BBG65" s="81"/>
      <c r="BBH65" s="82"/>
      <c r="BBI65" s="80"/>
      <c r="BBJ65" s="81"/>
      <c r="BBK65" s="81"/>
      <c r="BBL65" s="81"/>
      <c r="BBM65" s="82"/>
      <c r="BBN65" s="81"/>
      <c r="BBO65" s="81"/>
      <c r="BBP65" s="81"/>
      <c r="BBQ65" s="81"/>
      <c r="BBR65" s="81"/>
      <c r="BBS65" s="84"/>
      <c r="BBT65" s="81"/>
      <c r="BBU65" s="81"/>
      <c r="BBV65" s="81"/>
      <c r="BBW65" s="82"/>
      <c r="BBX65" s="80"/>
      <c r="BBY65" s="81"/>
      <c r="BBZ65" s="81"/>
      <c r="BCA65" s="81"/>
      <c r="BCB65" s="82"/>
      <c r="BCC65" s="80"/>
      <c r="BCD65" s="81"/>
      <c r="BCE65" s="81"/>
      <c r="BCF65" s="81"/>
      <c r="BCG65" s="82"/>
      <c r="BCH65" s="80"/>
      <c r="BCI65" s="81"/>
      <c r="BCJ65" s="81"/>
      <c r="BCK65" s="81"/>
      <c r="BCL65" s="82"/>
      <c r="BCM65" s="80"/>
      <c r="BCN65" s="81"/>
      <c r="BCO65" s="81"/>
      <c r="BCP65" s="81"/>
      <c r="BCQ65" s="82"/>
      <c r="BCR65" s="81"/>
      <c r="BCS65" s="81"/>
      <c r="BCT65" s="81"/>
      <c r="BCU65" s="81"/>
      <c r="BCV65" s="83"/>
      <c r="BCW65" s="84"/>
      <c r="BCX65" s="81"/>
      <c r="BCY65" s="81"/>
      <c r="BCZ65" s="81"/>
      <c r="BDA65" s="82"/>
      <c r="BDB65" s="80"/>
      <c r="BDC65" s="81"/>
      <c r="BDD65" s="81"/>
      <c r="BDE65" s="81"/>
      <c r="BDF65" s="82"/>
      <c r="BDG65" s="79"/>
    </row>
    <row r="66" spans="1:1463" ht="12" customHeight="1">
      <c r="A66" s="179"/>
      <c r="B66" s="180"/>
      <c r="C66" s="80"/>
      <c r="D66" s="81"/>
      <c r="E66" s="81"/>
      <c r="F66" s="81"/>
      <c r="G66" s="82"/>
      <c r="H66" s="81"/>
      <c r="I66" s="81"/>
      <c r="J66" s="81"/>
      <c r="K66" s="81"/>
      <c r="L66" s="83"/>
      <c r="M66" s="84"/>
      <c r="N66" s="81"/>
      <c r="O66" s="81"/>
      <c r="P66" s="81"/>
      <c r="Q66" s="82"/>
      <c r="R66" s="80"/>
      <c r="S66" s="81"/>
      <c r="T66" s="81"/>
      <c r="U66" s="81"/>
      <c r="V66" s="82"/>
      <c r="W66" s="80"/>
      <c r="X66" s="81"/>
      <c r="Y66" s="81"/>
      <c r="Z66" s="81"/>
      <c r="AA66" s="82"/>
      <c r="AB66" s="80"/>
      <c r="AC66" s="81"/>
      <c r="AD66" s="81"/>
      <c r="AE66" s="81"/>
      <c r="AF66" s="82"/>
      <c r="AG66" s="80"/>
      <c r="AH66" s="81"/>
      <c r="AI66" s="81"/>
      <c r="AJ66" s="81"/>
      <c r="AK66" s="82"/>
      <c r="AL66" s="81"/>
      <c r="AM66" s="81"/>
      <c r="AN66" s="81"/>
      <c r="AO66" s="81"/>
      <c r="AP66" s="81"/>
      <c r="AQ66" s="84"/>
      <c r="AR66" s="81"/>
      <c r="AS66" s="81"/>
      <c r="AT66" s="81"/>
      <c r="AU66" s="82"/>
      <c r="AV66" s="80"/>
      <c r="AW66" s="81"/>
      <c r="AX66" s="81"/>
      <c r="AY66" s="81"/>
      <c r="AZ66" s="82"/>
      <c r="BA66" s="80"/>
      <c r="BB66" s="81"/>
      <c r="BC66" s="81"/>
      <c r="BD66" s="81"/>
      <c r="BE66" s="82"/>
      <c r="BF66" s="80"/>
      <c r="BG66" s="81"/>
      <c r="BH66" s="81"/>
      <c r="BI66" s="81"/>
      <c r="BJ66" s="82"/>
      <c r="BK66" s="80"/>
      <c r="BL66" s="81"/>
      <c r="BM66" s="81"/>
      <c r="BN66" s="81"/>
      <c r="BO66" s="82"/>
      <c r="BP66" s="81"/>
      <c r="BQ66" s="81"/>
      <c r="BR66" s="81"/>
      <c r="BS66" s="81"/>
      <c r="BT66" s="83"/>
      <c r="BU66" s="84"/>
      <c r="BV66" s="81"/>
      <c r="BW66" s="81"/>
      <c r="BX66" s="81"/>
      <c r="BY66" s="82"/>
      <c r="BZ66" s="80"/>
      <c r="CA66" s="81"/>
      <c r="CB66" s="81"/>
      <c r="CC66" s="81"/>
      <c r="CD66" s="82"/>
      <c r="CE66" s="80"/>
      <c r="CF66" s="81"/>
      <c r="CG66" s="81"/>
      <c r="CH66" s="81"/>
      <c r="CI66" s="82"/>
      <c r="CJ66" s="80"/>
      <c r="CK66" s="81"/>
      <c r="CL66" s="81"/>
      <c r="CM66" s="81"/>
      <c r="CN66" s="82"/>
      <c r="CO66" s="80"/>
      <c r="CP66" s="81"/>
      <c r="CQ66" s="81"/>
      <c r="CR66" s="81"/>
      <c r="CS66" s="82"/>
      <c r="CT66" s="81"/>
      <c r="CU66" s="81"/>
      <c r="CV66" s="81"/>
      <c r="CW66" s="81"/>
      <c r="CX66" s="81"/>
      <c r="CY66" s="84"/>
      <c r="CZ66" s="81"/>
      <c r="DA66" s="81"/>
      <c r="DB66" s="81"/>
      <c r="DC66" s="82"/>
      <c r="DD66" s="80"/>
      <c r="DE66" s="81"/>
      <c r="DF66" s="81"/>
      <c r="DG66" s="81"/>
      <c r="DH66" s="82"/>
      <c r="DI66" s="80"/>
      <c r="DJ66" s="81"/>
      <c r="DK66" s="81"/>
      <c r="DL66" s="81"/>
      <c r="DM66" s="82"/>
      <c r="DN66" s="80"/>
      <c r="DO66" s="81"/>
      <c r="DP66" s="81"/>
      <c r="DQ66" s="81"/>
      <c r="DR66" s="82"/>
      <c r="DS66" s="80"/>
      <c r="DT66" s="81"/>
      <c r="DU66" s="81"/>
      <c r="DV66" s="81"/>
      <c r="DW66" s="82"/>
      <c r="DX66" s="81"/>
      <c r="DY66" s="81"/>
      <c r="DZ66" s="81"/>
      <c r="EA66" s="81"/>
      <c r="EB66" s="83"/>
      <c r="EC66" s="85"/>
      <c r="ED66" s="86"/>
      <c r="EE66" s="86"/>
      <c r="EF66" s="86"/>
      <c r="EG66" s="87"/>
      <c r="EH66" s="88"/>
      <c r="EI66" s="86"/>
      <c r="EJ66" s="86"/>
      <c r="EK66" s="86"/>
      <c r="EL66" s="87"/>
      <c r="EM66" s="80"/>
      <c r="EN66" s="81"/>
      <c r="EO66" s="81"/>
      <c r="EP66" s="81"/>
      <c r="EQ66" s="82"/>
      <c r="ER66" s="80"/>
      <c r="ES66" s="81"/>
      <c r="ET66" s="81"/>
      <c r="EU66" s="81"/>
      <c r="EV66" s="82"/>
      <c r="EW66" s="80"/>
      <c r="EX66" s="81"/>
      <c r="EY66" s="81"/>
      <c r="EZ66" s="81"/>
      <c r="FA66" s="82"/>
      <c r="FB66" s="81"/>
      <c r="FC66" s="81"/>
      <c r="FD66" s="81"/>
      <c r="FE66" s="81"/>
      <c r="FF66" s="81"/>
      <c r="FG66" s="84"/>
      <c r="FH66" s="81"/>
      <c r="FI66" s="81"/>
      <c r="FJ66" s="81"/>
      <c r="FK66" s="82"/>
      <c r="FL66" s="80"/>
      <c r="FM66" s="81"/>
      <c r="FN66" s="81"/>
      <c r="FO66" s="81"/>
      <c r="FP66" s="82"/>
      <c r="FQ66" s="80"/>
      <c r="FR66" s="81"/>
      <c r="FS66" s="81"/>
      <c r="FT66" s="81"/>
      <c r="FU66" s="82"/>
      <c r="FV66" s="80"/>
      <c r="FW66" s="81"/>
      <c r="FX66" s="81"/>
      <c r="FY66" s="81"/>
      <c r="FZ66" s="82"/>
      <c r="GA66" s="80"/>
      <c r="GB66" s="81"/>
      <c r="GC66" s="81"/>
      <c r="GD66" s="81"/>
      <c r="GE66" s="82"/>
      <c r="GF66" s="81"/>
      <c r="GG66" s="81"/>
      <c r="GH66" s="81"/>
      <c r="GI66" s="81"/>
      <c r="GJ66" s="83"/>
      <c r="GK66" s="84"/>
      <c r="GL66" s="81"/>
      <c r="GM66" s="81"/>
      <c r="GN66" s="81"/>
      <c r="GO66" s="82"/>
      <c r="GP66" s="80"/>
      <c r="GQ66" s="81"/>
      <c r="GR66" s="81"/>
      <c r="GS66" s="81"/>
      <c r="GT66" s="82"/>
      <c r="GU66" s="80"/>
      <c r="GV66" s="81"/>
      <c r="GW66" s="81"/>
      <c r="GX66" s="81"/>
      <c r="GY66" s="82"/>
      <c r="GZ66" s="80"/>
      <c r="HA66" s="81"/>
      <c r="HB66" s="81"/>
      <c r="HC66" s="81"/>
      <c r="HD66" s="82"/>
      <c r="HE66" s="80"/>
      <c r="HF66" s="81"/>
      <c r="HG66" s="81"/>
      <c r="HH66" s="81"/>
      <c r="HI66" s="82"/>
      <c r="HJ66" s="81"/>
      <c r="HK66" s="81"/>
      <c r="HL66" s="81"/>
      <c r="HM66" s="81"/>
      <c r="HN66" s="81"/>
      <c r="HO66" s="84"/>
      <c r="HP66" s="81"/>
      <c r="HQ66" s="81"/>
      <c r="HR66" s="81"/>
      <c r="HS66" s="82"/>
      <c r="HT66" s="80"/>
      <c r="HU66" s="81"/>
      <c r="HV66" s="81"/>
      <c r="HW66" s="81"/>
      <c r="HX66" s="82"/>
      <c r="HY66" s="80"/>
      <c r="HZ66" s="81"/>
      <c r="IA66" s="81"/>
      <c r="IB66" s="81"/>
      <c r="IC66" s="82"/>
      <c r="ID66" s="80"/>
      <c r="IE66" s="81"/>
      <c r="IF66" s="81"/>
      <c r="IG66" s="81"/>
      <c r="IH66" s="82"/>
      <c r="II66" s="88"/>
      <c r="IJ66" s="86"/>
      <c r="IK66" s="86"/>
      <c r="IL66" s="86"/>
      <c r="IM66" s="87"/>
      <c r="IN66" s="86"/>
      <c r="IO66" s="86"/>
      <c r="IP66" s="86"/>
      <c r="IQ66" s="86"/>
      <c r="IR66" s="89"/>
      <c r="IS66" s="85"/>
      <c r="IT66" s="86"/>
      <c r="IU66" s="86"/>
      <c r="IV66" s="86"/>
      <c r="IW66" s="87"/>
      <c r="IX66" s="88"/>
      <c r="IY66" s="86"/>
      <c r="IZ66" s="86"/>
      <c r="JA66" s="86"/>
      <c r="JB66" s="87"/>
      <c r="JC66" s="88"/>
      <c r="JD66" s="86"/>
      <c r="JE66" s="86"/>
      <c r="JF66" s="86"/>
      <c r="JG66" s="87"/>
      <c r="JH66" s="88"/>
      <c r="JI66" s="86"/>
      <c r="JJ66" s="86"/>
      <c r="JK66" s="86"/>
      <c r="JL66" s="87"/>
      <c r="JM66" s="88"/>
      <c r="JN66" s="86"/>
      <c r="JO66" s="86"/>
      <c r="JP66" s="86"/>
      <c r="JQ66" s="87"/>
      <c r="JR66" s="86"/>
      <c r="JS66" s="86"/>
      <c r="JT66" s="86"/>
      <c r="JU66" s="86"/>
      <c r="JV66" s="86"/>
      <c r="JW66" s="85"/>
      <c r="JX66" s="86"/>
      <c r="JY66" s="86"/>
      <c r="JZ66" s="86"/>
      <c r="KA66" s="87"/>
      <c r="KB66" s="88"/>
      <c r="KC66" s="86"/>
      <c r="KD66" s="86"/>
      <c r="KE66" s="86"/>
      <c r="KF66" s="87"/>
      <c r="KG66" s="88"/>
      <c r="KH66" s="86"/>
      <c r="KI66" s="86"/>
      <c r="KJ66" s="86"/>
      <c r="KK66" s="87"/>
      <c r="KL66" s="88"/>
      <c r="KM66" s="86"/>
      <c r="KN66" s="86"/>
      <c r="KO66" s="86"/>
      <c r="KP66" s="87"/>
      <c r="KQ66" s="88"/>
      <c r="KR66" s="86"/>
      <c r="KS66" s="86"/>
      <c r="KT66" s="86"/>
      <c r="KU66" s="87"/>
      <c r="KV66" s="86"/>
      <c r="KW66" s="86"/>
      <c r="KX66" s="86"/>
      <c r="KY66" s="86"/>
      <c r="KZ66" s="89"/>
      <c r="LA66" s="84"/>
      <c r="LB66" s="81"/>
      <c r="LC66" s="81"/>
      <c r="LD66" s="81"/>
      <c r="LE66" s="82"/>
      <c r="LF66" s="80"/>
      <c r="LG66" s="81"/>
      <c r="LH66" s="81"/>
      <c r="LI66" s="81"/>
      <c r="LJ66" s="82"/>
      <c r="LK66" s="80"/>
      <c r="LL66" s="81"/>
      <c r="LM66" s="81"/>
      <c r="LN66" s="81"/>
      <c r="LO66" s="82"/>
      <c r="LP66" s="80"/>
      <c r="LQ66" s="81"/>
      <c r="LR66" s="81"/>
      <c r="LS66" s="81"/>
      <c r="LT66" s="82"/>
      <c r="LU66" s="80"/>
      <c r="LV66" s="81"/>
      <c r="LW66" s="81"/>
      <c r="LX66" s="81"/>
      <c r="LY66" s="82"/>
      <c r="LZ66" s="81"/>
      <c r="MA66" s="81"/>
      <c r="MB66" s="81"/>
      <c r="MC66" s="81"/>
      <c r="MD66" s="81"/>
      <c r="ME66" s="84"/>
      <c r="MF66" s="81"/>
      <c r="MG66" s="81"/>
      <c r="MH66" s="81"/>
      <c r="MI66" s="82"/>
      <c r="MJ66" s="80"/>
      <c r="MK66" s="81"/>
      <c r="ML66" s="81"/>
      <c r="MM66" s="81"/>
      <c r="MN66" s="82"/>
      <c r="MO66" s="80"/>
      <c r="MP66" s="81"/>
      <c r="MQ66" s="81"/>
      <c r="MR66" s="81"/>
      <c r="MS66" s="82"/>
      <c r="MT66" s="80"/>
      <c r="MU66" s="81"/>
      <c r="MV66" s="81"/>
      <c r="MW66" s="81"/>
      <c r="MX66" s="82"/>
      <c r="MY66" s="80"/>
      <c r="MZ66" s="81"/>
      <c r="NA66" s="81"/>
      <c r="NB66" s="81"/>
      <c r="NC66" s="82"/>
      <c r="ND66" s="81"/>
      <c r="NE66" s="81"/>
      <c r="NF66" s="81"/>
      <c r="NG66" s="81"/>
      <c r="NH66" s="83"/>
      <c r="NI66" s="84"/>
      <c r="NJ66" s="81"/>
      <c r="NK66" s="81"/>
      <c r="NL66" s="81"/>
      <c r="NM66" s="82"/>
      <c r="NN66" s="80"/>
      <c r="NO66" s="81"/>
      <c r="NP66" s="81"/>
      <c r="NQ66" s="81"/>
      <c r="NR66" s="82"/>
      <c r="NS66" s="80"/>
      <c r="NT66" s="81"/>
      <c r="NU66" s="81"/>
      <c r="NV66" s="81"/>
      <c r="NW66" s="82"/>
      <c r="NX66" s="80"/>
      <c r="NY66" s="81"/>
      <c r="NZ66" s="81"/>
      <c r="OA66" s="81"/>
      <c r="OB66" s="82"/>
      <c r="OC66" s="80"/>
      <c r="OD66" s="81"/>
      <c r="OE66" s="81"/>
      <c r="OF66" s="81"/>
      <c r="OG66" s="82"/>
      <c r="OH66" s="81"/>
      <c r="OI66" s="81"/>
      <c r="OJ66" s="81"/>
      <c r="OK66" s="81"/>
      <c r="OL66" s="81"/>
      <c r="OM66" s="84"/>
      <c r="ON66" s="81"/>
      <c r="OO66" s="81"/>
      <c r="OP66" s="81"/>
      <c r="OQ66" s="82"/>
      <c r="OR66" s="80"/>
      <c r="OS66" s="81"/>
      <c r="OT66" s="81"/>
      <c r="OU66" s="81"/>
      <c r="OV66" s="82"/>
      <c r="OW66" s="80"/>
      <c r="OX66" s="81"/>
      <c r="OY66" s="81"/>
      <c r="OZ66" s="81"/>
      <c r="PA66" s="82"/>
      <c r="PB66" s="80"/>
      <c r="PC66" s="81"/>
      <c r="PD66" s="81"/>
      <c r="PE66" s="81"/>
      <c r="PF66" s="82"/>
      <c r="PG66" s="80"/>
      <c r="PH66" s="81"/>
      <c r="PI66" s="81"/>
      <c r="PJ66" s="81"/>
      <c r="PK66" s="82"/>
      <c r="PL66" s="81"/>
      <c r="PM66" s="81"/>
      <c r="PN66" s="81"/>
      <c r="PO66" s="81"/>
      <c r="PP66" s="83"/>
      <c r="PQ66" s="84"/>
      <c r="PR66" s="81"/>
      <c r="PS66" s="81"/>
      <c r="PT66" s="81"/>
      <c r="PU66" s="82"/>
      <c r="PV66" s="80"/>
      <c r="PW66" s="81"/>
      <c r="PX66" s="81"/>
      <c r="PY66" s="81"/>
      <c r="PZ66" s="82"/>
      <c r="QA66" s="80"/>
      <c r="QB66" s="81"/>
      <c r="QC66" s="81"/>
      <c r="QD66" s="81"/>
      <c r="QE66" s="82"/>
      <c r="QF66" s="80"/>
      <c r="QG66" s="81"/>
      <c r="QH66" s="81"/>
      <c r="QI66" s="81"/>
      <c r="QJ66" s="82"/>
      <c r="QK66" s="80"/>
      <c r="QL66" s="81"/>
      <c r="QM66" s="81"/>
      <c r="QN66" s="81"/>
      <c r="QO66" s="82"/>
      <c r="QP66" s="81"/>
      <c r="QQ66" s="81"/>
      <c r="QR66" s="81"/>
      <c r="QS66" s="81"/>
      <c r="QT66" s="81"/>
      <c r="QU66" s="84"/>
      <c r="QV66" s="81"/>
      <c r="QW66" s="81"/>
      <c r="QX66" s="81"/>
      <c r="QY66" s="82"/>
      <c r="QZ66" s="80"/>
      <c r="RA66" s="81"/>
      <c r="RB66" s="81"/>
      <c r="RC66" s="81"/>
      <c r="RD66" s="82"/>
      <c r="RE66" s="80"/>
      <c r="RF66" s="81"/>
      <c r="RG66" s="81"/>
      <c r="RH66" s="81"/>
      <c r="RI66" s="82"/>
      <c r="RJ66" s="80"/>
      <c r="RK66" s="81"/>
      <c r="RL66" s="81"/>
      <c r="RM66" s="81"/>
      <c r="RN66" s="82"/>
      <c r="RO66" s="80"/>
      <c r="RP66" s="81"/>
      <c r="RQ66" s="81"/>
      <c r="RR66" s="81"/>
      <c r="RS66" s="82"/>
      <c r="RT66" s="81"/>
      <c r="RU66" s="81"/>
      <c r="RV66" s="81"/>
      <c r="RW66" s="81"/>
      <c r="RX66" s="83"/>
      <c r="RY66" s="84"/>
      <c r="RZ66" s="81"/>
      <c r="SA66" s="81"/>
      <c r="SB66" s="81"/>
      <c r="SC66" s="82"/>
      <c r="SD66" s="80"/>
      <c r="SE66" s="81"/>
      <c r="SF66" s="81"/>
      <c r="SG66" s="81"/>
      <c r="SH66" s="82"/>
      <c r="SI66" s="80"/>
      <c r="SJ66" s="81"/>
      <c r="SK66" s="81"/>
      <c r="SL66" s="81"/>
      <c r="SM66" s="82"/>
      <c r="SN66" s="80"/>
      <c r="SO66" s="81"/>
      <c r="SP66" s="81"/>
      <c r="SQ66" s="81"/>
      <c r="SR66" s="82"/>
      <c r="SS66" s="80"/>
      <c r="ST66" s="81"/>
      <c r="SU66" s="81"/>
      <c r="SV66" s="81"/>
      <c r="SW66" s="82"/>
      <c r="SX66" s="81"/>
      <c r="SY66" s="81"/>
      <c r="SZ66" s="81"/>
      <c r="TA66" s="81"/>
      <c r="TB66" s="81"/>
      <c r="TC66" s="84"/>
      <c r="TD66" s="81"/>
      <c r="TE66" s="81"/>
      <c r="TF66" s="81"/>
      <c r="TG66" s="82"/>
      <c r="TH66" s="80"/>
      <c r="TI66" s="81"/>
      <c r="TJ66" s="81"/>
      <c r="TK66" s="81"/>
      <c r="TL66" s="82"/>
      <c r="TM66" s="80"/>
      <c r="TN66" s="81"/>
      <c r="TO66" s="81"/>
      <c r="TP66" s="81"/>
      <c r="TQ66" s="82"/>
      <c r="TR66" s="80"/>
      <c r="TS66" s="81"/>
      <c r="TT66" s="81"/>
      <c r="TU66" s="81"/>
      <c r="TV66" s="82"/>
      <c r="TW66" s="88"/>
      <c r="TX66" s="86"/>
      <c r="TY66" s="86"/>
      <c r="TZ66" s="86"/>
      <c r="UA66" s="87"/>
      <c r="UB66" s="86"/>
      <c r="UC66" s="86"/>
      <c r="UD66" s="86"/>
      <c r="UE66" s="86"/>
      <c r="UF66" s="83"/>
      <c r="UG66" s="84"/>
      <c r="UH66" s="81"/>
      <c r="UI66" s="81"/>
      <c r="UJ66" s="81"/>
      <c r="UK66" s="82"/>
      <c r="UL66" s="80"/>
      <c r="UM66" s="81"/>
      <c r="UN66" s="81"/>
      <c r="UO66" s="81"/>
      <c r="UP66" s="82"/>
      <c r="UQ66" s="80"/>
      <c r="UR66" s="81"/>
      <c r="US66" s="81"/>
      <c r="UT66" s="81"/>
      <c r="UU66" s="82"/>
      <c r="UV66" s="80"/>
      <c r="UW66" s="81"/>
      <c r="UX66" s="81"/>
      <c r="UY66" s="81"/>
      <c r="UZ66" s="82"/>
      <c r="VA66" s="80"/>
      <c r="VB66" s="81"/>
      <c r="VC66" s="81"/>
      <c r="VD66" s="81"/>
      <c r="VE66" s="82"/>
      <c r="VF66" s="81"/>
      <c r="VG66" s="81"/>
      <c r="VH66" s="81"/>
      <c r="VI66" s="81"/>
      <c r="VJ66" s="81"/>
      <c r="VK66" s="84"/>
      <c r="VL66" s="81"/>
      <c r="VM66" s="81"/>
      <c r="VN66" s="81"/>
      <c r="VO66" s="82"/>
      <c r="VP66" s="80"/>
      <c r="VQ66" s="81"/>
      <c r="VR66" s="81"/>
      <c r="VS66" s="81"/>
      <c r="VT66" s="82"/>
      <c r="VU66" s="80"/>
      <c r="VV66" s="81"/>
      <c r="VW66" s="81"/>
      <c r="VX66" s="81"/>
      <c r="VY66" s="82"/>
      <c r="VZ66" s="80"/>
      <c r="WA66" s="81"/>
      <c r="WB66" s="81"/>
      <c r="WC66" s="81"/>
      <c r="WD66" s="82"/>
      <c r="WE66" s="80"/>
      <c r="WF66" s="81"/>
      <c r="WG66" s="81"/>
      <c r="WH66" s="81"/>
      <c r="WI66" s="82"/>
      <c r="WJ66" s="81"/>
      <c r="WK66" s="81"/>
      <c r="WL66" s="81"/>
      <c r="WM66" s="81"/>
      <c r="WN66" s="83"/>
      <c r="WO66" s="84"/>
      <c r="WP66" s="81"/>
      <c r="WQ66" s="81"/>
      <c r="WR66" s="81"/>
      <c r="WS66" s="82"/>
      <c r="WT66" s="80"/>
      <c r="WU66" s="81"/>
      <c r="WV66" s="81"/>
      <c r="WW66" s="81"/>
      <c r="WX66" s="82"/>
      <c r="WY66" s="80"/>
      <c r="WZ66" s="81"/>
      <c r="XA66" s="81"/>
      <c r="XB66" s="81"/>
      <c r="XC66" s="82"/>
      <c r="XD66" s="80"/>
      <c r="XE66" s="81"/>
      <c r="XF66" s="81"/>
      <c r="XG66" s="81"/>
      <c r="XH66" s="82"/>
      <c r="XI66" s="88"/>
      <c r="XJ66" s="86"/>
      <c r="XK66" s="86"/>
      <c r="XL66" s="86"/>
      <c r="XM66" s="87"/>
      <c r="XN66" s="86"/>
      <c r="XO66" s="86"/>
      <c r="XP66" s="86"/>
      <c r="XQ66" s="86"/>
      <c r="XR66" s="86"/>
      <c r="XS66" s="84"/>
      <c r="XT66" s="81"/>
      <c r="XU66" s="81"/>
      <c r="XV66" s="81"/>
      <c r="XW66" s="82"/>
      <c r="XX66" s="80"/>
      <c r="XY66" s="81"/>
      <c r="XZ66" s="81"/>
      <c r="YA66" s="81"/>
      <c r="YB66" s="82"/>
      <c r="YC66" s="80"/>
      <c r="YD66" s="81"/>
      <c r="YE66" s="81"/>
      <c r="YF66" s="81"/>
      <c r="YG66" s="82"/>
      <c r="YH66" s="80"/>
      <c r="YI66" s="81"/>
      <c r="YJ66" s="81"/>
      <c r="YK66" s="81"/>
      <c r="YL66" s="82"/>
      <c r="YM66" s="80"/>
      <c r="YN66" s="81"/>
      <c r="YO66" s="81"/>
      <c r="YP66" s="81"/>
      <c r="YQ66" s="82"/>
      <c r="YR66" s="81"/>
      <c r="YS66" s="81"/>
      <c r="YT66" s="81"/>
      <c r="YU66" s="81"/>
      <c r="YV66" s="83"/>
      <c r="YW66" s="84"/>
      <c r="YX66" s="81"/>
      <c r="YY66" s="81"/>
      <c r="YZ66" s="81"/>
      <c r="ZA66" s="82"/>
      <c r="ZB66" s="80"/>
      <c r="ZC66" s="81"/>
      <c r="ZD66" s="81"/>
      <c r="ZE66" s="81"/>
      <c r="ZF66" s="82"/>
      <c r="ZG66" s="80"/>
      <c r="ZH66" s="81"/>
      <c r="ZI66" s="81"/>
      <c r="ZJ66" s="81"/>
      <c r="ZK66" s="82"/>
      <c r="ZL66" s="80"/>
      <c r="ZM66" s="81"/>
      <c r="ZN66" s="81"/>
      <c r="ZO66" s="81"/>
      <c r="ZP66" s="82"/>
      <c r="ZQ66" s="80"/>
      <c r="ZR66" s="81"/>
      <c r="ZS66" s="81"/>
      <c r="ZT66" s="81"/>
      <c r="ZU66" s="82"/>
      <c r="ZV66" s="81"/>
      <c r="ZW66" s="81"/>
      <c r="ZX66" s="81"/>
      <c r="ZY66" s="81"/>
      <c r="ZZ66" s="81"/>
      <c r="AAA66" s="84"/>
      <c r="AAB66" s="81"/>
      <c r="AAC66" s="81"/>
      <c r="AAD66" s="81"/>
      <c r="AAE66" s="82"/>
      <c r="AAF66" s="80"/>
      <c r="AAG66" s="81"/>
      <c r="AAH66" s="81"/>
      <c r="AAI66" s="81"/>
      <c r="AAJ66" s="82"/>
      <c r="AAK66" s="80"/>
      <c r="AAL66" s="81"/>
      <c r="AAM66" s="81"/>
      <c r="AAN66" s="81"/>
      <c r="AAO66" s="82"/>
      <c r="AAP66" s="80"/>
      <c r="AAQ66" s="81"/>
      <c r="AAR66" s="81"/>
      <c r="AAS66" s="81"/>
      <c r="AAT66" s="82"/>
      <c r="AAU66" s="90"/>
      <c r="AAV66" s="91"/>
      <c r="AAW66" s="91"/>
      <c r="AAX66" s="91"/>
      <c r="AAY66" s="92"/>
      <c r="AAZ66" s="91"/>
      <c r="ABA66" s="91"/>
      <c r="ABB66" s="91"/>
      <c r="ABC66" s="91"/>
      <c r="ABD66" s="93"/>
      <c r="ABE66" s="94"/>
      <c r="ABF66" s="91"/>
      <c r="ABG66" s="91"/>
      <c r="ABH66" s="91"/>
      <c r="ABI66" s="92"/>
      <c r="ABJ66" s="90"/>
      <c r="ABK66" s="91"/>
      <c r="ABL66" s="91"/>
      <c r="ABM66" s="91"/>
      <c r="ABN66" s="92"/>
      <c r="ABO66" s="90"/>
      <c r="ABP66" s="91"/>
      <c r="ABQ66" s="91"/>
      <c r="ABR66" s="91"/>
      <c r="ABS66" s="92"/>
      <c r="ABT66" s="90"/>
      <c r="ABU66" s="91"/>
      <c r="ABV66" s="91"/>
      <c r="ABW66" s="91"/>
      <c r="ABX66" s="92"/>
      <c r="ABY66" s="90"/>
      <c r="ABZ66" s="91"/>
      <c r="ACA66" s="91"/>
      <c r="ACB66" s="91"/>
      <c r="ACC66" s="92"/>
      <c r="ACD66" s="91"/>
      <c r="ACE66" s="91"/>
      <c r="ACF66" s="91"/>
      <c r="ACG66" s="91"/>
      <c r="ACH66" s="91"/>
      <c r="ACI66" s="94"/>
      <c r="ACJ66" s="91"/>
      <c r="ACK66" s="91"/>
      <c r="ACL66" s="91"/>
      <c r="ACM66" s="92"/>
      <c r="ACN66" s="90"/>
      <c r="ACO66" s="91"/>
      <c r="ACP66" s="91"/>
      <c r="ACQ66" s="91"/>
      <c r="ACR66" s="92"/>
      <c r="ACS66" s="90"/>
      <c r="ACT66" s="91"/>
      <c r="ACU66" s="91"/>
      <c r="ACV66" s="91"/>
      <c r="ACW66" s="92"/>
      <c r="ACX66" s="90"/>
      <c r="ACY66" s="91"/>
      <c r="ACZ66" s="91"/>
      <c r="ADA66" s="91"/>
      <c r="ADB66" s="92"/>
      <c r="ADC66" s="90"/>
      <c r="ADD66" s="91"/>
      <c r="ADE66" s="91"/>
      <c r="ADF66" s="91"/>
      <c r="ADG66" s="92"/>
      <c r="ADH66" s="91"/>
      <c r="ADI66" s="91"/>
      <c r="ADJ66" s="91"/>
      <c r="ADK66" s="91"/>
      <c r="ADL66" s="93"/>
      <c r="ADM66" s="94"/>
      <c r="ADN66" s="91"/>
      <c r="ADO66" s="91"/>
      <c r="ADP66" s="91"/>
      <c r="ADQ66" s="92"/>
      <c r="ADR66" s="90"/>
      <c r="ADS66" s="91"/>
      <c r="ADT66" s="91"/>
      <c r="ADU66" s="91"/>
      <c r="ADV66" s="92"/>
      <c r="ADW66" s="90"/>
      <c r="ADX66" s="91"/>
      <c r="ADY66" s="91"/>
      <c r="ADZ66" s="91"/>
      <c r="AEA66" s="92"/>
      <c r="AEB66" s="90"/>
      <c r="AEC66" s="91"/>
      <c r="AED66" s="91"/>
      <c r="AEE66" s="91"/>
      <c r="AEF66" s="92"/>
      <c r="AEG66" s="90"/>
      <c r="AEH66" s="91"/>
      <c r="AEI66" s="91"/>
      <c r="AEJ66" s="91"/>
      <c r="AEK66" s="92"/>
      <c r="AEL66" s="91"/>
      <c r="AEM66" s="91"/>
      <c r="AEN66" s="91"/>
      <c r="AEO66" s="91"/>
      <c r="AEP66" s="91"/>
      <c r="AEQ66" s="84"/>
      <c r="AER66" s="81"/>
      <c r="AES66" s="81"/>
      <c r="AET66" s="81"/>
      <c r="AEU66" s="82"/>
      <c r="AEV66" s="80"/>
      <c r="AEW66" s="81"/>
      <c r="AEX66" s="81"/>
      <c r="AEY66" s="81"/>
      <c r="AEZ66" s="82"/>
      <c r="AFA66" s="80"/>
      <c r="AFB66" s="81"/>
      <c r="AFC66" s="81"/>
      <c r="AFD66" s="81"/>
      <c r="AFE66" s="82"/>
      <c r="AFF66" s="80"/>
      <c r="AFG66" s="81"/>
      <c r="AFH66" s="81"/>
      <c r="AFI66" s="81"/>
      <c r="AFJ66" s="82"/>
      <c r="AFK66" s="80"/>
      <c r="AFL66" s="81"/>
      <c r="AFM66" s="81"/>
      <c r="AFN66" s="81"/>
      <c r="AFO66" s="82"/>
      <c r="AFP66" s="81"/>
      <c r="AFQ66" s="81"/>
      <c r="AFR66" s="81"/>
      <c r="AFS66" s="81"/>
      <c r="AFT66" s="83"/>
      <c r="AFU66" s="84"/>
      <c r="AFV66" s="81"/>
      <c r="AFW66" s="81"/>
      <c r="AFX66" s="81"/>
      <c r="AFY66" s="82"/>
      <c r="AFZ66" s="80"/>
      <c r="AGA66" s="81"/>
      <c r="AGB66" s="81"/>
      <c r="AGC66" s="81"/>
      <c r="AGD66" s="82"/>
      <c r="AGE66" s="80"/>
      <c r="AGF66" s="81"/>
      <c r="AGG66" s="81"/>
      <c r="AGH66" s="81"/>
      <c r="AGI66" s="82"/>
      <c r="AGJ66" s="80"/>
      <c r="AGK66" s="81"/>
      <c r="AGL66" s="81"/>
      <c r="AGM66" s="81"/>
      <c r="AGN66" s="82"/>
      <c r="AGO66" s="80"/>
      <c r="AGP66" s="81"/>
      <c r="AGQ66" s="81"/>
      <c r="AGR66" s="81"/>
      <c r="AGS66" s="82"/>
      <c r="AGT66" s="81"/>
      <c r="AGU66" s="81"/>
      <c r="AGV66" s="81"/>
      <c r="AGW66" s="81"/>
      <c r="AGX66" s="81"/>
      <c r="AGY66" s="84"/>
      <c r="AGZ66" s="81"/>
      <c r="AHA66" s="81"/>
      <c r="AHB66" s="81"/>
      <c r="AHC66" s="82"/>
      <c r="AHD66" s="80"/>
      <c r="AHE66" s="81"/>
      <c r="AHF66" s="81"/>
      <c r="AHG66" s="81"/>
      <c r="AHH66" s="82"/>
      <c r="AHI66" s="80"/>
      <c r="AHJ66" s="81"/>
      <c r="AHK66" s="81"/>
      <c r="AHL66" s="81"/>
      <c r="AHM66" s="82"/>
      <c r="AHN66" s="80"/>
      <c r="AHO66" s="81"/>
      <c r="AHP66" s="81"/>
      <c r="AHQ66" s="81"/>
      <c r="AHR66" s="82"/>
      <c r="AHS66" s="80"/>
      <c r="AHT66" s="81"/>
      <c r="AHU66" s="81"/>
      <c r="AHV66" s="81"/>
      <c r="AHW66" s="82"/>
      <c r="AHX66" s="81"/>
      <c r="AHY66" s="81"/>
      <c r="AHZ66" s="81"/>
      <c r="AIA66" s="81"/>
      <c r="AIB66" s="83"/>
      <c r="AIC66" s="84"/>
      <c r="AID66" s="81"/>
      <c r="AIE66" s="81"/>
      <c r="AIF66" s="81"/>
      <c r="AIG66" s="82"/>
      <c r="AIH66" s="80"/>
      <c r="AII66" s="81"/>
      <c r="AIJ66" s="81"/>
      <c r="AIK66" s="81"/>
      <c r="AIL66" s="82"/>
      <c r="AIM66" s="80"/>
      <c r="AIN66" s="81"/>
      <c r="AIO66" s="81"/>
      <c r="AIP66" s="81"/>
      <c r="AIQ66" s="82"/>
      <c r="AIR66" s="80"/>
      <c r="AIS66" s="81"/>
      <c r="AIT66" s="81"/>
      <c r="AIU66" s="81"/>
      <c r="AIV66" s="82"/>
      <c r="AIW66" s="80"/>
      <c r="AIX66" s="81"/>
      <c r="AIY66" s="81"/>
      <c r="AIZ66" s="81"/>
      <c r="AJA66" s="82"/>
      <c r="AJB66" s="81"/>
      <c r="AJC66" s="81"/>
      <c r="AJD66" s="81"/>
      <c r="AJE66" s="81"/>
      <c r="AJF66" s="81"/>
      <c r="AJG66" s="85"/>
      <c r="AJH66" s="86"/>
      <c r="AJI66" s="86"/>
      <c r="AJJ66" s="86"/>
      <c r="AJK66" s="87"/>
      <c r="AJL66" s="88"/>
      <c r="AJM66" s="86"/>
      <c r="AJN66" s="86"/>
      <c r="AJO66" s="86"/>
      <c r="AJP66" s="87"/>
      <c r="AJQ66" s="80"/>
      <c r="AJR66" s="81"/>
      <c r="AJS66" s="81"/>
      <c r="AJT66" s="81"/>
      <c r="AJU66" s="82"/>
      <c r="AJV66" s="80"/>
      <c r="AJW66" s="81"/>
      <c r="AJX66" s="81"/>
      <c r="AJY66" s="81"/>
      <c r="AJZ66" s="82"/>
      <c r="AKA66" s="80"/>
      <c r="AKB66" s="81"/>
      <c r="AKC66" s="81"/>
      <c r="AKD66" s="81"/>
      <c r="AKE66" s="82"/>
      <c r="AKF66" s="81"/>
      <c r="AKG66" s="81"/>
      <c r="AKH66" s="81"/>
      <c r="AKI66" s="81"/>
      <c r="AKJ66" s="83"/>
      <c r="AKK66" s="84"/>
      <c r="AKL66" s="81"/>
      <c r="AKM66" s="81"/>
      <c r="AKN66" s="81"/>
      <c r="AKO66" s="82"/>
      <c r="AKP66" s="80"/>
      <c r="AKQ66" s="81"/>
      <c r="AKR66" s="81"/>
      <c r="AKS66" s="81"/>
      <c r="AKT66" s="82"/>
      <c r="AKU66" s="80"/>
      <c r="AKV66" s="81"/>
      <c r="AKW66" s="81"/>
      <c r="AKX66" s="81"/>
      <c r="AKY66" s="82"/>
      <c r="AKZ66" s="80"/>
      <c r="ALA66" s="81"/>
      <c r="ALB66" s="81"/>
      <c r="ALC66" s="81"/>
      <c r="ALD66" s="82"/>
      <c r="ALE66" s="80"/>
      <c r="ALF66" s="81"/>
      <c r="ALG66" s="81"/>
      <c r="ALH66" s="81"/>
      <c r="ALI66" s="82"/>
      <c r="ALJ66" s="81"/>
      <c r="ALK66" s="81"/>
      <c r="ALL66" s="81"/>
      <c r="ALM66" s="81"/>
      <c r="ALN66" s="81"/>
      <c r="ALO66" s="84"/>
      <c r="ALP66" s="81"/>
      <c r="ALQ66" s="81"/>
      <c r="ALR66" s="81"/>
      <c r="ALS66" s="82"/>
      <c r="ALT66" s="80"/>
      <c r="ALU66" s="81"/>
      <c r="ALV66" s="81"/>
      <c r="ALW66" s="81"/>
      <c r="ALX66" s="82"/>
      <c r="ALY66" s="80"/>
      <c r="ALZ66" s="81"/>
      <c r="AMA66" s="81"/>
      <c r="AMB66" s="81"/>
      <c r="AMC66" s="82"/>
      <c r="AMD66" s="80"/>
      <c r="AME66" s="81"/>
      <c r="AMF66" s="81"/>
      <c r="AMG66" s="81"/>
      <c r="AMH66" s="82"/>
      <c r="AMI66" s="80"/>
      <c r="AMJ66" s="81"/>
      <c r="AMK66" s="81"/>
      <c r="AML66" s="81"/>
      <c r="AMM66" s="82"/>
      <c r="AMN66" s="81"/>
      <c r="AMO66" s="81"/>
      <c r="AMP66" s="81"/>
      <c r="AMQ66" s="81"/>
      <c r="AMR66" s="83"/>
      <c r="AMS66" s="84"/>
      <c r="AMT66" s="81"/>
      <c r="AMU66" s="81"/>
      <c r="AMV66" s="81"/>
      <c r="AMW66" s="82"/>
      <c r="AMX66" s="80"/>
      <c r="AMY66" s="81"/>
      <c r="AMZ66" s="81"/>
      <c r="ANA66" s="81"/>
      <c r="ANB66" s="82"/>
      <c r="ANC66" s="80"/>
      <c r="AND66" s="81"/>
      <c r="ANE66" s="81"/>
      <c r="ANF66" s="81"/>
      <c r="ANG66" s="82"/>
      <c r="ANH66" s="80"/>
      <c r="ANI66" s="81"/>
      <c r="ANJ66" s="81"/>
      <c r="ANK66" s="81"/>
      <c r="ANL66" s="82"/>
      <c r="ANM66" s="80"/>
      <c r="ANN66" s="81"/>
      <c r="ANO66" s="81"/>
      <c r="ANP66" s="81"/>
      <c r="ANQ66" s="82"/>
      <c r="ANR66" s="81"/>
      <c r="ANS66" s="81"/>
      <c r="ANT66" s="81"/>
      <c r="ANU66" s="81"/>
      <c r="ANV66" s="81"/>
      <c r="ANW66" s="85"/>
      <c r="ANX66" s="86"/>
      <c r="ANY66" s="86"/>
      <c r="ANZ66" s="86"/>
      <c r="AOA66" s="87"/>
      <c r="AOB66" s="88"/>
      <c r="AOC66" s="86"/>
      <c r="AOD66" s="86"/>
      <c r="AOE66" s="86"/>
      <c r="AOF66" s="87"/>
      <c r="AOG66" s="88"/>
      <c r="AOH66" s="86"/>
      <c r="AOI66" s="86"/>
      <c r="AOJ66" s="86"/>
      <c r="AOK66" s="87"/>
      <c r="AOL66" s="88"/>
      <c r="AOM66" s="86"/>
      <c r="AON66" s="86"/>
      <c r="AOO66" s="86"/>
      <c r="AOP66" s="87"/>
      <c r="AOQ66" s="88"/>
      <c r="AOR66" s="86"/>
      <c r="AOS66" s="86"/>
      <c r="AOT66" s="86"/>
      <c r="AOU66" s="87"/>
      <c r="AOV66" s="86"/>
      <c r="AOW66" s="86"/>
      <c r="AOX66" s="86"/>
      <c r="AOY66" s="86"/>
      <c r="AOZ66" s="89"/>
      <c r="APA66" s="85"/>
      <c r="APB66" s="86"/>
      <c r="APC66" s="86"/>
      <c r="APD66" s="86"/>
      <c r="APE66" s="87"/>
      <c r="APF66" s="88"/>
      <c r="APG66" s="86"/>
      <c r="APH66" s="86"/>
      <c r="API66" s="86"/>
      <c r="APJ66" s="87"/>
      <c r="APK66" s="88"/>
      <c r="APL66" s="86"/>
      <c r="APM66" s="86"/>
      <c r="APN66" s="86"/>
      <c r="APO66" s="87"/>
      <c r="APP66" s="88"/>
      <c r="APQ66" s="86"/>
      <c r="APR66" s="86"/>
      <c r="APS66" s="86"/>
      <c r="APT66" s="87"/>
      <c r="APU66" s="88"/>
      <c r="APV66" s="86"/>
      <c r="APW66" s="86"/>
      <c r="APX66" s="86"/>
      <c r="APY66" s="87"/>
      <c r="APZ66" s="86"/>
      <c r="AQA66" s="86"/>
      <c r="AQB66" s="86"/>
      <c r="AQC66" s="86"/>
      <c r="AQD66" s="86"/>
      <c r="AQE66" s="84"/>
      <c r="AQF66" s="81"/>
      <c r="AQG66" s="81"/>
      <c r="AQH66" s="81"/>
      <c r="AQI66" s="82"/>
      <c r="AQJ66" s="80"/>
      <c r="AQK66" s="81"/>
      <c r="AQL66" s="81"/>
      <c r="AQM66" s="81"/>
      <c r="AQN66" s="82"/>
      <c r="AQO66" s="80"/>
      <c r="AQP66" s="81"/>
      <c r="AQQ66" s="81"/>
      <c r="AQR66" s="81"/>
      <c r="AQS66" s="82"/>
      <c r="AQT66" s="80"/>
      <c r="AQU66" s="81"/>
      <c r="AQV66" s="81"/>
      <c r="AQW66" s="81"/>
      <c r="AQX66" s="82"/>
      <c r="AQY66" s="80"/>
      <c r="AQZ66" s="81"/>
      <c r="ARA66" s="81"/>
      <c r="ARB66" s="81"/>
      <c r="ARC66" s="82"/>
      <c r="ARD66" s="81"/>
      <c r="ARE66" s="81"/>
      <c r="ARF66" s="81"/>
      <c r="ARG66" s="81"/>
      <c r="ARH66" s="83"/>
      <c r="ARI66" s="84"/>
      <c r="ARJ66" s="81"/>
      <c r="ARK66" s="81"/>
      <c r="ARL66" s="81"/>
      <c r="ARM66" s="82"/>
      <c r="ARN66" s="80"/>
      <c r="ARO66" s="81"/>
      <c r="ARP66" s="81"/>
      <c r="ARQ66" s="81"/>
      <c r="ARR66" s="82"/>
      <c r="ARS66" s="80"/>
      <c r="ART66" s="81"/>
      <c r="ARU66" s="81"/>
      <c r="ARV66" s="81"/>
      <c r="ARW66" s="82"/>
      <c r="ARX66" s="80"/>
      <c r="ARY66" s="81"/>
      <c r="ARZ66" s="81"/>
      <c r="ASA66" s="81"/>
      <c r="ASB66" s="82"/>
      <c r="ASC66" s="80"/>
      <c r="ASD66" s="81"/>
      <c r="ASE66" s="81"/>
      <c r="ASF66" s="81"/>
      <c r="ASG66" s="82"/>
      <c r="ASH66" s="81"/>
      <c r="ASI66" s="81"/>
      <c r="ASJ66" s="81"/>
      <c r="ASK66" s="81"/>
      <c r="ASL66" s="81"/>
      <c r="ASM66" s="84"/>
      <c r="ASN66" s="81"/>
      <c r="ASO66" s="81"/>
      <c r="ASP66" s="81"/>
      <c r="ASQ66" s="82"/>
      <c r="ASR66" s="80"/>
      <c r="ASS66" s="81"/>
      <c r="AST66" s="81"/>
      <c r="ASU66" s="81"/>
      <c r="ASV66" s="82"/>
      <c r="ASW66" s="80"/>
      <c r="ASX66" s="81"/>
      <c r="ASY66" s="81"/>
      <c r="ASZ66" s="81"/>
      <c r="ATA66" s="82"/>
      <c r="ATB66" s="80"/>
      <c r="ATC66" s="81"/>
      <c r="ATD66" s="81"/>
      <c r="ATE66" s="81"/>
      <c r="ATF66" s="82"/>
      <c r="ATG66" s="80"/>
      <c r="ATH66" s="81"/>
      <c r="ATI66" s="81"/>
      <c r="ATJ66" s="81"/>
      <c r="ATK66" s="82"/>
      <c r="ATL66" s="81"/>
      <c r="ATM66" s="81"/>
      <c r="ATN66" s="81"/>
      <c r="ATO66" s="81"/>
      <c r="ATP66" s="83"/>
      <c r="ATQ66" s="84"/>
      <c r="ATR66" s="81"/>
      <c r="ATS66" s="81"/>
      <c r="ATT66" s="81"/>
      <c r="ATU66" s="82"/>
      <c r="ATV66" s="80"/>
      <c r="ATW66" s="81"/>
      <c r="ATX66" s="81"/>
      <c r="ATY66" s="81"/>
      <c r="ATZ66" s="82"/>
      <c r="AUA66" s="80"/>
      <c r="AUB66" s="81"/>
      <c r="AUC66" s="81"/>
      <c r="AUD66" s="81"/>
      <c r="AUE66" s="82"/>
      <c r="AUF66" s="80"/>
      <c r="AUG66" s="81"/>
      <c r="AUH66" s="81"/>
      <c r="AUI66" s="81"/>
      <c r="AUJ66" s="82"/>
      <c r="AUK66" s="80"/>
      <c r="AUL66" s="81"/>
      <c r="AUM66" s="81"/>
      <c r="AUN66" s="81"/>
      <c r="AUO66" s="82"/>
      <c r="AUP66" s="81"/>
      <c r="AUQ66" s="81"/>
      <c r="AUR66" s="81"/>
      <c r="AUS66" s="81"/>
      <c r="AUT66" s="81"/>
      <c r="AUU66" s="85"/>
      <c r="AUV66" s="86"/>
      <c r="AUW66" s="86"/>
      <c r="AUX66" s="86"/>
      <c r="AUY66" s="87"/>
      <c r="AUZ66" s="88"/>
      <c r="AVA66" s="86"/>
      <c r="AVB66" s="86"/>
      <c r="AVC66" s="86"/>
      <c r="AVD66" s="87"/>
      <c r="AVE66" s="80"/>
      <c r="AVF66" s="81"/>
      <c r="AVG66" s="81"/>
      <c r="AVH66" s="81"/>
      <c r="AVI66" s="82"/>
      <c r="AVJ66" s="80"/>
      <c r="AVK66" s="81"/>
      <c r="AVL66" s="81"/>
      <c r="AVM66" s="81"/>
      <c r="AVN66" s="82"/>
      <c r="AVO66" s="80"/>
      <c r="AVP66" s="81"/>
      <c r="AVQ66" s="81"/>
      <c r="AVR66" s="81"/>
      <c r="AVS66" s="82"/>
      <c r="AVT66" s="81"/>
      <c r="AVU66" s="81"/>
      <c r="AVV66" s="81"/>
      <c r="AVW66" s="81"/>
      <c r="AVX66" s="83"/>
      <c r="AVY66" s="84"/>
      <c r="AVZ66" s="81"/>
      <c r="AWA66" s="81"/>
      <c r="AWB66" s="81"/>
      <c r="AWC66" s="82"/>
      <c r="AWD66" s="80"/>
      <c r="AWE66" s="81"/>
      <c r="AWF66" s="81"/>
      <c r="AWG66" s="81"/>
      <c r="AWH66" s="82"/>
      <c r="AWI66" s="80"/>
      <c r="AWJ66" s="81"/>
      <c r="AWK66" s="81"/>
      <c r="AWL66" s="81"/>
      <c r="AWM66" s="82"/>
      <c r="AWN66" s="80"/>
      <c r="AWO66" s="81"/>
      <c r="AWP66" s="81"/>
      <c r="AWQ66" s="81"/>
      <c r="AWR66" s="82"/>
      <c r="AWS66" s="80"/>
      <c r="AWT66" s="81"/>
      <c r="AWU66" s="81"/>
      <c r="AWV66" s="81"/>
      <c r="AWW66" s="82"/>
      <c r="AWX66" s="81"/>
      <c r="AWY66" s="81"/>
      <c r="AWZ66" s="81"/>
      <c r="AXA66" s="81"/>
      <c r="AXB66" s="81"/>
      <c r="AXC66" s="84"/>
      <c r="AXD66" s="81"/>
      <c r="AXE66" s="81"/>
      <c r="AXF66" s="81"/>
      <c r="AXG66" s="82"/>
      <c r="AXH66" s="80"/>
      <c r="AXI66" s="81"/>
      <c r="AXJ66" s="81"/>
      <c r="AXK66" s="81"/>
      <c r="AXL66" s="82"/>
      <c r="AXM66" s="80"/>
      <c r="AXN66" s="81"/>
      <c r="AXO66" s="81"/>
      <c r="AXP66" s="81"/>
      <c r="AXQ66" s="82"/>
      <c r="AXR66" s="80"/>
      <c r="AXS66" s="81"/>
      <c r="AXT66" s="81"/>
      <c r="AXU66" s="81"/>
      <c r="AXV66" s="82"/>
      <c r="AXW66" s="80"/>
      <c r="AXX66" s="81"/>
      <c r="AXY66" s="81"/>
      <c r="AXZ66" s="81"/>
      <c r="AYA66" s="82"/>
      <c r="AYB66" s="81"/>
      <c r="AYC66" s="81"/>
      <c r="AYD66" s="81"/>
      <c r="AYE66" s="81"/>
      <c r="AYF66" s="83"/>
      <c r="AYG66" s="84"/>
      <c r="AYH66" s="81"/>
      <c r="AYI66" s="81"/>
      <c r="AYJ66" s="81"/>
      <c r="AYK66" s="82"/>
      <c r="AYL66" s="80"/>
      <c r="AYM66" s="81"/>
      <c r="AYN66" s="81"/>
      <c r="AYO66" s="81"/>
      <c r="AYP66" s="82"/>
      <c r="AYQ66" s="80"/>
      <c r="AYR66" s="81"/>
      <c r="AYS66" s="81"/>
      <c r="AYT66" s="81"/>
      <c r="AYU66" s="82"/>
      <c r="AYV66" s="80"/>
      <c r="AYW66" s="81"/>
      <c r="AYX66" s="81"/>
      <c r="AYY66" s="81"/>
      <c r="AYZ66" s="82"/>
      <c r="AZA66" s="88"/>
      <c r="AZB66" s="86"/>
      <c r="AZC66" s="86"/>
      <c r="AZD66" s="86"/>
      <c r="AZE66" s="87"/>
      <c r="AZF66" s="86"/>
      <c r="AZG66" s="86"/>
      <c r="AZH66" s="86"/>
      <c r="AZI66" s="86"/>
      <c r="AZJ66" s="86"/>
      <c r="AZK66" s="84"/>
      <c r="AZL66" s="81"/>
      <c r="AZM66" s="81"/>
      <c r="AZN66" s="81"/>
      <c r="AZO66" s="82"/>
      <c r="AZP66" s="80"/>
      <c r="AZQ66" s="81"/>
      <c r="AZR66" s="81"/>
      <c r="AZS66" s="81"/>
      <c r="AZT66" s="82"/>
      <c r="AZU66" s="80"/>
      <c r="AZV66" s="81"/>
      <c r="AZW66" s="81"/>
      <c r="AZX66" s="81"/>
      <c r="AZY66" s="82"/>
      <c r="AZZ66" s="80"/>
      <c r="BAA66" s="81"/>
      <c r="BAB66" s="81"/>
      <c r="BAC66" s="81"/>
      <c r="BAD66" s="82"/>
      <c r="BAE66" s="80"/>
      <c r="BAF66" s="81"/>
      <c r="BAG66" s="81"/>
      <c r="BAH66" s="81"/>
      <c r="BAI66" s="82"/>
      <c r="BAJ66" s="81"/>
      <c r="BAK66" s="81"/>
      <c r="BAL66" s="81"/>
      <c r="BAM66" s="81"/>
      <c r="BAN66" s="83"/>
      <c r="BAO66" s="84"/>
      <c r="BAP66" s="81"/>
      <c r="BAQ66" s="81"/>
      <c r="BAR66" s="81"/>
      <c r="BAS66" s="82"/>
      <c r="BAT66" s="80"/>
      <c r="BAU66" s="81"/>
      <c r="BAV66" s="81"/>
      <c r="BAW66" s="81"/>
      <c r="BAX66" s="82"/>
      <c r="BAY66" s="80"/>
      <c r="BAZ66" s="81"/>
      <c r="BBA66" s="81"/>
      <c r="BBB66" s="81"/>
      <c r="BBC66" s="82"/>
      <c r="BBD66" s="80"/>
      <c r="BBE66" s="81"/>
      <c r="BBF66" s="81"/>
      <c r="BBG66" s="81"/>
      <c r="BBH66" s="82"/>
      <c r="BBI66" s="80"/>
      <c r="BBJ66" s="81"/>
      <c r="BBK66" s="81"/>
      <c r="BBL66" s="81"/>
      <c r="BBM66" s="82"/>
      <c r="BBN66" s="81"/>
      <c r="BBO66" s="81"/>
      <c r="BBP66" s="81"/>
      <c r="BBQ66" s="81"/>
      <c r="BBR66" s="81"/>
      <c r="BBS66" s="84"/>
      <c r="BBT66" s="81"/>
      <c r="BBU66" s="81"/>
      <c r="BBV66" s="81"/>
      <c r="BBW66" s="82"/>
      <c r="BBX66" s="80"/>
      <c r="BBY66" s="81"/>
      <c r="BBZ66" s="81"/>
      <c r="BCA66" s="81"/>
      <c r="BCB66" s="82"/>
      <c r="BCC66" s="80"/>
      <c r="BCD66" s="81"/>
      <c r="BCE66" s="81"/>
      <c r="BCF66" s="81"/>
      <c r="BCG66" s="82"/>
      <c r="BCH66" s="80"/>
      <c r="BCI66" s="81"/>
      <c r="BCJ66" s="81"/>
      <c r="BCK66" s="81"/>
      <c r="BCL66" s="82"/>
      <c r="BCM66" s="80"/>
      <c r="BCN66" s="81"/>
      <c r="BCO66" s="81"/>
      <c r="BCP66" s="81"/>
      <c r="BCQ66" s="82"/>
      <c r="BCR66" s="81"/>
      <c r="BCS66" s="81"/>
      <c r="BCT66" s="81"/>
      <c r="BCU66" s="81"/>
      <c r="BCV66" s="83"/>
      <c r="BCW66" s="84"/>
      <c r="BCX66" s="81"/>
      <c r="BCY66" s="81"/>
      <c r="BCZ66" s="81"/>
      <c r="BDA66" s="82"/>
      <c r="BDB66" s="80"/>
      <c r="BDC66" s="81"/>
      <c r="BDD66" s="81"/>
      <c r="BDE66" s="81"/>
      <c r="BDF66" s="82"/>
      <c r="BDG66" s="79"/>
    </row>
    <row r="67" spans="1:1463" ht="12" customHeight="1">
      <c r="A67" s="112"/>
      <c r="B67" s="110"/>
      <c r="C67" s="80"/>
      <c r="D67" s="81"/>
      <c r="E67" s="81"/>
      <c r="F67" s="81"/>
      <c r="G67" s="82"/>
      <c r="H67" s="81"/>
      <c r="I67" s="81"/>
      <c r="J67" s="81"/>
      <c r="K67" s="81"/>
      <c r="L67" s="83"/>
      <c r="M67" s="84"/>
      <c r="N67" s="81"/>
      <c r="O67" s="81"/>
      <c r="P67" s="81"/>
      <c r="Q67" s="82"/>
      <c r="R67" s="80"/>
      <c r="S67" s="81"/>
      <c r="T67" s="81"/>
      <c r="U67" s="81"/>
      <c r="V67" s="82"/>
      <c r="W67" s="80"/>
      <c r="X67" s="81"/>
      <c r="Y67" s="81"/>
      <c r="Z67" s="81"/>
      <c r="AA67" s="82"/>
      <c r="AB67" s="80"/>
      <c r="AC67" s="81"/>
      <c r="AD67" s="81"/>
      <c r="AE67" s="81"/>
      <c r="AF67" s="82"/>
      <c r="AG67" s="80"/>
      <c r="AH67" s="81"/>
      <c r="AI67" s="81"/>
      <c r="AJ67" s="81"/>
      <c r="AK67" s="82"/>
      <c r="AL67" s="81"/>
      <c r="AM67" s="81"/>
      <c r="AN67" s="81"/>
      <c r="AO67" s="81"/>
      <c r="AP67" s="81"/>
      <c r="AQ67" s="84"/>
      <c r="AR67" s="81"/>
      <c r="AS67" s="81"/>
      <c r="AT67" s="81"/>
      <c r="AU67" s="82"/>
      <c r="AV67" s="80"/>
      <c r="AW67" s="81"/>
      <c r="AX67" s="81"/>
      <c r="AY67" s="81"/>
      <c r="AZ67" s="82"/>
      <c r="BA67" s="80"/>
      <c r="BB67" s="81"/>
      <c r="BC67" s="81"/>
      <c r="BD67" s="81"/>
      <c r="BE67" s="82"/>
      <c r="BF67" s="80"/>
      <c r="BG67" s="81"/>
      <c r="BH67" s="81"/>
      <c r="BI67" s="81"/>
      <c r="BJ67" s="82"/>
      <c r="BK67" s="80"/>
      <c r="BL67" s="81"/>
      <c r="BM67" s="81"/>
      <c r="BN67" s="81"/>
      <c r="BO67" s="82"/>
      <c r="BP67" s="81"/>
      <c r="BQ67" s="81"/>
      <c r="BR67" s="81"/>
      <c r="BS67" s="81"/>
      <c r="BT67" s="83"/>
      <c r="BU67" s="84"/>
      <c r="BV67" s="81"/>
      <c r="BW67" s="81"/>
      <c r="BX67" s="81"/>
      <c r="BY67" s="82"/>
      <c r="BZ67" s="80"/>
      <c r="CA67" s="81"/>
      <c r="CB67" s="81"/>
      <c r="CC67" s="81"/>
      <c r="CD67" s="82"/>
      <c r="CE67" s="80"/>
      <c r="CF67" s="81"/>
      <c r="CG67" s="81"/>
      <c r="CH67" s="81"/>
      <c r="CI67" s="82"/>
      <c r="CJ67" s="80"/>
      <c r="CK67" s="81"/>
      <c r="CL67" s="81"/>
      <c r="CM67" s="81"/>
      <c r="CN67" s="82"/>
      <c r="CO67" s="80"/>
      <c r="CP67" s="81"/>
      <c r="CQ67" s="81"/>
      <c r="CR67" s="81"/>
      <c r="CS67" s="82"/>
      <c r="CT67" s="81"/>
      <c r="CU67" s="81"/>
      <c r="CV67" s="81"/>
      <c r="CW67" s="81"/>
      <c r="CX67" s="81"/>
      <c r="CY67" s="84"/>
      <c r="CZ67" s="81"/>
      <c r="DA67" s="81"/>
      <c r="DB67" s="81"/>
      <c r="DC67" s="82"/>
      <c r="DD67" s="80"/>
      <c r="DE67" s="81"/>
      <c r="DF67" s="81"/>
      <c r="DG67" s="81"/>
      <c r="DH67" s="82"/>
      <c r="DI67" s="80"/>
      <c r="DJ67" s="81"/>
      <c r="DK67" s="81"/>
      <c r="DL67" s="81"/>
      <c r="DM67" s="82"/>
      <c r="DN67" s="80"/>
      <c r="DO67" s="81"/>
      <c r="DP67" s="81"/>
      <c r="DQ67" s="81"/>
      <c r="DR67" s="82"/>
      <c r="DS67" s="80"/>
      <c r="DT67" s="81"/>
      <c r="DU67" s="81"/>
      <c r="DV67" s="81"/>
      <c r="DW67" s="82"/>
      <c r="DX67" s="81"/>
      <c r="DY67" s="81"/>
      <c r="DZ67" s="81"/>
      <c r="EA67" s="81"/>
      <c r="EB67" s="83"/>
      <c r="EC67" s="85"/>
      <c r="ED67" s="86"/>
      <c r="EE67" s="86"/>
      <c r="EF67" s="86"/>
      <c r="EG67" s="87"/>
      <c r="EH67" s="88"/>
      <c r="EI67" s="86"/>
      <c r="EJ67" s="86"/>
      <c r="EK67" s="86"/>
      <c r="EL67" s="87"/>
      <c r="EM67" s="80"/>
      <c r="EN67" s="81"/>
      <c r="EO67" s="81"/>
      <c r="EP67" s="81"/>
      <c r="EQ67" s="82"/>
      <c r="ER67" s="80"/>
      <c r="ES67" s="81"/>
      <c r="ET67" s="81"/>
      <c r="EU67" s="81"/>
      <c r="EV67" s="82"/>
      <c r="EW67" s="80"/>
      <c r="EX67" s="81"/>
      <c r="EY67" s="81"/>
      <c r="EZ67" s="81"/>
      <c r="FA67" s="82"/>
      <c r="FB67" s="81"/>
      <c r="FC67" s="81"/>
      <c r="FD67" s="81"/>
      <c r="FE67" s="81"/>
      <c r="FF67" s="81"/>
      <c r="FG67" s="84"/>
      <c r="FH67" s="81"/>
      <c r="FI67" s="81"/>
      <c r="FJ67" s="81"/>
      <c r="FK67" s="82"/>
      <c r="FL67" s="80"/>
      <c r="FM67" s="81"/>
      <c r="FN67" s="81"/>
      <c r="FO67" s="81"/>
      <c r="FP67" s="82"/>
      <c r="FQ67" s="80"/>
      <c r="FR67" s="81"/>
      <c r="FS67" s="81"/>
      <c r="FT67" s="81"/>
      <c r="FU67" s="82"/>
      <c r="FV67" s="80"/>
      <c r="FW67" s="81"/>
      <c r="FX67" s="81"/>
      <c r="FY67" s="81"/>
      <c r="FZ67" s="82"/>
      <c r="GA67" s="80"/>
      <c r="GB67" s="81"/>
      <c r="GC67" s="81"/>
      <c r="GD67" s="81"/>
      <c r="GE67" s="82"/>
      <c r="GF67" s="81"/>
      <c r="GG67" s="81"/>
      <c r="GH67" s="81"/>
      <c r="GI67" s="81"/>
      <c r="GJ67" s="83"/>
      <c r="GK67" s="84"/>
      <c r="GL67" s="81"/>
      <c r="GM67" s="81"/>
      <c r="GN67" s="81"/>
      <c r="GO67" s="82"/>
      <c r="GP67" s="80"/>
      <c r="GQ67" s="81"/>
      <c r="GR67" s="81"/>
      <c r="GS67" s="81"/>
      <c r="GT67" s="82"/>
      <c r="GU67" s="80"/>
      <c r="GV67" s="81"/>
      <c r="GW67" s="81"/>
      <c r="GX67" s="81"/>
      <c r="GY67" s="82"/>
      <c r="GZ67" s="80"/>
      <c r="HA67" s="81"/>
      <c r="HB67" s="81"/>
      <c r="HC67" s="81"/>
      <c r="HD67" s="82"/>
      <c r="HE67" s="80"/>
      <c r="HF67" s="81"/>
      <c r="HG67" s="81"/>
      <c r="HH67" s="81"/>
      <c r="HI67" s="82"/>
      <c r="HJ67" s="81"/>
      <c r="HK67" s="81"/>
      <c r="HL67" s="81"/>
      <c r="HM67" s="81"/>
      <c r="HN67" s="81"/>
      <c r="HO67" s="84"/>
      <c r="HP67" s="81"/>
      <c r="HQ67" s="81"/>
      <c r="HR67" s="81"/>
      <c r="HS67" s="82"/>
      <c r="HT67" s="80"/>
      <c r="HU67" s="81"/>
      <c r="HV67" s="81"/>
      <c r="HW67" s="81"/>
      <c r="HX67" s="82"/>
      <c r="HY67" s="80"/>
      <c r="HZ67" s="81"/>
      <c r="IA67" s="81"/>
      <c r="IB67" s="81"/>
      <c r="IC67" s="82"/>
      <c r="ID67" s="80"/>
      <c r="IE67" s="81"/>
      <c r="IF67" s="81"/>
      <c r="IG67" s="81"/>
      <c r="IH67" s="82"/>
      <c r="II67" s="88"/>
      <c r="IJ67" s="86"/>
      <c r="IK67" s="86"/>
      <c r="IL67" s="86"/>
      <c r="IM67" s="87"/>
      <c r="IN67" s="86"/>
      <c r="IO67" s="86"/>
      <c r="IP67" s="86"/>
      <c r="IQ67" s="86"/>
      <c r="IR67" s="89"/>
      <c r="IS67" s="85"/>
      <c r="IT67" s="86"/>
      <c r="IU67" s="86"/>
      <c r="IV67" s="86"/>
      <c r="IW67" s="87"/>
      <c r="IX67" s="88"/>
      <c r="IY67" s="86"/>
      <c r="IZ67" s="86"/>
      <c r="JA67" s="86"/>
      <c r="JB67" s="87"/>
      <c r="JC67" s="88"/>
      <c r="JD67" s="86"/>
      <c r="JE67" s="86"/>
      <c r="JF67" s="86"/>
      <c r="JG67" s="87"/>
      <c r="JH67" s="88"/>
      <c r="JI67" s="86"/>
      <c r="JJ67" s="86"/>
      <c r="JK67" s="86"/>
      <c r="JL67" s="87"/>
      <c r="JM67" s="88"/>
      <c r="JN67" s="86"/>
      <c r="JO67" s="86"/>
      <c r="JP67" s="86"/>
      <c r="JQ67" s="87"/>
      <c r="JR67" s="86"/>
      <c r="JS67" s="86"/>
      <c r="JT67" s="86"/>
      <c r="JU67" s="86"/>
      <c r="JV67" s="86"/>
      <c r="JW67" s="85"/>
      <c r="JX67" s="86"/>
      <c r="JY67" s="86"/>
      <c r="JZ67" s="86"/>
      <c r="KA67" s="87"/>
      <c r="KB67" s="88"/>
      <c r="KC67" s="86"/>
      <c r="KD67" s="86"/>
      <c r="KE67" s="86"/>
      <c r="KF67" s="87"/>
      <c r="KG67" s="88"/>
      <c r="KH67" s="86"/>
      <c r="KI67" s="86"/>
      <c r="KJ67" s="86"/>
      <c r="KK67" s="87"/>
      <c r="KL67" s="88"/>
      <c r="KM67" s="86"/>
      <c r="KN67" s="86"/>
      <c r="KO67" s="86"/>
      <c r="KP67" s="87"/>
      <c r="KQ67" s="88"/>
      <c r="KR67" s="86"/>
      <c r="KS67" s="86"/>
      <c r="KT67" s="86"/>
      <c r="KU67" s="87"/>
      <c r="KV67" s="86"/>
      <c r="KW67" s="86"/>
      <c r="KX67" s="86"/>
      <c r="KY67" s="86"/>
      <c r="KZ67" s="89"/>
      <c r="LA67" s="84"/>
      <c r="LB67" s="81"/>
      <c r="LC67" s="81"/>
      <c r="LD67" s="81"/>
      <c r="LE67" s="82"/>
      <c r="LF67" s="80"/>
      <c r="LG67" s="81"/>
      <c r="LH67" s="81"/>
      <c r="LI67" s="81"/>
      <c r="LJ67" s="82"/>
      <c r="LK67" s="80"/>
      <c r="LL67" s="81"/>
      <c r="LM67" s="81"/>
      <c r="LN67" s="81"/>
      <c r="LO67" s="82"/>
      <c r="LP67" s="80"/>
      <c r="LQ67" s="81"/>
      <c r="LR67" s="81"/>
      <c r="LS67" s="81"/>
      <c r="LT67" s="82"/>
      <c r="LU67" s="80"/>
      <c r="LV67" s="81"/>
      <c r="LW67" s="81"/>
      <c r="LX67" s="81"/>
      <c r="LY67" s="82"/>
      <c r="LZ67" s="81"/>
      <c r="MA67" s="81"/>
      <c r="MB67" s="81"/>
      <c r="MC67" s="81"/>
      <c r="MD67" s="81"/>
      <c r="ME67" s="84"/>
      <c r="MF67" s="81"/>
      <c r="MG67" s="81"/>
      <c r="MH67" s="81"/>
      <c r="MI67" s="82"/>
      <c r="MJ67" s="80"/>
      <c r="MK67" s="81"/>
      <c r="ML67" s="81"/>
      <c r="MM67" s="81"/>
      <c r="MN67" s="82"/>
      <c r="MO67" s="80"/>
      <c r="MP67" s="81"/>
      <c r="MQ67" s="81"/>
      <c r="MR67" s="81"/>
      <c r="MS67" s="82"/>
      <c r="MT67" s="80"/>
      <c r="MU67" s="81"/>
      <c r="MV67" s="81"/>
      <c r="MW67" s="81"/>
      <c r="MX67" s="82"/>
      <c r="MY67" s="80"/>
      <c r="MZ67" s="81"/>
      <c r="NA67" s="81"/>
      <c r="NB67" s="81"/>
      <c r="NC67" s="82"/>
      <c r="ND67" s="81"/>
      <c r="NE67" s="81"/>
      <c r="NF67" s="81"/>
      <c r="NG67" s="81"/>
      <c r="NH67" s="83"/>
      <c r="NI67" s="84"/>
      <c r="NJ67" s="81"/>
      <c r="NK67" s="81"/>
      <c r="NL67" s="81"/>
      <c r="NM67" s="82"/>
      <c r="NN67" s="80"/>
      <c r="NO67" s="81"/>
      <c r="NP67" s="81"/>
      <c r="NQ67" s="81"/>
      <c r="NR67" s="82"/>
      <c r="NS67" s="80"/>
      <c r="NT67" s="81"/>
      <c r="NU67" s="81"/>
      <c r="NV67" s="81"/>
      <c r="NW67" s="82"/>
      <c r="NX67" s="80"/>
      <c r="NY67" s="81"/>
      <c r="NZ67" s="81"/>
      <c r="OA67" s="81"/>
      <c r="OB67" s="82"/>
      <c r="OC67" s="80"/>
      <c r="OD67" s="81"/>
      <c r="OE67" s="81"/>
      <c r="OF67" s="81"/>
      <c r="OG67" s="82"/>
      <c r="OH67" s="81"/>
      <c r="OI67" s="81"/>
      <c r="OJ67" s="81"/>
      <c r="OK67" s="81"/>
      <c r="OL67" s="81"/>
      <c r="OM67" s="84"/>
      <c r="ON67" s="81"/>
      <c r="OO67" s="81"/>
      <c r="OP67" s="81"/>
      <c r="OQ67" s="82"/>
      <c r="OR67" s="80"/>
      <c r="OS67" s="81"/>
      <c r="OT67" s="81"/>
      <c r="OU67" s="81"/>
      <c r="OV67" s="82"/>
      <c r="OW67" s="80"/>
      <c r="OX67" s="81"/>
      <c r="OY67" s="81"/>
      <c r="OZ67" s="81"/>
      <c r="PA67" s="82"/>
      <c r="PB67" s="80"/>
      <c r="PC67" s="81"/>
      <c r="PD67" s="81"/>
      <c r="PE67" s="81"/>
      <c r="PF67" s="82"/>
      <c r="PG67" s="80"/>
      <c r="PH67" s="81"/>
      <c r="PI67" s="81"/>
      <c r="PJ67" s="81"/>
      <c r="PK67" s="82"/>
      <c r="PL67" s="81"/>
      <c r="PM67" s="81"/>
      <c r="PN67" s="81"/>
      <c r="PO67" s="81"/>
      <c r="PP67" s="83"/>
      <c r="PQ67" s="84"/>
      <c r="PR67" s="81"/>
      <c r="PS67" s="81"/>
      <c r="PT67" s="81"/>
      <c r="PU67" s="82"/>
      <c r="PV67" s="80"/>
      <c r="PW67" s="81"/>
      <c r="PX67" s="81"/>
      <c r="PY67" s="81"/>
      <c r="PZ67" s="82"/>
      <c r="QA67" s="80"/>
      <c r="QB67" s="81"/>
      <c r="QC67" s="81"/>
      <c r="QD67" s="81"/>
      <c r="QE67" s="82"/>
      <c r="QF67" s="80"/>
      <c r="QG67" s="81"/>
      <c r="QH67" s="81"/>
      <c r="QI67" s="81"/>
      <c r="QJ67" s="82"/>
      <c r="QK67" s="80"/>
      <c r="QL67" s="81"/>
      <c r="QM67" s="81"/>
      <c r="QN67" s="81"/>
      <c r="QO67" s="82"/>
      <c r="QP67" s="81"/>
      <c r="QQ67" s="81"/>
      <c r="QR67" s="81"/>
      <c r="QS67" s="81"/>
      <c r="QT67" s="81"/>
      <c r="QU67" s="84"/>
      <c r="QV67" s="81"/>
      <c r="QW67" s="81"/>
      <c r="QX67" s="81"/>
      <c r="QY67" s="82"/>
      <c r="QZ67" s="80"/>
      <c r="RA67" s="81"/>
      <c r="RB67" s="81"/>
      <c r="RC67" s="81"/>
      <c r="RD67" s="82"/>
      <c r="RE67" s="80"/>
      <c r="RF67" s="81"/>
      <c r="RG67" s="81"/>
      <c r="RH67" s="81"/>
      <c r="RI67" s="82"/>
      <c r="RJ67" s="80"/>
      <c r="RK67" s="81"/>
      <c r="RL67" s="81"/>
      <c r="RM67" s="81"/>
      <c r="RN67" s="82"/>
      <c r="RO67" s="80"/>
      <c r="RP67" s="81"/>
      <c r="RQ67" s="81"/>
      <c r="RR67" s="81"/>
      <c r="RS67" s="82"/>
      <c r="RT67" s="81"/>
      <c r="RU67" s="81"/>
      <c r="RV67" s="81"/>
      <c r="RW67" s="81"/>
      <c r="RX67" s="83"/>
      <c r="RY67" s="84"/>
      <c r="RZ67" s="81"/>
      <c r="SA67" s="81"/>
      <c r="SB67" s="81"/>
      <c r="SC67" s="82"/>
      <c r="SD67" s="80"/>
      <c r="SE67" s="81"/>
      <c r="SF67" s="81"/>
      <c r="SG67" s="81"/>
      <c r="SH67" s="82"/>
      <c r="SI67" s="80"/>
      <c r="SJ67" s="81"/>
      <c r="SK67" s="81"/>
      <c r="SL67" s="81"/>
      <c r="SM67" s="82"/>
      <c r="SN67" s="80"/>
      <c r="SO67" s="81"/>
      <c r="SP67" s="81"/>
      <c r="SQ67" s="81"/>
      <c r="SR67" s="82"/>
      <c r="SS67" s="80"/>
      <c r="ST67" s="81"/>
      <c r="SU67" s="81"/>
      <c r="SV67" s="81"/>
      <c r="SW67" s="82"/>
      <c r="SX67" s="81"/>
      <c r="SY67" s="81"/>
      <c r="SZ67" s="81"/>
      <c r="TA67" s="81"/>
      <c r="TB67" s="81"/>
      <c r="TC67" s="84"/>
      <c r="TD67" s="81"/>
      <c r="TE67" s="81"/>
      <c r="TF67" s="81"/>
      <c r="TG67" s="82"/>
      <c r="TH67" s="80"/>
      <c r="TI67" s="81"/>
      <c r="TJ67" s="81"/>
      <c r="TK67" s="81"/>
      <c r="TL67" s="82"/>
      <c r="TM67" s="80"/>
      <c r="TN67" s="81"/>
      <c r="TO67" s="81"/>
      <c r="TP67" s="81"/>
      <c r="TQ67" s="82"/>
      <c r="TR67" s="80"/>
      <c r="TS67" s="81"/>
      <c r="TT67" s="81"/>
      <c r="TU67" s="81"/>
      <c r="TV67" s="82"/>
      <c r="TW67" s="88"/>
      <c r="TX67" s="86"/>
      <c r="TY67" s="86"/>
      <c r="TZ67" s="86"/>
      <c r="UA67" s="87"/>
      <c r="UB67" s="86"/>
      <c r="UC67" s="86"/>
      <c r="UD67" s="86"/>
      <c r="UE67" s="86"/>
      <c r="UF67" s="83"/>
      <c r="UG67" s="84"/>
      <c r="UH67" s="81"/>
      <c r="UI67" s="81"/>
      <c r="UJ67" s="81"/>
      <c r="UK67" s="82"/>
      <c r="UL67" s="80"/>
      <c r="UM67" s="81"/>
      <c r="UN67" s="81"/>
      <c r="UO67" s="81"/>
      <c r="UP67" s="82"/>
      <c r="UQ67" s="80"/>
      <c r="UR67" s="81"/>
      <c r="US67" s="81"/>
      <c r="UT67" s="81"/>
      <c r="UU67" s="82"/>
      <c r="UV67" s="80"/>
      <c r="UW67" s="81"/>
      <c r="UX67" s="81"/>
      <c r="UY67" s="81"/>
      <c r="UZ67" s="82"/>
      <c r="VA67" s="80"/>
      <c r="VB67" s="81"/>
      <c r="VC67" s="81"/>
      <c r="VD67" s="81"/>
      <c r="VE67" s="82"/>
      <c r="VF67" s="81"/>
      <c r="VG67" s="81"/>
      <c r="VH67" s="81"/>
      <c r="VI67" s="81"/>
      <c r="VJ67" s="81"/>
      <c r="VK67" s="84"/>
      <c r="VL67" s="81"/>
      <c r="VM67" s="81"/>
      <c r="VN67" s="81"/>
      <c r="VO67" s="82"/>
      <c r="VP67" s="80"/>
      <c r="VQ67" s="81"/>
      <c r="VR67" s="81"/>
      <c r="VS67" s="81"/>
      <c r="VT67" s="82"/>
      <c r="VU67" s="80"/>
      <c r="VV67" s="81"/>
      <c r="VW67" s="81"/>
      <c r="VX67" s="81"/>
      <c r="VY67" s="82"/>
      <c r="VZ67" s="80"/>
      <c r="WA67" s="81"/>
      <c r="WB67" s="81"/>
      <c r="WC67" s="81"/>
      <c r="WD67" s="82"/>
      <c r="WE67" s="80"/>
      <c r="WF67" s="81"/>
      <c r="WG67" s="81"/>
      <c r="WH67" s="81"/>
      <c r="WI67" s="82"/>
      <c r="WJ67" s="81"/>
      <c r="WK67" s="81"/>
      <c r="WL67" s="81"/>
      <c r="WM67" s="81"/>
      <c r="WN67" s="83"/>
      <c r="WO67" s="84"/>
      <c r="WP67" s="81"/>
      <c r="WQ67" s="81"/>
      <c r="WR67" s="81"/>
      <c r="WS67" s="82"/>
      <c r="WT67" s="80"/>
      <c r="WU67" s="81"/>
      <c r="WV67" s="81"/>
      <c r="WW67" s="81"/>
      <c r="WX67" s="82"/>
      <c r="WY67" s="80"/>
      <c r="WZ67" s="81"/>
      <c r="XA67" s="81"/>
      <c r="XB67" s="81"/>
      <c r="XC67" s="82"/>
      <c r="XD67" s="80"/>
      <c r="XE67" s="81"/>
      <c r="XF67" s="81"/>
      <c r="XG67" s="81"/>
      <c r="XH67" s="82"/>
      <c r="XI67" s="88"/>
      <c r="XJ67" s="86"/>
      <c r="XK67" s="86"/>
      <c r="XL67" s="86"/>
      <c r="XM67" s="87"/>
      <c r="XN67" s="86"/>
      <c r="XO67" s="86"/>
      <c r="XP67" s="86"/>
      <c r="XQ67" s="86"/>
      <c r="XR67" s="86"/>
      <c r="XS67" s="84"/>
      <c r="XT67" s="81"/>
      <c r="XU67" s="81"/>
      <c r="XV67" s="81"/>
      <c r="XW67" s="82"/>
      <c r="XX67" s="80"/>
      <c r="XY67" s="81"/>
      <c r="XZ67" s="81"/>
      <c r="YA67" s="81"/>
      <c r="YB67" s="82"/>
      <c r="YC67" s="80"/>
      <c r="YD67" s="81"/>
      <c r="YE67" s="81"/>
      <c r="YF67" s="81"/>
      <c r="YG67" s="82"/>
      <c r="YH67" s="80"/>
      <c r="YI67" s="81"/>
      <c r="YJ67" s="81"/>
      <c r="YK67" s="81"/>
      <c r="YL67" s="82"/>
      <c r="YM67" s="80"/>
      <c r="YN67" s="81"/>
      <c r="YO67" s="81"/>
      <c r="YP67" s="81"/>
      <c r="YQ67" s="82"/>
      <c r="YR67" s="81"/>
      <c r="YS67" s="81"/>
      <c r="YT67" s="81"/>
      <c r="YU67" s="81"/>
      <c r="YV67" s="83"/>
      <c r="YW67" s="84"/>
      <c r="YX67" s="81"/>
      <c r="YY67" s="81"/>
      <c r="YZ67" s="81"/>
      <c r="ZA67" s="82"/>
      <c r="ZB67" s="80"/>
      <c r="ZC67" s="81"/>
      <c r="ZD67" s="81"/>
      <c r="ZE67" s="81"/>
      <c r="ZF67" s="82"/>
      <c r="ZG67" s="80"/>
      <c r="ZH67" s="81"/>
      <c r="ZI67" s="81"/>
      <c r="ZJ67" s="81"/>
      <c r="ZK67" s="82"/>
      <c r="ZL67" s="80"/>
      <c r="ZM67" s="81"/>
      <c r="ZN67" s="81"/>
      <c r="ZO67" s="81"/>
      <c r="ZP67" s="82"/>
      <c r="ZQ67" s="80"/>
      <c r="ZR67" s="81"/>
      <c r="ZS67" s="81"/>
      <c r="ZT67" s="81"/>
      <c r="ZU67" s="82"/>
      <c r="ZV67" s="81"/>
      <c r="ZW67" s="81"/>
      <c r="ZX67" s="81"/>
      <c r="ZY67" s="81"/>
      <c r="ZZ67" s="81"/>
      <c r="AAA67" s="84"/>
      <c r="AAB67" s="81"/>
      <c r="AAC67" s="81"/>
      <c r="AAD67" s="81"/>
      <c r="AAE67" s="82"/>
      <c r="AAF67" s="80"/>
      <c r="AAG67" s="81"/>
      <c r="AAH67" s="81"/>
      <c r="AAI67" s="81"/>
      <c r="AAJ67" s="82"/>
      <c r="AAK67" s="80"/>
      <c r="AAL67" s="81"/>
      <c r="AAM67" s="81"/>
      <c r="AAN67" s="81"/>
      <c r="AAO67" s="82"/>
      <c r="AAP67" s="80"/>
      <c r="AAQ67" s="81"/>
      <c r="AAR67" s="81"/>
      <c r="AAS67" s="81"/>
      <c r="AAT67" s="82"/>
      <c r="AAU67" s="90"/>
      <c r="AAV67" s="91"/>
      <c r="AAW67" s="91"/>
      <c r="AAX67" s="91"/>
      <c r="AAY67" s="92"/>
      <c r="AAZ67" s="91"/>
      <c r="ABA67" s="91"/>
      <c r="ABB67" s="91"/>
      <c r="ABC67" s="91"/>
      <c r="ABD67" s="93"/>
      <c r="ABE67" s="94"/>
      <c r="ABF67" s="91"/>
      <c r="ABG67" s="91"/>
      <c r="ABH67" s="91"/>
      <c r="ABI67" s="92"/>
      <c r="ABJ67" s="90"/>
      <c r="ABK67" s="91"/>
      <c r="ABL67" s="91"/>
      <c r="ABM67" s="91"/>
      <c r="ABN67" s="92"/>
      <c r="ABO67" s="90"/>
      <c r="ABP67" s="91"/>
      <c r="ABQ67" s="91"/>
      <c r="ABR67" s="91"/>
      <c r="ABS67" s="92"/>
      <c r="ABT67" s="90"/>
      <c r="ABU67" s="91"/>
      <c r="ABV67" s="91"/>
      <c r="ABW67" s="91"/>
      <c r="ABX67" s="92"/>
      <c r="ABY67" s="90"/>
      <c r="ABZ67" s="91"/>
      <c r="ACA67" s="91"/>
      <c r="ACB67" s="91"/>
      <c r="ACC67" s="92"/>
      <c r="ACD67" s="91"/>
      <c r="ACE67" s="91"/>
      <c r="ACF67" s="91"/>
      <c r="ACG67" s="91"/>
      <c r="ACH67" s="91"/>
      <c r="ACI67" s="94"/>
      <c r="ACJ67" s="91"/>
      <c r="ACK67" s="91"/>
      <c r="ACL67" s="91"/>
      <c r="ACM67" s="92"/>
      <c r="ACN67" s="90"/>
      <c r="ACO67" s="91"/>
      <c r="ACP67" s="91"/>
      <c r="ACQ67" s="91"/>
      <c r="ACR67" s="92"/>
      <c r="ACS67" s="90"/>
      <c r="ACT67" s="91"/>
      <c r="ACU67" s="91"/>
      <c r="ACV67" s="91"/>
      <c r="ACW67" s="92"/>
      <c r="ACX67" s="90"/>
      <c r="ACY67" s="91"/>
      <c r="ACZ67" s="91"/>
      <c r="ADA67" s="91"/>
      <c r="ADB67" s="92"/>
      <c r="ADC67" s="90"/>
      <c r="ADD67" s="91"/>
      <c r="ADE67" s="91"/>
      <c r="ADF67" s="91"/>
      <c r="ADG67" s="92"/>
      <c r="ADH67" s="91"/>
      <c r="ADI67" s="91"/>
      <c r="ADJ67" s="91"/>
      <c r="ADK67" s="91"/>
      <c r="ADL67" s="93"/>
      <c r="ADM67" s="94"/>
      <c r="ADN67" s="91"/>
      <c r="ADO67" s="91"/>
      <c r="ADP67" s="91"/>
      <c r="ADQ67" s="92"/>
      <c r="ADR67" s="90"/>
      <c r="ADS67" s="91"/>
      <c r="ADT67" s="91"/>
      <c r="ADU67" s="91"/>
      <c r="ADV67" s="92"/>
      <c r="ADW67" s="90"/>
      <c r="ADX67" s="91"/>
      <c r="ADY67" s="91"/>
      <c r="ADZ67" s="91"/>
      <c r="AEA67" s="92"/>
      <c r="AEB67" s="90"/>
      <c r="AEC67" s="91"/>
      <c r="AED67" s="91"/>
      <c r="AEE67" s="91"/>
      <c r="AEF67" s="92"/>
      <c r="AEG67" s="90"/>
      <c r="AEH67" s="91"/>
      <c r="AEI67" s="91"/>
      <c r="AEJ67" s="91"/>
      <c r="AEK67" s="92"/>
      <c r="AEL67" s="91"/>
      <c r="AEM67" s="91"/>
      <c r="AEN67" s="91"/>
      <c r="AEO67" s="91"/>
      <c r="AEP67" s="91"/>
      <c r="AEQ67" s="84"/>
      <c r="AER67" s="81"/>
      <c r="AES67" s="81"/>
      <c r="AET67" s="81"/>
      <c r="AEU67" s="82"/>
      <c r="AEV67" s="80"/>
      <c r="AEW67" s="81"/>
      <c r="AEX67" s="81"/>
      <c r="AEY67" s="81"/>
      <c r="AEZ67" s="82"/>
      <c r="AFA67" s="80"/>
      <c r="AFB67" s="81"/>
      <c r="AFC67" s="81"/>
      <c r="AFD67" s="81"/>
      <c r="AFE67" s="82"/>
      <c r="AFF67" s="80"/>
      <c r="AFG67" s="81"/>
      <c r="AFH67" s="81"/>
      <c r="AFI67" s="81"/>
      <c r="AFJ67" s="82"/>
      <c r="AFK67" s="80"/>
      <c r="AFL67" s="81"/>
      <c r="AFM67" s="81"/>
      <c r="AFN67" s="81"/>
      <c r="AFO67" s="82"/>
      <c r="AFP67" s="81"/>
      <c r="AFQ67" s="81"/>
      <c r="AFR67" s="81"/>
      <c r="AFS67" s="81"/>
      <c r="AFT67" s="83"/>
      <c r="AFU67" s="84"/>
      <c r="AFV67" s="81"/>
      <c r="AFW67" s="81"/>
      <c r="AFX67" s="81"/>
      <c r="AFY67" s="82"/>
      <c r="AFZ67" s="80"/>
      <c r="AGA67" s="81"/>
      <c r="AGB67" s="81"/>
      <c r="AGC67" s="81"/>
      <c r="AGD67" s="82"/>
      <c r="AGE67" s="80"/>
      <c r="AGF67" s="81"/>
      <c r="AGG67" s="81"/>
      <c r="AGH67" s="81"/>
      <c r="AGI67" s="82"/>
      <c r="AGJ67" s="80"/>
      <c r="AGK67" s="81"/>
      <c r="AGL67" s="81"/>
      <c r="AGM67" s="81"/>
      <c r="AGN67" s="82"/>
      <c r="AGO67" s="80"/>
      <c r="AGP67" s="81"/>
      <c r="AGQ67" s="81"/>
      <c r="AGR67" s="81"/>
      <c r="AGS67" s="82"/>
      <c r="AGT67" s="81"/>
      <c r="AGU67" s="81"/>
      <c r="AGV67" s="81"/>
      <c r="AGW67" s="81"/>
      <c r="AGX67" s="81"/>
      <c r="AGY67" s="84"/>
      <c r="AGZ67" s="81"/>
      <c r="AHA67" s="81"/>
      <c r="AHB67" s="81"/>
      <c r="AHC67" s="82"/>
      <c r="AHD67" s="80"/>
      <c r="AHE67" s="81"/>
      <c r="AHF67" s="81"/>
      <c r="AHG67" s="81"/>
      <c r="AHH67" s="82"/>
      <c r="AHI67" s="80"/>
      <c r="AHJ67" s="81"/>
      <c r="AHK67" s="81"/>
      <c r="AHL67" s="81"/>
      <c r="AHM67" s="82"/>
      <c r="AHN67" s="80"/>
      <c r="AHO67" s="81"/>
      <c r="AHP67" s="81"/>
      <c r="AHQ67" s="81"/>
      <c r="AHR67" s="82"/>
      <c r="AHS67" s="80"/>
      <c r="AHT67" s="81"/>
      <c r="AHU67" s="81"/>
      <c r="AHV67" s="81"/>
      <c r="AHW67" s="82"/>
      <c r="AHX67" s="81"/>
      <c r="AHY67" s="81"/>
      <c r="AHZ67" s="81"/>
      <c r="AIA67" s="81"/>
      <c r="AIB67" s="83"/>
      <c r="AIC67" s="84"/>
      <c r="AID67" s="81"/>
      <c r="AIE67" s="81"/>
      <c r="AIF67" s="81"/>
      <c r="AIG67" s="82"/>
      <c r="AIH67" s="80"/>
      <c r="AII67" s="81"/>
      <c r="AIJ67" s="81"/>
      <c r="AIK67" s="81"/>
      <c r="AIL67" s="82"/>
      <c r="AIM67" s="80"/>
      <c r="AIN67" s="81"/>
      <c r="AIO67" s="81"/>
      <c r="AIP67" s="81"/>
      <c r="AIQ67" s="82"/>
      <c r="AIR67" s="80"/>
      <c r="AIS67" s="81"/>
      <c r="AIT67" s="81"/>
      <c r="AIU67" s="81"/>
      <c r="AIV67" s="82"/>
      <c r="AIW67" s="80"/>
      <c r="AIX67" s="81"/>
      <c r="AIY67" s="81"/>
      <c r="AIZ67" s="81"/>
      <c r="AJA67" s="82"/>
      <c r="AJB67" s="81"/>
      <c r="AJC67" s="81"/>
      <c r="AJD67" s="81"/>
      <c r="AJE67" s="81"/>
      <c r="AJF67" s="81"/>
      <c r="AJG67" s="85"/>
      <c r="AJH67" s="86"/>
      <c r="AJI67" s="86"/>
      <c r="AJJ67" s="86"/>
      <c r="AJK67" s="87"/>
      <c r="AJL67" s="88"/>
      <c r="AJM67" s="86"/>
      <c r="AJN67" s="86"/>
      <c r="AJO67" s="86"/>
      <c r="AJP67" s="87"/>
      <c r="AJQ67" s="80"/>
      <c r="AJR67" s="81"/>
      <c r="AJS67" s="81"/>
      <c r="AJT67" s="81"/>
      <c r="AJU67" s="82"/>
      <c r="AJV67" s="80"/>
      <c r="AJW67" s="81"/>
      <c r="AJX67" s="81"/>
      <c r="AJY67" s="81"/>
      <c r="AJZ67" s="82"/>
      <c r="AKA67" s="80"/>
      <c r="AKB67" s="81"/>
      <c r="AKC67" s="81"/>
      <c r="AKD67" s="81"/>
      <c r="AKE67" s="82"/>
      <c r="AKF67" s="81"/>
      <c r="AKG67" s="81"/>
      <c r="AKH67" s="81"/>
      <c r="AKI67" s="81"/>
      <c r="AKJ67" s="83"/>
      <c r="AKK67" s="84"/>
      <c r="AKL67" s="81"/>
      <c r="AKM67" s="81"/>
      <c r="AKN67" s="81"/>
      <c r="AKO67" s="82"/>
      <c r="AKP67" s="80"/>
      <c r="AKQ67" s="81"/>
      <c r="AKR67" s="81"/>
      <c r="AKS67" s="81"/>
      <c r="AKT67" s="82"/>
      <c r="AKU67" s="80"/>
      <c r="AKV67" s="81"/>
      <c r="AKW67" s="81"/>
      <c r="AKX67" s="81"/>
      <c r="AKY67" s="82"/>
      <c r="AKZ67" s="80"/>
      <c r="ALA67" s="81"/>
      <c r="ALB67" s="81"/>
      <c r="ALC67" s="81"/>
      <c r="ALD67" s="82"/>
      <c r="ALE67" s="80"/>
      <c r="ALF67" s="81"/>
      <c r="ALG67" s="81"/>
      <c r="ALH67" s="81"/>
      <c r="ALI67" s="82"/>
      <c r="ALJ67" s="81"/>
      <c r="ALK67" s="81"/>
      <c r="ALL67" s="81"/>
      <c r="ALM67" s="81"/>
      <c r="ALN67" s="81"/>
      <c r="ALO67" s="84"/>
      <c r="ALP67" s="81"/>
      <c r="ALQ67" s="81"/>
      <c r="ALR67" s="81"/>
      <c r="ALS67" s="82"/>
      <c r="ALT67" s="80"/>
      <c r="ALU67" s="81"/>
      <c r="ALV67" s="81"/>
      <c r="ALW67" s="81"/>
      <c r="ALX67" s="82"/>
      <c r="ALY67" s="80"/>
      <c r="ALZ67" s="81"/>
      <c r="AMA67" s="81"/>
      <c r="AMB67" s="81"/>
      <c r="AMC67" s="82"/>
      <c r="AMD67" s="80"/>
      <c r="AME67" s="81"/>
      <c r="AMF67" s="81"/>
      <c r="AMG67" s="81"/>
      <c r="AMH67" s="82"/>
      <c r="AMI67" s="80"/>
      <c r="AMJ67" s="81"/>
      <c r="AMK67" s="81"/>
      <c r="AML67" s="81"/>
      <c r="AMM67" s="82"/>
      <c r="AMN67" s="81"/>
      <c r="AMO67" s="81"/>
      <c r="AMP67" s="81"/>
      <c r="AMQ67" s="81"/>
      <c r="AMR67" s="83"/>
      <c r="AMS67" s="84"/>
      <c r="AMT67" s="81"/>
      <c r="AMU67" s="81"/>
      <c r="AMV67" s="81"/>
      <c r="AMW67" s="82"/>
      <c r="AMX67" s="80"/>
      <c r="AMY67" s="81"/>
      <c r="AMZ67" s="81"/>
      <c r="ANA67" s="81"/>
      <c r="ANB67" s="82"/>
      <c r="ANC67" s="80"/>
      <c r="AND67" s="81"/>
      <c r="ANE67" s="81"/>
      <c r="ANF67" s="81"/>
      <c r="ANG67" s="82"/>
      <c r="ANH67" s="80"/>
      <c r="ANI67" s="81"/>
      <c r="ANJ67" s="81"/>
      <c r="ANK67" s="81"/>
      <c r="ANL67" s="82"/>
      <c r="ANM67" s="80"/>
      <c r="ANN67" s="81"/>
      <c r="ANO67" s="81"/>
      <c r="ANP67" s="81"/>
      <c r="ANQ67" s="82"/>
      <c r="ANR67" s="81"/>
      <c r="ANS67" s="81"/>
      <c r="ANT67" s="81"/>
      <c r="ANU67" s="81"/>
      <c r="ANV67" s="81"/>
      <c r="ANW67" s="85"/>
      <c r="ANX67" s="86"/>
      <c r="ANY67" s="86"/>
      <c r="ANZ67" s="86"/>
      <c r="AOA67" s="87"/>
      <c r="AOB67" s="88"/>
      <c r="AOC67" s="86"/>
      <c r="AOD67" s="86"/>
      <c r="AOE67" s="86"/>
      <c r="AOF67" s="87"/>
      <c r="AOG67" s="88"/>
      <c r="AOH67" s="86"/>
      <c r="AOI67" s="86"/>
      <c r="AOJ67" s="86"/>
      <c r="AOK67" s="87"/>
      <c r="AOL67" s="88"/>
      <c r="AOM67" s="86"/>
      <c r="AON67" s="86"/>
      <c r="AOO67" s="86"/>
      <c r="AOP67" s="87"/>
      <c r="AOQ67" s="88"/>
      <c r="AOR67" s="86"/>
      <c r="AOS67" s="86"/>
      <c r="AOT67" s="86"/>
      <c r="AOU67" s="87"/>
      <c r="AOV67" s="86"/>
      <c r="AOW67" s="86"/>
      <c r="AOX67" s="86"/>
      <c r="AOY67" s="86"/>
      <c r="AOZ67" s="89"/>
      <c r="APA67" s="85"/>
      <c r="APB67" s="86"/>
      <c r="APC67" s="86"/>
      <c r="APD67" s="86"/>
      <c r="APE67" s="87"/>
      <c r="APF67" s="88"/>
      <c r="APG67" s="86"/>
      <c r="APH67" s="86"/>
      <c r="API67" s="86"/>
      <c r="APJ67" s="87"/>
      <c r="APK67" s="88"/>
      <c r="APL67" s="86"/>
      <c r="APM67" s="86"/>
      <c r="APN67" s="86"/>
      <c r="APO67" s="87"/>
      <c r="APP67" s="88"/>
      <c r="APQ67" s="86"/>
      <c r="APR67" s="86"/>
      <c r="APS67" s="86"/>
      <c r="APT67" s="87"/>
      <c r="APU67" s="88"/>
      <c r="APV67" s="86"/>
      <c r="APW67" s="86"/>
      <c r="APX67" s="86"/>
      <c r="APY67" s="87"/>
      <c r="APZ67" s="86"/>
      <c r="AQA67" s="86"/>
      <c r="AQB67" s="86"/>
      <c r="AQC67" s="86"/>
      <c r="AQD67" s="86"/>
      <c r="AQE67" s="84"/>
      <c r="AQF67" s="81"/>
      <c r="AQG67" s="81"/>
      <c r="AQH67" s="81"/>
      <c r="AQI67" s="82"/>
      <c r="AQJ67" s="80"/>
      <c r="AQK67" s="81"/>
      <c r="AQL67" s="81"/>
      <c r="AQM67" s="81"/>
      <c r="AQN67" s="82"/>
      <c r="AQO67" s="80"/>
      <c r="AQP67" s="81"/>
      <c r="AQQ67" s="81"/>
      <c r="AQR67" s="81"/>
      <c r="AQS67" s="82"/>
      <c r="AQT67" s="80"/>
      <c r="AQU67" s="81"/>
      <c r="AQV67" s="81"/>
      <c r="AQW67" s="81"/>
      <c r="AQX67" s="82"/>
      <c r="AQY67" s="80"/>
      <c r="AQZ67" s="81"/>
      <c r="ARA67" s="81"/>
      <c r="ARB67" s="81"/>
      <c r="ARC67" s="82"/>
      <c r="ARD67" s="81"/>
      <c r="ARE67" s="81"/>
      <c r="ARF67" s="81"/>
      <c r="ARG67" s="81"/>
      <c r="ARH67" s="83"/>
      <c r="ARI67" s="84"/>
      <c r="ARJ67" s="81"/>
      <c r="ARK67" s="81"/>
      <c r="ARL67" s="81"/>
      <c r="ARM67" s="82"/>
      <c r="ARN67" s="80"/>
      <c r="ARO67" s="81"/>
      <c r="ARP67" s="81"/>
      <c r="ARQ67" s="81"/>
      <c r="ARR67" s="82"/>
      <c r="ARS67" s="80"/>
      <c r="ART67" s="81"/>
      <c r="ARU67" s="81"/>
      <c r="ARV67" s="81"/>
      <c r="ARW67" s="82"/>
      <c r="ARX67" s="80"/>
      <c r="ARY67" s="81"/>
      <c r="ARZ67" s="81"/>
      <c r="ASA67" s="81"/>
      <c r="ASB67" s="82"/>
      <c r="ASC67" s="80"/>
      <c r="ASD67" s="81"/>
      <c r="ASE67" s="81"/>
      <c r="ASF67" s="81"/>
      <c r="ASG67" s="82"/>
      <c r="ASH67" s="81"/>
      <c r="ASI67" s="81"/>
      <c r="ASJ67" s="81"/>
      <c r="ASK67" s="81"/>
      <c r="ASL67" s="81"/>
      <c r="ASM67" s="84"/>
      <c r="ASN67" s="81"/>
      <c r="ASO67" s="81"/>
      <c r="ASP67" s="81"/>
      <c r="ASQ67" s="82"/>
      <c r="ASR67" s="80"/>
      <c r="ASS67" s="81"/>
      <c r="AST67" s="81"/>
      <c r="ASU67" s="81"/>
      <c r="ASV67" s="82"/>
      <c r="ASW67" s="80"/>
      <c r="ASX67" s="81"/>
      <c r="ASY67" s="81"/>
      <c r="ASZ67" s="81"/>
      <c r="ATA67" s="82"/>
      <c r="ATB67" s="80"/>
      <c r="ATC67" s="81"/>
      <c r="ATD67" s="81"/>
      <c r="ATE67" s="81"/>
      <c r="ATF67" s="82"/>
      <c r="ATG67" s="80"/>
      <c r="ATH67" s="81"/>
      <c r="ATI67" s="81"/>
      <c r="ATJ67" s="81"/>
      <c r="ATK67" s="82"/>
      <c r="ATL67" s="81"/>
      <c r="ATM67" s="81"/>
      <c r="ATN67" s="81"/>
      <c r="ATO67" s="81"/>
      <c r="ATP67" s="83"/>
      <c r="ATQ67" s="84"/>
      <c r="ATR67" s="81"/>
      <c r="ATS67" s="81"/>
      <c r="ATT67" s="81"/>
      <c r="ATU67" s="82"/>
      <c r="ATV67" s="80"/>
      <c r="ATW67" s="81"/>
      <c r="ATX67" s="81"/>
      <c r="ATY67" s="81"/>
      <c r="ATZ67" s="82"/>
      <c r="AUA67" s="80"/>
      <c r="AUB67" s="81"/>
      <c r="AUC67" s="81"/>
      <c r="AUD67" s="81"/>
      <c r="AUE67" s="82"/>
      <c r="AUF67" s="80"/>
      <c r="AUG67" s="81"/>
      <c r="AUH67" s="81"/>
      <c r="AUI67" s="81"/>
      <c r="AUJ67" s="82"/>
      <c r="AUK67" s="80"/>
      <c r="AUL67" s="81"/>
      <c r="AUM67" s="81"/>
      <c r="AUN67" s="81"/>
      <c r="AUO67" s="82"/>
      <c r="AUP67" s="81"/>
      <c r="AUQ67" s="81"/>
      <c r="AUR67" s="81"/>
      <c r="AUS67" s="81"/>
      <c r="AUT67" s="81"/>
      <c r="AUU67" s="85"/>
      <c r="AUV67" s="86"/>
      <c r="AUW67" s="86"/>
      <c r="AUX67" s="86"/>
      <c r="AUY67" s="87"/>
      <c r="AUZ67" s="88"/>
      <c r="AVA67" s="86"/>
      <c r="AVB67" s="86"/>
      <c r="AVC67" s="86"/>
      <c r="AVD67" s="87"/>
      <c r="AVE67" s="80"/>
      <c r="AVF67" s="81"/>
      <c r="AVG67" s="81"/>
      <c r="AVH67" s="81"/>
      <c r="AVI67" s="82"/>
      <c r="AVJ67" s="80"/>
      <c r="AVK67" s="81"/>
      <c r="AVL67" s="81"/>
      <c r="AVM67" s="81"/>
      <c r="AVN67" s="82"/>
      <c r="AVO67" s="80"/>
      <c r="AVP67" s="81"/>
      <c r="AVQ67" s="81"/>
      <c r="AVR67" s="81"/>
      <c r="AVS67" s="82"/>
      <c r="AVT67" s="81"/>
      <c r="AVU67" s="81"/>
      <c r="AVV67" s="81"/>
      <c r="AVW67" s="81"/>
      <c r="AVX67" s="83"/>
      <c r="AVY67" s="84"/>
      <c r="AVZ67" s="81"/>
      <c r="AWA67" s="81"/>
      <c r="AWB67" s="81"/>
      <c r="AWC67" s="82"/>
      <c r="AWD67" s="80"/>
      <c r="AWE67" s="81"/>
      <c r="AWF67" s="81"/>
      <c r="AWG67" s="81"/>
      <c r="AWH67" s="82"/>
      <c r="AWI67" s="80"/>
      <c r="AWJ67" s="81"/>
      <c r="AWK67" s="81"/>
      <c r="AWL67" s="81"/>
      <c r="AWM67" s="82"/>
      <c r="AWN67" s="80"/>
      <c r="AWO67" s="81"/>
      <c r="AWP67" s="81"/>
      <c r="AWQ67" s="81"/>
      <c r="AWR67" s="82"/>
      <c r="AWS67" s="80"/>
      <c r="AWT67" s="81"/>
      <c r="AWU67" s="81"/>
      <c r="AWV67" s="81"/>
      <c r="AWW67" s="82"/>
      <c r="AWX67" s="81"/>
      <c r="AWY67" s="81"/>
      <c r="AWZ67" s="81"/>
      <c r="AXA67" s="81"/>
      <c r="AXB67" s="81"/>
      <c r="AXC67" s="84"/>
      <c r="AXD67" s="81"/>
      <c r="AXE67" s="81"/>
      <c r="AXF67" s="81"/>
      <c r="AXG67" s="82"/>
      <c r="AXH67" s="80"/>
      <c r="AXI67" s="81"/>
      <c r="AXJ67" s="81"/>
      <c r="AXK67" s="81"/>
      <c r="AXL67" s="82"/>
      <c r="AXM67" s="80"/>
      <c r="AXN67" s="81"/>
      <c r="AXO67" s="81"/>
      <c r="AXP67" s="81"/>
      <c r="AXQ67" s="82"/>
      <c r="AXR67" s="80"/>
      <c r="AXS67" s="81"/>
      <c r="AXT67" s="81"/>
      <c r="AXU67" s="81"/>
      <c r="AXV67" s="82"/>
      <c r="AXW67" s="80"/>
      <c r="AXX67" s="81"/>
      <c r="AXY67" s="81"/>
      <c r="AXZ67" s="81"/>
      <c r="AYA67" s="82"/>
      <c r="AYB67" s="81"/>
      <c r="AYC67" s="81"/>
      <c r="AYD67" s="81"/>
      <c r="AYE67" s="81"/>
      <c r="AYF67" s="83"/>
      <c r="AYG67" s="84"/>
      <c r="AYH67" s="81"/>
      <c r="AYI67" s="81"/>
      <c r="AYJ67" s="81"/>
      <c r="AYK67" s="82"/>
      <c r="AYL67" s="80"/>
      <c r="AYM67" s="81"/>
      <c r="AYN67" s="81"/>
      <c r="AYO67" s="81"/>
      <c r="AYP67" s="82"/>
      <c r="AYQ67" s="80"/>
      <c r="AYR67" s="81"/>
      <c r="AYS67" s="81"/>
      <c r="AYT67" s="81"/>
      <c r="AYU67" s="82"/>
      <c r="AYV67" s="80"/>
      <c r="AYW67" s="81"/>
      <c r="AYX67" s="81"/>
      <c r="AYY67" s="81"/>
      <c r="AYZ67" s="82"/>
      <c r="AZA67" s="88"/>
      <c r="AZB67" s="86"/>
      <c r="AZC67" s="86"/>
      <c r="AZD67" s="86"/>
      <c r="AZE67" s="87"/>
      <c r="AZF67" s="86"/>
      <c r="AZG67" s="86"/>
      <c r="AZH67" s="86"/>
      <c r="AZI67" s="86"/>
      <c r="AZJ67" s="86"/>
      <c r="AZK67" s="84"/>
      <c r="AZL67" s="81"/>
      <c r="AZM67" s="81"/>
      <c r="AZN67" s="81"/>
      <c r="AZO67" s="82"/>
      <c r="AZP67" s="80"/>
      <c r="AZQ67" s="81"/>
      <c r="AZR67" s="81"/>
      <c r="AZS67" s="81"/>
      <c r="AZT67" s="82"/>
      <c r="AZU67" s="80"/>
      <c r="AZV67" s="81"/>
      <c r="AZW67" s="81"/>
      <c r="AZX67" s="81"/>
      <c r="AZY67" s="82"/>
      <c r="AZZ67" s="80"/>
      <c r="BAA67" s="81"/>
      <c r="BAB67" s="81"/>
      <c r="BAC67" s="81"/>
      <c r="BAD67" s="82"/>
      <c r="BAE67" s="80"/>
      <c r="BAF67" s="81"/>
      <c r="BAG67" s="81"/>
      <c r="BAH67" s="81"/>
      <c r="BAI67" s="82"/>
      <c r="BAJ67" s="81"/>
      <c r="BAK67" s="81"/>
      <c r="BAL67" s="81"/>
      <c r="BAM67" s="81"/>
      <c r="BAN67" s="83"/>
      <c r="BAO67" s="84"/>
      <c r="BAP67" s="81"/>
      <c r="BAQ67" s="81"/>
      <c r="BAR67" s="81"/>
      <c r="BAS67" s="82"/>
      <c r="BAT67" s="80"/>
      <c r="BAU67" s="81"/>
      <c r="BAV67" s="81"/>
      <c r="BAW67" s="81"/>
      <c r="BAX67" s="82"/>
      <c r="BAY67" s="80"/>
      <c r="BAZ67" s="81"/>
      <c r="BBA67" s="81"/>
      <c r="BBB67" s="81"/>
      <c r="BBC67" s="82"/>
      <c r="BBD67" s="80"/>
      <c r="BBE67" s="81"/>
      <c r="BBF67" s="81"/>
      <c r="BBG67" s="81"/>
      <c r="BBH67" s="82"/>
      <c r="BBI67" s="80"/>
      <c r="BBJ67" s="81"/>
      <c r="BBK67" s="81"/>
      <c r="BBL67" s="81"/>
      <c r="BBM67" s="82"/>
      <c r="BBN67" s="81"/>
      <c r="BBO67" s="81"/>
      <c r="BBP67" s="81"/>
      <c r="BBQ67" s="81"/>
      <c r="BBR67" s="81"/>
      <c r="BBS67" s="84"/>
      <c r="BBT67" s="81"/>
      <c r="BBU67" s="81"/>
      <c r="BBV67" s="81"/>
      <c r="BBW67" s="82"/>
      <c r="BBX67" s="80"/>
      <c r="BBY67" s="81"/>
      <c r="BBZ67" s="81"/>
      <c r="BCA67" s="81"/>
      <c r="BCB67" s="82"/>
      <c r="BCC67" s="80"/>
      <c r="BCD67" s="81"/>
      <c r="BCE67" s="81"/>
      <c r="BCF67" s="81"/>
      <c r="BCG67" s="82"/>
      <c r="BCH67" s="80"/>
      <c r="BCI67" s="81"/>
      <c r="BCJ67" s="81"/>
      <c r="BCK67" s="81"/>
      <c r="BCL67" s="82"/>
      <c r="BCM67" s="80"/>
      <c r="BCN67" s="81"/>
      <c r="BCO67" s="81"/>
      <c r="BCP67" s="81"/>
      <c r="BCQ67" s="82"/>
      <c r="BCR67" s="81"/>
      <c r="BCS67" s="81"/>
      <c r="BCT67" s="81"/>
      <c r="BCU67" s="81"/>
      <c r="BCV67" s="83"/>
      <c r="BCW67" s="84"/>
      <c r="BCX67" s="81"/>
      <c r="BCY67" s="81"/>
      <c r="BCZ67" s="81"/>
      <c r="BDA67" s="82"/>
      <c r="BDB67" s="80"/>
      <c r="BDC67" s="81"/>
      <c r="BDD67" s="81"/>
      <c r="BDE67" s="81"/>
      <c r="BDF67" s="82"/>
      <c r="BDG67" s="79"/>
    </row>
    <row r="68" spans="1:1463" ht="26.25" customHeight="1">
      <c r="A68" s="112"/>
      <c r="B68" s="110"/>
      <c r="C68" s="80"/>
      <c r="D68" s="81"/>
      <c r="E68" s="81"/>
      <c r="F68" s="81"/>
      <c r="G68" s="82"/>
      <c r="H68" s="81"/>
      <c r="I68" s="81"/>
      <c r="J68" s="81"/>
      <c r="K68" s="81"/>
      <c r="L68" s="83"/>
      <c r="M68" s="84"/>
      <c r="N68" s="81"/>
      <c r="O68" s="81"/>
      <c r="P68" s="81"/>
      <c r="Q68" s="82"/>
      <c r="R68" s="80"/>
      <c r="S68" s="81"/>
      <c r="T68" s="81"/>
      <c r="U68" s="81"/>
      <c r="V68" s="82"/>
      <c r="W68" s="80"/>
      <c r="X68" s="81"/>
      <c r="Y68" s="81"/>
      <c r="Z68" s="81"/>
      <c r="AA68" s="82"/>
      <c r="AB68" s="80"/>
      <c r="AC68" s="81"/>
      <c r="AD68" s="81"/>
      <c r="AE68" s="81"/>
      <c r="AF68" s="82"/>
      <c r="AG68" s="80"/>
      <c r="AH68" s="81"/>
      <c r="AI68" s="81"/>
      <c r="AJ68" s="81"/>
      <c r="AK68" s="82"/>
      <c r="AL68" s="81"/>
      <c r="AM68" s="81"/>
      <c r="AN68" s="81"/>
      <c r="AO68" s="81"/>
      <c r="AP68" s="81"/>
      <c r="AQ68" s="84"/>
      <c r="AR68" s="81"/>
      <c r="AS68" s="81"/>
      <c r="AT68" s="81"/>
      <c r="AU68" s="82"/>
      <c r="AV68" s="80"/>
      <c r="AW68" s="81"/>
      <c r="AX68" s="81"/>
      <c r="AY68" s="81"/>
      <c r="AZ68" s="82"/>
      <c r="BA68" s="80"/>
      <c r="BB68" s="81"/>
      <c r="BC68" s="81"/>
      <c r="BD68" s="81"/>
      <c r="BE68" s="82"/>
      <c r="BF68" s="80"/>
      <c r="BG68" s="81"/>
      <c r="BH68" s="81"/>
      <c r="BI68" s="81"/>
      <c r="BJ68" s="82"/>
      <c r="BK68" s="80"/>
      <c r="BL68" s="81"/>
      <c r="BM68" s="81"/>
      <c r="BN68" s="81"/>
      <c r="BO68" s="82"/>
      <c r="BP68" s="81"/>
      <c r="BQ68" s="81"/>
      <c r="BR68" s="81"/>
      <c r="BS68" s="81"/>
      <c r="BT68" s="83"/>
      <c r="BU68" s="84"/>
      <c r="BV68" s="81"/>
      <c r="BW68" s="81"/>
      <c r="BX68" s="81"/>
      <c r="BY68" s="82"/>
      <c r="BZ68" s="80"/>
      <c r="CA68" s="81"/>
      <c r="CB68" s="81"/>
      <c r="CC68" s="81"/>
      <c r="CD68" s="82"/>
      <c r="CE68" s="80"/>
      <c r="CF68" s="81"/>
      <c r="CG68" s="81"/>
      <c r="CH68" s="81"/>
      <c r="CI68" s="82"/>
      <c r="CJ68" s="80"/>
      <c r="CK68" s="81"/>
      <c r="CL68" s="81"/>
      <c r="CM68" s="81"/>
      <c r="CN68" s="82"/>
      <c r="CO68" s="80"/>
      <c r="CP68" s="81"/>
      <c r="CQ68" s="81"/>
      <c r="CR68" s="81"/>
      <c r="CS68" s="82"/>
      <c r="CT68" s="81"/>
      <c r="CU68" s="81"/>
      <c r="CV68" s="81"/>
      <c r="CW68" s="81"/>
      <c r="CX68" s="81"/>
      <c r="CY68" s="84"/>
      <c r="CZ68" s="81"/>
      <c r="DA68" s="81"/>
      <c r="DB68" s="81"/>
      <c r="DC68" s="82"/>
      <c r="DD68" s="80"/>
      <c r="DE68" s="81"/>
      <c r="DF68" s="81"/>
      <c r="DG68" s="81"/>
      <c r="DH68" s="82"/>
      <c r="DI68" s="80"/>
      <c r="DJ68" s="81"/>
      <c r="DK68" s="81"/>
      <c r="DL68" s="81"/>
      <c r="DM68" s="82"/>
      <c r="DN68" s="80"/>
      <c r="DO68" s="81"/>
      <c r="DP68" s="81"/>
      <c r="DQ68" s="81"/>
      <c r="DR68" s="82"/>
      <c r="DS68" s="80"/>
      <c r="DT68" s="81"/>
      <c r="DU68" s="81"/>
      <c r="DV68" s="81"/>
      <c r="DW68" s="82"/>
      <c r="DX68" s="81"/>
      <c r="DY68" s="81"/>
      <c r="DZ68" s="81"/>
      <c r="EA68" s="81"/>
      <c r="EB68" s="83"/>
      <c r="EC68" s="85"/>
      <c r="ED68" s="86"/>
      <c r="EE68" s="86"/>
      <c r="EF68" s="86"/>
      <c r="EG68" s="87"/>
      <c r="EH68" s="88"/>
      <c r="EI68" s="86"/>
      <c r="EJ68" s="86"/>
      <c r="EK68" s="86"/>
      <c r="EL68" s="87"/>
      <c r="EM68" s="80"/>
      <c r="EN68" s="81"/>
      <c r="EO68" s="81"/>
      <c r="EP68" s="81"/>
      <c r="EQ68" s="82"/>
      <c r="ER68" s="80"/>
      <c r="ES68" s="81"/>
      <c r="ET68" s="81"/>
      <c r="EU68" s="81"/>
      <c r="EV68" s="82"/>
      <c r="EW68" s="80"/>
      <c r="EX68" s="81"/>
      <c r="EY68" s="81"/>
      <c r="EZ68" s="81"/>
      <c r="FA68" s="82"/>
      <c r="FB68" s="81"/>
      <c r="FC68" s="81"/>
      <c r="FD68" s="81"/>
      <c r="FE68" s="81"/>
      <c r="FF68" s="81"/>
      <c r="FG68" s="84"/>
      <c r="FH68" s="81"/>
      <c r="FI68" s="81"/>
      <c r="FJ68" s="81"/>
      <c r="FK68" s="82"/>
      <c r="FL68" s="80"/>
      <c r="FM68" s="81"/>
      <c r="FN68" s="81"/>
      <c r="FO68" s="81"/>
      <c r="FP68" s="82"/>
      <c r="FQ68" s="80"/>
      <c r="FR68" s="81"/>
      <c r="FS68" s="81"/>
      <c r="FT68" s="81"/>
      <c r="FU68" s="82"/>
      <c r="FV68" s="80"/>
      <c r="FW68" s="81"/>
      <c r="FX68" s="81"/>
      <c r="FY68" s="81"/>
      <c r="FZ68" s="82"/>
      <c r="GA68" s="80"/>
      <c r="GB68" s="81"/>
      <c r="GC68" s="81"/>
      <c r="GD68" s="81"/>
      <c r="GE68" s="82"/>
      <c r="GF68" s="81"/>
      <c r="GG68" s="81"/>
      <c r="GH68" s="81"/>
      <c r="GI68" s="81"/>
      <c r="GJ68" s="83"/>
      <c r="GK68" s="84"/>
      <c r="GL68" s="81"/>
      <c r="GM68" s="81"/>
      <c r="GN68" s="81"/>
      <c r="GO68" s="82"/>
      <c r="GP68" s="80"/>
      <c r="GQ68" s="81"/>
      <c r="GR68" s="81"/>
      <c r="GS68" s="81"/>
      <c r="GT68" s="82"/>
      <c r="GU68" s="80"/>
      <c r="GV68" s="81"/>
      <c r="GW68" s="81"/>
      <c r="GX68" s="81"/>
      <c r="GY68" s="82"/>
      <c r="GZ68" s="80"/>
      <c r="HA68" s="81"/>
      <c r="HB68" s="81"/>
      <c r="HC68" s="81"/>
      <c r="HD68" s="82"/>
      <c r="HE68" s="80"/>
      <c r="HF68" s="81"/>
      <c r="HG68" s="81"/>
      <c r="HH68" s="81"/>
      <c r="HI68" s="82"/>
      <c r="HJ68" s="81"/>
      <c r="HK68" s="81"/>
      <c r="HL68" s="81"/>
      <c r="HM68" s="81"/>
      <c r="HN68" s="81"/>
      <c r="HO68" s="84"/>
      <c r="HP68" s="81"/>
      <c r="HQ68" s="81"/>
      <c r="HR68" s="81"/>
      <c r="HS68" s="82"/>
      <c r="HT68" s="80"/>
      <c r="HU68" s="81"/>
      <c r="HV68" s="81"/>
      <c r="HW68" s="81"/>
      <c r="HX68" s="82"/>
      <c r="HY68" s="80"/>
      <c r="HZ68" s="81"/>
      <c r="IA68" s="81"/>
      <c r="IB68" s="81"/>
      <c r="IC68" s="82"/>
      <c r="ID68" s="80"/>
      <c r="IE68" s="81"/>
      <c r="IF68" s="81"/>
      <c r="IG68" s="81"/>
      <c r="IH68" s="82"/>
      <c r="II68" s="88"/>
      <c r="IJ68" s="86"/>
      <c r="IK68" s="86"/>
      <c r="IL68" s="86"/>
      <c r="IM68" s="87"/>
      <c r="IN68" s="86"/>
      <c r="IO68" s="86"/>
      <c r="IP68" s="86"/>
      <c r="IQ68" s="86"/>
      <c r="IR68" s="89"/>
      <c r="IS68" s="85"/>
      <c r="IT68" s="86"/>
      <c r="IU68" s="86"/>
      <c r="IV68" s="86"/>
      <c r="IW68" s="87"/>
      <c r="IX68" s="88"/>
      <c r="IY68" s="86"/>
      <c r="IZ68" s="86"/>
      <c r="JA68" s="86"/>
      <c r="JB68" s="87"/>
      <c r="JC68" s="88"/>
      <c r="JD68" s="86"/>
      <c r="JE68" s="86"/>
      <c r="JF68" s="86"/>
      <c r="JG68" s="87"/>
      <c r="JH68" s="88"/>
      <c r="JI68" s="86"/>
      <c r="JJ68" s="86"/>
      <c r="JK68" s="86"/>
      <c r="JL68" s="87"/>
      <c r="JM68" s="88"/>
      <c r="JN68" s="86"/>
      <c r="JO68" s="86"/>
      <c r="JP68" s="86"/>
      <c r="JQ68" s="87"/>
      <c r="JR68" s="86"/>
      <c r="JS68" s="86"/>
      <c r="JT68" s="86"/>
      <c r="JU68" s="86"/>
      <c r="JV68" s="86"/>
      <c r="JW68" s="85"/>
      <c r="JX68" s="86"/>
      <c r="JY68" s="86"/>
      <c r="JZ68" s="86"/>
      <c r="KA68" s="87"/>
      <c r="KB68" s="88"/>
      <c r="KC68" s="86"/>
      <c r="KD68" s="86"/>
      <c r="KE68" s="86"/>
      <c r="KF68" s="87"/>
      <c r="KG68" s="88"/>
      <c r="KH68" s="86"/>
      <c r="KI68" s="86"/>
      <c r="KJ68" s="86"/>
      <c r="KK68" s="87"/>
      <c r="KL68" s="88"/>
      <c r="KM68" s="86"/>
      <c r="KN68" s="86"/>
      <c r="KO68" s="86"/>
      <c r="KP68" s="87"/>
      <c r="KQ68" s="88"/>
      <c r="KR68" s="86"/>
      <c r="KS68" s="86"/>
      <c r="KT68" s="86"/>
      <c r="KU68" s="87"/>
      <c r="KV68" s="86"/>
      <c r="KW68" s="86"/>
      <c r="KX68" s="86"/>
      <c r="KY68" s="86"/>
      <c r="KZ68" s="89"/>
      <c r="LA68" s="84"/>
      <c r="LB68" s="81"/>
      <c r="LC68" s="81"/>
      <c r="LD68" s="81"/>
      <c r="LE68" s="82"/>
      <c r="LF68" s="80"/>
      <c r="LG68" s="81"/>
      <c r="LH68" s="81"/>
      <c r="LI68" s="81"/>
      <c r="LJ68" s="82"/>
      <c r="LK68" s="80"/>
      <c r="LL68" s="81"/>
      <c r="LM68" s="81"/>
      <c r="LN68" s="81"/>
      <c r="LO68" s="82"/>
      <c r="LP68" s="80"/>
      <c r="LQ68" s="81"/>
      <c r="LR68" s="81"/>
      <c r="LS68" s="81"/>
      <c r="LT68" s="82"/>
      <c r="LU68" s="80"/>
      <c r="LV68" s="81"/>
      <c r="LW68" s="81"/>
      <c r="LX68" s="81"/>
      <c r="LY68" s="82"/>
      <c r="LZ68" s="81"/>
      <c r="MA68" s="81"/>
      <c r="MB68" s="81"/>
      <c r="MC68" s="81"/>
      <c r="MD68" s="81"/>
      <c r="ME68" s="84"/>
      <c r="MF68" s="81"/>
      <c r="MG68" s="81"/>
      <c r="MH68" s="81"/>
      <c r="MI68" s="82"/>
      <c r="MJ68" s="80"/>
      <c r="MK68" s="81"/>
      <c r="ML68" s="81"/>
      <c r="MM68" s="81"/>
      <c r="MN68" s="82"/>
      <c r="MO68" s="80"/>
      <c r="MP68" s="81"/>
      <c r="MQ68" s="81"/>
      <c r="MR68" s="81"/>
      <c r="MS68" s="82"/>
      <c r="MT68" s="80"/>
      <c r="MU68" s="81"/>
      <c r="MV68" s="81"/>
      <c r="MW68" s="81"/>
      <c r="MX68" s="82"/>
      <c r="MY68" s="80"/>
      <c r="MZ68" s="81"/>
      <c r="NA68" s="81"/>
      <c r="NB68" s="81"/>
      <c r="NC68" s="82"/>
      <c r="ND68" s="81"/>
      <c r="NE68" s="81"/>
      <c r="NF68" s="81"/>
      <c r="NG68" s="81"/>
      <c r="NH68" s="83"/>
      <c r="NI68" s="84"/>
      <c r="NJ68" s="81"/>
      <c r="NK68" s="81"/>
      <c r="NL68" s="81"/>
      <c r="NM68" s="82"/>
      <c r="NN68" s="80"/>
      <c r="NO68" s="81"/>
      <c r="NP68" s="81"/>
      <c r="NQ68" s="81"/>
      <c r="NR68" s="82"/>
      <c r="NS68" s="80"/>
      <c r="NT68" s="81"/>
      <c r="NU68" s="81"/>
      <c r="NV68" s="81"/>
      <c r="NW68" s="82"/>
      <c r="NX68" s="80"/>
      <c r="NY68" s="81"/>
      <c r="NZ68" s="81"/>
      <c r="OA68" s="81"/>
      <c r="OB68" s="82"/>
      <c r="OC68" s="80"/>
      <c r="OD68" s="81"/>
      <c r="OE68" s="81"/>
      <c r="OF68" s="81"/>
      <c r="OG68" s="82"/>
      <c r="OH68" s="81"/>
      <c r="OI68" s="81"/>
      <c r="OJ68" s="81"/>
      <c r="OK68" s="81"/>
      <c r="OL68" s="81"/>
      <c r="OM68" s="84"/>
      <c r="ON68" s="81"/>
      <c r="OO68" s="81"/>
      <c r="OP68" s="81"/>
      <c r="OQ68" s="82"/>
      <c r="OR68" s="80"/>
      <c r="OS68" s="81"/>
      <c r="OT68" s="81"/>
      <c r="OU68" s="81"/>
      <c r="OV68" s="82"/>
      <c r="OW68" s="80"/>
      <c r="OX68" s="81"/>
      <c r="OY68" s="81"/>
      <c r="OZ68" s="81"/>
      <c r="PA68" s="82"/>
      <c r="PB68" s="80"/>
      <c r="PC68" s="81"/>
      <c r="PD68" s="81"/>
      <c r="PE68" s="81"/>
      <c r="PF68" s="82"/>
      <c r="PG68" s="80"/>
      <c r="PH68" s="81"/>
      <c r="PI68" s="81"/>
      <c r="PJ68" s="81"/>
      <c r="PK68" s="82"/>
      <c r="PL68" s="81"/>
      <c r="PM68" s="81"/>
      <c r="PN68" s="81"/>
      <c r="PO68" s="81"/>
      <c r="PP68" s="83"/>
      <c r="PQ68" s="84"/>
      <c r="PR68" s="81"/>
      <c r="PS68" s="81"/>
      <c r="PT68" s="81"/>
      <c r="PU68" s="82"/>
      <c r="PV68" s="80"/>
      <c r="PW68" s="81"/>
      <c r="PX68" s="81"/>
      <c r="PY68" s="81"/>
      <c r="PZ68" s="82"/>
      <c r="QA68" s="80"/>
      <c r="QB68" s="81"/>
      <c r="QC68" s="81"/>
      <c r="QD68" s="81"/>
      <c r="QE68" s="82"/>
      <c r="QF68" s="80"/>
      <c r="QG68" s="81"/>
      <c r="QH68" s="81"/>
      <c r="QI68" s="81"/>
      <c r="QJ68" s="82"/>
      <c r="QK68" s="80"/>
      <c r="QL68" s="81"/>
      <c r="QM68" s="81"/>
      <c r="QN68" s="81"/>
      <c r="QO68" s="82"/>
      <c r="QP68" s="81"/>
      <c r="QQ68" s="81"/>
      <c r="QR68" s="81"/>
      <c r="QS68" s="81"/>
      <c r="QT68" s="81"/>
      <c r="QU68" s="84"/>
      <c r="QV68" s="81"/>
      <c r="QW68" s="81"/>
      <c r="QX68" s="81"/>
      <c r="QY68" s="82"/>
      <c r="QZ68" s="80"/>
      <c r="RA68" s="81"/>
      <c r="RB68" s="81"/>
      <c r="RC68" s="81"/>
      <c r="RD68" s="82"/>
      <c r="RE68" s="80"/>
      <c r="RF68" s="81"/>
      <c r="RG68" s="81"/>
      <c r="RH68" s="81"/>
      <c r="RI68" s="82"/>
      <c r="RJ68" s="80"/>
      <c r="RK68" s="81"/>
      <c r="RL68" s="81"/>
      <c r="RM68" s="81"/>
      <c r="RN68" s="82"/>
      <c r="RO68" s="80"/>
      <c r="RP68" s="81"/>
      <c r="RQ68" s="81"/>
      <c r="RR68" s="81"/>
      <c r="RS68" s="82"/>
      <c r="RT68" s="81"/>
      <c r="RU68" s="81"/>
      <c r="RV68" s="81"/>
      <c r="RW68" s="81"/>
      <c r="RX68" s="83"/>
      <c r="RY68" s="84"/>
      <c r="RZ68" s="81"/>
      <c r="SA68" s="81"/>
      <c r="SB68" s="81"/>
      <c r="SC68" s="82"/>
      <c r="SD68" s="80"/>
      <c r="SE68" s="81"/>
      <c r="SF68" s="81"/>
      <c r="SG68" s="81"/>
      <c r="SH68" s="82"/>
      <c r="SI68" s="80"/>
      <c r="SJ68" s="81"/>
      <c r="SK68" s="81"/>
      <c r="SL68" s="81"/>
      <c r="SM68" s="82"/>
      <c r="SN68" s="80"/>
      <c r="SO68" s="81"/>
      <c r="SP68" s="81"/>
      <c r="SQ68" s="81"/>
      <c r="SR68" s="82"/>
      <c r="SS68" s="80"/>
      <c r="ST68" s="81"/>
      <c r="SU68" s="81"/>
      <c r="SV68" s="81"/>
      <c r="SW68" s="82"/>
      <c r="SX68" s="81"/>
      <c r="SY68" s="81"/>
      <c r="SZ68" s="81"/>
      <c r="TA68" s="81"/>
      <c r="TB68" s="81"/>
      <c r="TC68" s="84"/>
      <c r="TD68" s="81"/>
      <c r="TE68" s="81"/>
      <c r="TF68" s="81"/>
      <c r="TG68" s="82"/>
      <c r="TH68" s="80"/>
      <c r="TI68" s="81"/>
      <c r="TJ68" s="81"/>
      <c r="TK68" s="81"/>
      <c r="TL68" s="82"/>
      <c r="TM68" s="80"/>
      <c r="TN68" s="81"/>
      <c r="TO68" s="81"/>
      <c r="TP68" s="81"/>
      <c r="TQ68" s="82"/>
      <c r="TR68" s="80"/>
      <c r="TS68" s="81"/>
      <c r="TT68" s="81"/>
      <c r="TU68" s="81"/>
      <c r="TV68" s="82"/>
      <c r="TW68" s="88"/>
      <c r="TX68" s="86"/>
      <c r="TY68" s="86"/>
      <c r="TZ68" s="86"/>
      <c r="UA68" s="87"/>
      <c r="UB68" s="86"/>
      <c r="UC68" s="86"/>
      <c r="UD68" s="86"/>
      <c r="UE68" s="86"/>
      <c r="UF68" s="83"/>
      <c r="UG68" s="84"/>
      <c r="UH68" s="81"/>
      <c r="UI68" s="81"/>
      <c r="UJ68" s="81"/>
      <c r="UK68" s="82"/>
      <c r="UL68" s="80"/>
      <c r="UM68" s="81"/>
      <c r="UN68" s="81"/>
      <c r="UO68" s="81"/>
      <c r="UP68" s="82"/>
      <c r="UQ68" s="80"/>
      <c r="UR68" s="81"/>
      <c r="US68" s="81"/>
      <c r="UT68" s="81"/>
      <c r="UU68" s="82"/>
      <c r="UV68" s="80"/>
      <c r="UW68" s="81"/>
      <c r="UX68" s="81"/>
      <c r="UY68" s="81"/>
      <c r="UZ68" s="82"/>
      <c r="VA68" s="80"/>
      <c r="VB68" s="81"/>
      <c r="VC68" s="81"/>
      <c r="VD68" s="81"/>
      <c r="VE68" s="82"/>
      <c r="VF68" s="81"/>
      <c r="VG68" s="81"/>
      <c r="VH68" s="81"/>
      <c r="VI68" s="81"/>
      <c r="VJ68" s="81"/>
      <c r="VK68" s="84"/>
      <c r="VL68" s="81"/>
      <c r="VM68" s="81"/>
      <c r="VN68" s="81"/>
      <c r="VO68" s="82"/>
      <c r="VP68" s="80"/>
      <c r="VQ68" s="81"/>
      <c r="VR68" s="81"/>
      <c r="VS68" s="81"/>
      <c r="VT68" s="82"/>
      <c r="VU68" s="80"/>
      <c r="VV68" s="81"/>
      <c r="VW68" s="81"/>
      <c r="VX68" s="81"/>
      <c r="VY68" s="82"/>
      <c r="VZ68" s="80"/>
      <c r="WA68" s="81"/>
      <c r="WB68" s="81"/>
      <c r="WC68" s="81"/>
      <c r="WD68" s="82"/>
      <c r="WE68" s="80"/>
      <c r="WF68" s="81"/>
      <c r="WG68" s="81"/>
      <c r="WH68" s="81"/>
      <c r="WI68" s="82"/>
      <c r="WJ68" s="81"/>
      <c r="WK68" s="81"/>
      <c r="WL68" s="81"/>
      <c r="WM68" s="81"/>
      <c r="WN68" s="83"/>
      <c r="WO68" s="84"/>
      <c r="WP68" s="81"/>
      <c r="WQ68" s="81"/>
      <c r="WR68" s="81"/>
      <c r="WS68" s="82"/>
      <c r="WT68" s="80"/>
      <c r="WU68" s="81"/>
      <c r="WV68" s="81"/>
      <c r="WW68" s="81"/>
      <c r="WX68" s="82"/>
      <c r="WY68" s="80"/>
      <c r="WZ68" s="81"/>
      <c r="XA68" s="81"/>
      <c r="XB68" s="81"/>
      <c r="XC68" s="82"/>
      <c r="XD68" s="80"/>
      <c r="XE68" s="81"/>
      <c r="XF68" s="81"/>
      <c r="XG68" s="81"/>
      <c r="XH68" s="82"/>
      <c r="XI68" s="88"/>
      <c r="XJ68" s="86"/>
      <c r="XK68" s="86"/>
      <c r="XL68" s="86"/>
      <c r="XM68" s="87"/>
      <c r="XN68" s="86"/>
      <c r="XO68" s="86"/>
      <c r="XP68" s="86"/>
      <c r="XQ68" s="86"/>
      <c r="XR68" s="86"/>
      <c r="XS68" s="84"/>
      <c r="XT68" s="81"/>
      <c r="XU68" s="81"/>
      <c r="XV68" s="81"/>
      <c r="XW68" s="82"/>
      <c r="XX68" s="80"/>
      <c r="XY68" s="81"/>
      <c r="XZ68" s="81"/>
      <c r="YA68" s="81"/>
      <c r="YB68" s="82"/>
      <c r="YC68" s="80"/>
      <c r="YD68" s="81"/>
      <c r="YE68" s="81"/>
      <c r="YF68" s="81"/>
      <c r="YG68" s="82"/>
      <c r="YH68" s="80"/>
      <c r="YI68" s="81"/>
      <c r="YJ68" s="81"/>
      <c r="YK68" s="81"/>
      <c r="YL68" s="82"/>
      <c r="YM68" s="80"/>
      <c r="YN68" s="81"/>
      <c r="YO68" s="81"/>
      <c r="YP68" s="81"/>
      <c r="YQ68" s="82"/>
      <c r="YR68" s="81"/>
      <c r="YS68" s="81"/>
      <c r="YT68" s="81"/>
      <c r="YU68" s="81"/>
      <c r="YV68" s="83"/>
      <c r="YW68" s="84"/>
      <c r="YX68" s="81"/>
      <c r="YY68" s="81"/>
      <c r="YZ68" s="81"/>
      <c r="ZA68" s="82"/>
      <c r="ZB68" s="80"/>
      <c r="ZC68" s="81"/>
      <c r="ZD68" s="81"/>
      <c r="ZE68" s="81"/>
      <c r="ZF68" s="82"/>
      <c r="ZG68" s="80"/>
      <c r="ZH68" s="81"/>
      <c r="ZI68" s="81"/>
      <c r="ZJ68" s="81"/>
      <c r="ZK68" s="82"/>
      <c r="ZL68" s="80"/>
      <c r="ZM68" s="81"/>
      <c r="ZN68" s="81"/>
      <c r="ZO68" s="81"/>
      <c r="ZP68" s="82"/>
      <c r="ZQ68" s="80"/>
      <c r="ZR68" s="81"/>
      <c r="ZS68" s="81"/>
      <c r="ZT68" s="81"/>
      <c r="ZU68" s="82"/>
      <c r="ZV68" s="81"/>
      <c r="ZW68" s="81"/>
      <c r="ZX68" s="81"/>
      <c r="ZY68" s="81"/>
      <c r="ZZ68" s="81"/>
      <c r="AAA68" s="84"/>
      <c r="AAB68" s="81"/>
      <c r="AAC68" s="81"/>
      <c r="AAD68" s="81"/>
      <c r="AAE68" s="82"/>
      <c r="AAF68" s="80"/>
      <c r="AAG68" s="81"/>
      <c r="AAH68" s="81"/>
      <c r="AAI68" s="81"/>
      <c r="AAJ68" s="82"/>
      <c r="AAK68" s="80"/>
      <c r="AAL68" s="81"/>
      <c r="AAM68" s="81"/>
      <c r="AAN68" s="81"/>
      <c r="AAO68" s="82"/>
      <c r="AAP68" s="80"/>
      <c r="AAQ68" s="81"/>
      <c r="AAR68" s="81"/>
      <c r="AAS68" s="81"/>
      <c r="AAT68" s="82"/>
      <c r="AAU68" s="90"/>
      <c r="AAV68" s="91"/>
      <c r="AAW68" s="91"/>
      <c r="AAX68" s="91"/>
      <c r="AAY68" s="92"/>
      <c r="AAZ68" s="91"/>
      <c r="ABA68" s="91"/>
      <c r="ABB68" s="91"/>
      <c r="ABC68" s="91"/>
      <c r="ABD68" s="93"/>
      <c r="ABE68" s="94"/>
      <c r="ABF68" s="91"/>
      <c r="ABG68" s="91"/>
      <c r="ABH68" s="91"/>
      <c r="ABI68" s="92"/>
      <c r="ABJ68" s="90"/>
      <c r="ABK68" s="91"/>
      <c r="ABL68" s="91"/>
      <c r="ABM68" s="91"/>
      <c r="ABN68" s="92"/>
      <c r="ABO68" s="90"/>
      <c r="ABP68" s="91"/>
      <c r="ABQ68" s="91"/>
      <c r="ABR68" s="91"/>
      <c r="ABS68" s="92"/>
      <c r="ABT68" s="90"/>
      <c r="ABU68" s="91"/>
      <c r="ABV68" s="91"/>
      <c r="ABW68" s="91"/>
      <c r="ABX68" s="92"/>
      <c r="ABY68" s="90"/>
      <c r="ABZ68" s="91"/>
      <c r="ACA68" s="91"/>
      <c r="ACB68" s="91"/>
      <c r="ACC68" s="92"/>
      <c r="ACD68" s="91"/>
      <c r="ACE68" s="91"/>
      <c r="ACF68" s="91"/>
      <c r="ACG68" s="91"/>
      <c r="ACH68" s="91"/>
      <c r="ACI68" s="94"/>
      <c r="ACJ68" s="91"/>
      <c r="ACK68" s="91"/>
      <c r="ACL68" s="91"/>
      <c r="ACM68" s="92"/>
      <c r="ACN68" s="90"/>
      <c r="ACO68" s="91"/>
      <c r="ACP68" s="91"/>
      <c r="ACQ68" s="91"/>
      <c r="ACR68" s="92"/>
      <c r="ACS68" s="90"/>
      <c r="ACT68" s="91"/>
      <c r="ACU68" s="91"/>
      <c r="ACV68" s="91"/>
      <c r="ACW68" s="92"/>
      <c r="ACX68" s="90"/>
      <c r="ACY68" s="91"/>
      <c r="ACZ68" s="91"/>
      <c r="ADA68" s="91"/>
      <c r="ADB68" s="92"/>
      <c r="ADC68" s="90"/>
      <c r="ADD68" s="91"/>
      <c r="ADE68" s="91"/>
      <c r="ADF68" s="91"/>
      <c r="ADG68" s="92"/>
      <c r="ADH68" s="91"/>
      <c r="ADI68" s="91"/>
      <c r="ADJ68" s="91"/>
      <c r="ADK68" s="91"/>
      <c r="ADL68" s="93"/>
      <c r="ADM68" s="94"/>
      <c r="ADN68" s="91"/>
      <c r="ADO68" s="91"/>
      <c r="ADP68" s="91"/>
      <c r="ADQ68" s="92"/>
      <c r="ADR68" s="90"/>
      <c r="ADS68" s="91"/>
      <c r="ADT68" s="91"/>
      <c r="ADU68" s="91"/>
      <c r="ADV68" s="92"/>
      <c r="ADW68" s="90"/>
      <c r="ADX68" s="91"/>
      <c r="ADY68" s="91"/>
      <c r="ADZ68" s="91"/>
      <c r="AEA68" s="92"/>
      <c r="AEB68" s="90"/>
      <c r="AEC68" s="91"/>
      <c r="AED68" s="91"/>
      <c r="AEE68" s="91"/>
      <c r="AEF68" s="92"/>
      <c r="AEG68" s="90"/>
      <c r="AEH68" s="91"/>
      <c r="AEI68" s="91"/>
      <c r="AEJ68" s="91"/>
      <c r="AEK68" s="92"/>
      <c r="AEL68" s="91"/>
      <c r="AEM68" s="91"/>
      <c r="AEN68" s="91"/>
      <c r="AEO68" s="91"/>
      <c r="AEP68" s="91"/>
      <c r="AEQ68" s="84"/>
      <c r="AER68" s="81"/>
      <c r="AES68" s="81"/>
      <c r="AET68" s="81"/>
      <c r="AEU68" s="82"/>
      <c r="AEV68" s="80"/>
      <c r="AEW68" s="81"/>
      <c r="AEX68" s="81"/>
      <c r="AEY68" s="81"/>
      <c r="AEZ68" s="82"/>
      <c r="AFA68" s="80"/>
      <c r="AFB68" s="81"/>
      <c r="AFC68" s="81"/>
      <c r="AFD68" s="81"/>
      <c r="AFE68" s="82"/>
      <c r="AFF68" s="80"/>
      <c r="AFG68" s="81"/>
      <c r="AFH68" s="81"/>
      <c r="AFI68" s="81"/>
      <c r="AFJ68" s="82"/>
      <c r="AFK68" s="80"/>
      <c r="AFL68" s="81"/>
      <c r="AFM68" s="81"/>
      <c r="AFN68" s="81"/>
      <c r="AFO68" s="82"/>
      <c r="AFP68" s="81"/>
      <c r="AFQ68" s="81"/>
      <c r="AFR68" s="81"/>
      <c r="AFS68" s="81"/>
      <c r="AFT68" s="83"/>
      <c r="AFU68" s="84"/>
      <c r="AFV68" s="81"/>
      <c r="AFW68" s="81"/>
      <c r="AFX68" s="81"/>
      <c r="AFY68" s="82"/>
      <c r="AFZ68" s="80"/>
      <c r="AGA68" s="81"/>
      <c r="AGB68" s="81"/>
      <c r="AGC68" s="81"/>
      <c r="AGD68" s="82"/>
      <c r="AGE68" s="80"/>
      <c r="AGF68" s="81"/>
      <c r="AGG68" s="81"/>
      <c r="AGH68" s="81"/>
      <c r="AGI68" s="82"/>
      <c r="AGJ68" s="80"/>
      <c r="AGK68" s="81"/>
      <c r="AGL68" s="81"/>
      <c r="AGM68" s="81"/>
      <c r="AGN68" s="82"/>
      <c r="AGO68" s="80"/>
      <c r="AGP68" s="81"/>
      <c r="AGQ68" s="81"/>
      <c r="AGR68" s="81"/>
      <c r="AGS68" s="82"/>
      <c r="AGT68" s="81"/>
      <c r="AGU68" s="81"/>
      <c r="AGV68" s="81"/>
      <c r="AGW68" s="81"/>
      <c r="AGX68" s="81"/>
      <c r="AGY68" s="84"/>
      <c r="AGZ68" s="81"/>
      <c r="AHA68" s="81"/>
      <c r="AHB68" s="81"/>
      <c r="AHC68" s="82"/>
      <c r="AHD68" s="80"/>
      <c r="AHE68" s="81"/>
      <c r="AHF68" s="81"/>
      <c r="AHG68" s="81"/>
      <c r="AHH68" s="82"/>
      <c r="AHI68" s="80"/>
      <c r="AHJ68" s="81"/>
      <c r="AHK68" s="81"/>
      <c r="AHL68" s="81"/>
      <c r="AHM68" s="82"/>
      <c r="AHN68" s="80"/>
      <c r="AHO68" s="81"/>
      <c r="AHP68" s="81"/>
      <c r="AHQ68" s="81"/>
      <c r="AHR68" s="82"/>
      <c r="AHS68" s="80"/>
      <c r="AHT68" s="81"/>
      <c r="AHU68" s="81"/>
      <c r="AHV68" s="81"/>
      <c r="AHW68" s="82"/>
      <c r="AHX68" s="81"/>
      <c r="AHY68" s="81"/>
      <c r="AHZ68" s="81"/>
      <c r="AIA68" s="81"/>
      <c r="AIB68" s="83"/>
      <c r="AIC68" s="84"/>
      <c r="AID68" s="81"/>
      <c r="AIE68" s="81"/>
      <c r="AIF68" s="81"/>
      <c r="AIG68" s="82"/>
      <c r="AIH68" s="80"/>
      <c r="AII68" s="81"/>
      <c r="AIJ68" s="81"/>
      <c r="AIK68" s="81"/>
      <c r="AIL68" s="82"/>
      <c r="AIM68" s="80"/>
      <c r="AIN68" s="81"/>
      <c r="AIO68" s="81"/>
      <c r="AIP68" s="81"/>
      <c r="AIQ68" s="82"/>
      <c r="AIR68" s="80"/>
      <c r="AIS68" s="81"/>
      <c r="AIT68" s="81"/>
      <c r="AIU68" s="81"/>
      <c r="AIV68" s="82"/>
      <c r="AIW68" s="80"/>
      <c r="AIX68" s="81"/>
      <c r="AIY68" s="81"/>
      <c r="AIZ68" s="81"/>
      <c r="AJA68" s="82"/>
      <c r="AJB68" s="81"/>
      <c r="AJC68" s="81"/>
      <c r="AJD68" s="81"/>
      <c r="AJE68" s="81"/>
      <c r="AJF68" s="81"/>
      <c r="AJG68" s="85"/>
      <c r="AJH68" s="86"/>
      <c r="AJI68" s="86"/>
      <c r="AJJ68" s="86"/>
      <c r="AJK68" s="87"/>
      <c r="AJL68" s="88"/>
      <c r="AJM68" s="86"/>
      <c r="AJN68" s="86"/>
      <c r="AJO68" s="86"/>
      <c r="AJP68" s="87"/>
      <c r="AJQ68" s="80"/>
      <c r="AJR68" s="81"/>
      <c r="AJS68" s="81"/>
      <c r="AJT68" s="81"/>
      <c r="AJU68" s="82"/>
      <c r="AJV68" s="80"/>
      <c r="AJW68" s="81"/>
      <c r="AJX68" s="81"/>
      <c r="AJY68" s="81"/>
      <c r="AJZ68" s="82"/>
      <c r="AKA68" s="80"/>
      <c r="AKB68" s="81"/>
      <c r="AKC68" s="81"/>
      <c r="AKD68" s="81"/>
      <c r="AKE68" s="82"/>
      <c r="AKF68" s="81"/>
      <c r="AKG68" s="81"/>
      <c r="AKH68" s="81"/>
      <c r="AKI68" s="81"/>
      <c r="AKJ68" s="83"/>
      <c r="AKK68" s="84"/>
      <c r="AKL68" s="81"/>
      <c r="AKM68" s="81"/>
      <c r="AKN68" s="81"/>
      <c r="AKO68" s="82"/>
      <c r="AKP68" s="80"/>
      <c r="AKQ68" s="81"/>
      <c r="AKR68" s="81"/>
      <c r="AKS68" s="81"/>
      <c r="AKT68" s="82"/>
      <c r="AKU68" s="80"/>
      <c r="AKV68" s="81"/>
      <c r="AKW68" s="81"/>
      <c r="AKX68" s="81"/>
      <c r="AKY68" s="82"/>
      <c r="AKZ68" s="80"/>
      <c r="ALA68" s="81"/>
      <c r="ALB68" s="81"/>
      <c r="ALC68" s="81"/>
      <c r="ALD68" s="82"/>
      <c r="ALE68" s="80"/>
      <c r="ALF68" s="81"/>
      <c r="ALG68" s="81"/>
      <c r="ALH68" s="81"/>
      <c r="ALI68" s="82"/>
      <c r="ALJ68" s="81"/>
      <c r="ALK68" s="81"/>
      <c r="ALL68" s="81"/>
      <c r="ALM68" s="81"/>
      <c r="ALN68" s="81"/>
      <c r="ALO68" s="84"/>
      <c r="ALP68" s="81"/>
      <c r="ALQ68" s="81"/>
      <c r="ALR68" s="81"/>
      <c r="ALS68" s="82"/>
      <c r="ALT68" s="80"/>
      <c r="ALU68" s="81"/>
      <c r="ALV68" s="81"/>
      <c r="ALW68" s="81"/>
      <c r="ALX68" s="82"/>
      <c r="ALY68" s="80"/>
      <c r="ALZ68" s="81"/>
      <c r="AMA68" s="81"/>
      <c r="AMB68" s="81"/>
      <c r="AMC68" s="82"/>
      <c r="AMD68" s="80"/>
      <c r="AME68" s="81"/>
      <c r="AMF68" s="81"/>
      <c r="AMG68" s="81"/>
      <c r="AMH68" s="82"/>
      <c r="AMI68" s="80"/>
      <c r="AMJ68" s="81"/>
      <c r="AMK68" s="81"/>
      <c r="AML68" s="81"/>
      <c r="AMM68" s="82"/>
      <c r="AMN68" s="81"/>
      <c r="AMO68" s="81"/>
      <c r="AMP68" s="81"/>
      <c r="AMQ68" s="81"/>
      <c r="AMR68" s="83"/>
      <c r="AMS68" s="84"/>
      <c r="AMT68" s="81"/>
      <c r="AMU68" s="81"/>
      <c r="AMV68" s="81"/>
      <c r="AMW68" s="82"/>
      <c r="AMX68" s="80"/>
      <c r="AMY68" s="81"/>
      <c r="AMZ68" s="81"/>
      <c r="ANA68" s="81"/>
      <c r="ANB68" s="82"/>
      <c r="ANC68" s="80"/>
      <c r="AND68" s="81"/>
      <c r="ANE68" s="81"/>
      <c r="ANF68" s="81"/>
      <c r="ANG68" s="82"/>
      <c r="ANH68" s="80"/>
      <c r="ANI68" s="81"/>
      <c r="ANJ68" s="81"/>
      <c r="ANK68" s="81"/>
      <c r="ANL68" s="82"/>
      <c r="ANM68" s="80"/>
      <c r="ANN68" s="81"/>
      <c r="ANO68" s="81"/>
      <c r="ANP68" s="81"/>
      <c r="ANQ68" s="82"/>
      <c r="ANR68" s="81"/>
      <c r="ANS68" s="81"/>
      <c r="ANT68" s="81"/>
      <c r="ANU68" s="81"/>
      <c r="ANV68" s="81"/>
      <c r="ANW68" s="85"/>
      <c r="ANX68" s="86"/>
      <c r="ANY68" s="86"/>
      <c r="ANZ68" s="86"/>
      <c r="AOA68" s="87"/>
      <c r="AOB68" s="88"/>
      <c r="AOC68" s="86"/>
      <c r="AOD68" s="86"/>
      <c r="AOE68" s="86"/>
      <c r="AOF68" s="87"/>
      <c r="AOG68" s="88"/>
      <c r="AOH68" s="86"/>
      <c r="AOI68" s="86"/>
      <c r="AOJ68" s="86"/>
      <c r="AOK68" s="87"/>
      <c r="AOL68" s="88"/>
      <c r="AOM68" s="86"/>
      <c r="AON68" s="86"/>
      <c r="AOO68" s="86"/>
      <c r="AOP68" s="87"/>
      <c r="AOQ68" s="88"/>
      <c r="AOR68" s="86"/>
      <c r="AOS68" s="86"/>
      <c r="AOT68" s="86"/>
      <c r="AOU68" s="87"/>
      <c r="AOV68" s="86"/>
      <c r="AOW68" s="86"/>
      <c r="AOX68" s="86"/>
      <c r="AOY68" s="86"/>
      <c r="AOZ68" s="89"/>
      <c r="APA68" s="85"/>
      <c r="APB68" s="86"/>
      <c r="APC68" s="86"/>
      <c r="APD68" s="86"/>
      <c r="APE68" s="87"/>
      <c r="APF68" s="88"/>
      <c r="APG68" s="86"/>
      <c r="APH68" s="86"/>
      <c r="API68" s="86"/>
      <c r="APJ68" s="87"/>
      <c r="APK68" s="88"/>
      <c r="APL68" s="86"/>
      <c r="APM68" s="86"/>
      <c r="APN68" s="86"/>
      <c r="APO68" s="87"/>
      <c r="APP68" s="88"/>
      <c r="APQ68" s="86"/>
      <c r="APR68" s="86"/>
      <c r="APS68" s="86"/>
      <c r="APT68" s="87"/>
      <c r="APU68" s="88"/>
      <c r="APV68" s="86"/>
      <c r="APW68" s="86"/>
      <c r="APX68" s="86"/>
      <c r="APY68" s="87"/>
      <c r="APZ68" s="86"/>
      <c r="AQA68" s="86"/>
      <c r="AQB68" s="86"/>
      <c r="AQC68" s="86"/>
      <c r="AQD68" s="86"/>
      <c r="AQE68" s="84"/>
      <c r="AQF68" s="81"/>
      <c r="AQG68" s="81"/>
      <c r="AQH68" s="81"/>
      <c r="AQI68" s="82"/>
      <c r="AQJ68" s="80"/>
      <c r="AQK68" s="81"/>
      <c r="AQL68" s="81"/>
      <c r="AQM68" s="81"/>
      <c r="AQN68" s="82"/>
      <c r="AQO68" s="80"/>
      <c r="AQP68" s="81"/>
      <c r="AQQ68" s="81"/>
      <c r="AQR68" s="81"/>
      <c r="AQS68" s="82"/>
      <c r="AQT68" s="80"/>
      <c r="AQU68" s="81"/>
      <c r="AQV68" s="81"/>
      <c r="AQW68" s="81"/>
      <c r="AQX68" s="82"/>
      <c r="AQY68" s="80"/>
      <c r="AQZ68" s="81"/>
      <c r="ARA68" s="81"/>
      <c r="ARB68" s="81"/>
      <c r="ARC68" s="82"/>
      <c r="ARD68" s="81"/>
      <c r="ARE68" s="81"/>
      <c r="ARF68" s="81"/>
      <c r="ARG68" s="81"/>
      <c r="ARH68" s="83"/>
      <c r="ARI68" s="84"/>
      <c r="ARJ68" s="81"/>
      <c r="ARK68" s="81"/>
      <c r="ARL68" s="81"/>
      <c r="ARM68" s="82"/>
      <c r="ARN68" s="80"/>
      <c r="ARO68" s="81"/>
      <c r="ARP68" s="81"/>
      <c r="ARQ68" s="81"/>
      <c r="ARR68" s="82"/>
      <c r="ARS68" s="80"/>
      <c r="ART68" s="81"/>
      <c r="ARU68" s="81"/>
      <c r="ARV68" s="81"/>
      <c r="ARW68" s="82"/>
      <c r="ARX68" s="80"/>
      <c r="ARY68" s="81"/>
      <c r="ARZ68" s="81"/>
      <c r="ASA68" s="81"/>
      <c r="ASB68" s="82"/>
      <c r="ASC68" s="80"/>
      <c r="ASD68" s="81"/>
      <c r="ASE68" s="81"/>
      <c r="ASF68" s="81"/>
      <c r="ASG68" s="82"/>
      <c r="ASH68" s="81"/>
      <c r="ASI68" s="81"/>
      <c r="ASJ68" s="81"/>
      <c r="ASK68" s="81"/>
      <c r="ASL68" s="81"/>
      <c r="ASM68" s="84"/>
      <c r="ASN68" s="81"/>
      <c r="ASO68" s="81"/>
      <c r="ASP68" s="81"/>
      <c r="ASQ68" s="82"/>
      <c r="ASR68" s="80"/>
      <c r="ASS68" s="81"/>
      <c r="AST68" s="81"/>
      <c r="ASU68" s="81"/>
      <c r="ASV68" s="82"/>
      <c r="ASW68" s="80"/>
      <c r="ASX68" s="81"/>
      <c r="ASY68" s="81"/>
      <c r="ASZ68" s="81"/>
      <c r="ATA68" s="82"/>
      <c r="ATB68" s="80"/>
      <c r="ATC68" s="81"/>
      <c r="ATD68" s="81"/>
      <c r="ATE68" s="81"/>
      <c r="ATF68" s="82"/>
      <c r="ATG68" s="80"/>
      <c r="ATH68" s="81"/>
      <c r="ATI68" s="81"/>
      <c r="ATJ68" s="81"/>
      <c r="ATK68" s="82"/>
      <c r="ATL68" s="81"/>
      <c r="ATM68" s="81"/>
      <c r="ATN68" s="81"/>
      <c r="ATO68" s="81"/>
      <c r="ATP68" s="83"/>
      <c r="ATQ68" s="84"/>
      <c r="ATR68" s="81"/>
      <c r="ATS68" s="81"/>
      <c r="ATT68" s="81"/>
      <c r="ATU68" s="82"/>
      <c r="ATV68" s="80"/>
      <c r="ATW68" s="81"/>
      <c r="ATX68" s="81"/>
      <c r="ATY68" s="81"/>
      <c r="ATZ68" s="82"/>
      <c r="AUA68" s="80"/>
      <c r="AUB68" s="81"/>
      <c r="AUC68" s="81"/>
      <c r="AUD68" s="81"/>
      <c r="AUE68" s="82"/>
      <c r="AUF68" s="80"/>
      <c r="AUG68" s="81"/>
      <c r="AUH68" s="81"/>
      <c r="AUI68" s="81"/>
      <c r="AUJ68" s="82"/>
      <c r="AUK68" s="80"/>
      <c r="AUL68" s="81"/>
      <c r="AUM68" s="81"/>
      <c r="AUN68" s="81"/>
      <c r="AUO68" s="82"/>
      <c r="AUP68" s="81"/>
      <c r="AUQ68" s="81"/>
      <c r="AUR68" s="81"/>
      <c r="AUS68" s="81"/>
      <c r="AUT68" s="81"/>
      <c r="AUU68" s="85"/>
      <c r="AUV68" s="86"/>
      <c r="AUW68" s="86"/>
      <c r="AUX68" s="86"/>
      <c r="AUY68" s="87"/>
      <c r="AUZ68" s="88"/>
      <c r="AVA68" s="86"/>
      <c r="AVB68" s="86"/>
      <c r="AVC68" s="86"/>
      <c r="AVD68" s="87"/>
      <c r="AVE68" s="80"/>
      <c r="AVF68" s="81"/>
      <c r="AVG68" s="81"/>
      <c r="AVH68" s="81"/>
      <c r="AVI68" s="82"/>
      <c r="AVJ68" s="80"/>
      <c r="AVK68" s="81"/>
      <c r="AVL68" s="81"/>
      <c r="AVM68" s="81"/>
      <c r="AVN68" s="82"/>
      <c r="AVO68" s="80"/>
      <c r="AVP68" s="81"/>
      <c r="AVQ68" s="81"/>
      <c r="AVR68" s="81"/>
      <c r="AVS68" s="82"/>
      <c r="AVT68" s="81"/>
      <c r="AVU68" s="81"/>
      <c r="AVV68" s="81"/>
      <c r="AVW68" s="81"/>
      <c r="AVX68" s="83"/>
      <c r="AVY68" s="84"/>
      <c r="AVZ68" s="81"/>
      <c r="AWA68" s="81"/>
      <c r="AWB68" s="81"/>
      <c r="AWC68" s="82"/>
      <c r="AWD68" s="80"/>
      <c r="AWE68" s="81"/>
      <c r="AWF68" s="81"/>
      <c r="AWG68" s="81"/>
      <c r="AWH68" s="82"/>
      <c r="AWI68" s="80"/>
      <c r="AWJ68" s="81"/>
      <c r="AWK68" s="81"/>
      <c r="AWL68" s="81"/>
      <c r="AWM68" s="82"/>
      <c r="AWN68" s="80"/>
      <c r="AWO68" s="81"/>
      <c r="AWP68" s="81"/>
      <c r="AWQ68" s="81"/>
      <c r="AWR68" s="82"/>
      <c r="AWS68" s="80"/>
      <c r="AWT68" s="81"/>
      <c r="AWU68" s="81"/>
      <c r="AWV68" s="81"/>
      <c r="AWW68" s="82"/>
      <c r="AWX68" s="81"/>
      <c r="AWY68" s="81"/>
      <c r="AWZ68" s="81"/>
      <c r="AXA68" s="81"/>
      <c r="AXB68" s="81"/>
      <c r="AXC68" s="84"/>
      <c r="AXD68" s="81"/>
      <c r="AXE68" s="81"/>
      <c r="AXF68" s="81"/>
      <c r="AXG68" s="82"/>
      <c r="AXH68" s="80"/>
      <c r="AXI68" s="81"/>
      <c r="AXJ68" s="81"/>
      <c r="AXK68" s="81"/>
      <c r="AXL68" s="82"/>
      <c r="AXM68" s="80"/>
      <c r="AXN68" s="81"/>
      <c r="AXO68" s="81"/>
      <c r="AXP68" s="81"/>
      <c r="AXQ68" s="82"/>
      <c r="AXR68" s="80"/>
      <c r="AXS68" s="81"/>
      <c r="AXT68" s="81"/>
      <c r="AXU68" s="81"/>
      <c r="AXV68" s="82"/>
      <c r="AXW68" s="80"/>
      <c r="AXX68" s="81"/>
      <c r="AXY68" s="81"/>
      <c r="AXZ68" s="81"/>
      <c r="AYA68" s="82"/>
      <c r="AYB68" s="81"/>
      <c r="AYC68" s="81"/>
      <c r="AYD68" s="81"/>
      <c r="AYE68" s="81"/>
      <c r="AYF68" s="83"/>
      <c r="AYG68" s="84"/>
      <c r="AYH68" s="81"/>
      <c r="AYI68" s="81"/>
      <c r="AYJ68" s="81"/>
      <c r="AYK68" s="82"/>
      <c r="AYL68" s="80"/>
      <c r="AYM68" s="81"/>
      <c r="AYN68" s="81"/>
      <c r="AYO68" s="81"/>
      <c r="AYP68" s="82"/>
      <c r="AYQ68" s="80"/>
      <c r="AYR68" s="81"/>
      <c r="AYS68" s="81"/>
      <c r="AYT68" s="81"/>
      <c r="AYU68" s="82"/>
      <c r="AYV68" s="80"/>
      <c r="AYW68" s="81"/>
      <c r="AYX68" s="81"/>
      <c r="AYY68" s="81"/>
      <c r="AYZ68" s="82"/>
      <c r="AZA68" s="88"/>
      <c r="AZB68" s="86"/>
      <c r="AZC68" s="86"/>
      <c r="AZD68" s="86"/>
      <c r="AZE68" s="87"/>
      <c r="AZF68" s="86"/>
      <c r="AZG68" s="86"/>
      <c r="AZH68" s="86"/>
      <c r="AZI68" s="86"/>
      <c r="AZJ68" s="86"/>
      <c r="AZK68" s="84"/>
      <c r="AZL68" s="81"/>
      <c r="AZM68" s="81"/>
      <c r="AZN68" s="81"/>
      <c r="AZO68" s="82"/>
      <c r="AZP68" s="80"/>
      <c r="AZQ68" s="81"/>
      <c r="AZR68" s="81"/>
      <c r="AZS68" s="81"/>
      <c r="AZT68" s="82"/>
      <c r="AZU68" s="80"/>
      <c r="AZV68" s="81"/>
      <c r="AZW68" s="81"/>
      <c r="AZX68" s="81"/>
      <c r="AZY68" s="82"/>
      <c r="AZZ68" s="80"/>
      <c r="BAA68" s="81"/>
      <c r="BAB68" s="81"/>
      <c r="BAC68" s="81"/>
      <c r="BAD68" s="82"/>
      <c r="BAE68" s="80"/>
      <c r="BAF68" s="81"/>
      <c r="BAG68" s="81"/>
      <c r="BAH68" s="81"/>
      <c r="BAI68" s="82"/>
      <c r="BAJ68" s="81"/>
      <c r="BAK68" s="81"/>
      <c r="BAL68" s="81"/>
      <c r="BAM68" s="81"/>
      <c r="BAN68" s="83"/>
      <c r="BAO68" s="84"/>
      <c r="BAP68" s="81"/>
      <c r="BAQ68" s="81"/>
      <c r="BAR68" s="81"/>
      <c r="BAS68" s="82"/>
      <c r="BAT68" s="80"/>
      <c r="BAU68" s="81"/>
      <c r="BAV68" s="81"/>
      <c r="BAW68" s="81"/>
      <c r="BAX68" s="82"/>
      <c r="BAY68" s="80"/>
      <c r="BAZ68" s="81"/>
      <c r="BBA68" s="81"/>
      <c r="BBB68" s="81"/>
      <c r="BBC68" s="82"/>
      <c r="BBD68" s="80"/>
      <c r="BBE68" s="81"/>
      <c r="BBF68" s="81"/>
      <c r="BBG68" s="81"/>
      <c r="BBH68" s="82"/>
      <c r="BBI68" s="80"/>
      <c r="BBJ68" s="81"/>
      <c r="BBK68" s="81"/>
      <c r="BBL68" s="81"/>
      <c r="BBM68" s="82"/>
      <c r="BBN68" s="81"/>
      <c r="BBO68" s="81"/>
      <c r="BBP68" s="81"/>
      <c r="BBQ68" s="81"/>
      <c r="BBR68" s="81"/>
      <c r="BBS68" s="84"/>
      <c r="BBT68" s="81"/>
      <c r="BBU68" s="81"/>
      <c r="BBV68" s="81"/>
      <c r="BBW68" s="82"/>
      <c r="BBX68" s="80"/>
      <c r="BBY68" s="81"/>
      <c r="BBZ68" s="81"/>
      <c r="BCA68" s="81"/>
      <c r="BCB68" s="82"/>
      <c r="BCC68" s="80"/>
      <c r="BCD68" s="81"/>
      <c r="BCE68" s="81"/>
      <c r="BCF68" s="81"/>
      <c r="BCG68" s="82"/>
      <c r="BCH68" s="80"/>
      <c r="BCI68" s="81"/>
      <c r="BCJ68" s="81"/>
      <c r="BCK68" s="81"/>
      <c r="BCL68" s="82"/>
      <c r="BCM68" s="80"/>
      <c r="BCN68" s="81"/>
      <c r="BCO68" s="81"/>
      <c r="BCP68" s="81"/>
      <c r="BCQ68" s="82"/>
      <c r="BCR68" s="81"/>
      <c r="BCS68" s="81"/>
      <c r="BCT68" s="81"/>
      <c r="BCU68" s="81"/>
      <c r="BCV68" s="83"/>
      <c r="BCW68" s="84"/>
      <c r="BCX68" s="81"/>
      <c r="BCY68" s="81"/>
      <c r="BCZ68" s="81"/>
      <c r="BDA68" s="82"/>
      <c r="BDB68" s="80"/>
      <c r="BDC68" s="81"/>
      <c r="BDD68" s="81"/>
      <c r="BDE68" s="81"/>
      <c r="BDF68" s="82"/>
      <c r="BDG68" s="79"/>
    </row>
    <row r="69" spans="1:1463" ht="12.75" customHeight="1">
      <c r="A69" s="113"/>
      <c r="B69" s="111"/>
      <c r="C69" s="80"/>
      <c r="D69" s="81"/>
      <c r="E69" s="81"/>
      <c r="F69" s="81"/>
      <c r="G69" s="82"/>
      <c r="H69" s="81"/>
      <c r="I69" s="81"/>
      <c r="J69" s="81"/>
      <c r="K69" s="81"/>
      <c r="L69" s="83"/>
      <c r="M69" s="84"/>
      <c r="N69" s="81"/>
      <c r="O69" s="81"/>
      <c r="P69" s="81"/>
      <c r="Q69" s="82"/>
      <c r="R69" s="80"/>
      <c r="S69" s="81"/>
      <c r="T69" s="81"/>
      <c r="U69" s="81"/>
      <c r="V69" s="82"/>
      <c r="W69" s="80"/>
      <c r="X69" s="81"/>
      <c r="Y69" s="81"/>
      <c r="Z69" s="81"/>
      <c r="AA69" s="82"/>
      <c r="AB69" s="80"/>
      <c r="AC69" s="81"/>
      <c r="AD69" s="81"/>
      <c r="AE69" s="81"/>
      <c r="AF69" s="82"/>
      <c r="AG69" s="80"/>
      <c r="AH69" s="81"/>
      <c r="AI69" s="81"/>
      <c r="AJ69" s="81"/>
      <c r="AK69" s="82"/>
      <c r="AL69" s="81"/>
      <c r="AM69" s="81"/>
      <c r="AN69" s="81"/>
      <c r="AO69" s="81"/>
      <c r="AP69" s="81"/>
      <c r="AQ69" s="84"/>
      <c r="AR69" s="81"/>
      <c r="AS69" s="81"/>
      <c r="AT69" s="81"/>
      <c r="AU69" s="82"/>
      <c r="AV69" s="80"/>
      <c r="AW69" s="81"/>
      <c r="AX69" s="81"/>
      <c r="AY69" s="81"/>
      <c r="AZ69" s="82"/>
      <c r="BA69" s="80"/>
      <c r="BB69" s="81"/>
      <c r="BC69" s="81"/>
      <c r="BD69" s="81"/>
      <c r="BE69" s="82"/>
      <c r="BF69" s="80"/>
      <c r="BG69" s="81"/>
      <c r="BH69" s="81"/>
      <c r="BI69" s="81"/>
      <c r="BJ69" s="82"/>
      <c r="BK69" s="80"/>
      <c r="BL69" s="81"/>
      <c r="BM69" s="81"/>
      <c r="BN69" s="81"/>
      <c r="BO69" s="82"/>
      <c r="BP69" s="81"/>
      <c r="BQ69" s="81"/>
      <c r="BR69" s="81"/>
      <c r="BS69" s="81"/>
      <c r="BT69" s="83"/>
      <c r="BU69" s="84"/>
      <c r="BV69" s="81"/>
      <c r="BW69" s="81"/>
      <c r="BX69" s="81"/>
      <c r="BY69" s="82"/>
      <c r="BZ69" s="80"/>
      <c r="CA69" s="81"/>
      <c r="CB69" s="81"/>
      <c r="CC69" s="81"/>
      <c r="CD69" s="82"/>
      <c r="CE69" s="80"/>
      <c r="CF69" s="81"/>
      <c r="CG69" s="81"/>
      <c r="CH69" s="81"/>
      <c r="CI69" s="82"/>
      <c r="CJ69" s="80"/>
      <c r="CK69" s="81"/>
      <c r="CL69" s="81"/>
      <c r="CM69" s="81"/>
      <c r="CN69" s="82"/>
      <c r="CO69" s="80"/>
      <c r="CP69" s="81"/>
      <c r="CQ69" s="81"/>
      <c r="CR69" s="81"/>
      <c r="CS69" s="82"/>
      <c r="CT69" s="81"/>
      <c r="CU69" s="81"/>
      <c r="CV69" s="81"/>
      <c r="CW69" s="81"/>
      <c r="CX69" s="81"/>
      <c r="CY69" s="84"/>
      <c r="CZ69" s="81"/>
      <c r="DA69" s="81"/>
      <c r="DB69" s="81"/>
      <c r="DC69" s="82"/>
      <c r="DD69" s="80"/>
      <c r="DE69" s="81"/>
      <c r="DF69" s="81"/>
      <c r="DG69" s="81"/>
      <c r="DH69" s="82"/>
      <c r="DI69" s="80"/>
      <c r="DJ69" s="81"/>
      <c r="DK69" s="81"/>
      <c r="DL69" s="81"/>
      <c r="DM69" s="82"/>
      <c r="DN69" s="80"/>
      <c r="DO69" s="81"/>
      <c r="DP69" s="81"/>
      <c r="DQ69" s="81"/>
      <c r="DR69" s="82"/>
      <c r="DS69" s="80"/>
      <c r="DT69" s="81"/>
      <c r="DU69" s="81"/>
      <c r="DV69" s="81"/>
      <c r="DW69" s="82"/>
      <c r="DX69" s="81"/>
      <c r="DY69" s="81"/>
      <c r="DZ69" s="81"/>
      <c r="EA69" s="81"/>
      <c r="EB69" s="83"/>
      <c r="EC69" s="85"/>
      <c r="ED69" s="86"/>
      <c r="EE69" s="86"/>
      <c r="EF69" s="86"/>
      <c r="EG69" s="87"/>
      <c r="EH69" s="88"/>
      <c r="EI69" s="86"/>
      <c r="EJ69" s="86"/>
      <c r="EK69" s="86"/>
      <c r="EL69" s="87"/>
      <c r="EM69" s="80"/>
      <c r="EN69" s="81"/>
      <c r="EO69" s="81"/>
      <c r="EP69" s="81"/>
      <c r="EQ69" s="82"/>
      <c r="ER69" s="80"/>
      <c r="ES69" s="81"/>
      <c r="ET69" s="81"/>
      <c r="EU69" s="81"/>
      <c r="EV69" s="82"/>
      <c r="EW69" s="80"/>
      <c r="EX69" s="81"/>
      <c r="EY69" s="81"/>
      <c r="EZ69" s="81"/>
      <c r="FA69" s="82"/>
      <c r="FB69" s="81"/>
      <c r="FC69" s="81"/>
      <c r="FD69" s="81"/>
      <c r="FE69" s="81"/>
      <c r="FF69" s="81"/>
      <c r="FG69" s="84"/>
      <c r="FH69" s="81"/>
      <c r="FI69" s="81"/>
      <c r="FJ69" s="81"/>
      <c r="FK69" s="82"/>
      <c r="FL69" s="80"/>
      <c r="FM69" s="81"/>
      <c r="FN69" s="81"/>
      <c r="FO69" s="81"/>
      <c r="FP69" s="82"/>
      <c r="FQ69" s="80"/>
      <c r="FR69" s="81"/>
      <c r="FS69" s="81"/>
      <c r="FT69" s="81"/>
      <c r="FU69" s="82"/>
      <c r="FV69" s="80"/>
      <c r="FW69" s="81"/>
      <c r="FX69" s="81"/>
      <c r="FY69" s="81"/>
      <c r="FZ69" s="82"/>
      <c r="GA69" s="80"/>
      <c r="GB69" s="81"/>
      <c r="GC69" s="81"/>
      <c r="GD69" s="81"/>
      <c r="GE69" s="82"/>
      <c r="GF69" s="81"/>
      <c r="GG69" s="81"/>
      <c r="GH69" s="81"/>
      <c r="GI69" s="81"/>
      <c r="GJ69" s="83"/>
      <c r="GK69" s="84"/>
      <c r="GL69" s="81"/>
      <c r="GM69" s="81"/>
      <c r="GN69" s="81"/>
      <c r="GO69" s="82"/>
      <c r="GP69" s="80"/>
      <c r="GQ69" s="81"/>
      <c r="GR69" s="81"/>
      <c r="GS69" s="81"/>
      <c r="GT69" s="82"/>
      <c r="GU69" s="80"/>
      <c r="GV69" s="81"/>
      <c r="GW69" s="81"/>
      <c r="GX69" s="81"/>
      <c r="GY69" s="82"/>
      <c r="GZ69" s="80"/>
      <c r="HA69" s="81"/>
      <c r="HB69" s="81"/>
      <c r="HC69" s="81"/>
      <c r="HD69" s="82"/>
      <c r="HE69" s="80"/>
      <c r="HF69" s="81"/>
      <c r="HG69" s="81"/>
      <c r="HH69" s="81"/>
      <c r="HI69" s="82"/>
      <c r="HJ69" s="81"/>
      <c r="HK69" s="81"/>
      <c r="HL69" s="81"/>
      <c r="HM69" s="81"/>
      <c r="HN69" s="81"/>
      <c r="HO69" s="84"/>
      <c r="HP69" s="81"/>
      <c r="HQ69" s="81"/>
      <c r="HR69" s="81"/>
      <c r="HS69" s="82"/>
      <c r="HT69" s="80"/>
      <c r="HU69" s="81"/>
      <c r="HV69" s="81"/>
      <c r="HW69" s="81"/>
      <c r="HX69" s="82"/>
      <c r="HY69" s="80"/>
      <c r="HZ69" s="81"/>
      <c r="IA69" s="81"/>
      <c r="IB69" s="81"/>
      <c r="IC69" s="82"/>
      <c r="ID69" s="80"/>
      <c r="IE69" s="81"/>
      <c r="IF69" s="81"/>
      <c r="IG69" s="81"/>
      <c r="IH69" s="82"/>
      <c r="II69" s="88"/>
      <c r="IJ69" s="86"/>
      <c r="IK69" s="86"/>
      <c r="IL69" s="86"/>
      <c r="IM69" s="87"/>
      <c r="IN69" s="86"/>
      <c r="IO69" s="86"/>
      <c r="IP69" s="86"/>
      <c r="IQ69" s="86"/>
      <c r="IR69" s="89"/>
      <c r="IS69" s="85"/>
      <c r="IT69" s="86"/>
      <c r="IU69" s="86"/>
      <c r="IV69" s="86"/>
      <c r="IW69" s="87"/>
      <c r="IX69" s="88"/>
      <c r="IY69" s="86"/>
      <c r="IZ69" s="86"/>
      <c r="JA69" s="86"/>
      <c r="JB69" s="87"/>
      <c r="JC69" s="88"/>
      <c r="JD69" s="86"/>
      <c r="JE69" s="86"/>
      <c r="JF69" s="86"/>
      <c r="JG69" s="87"/>
      <c r="JH69" s="88"/>
      <c r="JI69" s="86"/>
      <c r="JJ69" s="86"/>
      <c r="JK69" s="86"/>
      <c r="JL69" s="87"/>
      <c r="JM69" s="88"/>
      <c r="JN69" s="86"/>
      <c r="JO69" s="86"/>
      <c r="JP69" s="86"/>
      <c r="JQ69" s="87"/>
      <c r="JR69" s="86"/>
      <c r="JS69" s="86"/>
      <c r="JT69" s="86"/>
      <c r="JU69" s="86"/>
      <c r="JV69" s="86"/>
      <c r="JW69" s="85"/>
      <c r="JX69" s="86"/>
      <c r="JY69" s="86"/>
      <c r="JZ69" s="86"/>
      <c r="KA69" s="87"/>
      <c r="KB69" s="88"/>
      <c r="KC69" s="86"/>
      <c r="KD69" s="86"/>
      <c r="KE69" s="86"/>
      <c r="KF69" s="87"/>
      <c r="KG69" s="88"/>
      <c r="KH69" s="86"/>
      <c r="KI69" s="86"/>
      <c r="KJ69" s="86"/>
      <c r="KK69" s="87"/>
      <c r="KL69" s="88"/>
      <c r="KM69" s="86"/>
      <c r="KN69" s="86"/>
      <c r="KO69" s="86"/>
      <c r="KP69" s="87"/>
      <c r="KQ69" s="88"/>
      <c r="KR69" s="86"/>
      <c r="KS69" s="86"/>
      <c r="KT69" s="86"/>
      <c r="KU69" s="87"/>
      <c r="KV69" s="86"/>
      <c r="KW69" s="86"/>
      <c r="KX69" s="86"/>
      <c r="KY69" s="86"/>
      <c r="KZ69" s="89"/>
      <c r="LA69" s="84"/>
      <c r="LB69" s="81"/>
      <c r="LC69" s="81"/>
      <c r="LD69" s="81"/>
      <c r="LE69" s="82"/>
      <c r="LF69" s="80"/>
      <c r="LG69" s="81"/>
      <c r="LH69" s="81"/>
      <c r="LI69" s="81"/>
      <c r="LJ69" s="82"/>
      <c r="LK69" s="80"/>
      <c r="LL69" s="81"/>
      <c r="LM69" s="81"/>
      <c r="LN69" s="81"/>
      <c r="LO69" s="82"/>
      <c r="LP69" s="80"/>
      <c r="LQ69" s="81"/>
      <c r="LR69" s="81"/>
      <c r="LS69" s="81"/>
      <c r="LT69" s="82"/>
      <c r="LU69" s="80"/>
      <c r="LV69" s="81"/>
      <c r="LW69" s="81"/>
      <c r="LX69" s="81"/>
      <c r="LY69" s="82"/>
      <c r="LZ69" s="81"/>
      <c r="MA69" s="81"/>
      <c r="MB69" s="81"/>
      <c r="MC69" s="81"/>
      <c r="MD69" s="81"/>
      <c r="ME69" s="84"/>
      <c r="MF69" s="81"/>
      <c r="MG69" s="81"/>
      <c r="MH69" s="81"/>
      <c r="MI69" s="82"/>
      <c r="MJ69" s="80"/>
      <c r="MK69" s="81"/>
      <c r="ML69" s="81"/>
      <c r="MM69" s="81"/>
      <c r="MN69" s="82"/>
      <c r="MO69" s="80"/>
      <c r="MP69" s="81"/>
      <c r="MQ69" s="81"/>
      <c r="MR69" s="81"/>
      <c r="MS69" s="82"/>
      <c r="MT69" s="80"/>
      <c r="MU69" s="81"/>
      <c r="MV69" s="81"/>
      <c r="MW69" s="81"/>
      <c r="MX69" s="82"/>
      <c r="MY69" s="80"/>
      <c r="MZ69" s="81"/>
      <c r="NA69" s="81"/>
      <c r="NB69" s="81"/>
      <c r="NC69" s="82"/>
      <c r="ND69" s="81"/>
      <c r="NE69" s="81"/>
      <c r="NF69" s="81"/>
      <c r="NG69" s="81"/>
      <c r="NH69" s="83"/>
      <c r="NI69" s="84"/>
      <c r="NJ69" s="81"/>
      <c r="NK69" s="81"/>
      <c r="NL69" s="81"/>
      <c r="NM69" s="82"/>
      <c r="NN69" s="80"/>
      <c r="NO69" s="81"/>
      <c r="NP69" s="81"/>
      <c r="NQ69" s="81"/>
      <c r="NR69" s="82"/>
      <c r="NS69" s="80"/>
      <c r="NT69" s="81"/>
      <c r="NU69" s="81"/>
      <c r="NV69" s="81"/>
      <c r="NW69" s="82"/>
      <c r="NX69" s="80"/>
      <c r="NY69" s="81"/>
      <c r="NZ69" s="81"/>
      <c r="OA69" s="81"/>
      <c r="OB69" s="82"/>
      <c r="OC69" s="80"/>
      <c r="OD69" s="81"/>
      <c r="OE69" s="81"/>
      <c r="OF69" s="81"/>
      <c r="OG69" s="82"/>
      <c r="OH69" s="81"/>
      <c r="OI69" s="81"/>
      <c r="OJ69" s="81"/>
      <c r="OK69" s="81"/>
      <c r="OL69" s="81"/>
      <c r="OM69" s="84"/>
      <c r="ON69" s="81"/>
      <c r="OO69" s="81"/>
      <c r="OP69" s="81"/>
      <c r="OQ69" s="82"/>
      <c r="OR69" s="80"/>
      <c r="OS69" s="81"/>
      <c r="OT69" s="81"/>
      <c r="OU69" s="81"/>
      <c r="OV69" s="82"/>
      <c r="OW69" s="80"/>
      <c r="OX69" s="81"/>
      <c r="OY69" s="81"/>
      <c r="OZ69" s="81"/>
      <c r="PA69" s="82"/>
      <c r="PB69" s="80"/>
      <c r="PC69" s="81"/>
      <c r="PD69" s="81"/>
      <c r="PE69" s="81"/>
      <c r="PF69" s="82"/>
      <c r="PG69" s="80"/>
      <c r="PH69" s="81"/>
      <c r="PI69" s="81"/>
      <c r="PJ69" s="81"/>
      <c r="PK69" s="82"/>
      <c r="PL69" s="81"/>
      <c r="PM69" s="81"/>
      <c r="PN69" s="81"/>
      <c r="PO69" s="81"/>
      <c r="PP69" s="83"/>
      <c r="PQ69" s="84"/>
      <c r="PR69" s="81"/>
      <c r="PS69" s="81"/>
      <c r="PT69" s="81"/>
      <c r="PU69" s="82"/>
      <c r="PV69" s="80"/>
      <c r="PW69" s="81"/>
      <c r="PX69" s="81"/>
      <c r="PY69" s="81"/>
      <c r="PZ69" s="82"/>
      <c r="QA69" s="80"/>
      <c r="QB69" s="81"/>
      <c r="QC69" s="81"/>
      <c r="QD69" s="81"/>
      <c r="QE69" s="82"/>
      <c r="QF69" s="80"/>
      <c r="QG69" s="81"/>
      <c r="QH69" s="81"/>
      <c r="QI69" s="81"/>
      <c r="QJ69" s="82"/>
      <c r="QK69" s="80"/>
      <c r="QL69" s="81"/>
      <c r="QM69" s="81"/>
      <c r="QN69" s="81"/>
      <c r="QO69" s="82"/>
      <c r="QP69" s="81"/>
      <c r="QQ69" s="81"/>
      <c r="QR69" s="81"/>
      <c r="QS69" s="81"/>
      <c r="QT69" s="81"/>
      <c r="QU69" s="84"/>
      <c r="QV69" s="81"/>
      <c r="QW69" s="81"/>
      <c r="QX69" s="81"/>
      <c r="QY69" s="82"/>
      <c r="QZ69" s="80"/>
      <c r="RA69" s="81"/>
      <c r="RB69" s="81"/>
      <c r="RC69" s="81"/>
      <c r="RD69" s="82"/>
      <c r="RE69" s="80"/>
      <c r="RF69" s="81"/>
      <c r="RG69" s="81"/>
      <c r="RH69" s="81"/>
      <c r="RI69" s="82"/>
      <c r="RJ69" s="80"/>
      <c r="RK69" s="81"/>
      <c r="RL69" s="81"/>
      <c r="RM69" s="81"/>
      <c r="RN69" s="82"/>
      <c r="RO69" s="80"/>
      <c r="RP69" s="81"/>
      <c r="RQ69" s="81"/>
      <c r="RR69" s="81"/>
      <c r="RS69" s="82"/>
      <c r="RT69" s="81"/>
      <c r="RU69" s="81"/>
      <c r="RV69" s="81"/>
      <c r="RW69" s="81"/>
      <c r="RX69" s="83"/>
      <c r="RY69" s="84"/>
      <c r="RZ69" s="81"/>
      <c r="SA69" s="81"/>
      <c r="SB69" s="81"/>
      <c r="SC69" s="82"/>
      <c r="SD69" s="80"/>
      <c r="SE69" s="81"/>
      <c r="SF69" s="81"/>
      <c r="SG69" s="81"/>
      <c r="SH69" s="82"/>
      <c r="SI69" s="80"/>
      <c r="SJ69" s="81"/>
      <c r="SK69" s="81"/>
      <c r="SL69" s="81"/>
      <c r="SM69" s="82"/>
      <c r="SN69" s="80"/>
      <c r="SO69" s="81"/>
      <c r="SP69" s="81"/>
      <c r="SQ69" s="81"/>
      <c r="SR69" s="82"/>
      <c r="SS69" s="80"/>
      <c r="ST69" s="81"/>
      <c r="SU69" s="81"/>
      <c r="SV69" s="81"/>
      <c r="SW69" s="82"/>
      <c r="SX69" s="81"/>
      <c r="SY69" s="81"/>
      <c r="SZ69" s="81"/>
      <c r="TA69" s="81"/>
      <c r="TB69" s="81"/>
      <c r="TC69" s="84"/>
      <c r="TD69" s="81"/>
      <c r="TE69" s="81"/>
      <c r="TF69" s="81"/>
      <c r="TG69" s="82"/>
      <c r="TH69" s="80"/>
      <c r="TI69" s="81"/>
      <c r="TJ69" s="81"/>
      <c r="TK69" s="81"/>
      <c r="TL69" s="82"/>
      <c r="TM69" s="80"/>
      <c r="TN69" s="81"/>
      <c r="TO69" s="81"/>
      <c r="TP69" s="81"/>
      <c r="TQ69" s="82"/>
      <c r="TR69" s="80"/>
      <c r="TS69" s="81"/>
      <c r="TT69" s="81"/>
      <c r="TU69" s="81"/>
      <c r="TV69" s="82"/>
      <c r="TW69" s="88"/>
      <c r="TX69" s="86"/>
      <c r="TY69" s="86"/>
      <c r="TZ69" s="86"/>
      <c r="UA69" s="87"/>
      <c r="UB69" s="86"/>
      <c r="UC69" s="86"/>
      <c r="UD69" s="86"/>
      <c r="UE69" s="86"/>
      <c r="UF69" s="83"/>
      <c r="UG69" s="84"/>
      <c r="UH69" s="81"/>
      <c r="UI69" s="81"/>
      <c r="UJ69" s="81"/>
      <c r="UK69" s="82"/>
      <c r="UL69" s="80"/>
      <c r="UM69" s="81"/>
      <c r="UN69" s="81"/>
      <c r="UO69" s="81"/>
      <c r="UP69" s="82"/>
      <c r="UQ69" s="80"/>
      <c r="UR69" s="81"/>
      <c r="US69" s="81"/>
      <c r="UT69" s="81"/>
      <c r="UU69" s="82"/>
      <c r="UV69" s="80"/>
      <c r="UW69" s="81"/>
      <c r="UX69" s="81"/>
      <c r="UY69" s="81"/>
      <c r="UZ69" s="82"/>
      <c r="VA69" s="80"/>
      <c r="VB69" s="81"/>
      <c r="VC69" s="81"/>
      <c r="VD69" s="81"/>
      <c r="VE69" s="82"/>
      <c r="VF69" s="81"/>
      <c r="VG69" s="81"/>
      <c r="VH69" s="81"/>
      <c r="VI69" s="81"/>
      <c r="VJ69" s="81"/>
      <c r="VK69" s="84"/>
      <c r="VL69" s="81"/>
      <c r="VM69" s="81"/>
      <c r="VN69" s="81"/>
      <c r="VO69" s="82"/>
      <c r="VP69" s="80"/>
      <c r="VQ69" s="81"/>
      <c r="VR69" s="81"/>
      <c r="VS69" s="81"/>
      <c r="VT69" s="82"/>
      <c r="VU69" s="80"/>
      <c r="VV69" s="81"/>
      <c r="VW69" s="81"/>
      <c r="VX69" s="81"/>
      <c r="VY69" s="82"/>
      <c r="VZ69" s="80"/>
      <c r="WA69" s="81"/>
      <c r="WB69" s="81"/>
      <c r="WC69" s="81"/>
      <c r="WD69" s="82"/>
      <c r="WE69" s="80"/>
      <c r="WF69" s="81"/>
      <c r="WG69" s="81"/>
      <c r="WH69" s="81"/>
      <c r="WI69" s="82"/>
      <c r="WJ69" s="81"/>
      <c r="WK69" s="81"/>
      <c r="WL69" s="81"/>
      <c r="WM69" s="81"/>
      <c r="WN69" s="83"/>
      <c r="WO69" s="84"/>
      <c r="WP69" s="81"/>
      <c r="WQ69" s="81"/>
      <c r="WR69" s="81"/>
      <c r="WS69" s="82"/>
      <c r="WT69" s="80"/>
      <c r="WU69" s="81"/>
      <c r="WV69" s="81"/>
      <c r="WW69" s="81"/>
      <c r="WX69" s="82"/>
      <c r="WY69" s="80"/>
      <c r="WZ69" s="81"/>
      <c r="XA69" s="81"/>
      <c r="XB69" s="81"/>
      <c r="XC69" s="82"/>
      <c r="XD69" s="80"/>
      <c r="XE69" s="81"/>
      <c r="XF69" s="81"/>
      <c r="XG69" s="81"/>
      <c r="XH69" s="82"/>
      <c r="XI69" s="88"/>
      <c r="XJ69" s="86"/>
      <c r="XK69" s="86"/>
      <c r="XL69" s="86"/>
      <c r="XM69" s="87"/>
      <c r="XN69" s="86"/>
      <c r="XO69" s="86"/>
      <c r="XP69" s="86"/>
      <c r="XQ69" s="86"/>
      <c r="XR69" s="86"/>
      <c r="XS69" s="84"/>
      <c r="XT69" s="81"/>
      <c r="XU69" s="81"/>
      <c r="XV69" s="81"/>
      <c r="XW69" s="82"/>
      <c r="XX69" s="80"/>
      <c r="XY69" s="81"/>
      <c r="XZ69" s="81"/>
      <c r="YA69" s="81"/>
      <c r="YB69" s="82"/>
      <c r="YC69" s="80"/>
      <c r="YD69" s="81"/>
      <c r="YE69" s="81"/>
      <c r="YF69" s="81"/>
      <c r="YG69" s="82"/>
      <c r="YH69" s="80"/>
      <c r="YI69" s="81"/>
      <c r="YJ69" s="81"/>
      <c r="YK69" s="81"/>
      <c r="YL69" s="82"/>
      <c r="YM69" s="80"/>
      <c r="YN69" s="81"/>
      <c r="YO69" s="81"/>
      <c r="YP69" s="81"/>
      <c r="YQ69" s="82"/>
      <c r="YR69" s="81"/>
      <c r="YS69" s="81"/>
      <c r="YT69" s="81"/>
      <c r="YU69" s="81"/>
      <c r="YV69" s="83"/>
      <c r="YW69" s="84"/>
      <c r="YX69" s="81"/>
      <c r="YY69" s="81"/>
      <c r="YZ69" s="81"/>
      <c r="ZA69" s="82"/>
      <c r="ZB69" s="80"/>
      <c r="ZC69" s="81"/>
      <c r="ZD69" s="81"/>
      <c r="ZE69" s="81"/>
      <c r="ZF69" s="82"/>
      <c r="ZG69" s="80"/>
      <c r="ZH69" s="81"/>
      <c r="ZI69" s="81"/>
      <c r="ZJ69" s="81"/>
      <c r="ZK69" s="82"/>
      <c r="ZL69" s="80"/>
      <c r="ZM69" s="81"/>
      <c r="ZN69" s="81"/>
      <c r="ZO69" s="81"/>
      <c r="ZP69" s="82"/>
      <c r="ZQ69" s="80"/>
      <c r="ZR69" s="81"/>
      <c r="ZS69" s="81"/>
      <c r="ZT69" s="81"/>
      <c r="ZU69" s="82"/>
      <c r="ZV69" s="81"/>
      <c r="ZW69" s="81"/>
      <c r="ZX69" s="81"/>
      <c r="ZY69" s="81"/>
      <c r="ZZ69" s="81"/>
      <c r="AAA69" s="84"/>
      <c r="AAB69" s="81"/>
      <c r="AAC69" s="81"/>
      <c r="AAD69" s="81"/>
      <c r="AAE69" s="82"/>
      <c r="AAF69" s="80"/>
      <c r="AAG69" s="81"/>
      <c r="AAH69" s="81"/>
      <c r="AAI69" s="81"/>
      <c r="AAJ69" s="82"/>
      <c r="AAK69" s="80"/>
      <c r="AAL69" s="81"/>
      <c r="AAM69" s="81"/>
      <c r="AAN69" s="81"/>
      <c r="AAO69" s="82"/>
      <c r="AAP69" s="80"/>
      <c r="AAQ69" s="81"/>
      <c r="AAR69" s="81"/>
      <c r="AAS69" s="81"/>
      <c r="AAT69" s="82"/>
      <c r="AAU69" s="90"/>
      <c r="AAV69" s="91"/>
      <c r="AAW69" s="91"/>
      <c r="AAX69" s="91"/>
      <c r="AAY69" s="92"/>
      <c r="AAZ69" s="91"/>
      <c r="ABA69" s="91"/>
      <c r="ABB69" s="91"/>
      <c r="ABC69" s="91"/>
      <c r="ABD69" s="93"/>
      <c r="ABE69" s="94"/>
      <c r="ABF69" s="91"/>
      <c r="ABG69" s="91"/>
      <c r="ABH69" s="91"/>
      <c r="ABI69" s="92"/>
      <c r="ABJ69" s="90"/>
      <c r="ABK69" s="91"/>
      <c r="ABL69" s="91"/>
      <c r="ABM69" s="91"/>
      <c r="ABN69" s="92"/>
      <c r="ABO69" s="90"/>
      <c r="ABP69" s="91"/>
      <c r="ABQ69" s="91"/>
      <c r="ABR69" s="91"/>
      <c r="ABS69" s="92"/>
      <c r="ABT69" s="90"/>
      <c r="ABU69" s="91"/>
      <c r="ABV69" s="91"/>
      <c r="ABW69" s="91"/>
      <c r="ABX69" s="92"/>
      <c r="ABY69" s="90"/>
      <c r="ABZ69" s="91"/>
      <c r="ACA69" s="91"/>
      <c r="ACB69" s="91"/>
      <c r="ACC69" s="92"/>
      <c r="ACD69" s="91"/>
      <c r="ACE69" s="91"/>
      <c r="ACF69" s="91"/>
      <c r="ACG69" s="91"/>
      <c r="ACH69" s="91"/>
      <c r="ACI69" s="94"/>
      <c r="ACJ69" s="91"/>
      <c r="ACK69" s="91"/>
      <c r="ACL69" s="91"/>
      <c r="ACM69" s="92"/>
      <c r="ACN69" s="90"/>
      <c r="ACO69" s="91"/>
      <c r="ACP69" s="91"/>
      <c r="ACQ69" s="91"/>
      <c r="ACR69" s="92"/>
      <c r="ACS69" s="90"/>
      <c r="ACT69" s="91"/>
      <c r="ACU69" s="91"/>
      <c r="ACV69" s="91"/>
      <c r="ACW69" s="92"/>
      <c r="ACX69" s="90"/>
      <c r="ACY69" s="91"/>
      <c r="ACZ69" s="91"/>
      <c r="ADA69" s="91"/>
      <c r="ADB69" s="92"/>
      <c r="ADC69" s="90"/>
      <c r="ADD69" s="91"/>
      <c r="ADE69" s="91"/>
      <c r="ADF69" s="91"/>
      <c r="ADG69" s="92"/>
      <c r="ADH69" s="91"/>
      <c r="ADI69" s="91"/>
      <c r="ADJ69" s="91"/>
      <c r="ADK69" s="91"/>
      <c r="ADL69" s="93"/>
      <c r="ADM69" s="94"/>
      <c r="ADN69" s="91"/>
      <c r="ADO69" s="91"/>
      <c r="ADP69" s="91"/>
      <c r="ADQ69" s="92"/>
      <c r="ADR69" s="90"/>
      <c r="ADS69" s="91"/>
      <c r="ADT69" s="91"/>
      <c r="ADU69" s="91"/>
      <c r="ADV69" s="92"/>
      <c r="ADW69" s="90"/>
      <c r="ADX69" s="91"/>
      <c r="ADY69" s="91"/>
      <c r="ADZ69" s="91"/>
      <c r="AEA69" s="92"/>
      <c r="AEB69" s="90"/>
      <c r="AEC69" s="91"/>
      <c r="AED69" s="91"/>
      <c r="AEE69" s="91"/>
      <c r="AEF69" s="92"/>
      <c r="AEG69" s="90"/>
      <c r="AEH69" s="91"/>
      <c r="AEI69" s="91"/>
      <c r="AEJ69" s="91"/>
      <c r="AEK69" s="92"/>
      <c r="AEL69" s="91"/>
      <c r="AEM69" s="91"/>
      <c r="AEN69" s="91"/>
      <c r="AEO69" s="91"/>
      <c r="AEP69" s="91"/>
      <c r="AEQ69" s="84"/>
      <c r="AER69" s="81"/>
      <c r="AES69" s="81"/>
      <c r="AET69" s="81"/>
      <c r="AEU69" s="82"/>
      <c r="AEV69" s="80"/>
      <c r="AEW69" s="81"/>
      <c r="AEX69" s="81"/>
      <c r="AEY69" s="81"/>
      <c r="AEZ69" s="82"/>
      <c r="AFA69" s="80"/>
      <c r="AFB69" s="81"/>
      <c r="AFC69" s="81"/>
      <c r="AFD69" s="81"/>
      <c r="AFE69" s="82"/>
      <c r="AFF69" s="80"/>
      <c r="AFG69" s="81"/>
      <c r="AFH69" s="81"/>
      <c r="AFI69" s="81"/>
      <c r="AFJ69" s="82"/>
      <c r="AFK69" s="80"/>
      <c r="AFL69" s="81"/>
      <c r="AFM69" s="81"/>
      <c r="AFN69" s="81"/>
      <c r="AFO69" s="82"/>
      <c r="AFP69" s="81"/>
      <c r="AFQ69" s="81"/>
      <c r="AFR69" s="81"/>
      <c r="AFS69" s="81"/>
      <c r="AFT69" s="83"/>
      <c r="AFU69" s="84"/>
      <c r="AFV69" s="81"/>
      <c r="AFW69" s="81"/>
      <c r="AFX69" s="81"/>
      <c r="AFY69" s="82"/>
      <c r="AFZ69" s="80"/>
      <c r="AGA69" s="81"/>
      <c r="AGB69" s="81"/>
      <c r="AGC69" s="81"/>
      <c r="AGD69" s="82"/>
      <c r="AGE69" s="80"/>
      <c r="AGF69" s="81"/>
      <c r="AGG69" s="81"/>
      <c r="AGH69" s="81"/>
      <c r="AGI69" s="82"/>
      <c r="AGJ69" s="80"/>
      <c r="AGK69" s="81"/>
      <c r="AGL69" s="81"/>
      <c r="AGM69" s="81"/>
      <c r="AGN69" s="82"/>
      <c r="AGO69" s="80"/>
      <c r="AGP69" s="81"/>
      <c r="AGQ69" s="81"/>
      <c r="AGR69" s="81"/>
      <c r="AGS69" s="82"/>
      <c r="AGT69" s="81"/>
      <c r="AGU69" s="81"/>
      <c r="AGV69" s="81"/>
      <c r="AGW69" s="81"/>
      <c r="AGX69" s="81"/>
      <c r="AGY69" s="84"/>
      <c r="AGZ69" s="81"/>
      <c r="AHA69" s="81"/>
      <c r="AHB69" s="81"/>
      <c r="AHC69" s="82"/>
      <c r="AHD69" s="80"/>
      <c r="AHE69" s="81"/>
      <c r="AHF69" s="81"/>
      <c r="AHG69" s="81"/>
      <c r="AHH69" s="82"/>
      <c r="AHI69" s="80"/>
      <c r="AHJ69" s="81"/>
      <c r="AHK69" s="81"/>
      <c r="AHL69" s="81"/>
      <c r="AHM69" s="82"/>
      <c r="AHN69" s="80"/>
      <c r="AHO69" s="81"/>
      <c r="AHP69" s="81"/>
      <c r="AHQ69" s="81"/>
      <c r="AHR69" s="82"/>
      <c r="AHS69" s="80"/>
      <c r="AHT69" s="81"/>
      <c r="AHU69" s="81"/>
      <c r="AHV69" s="81"/>
      <c r="AHW69" s="82"/>
      <c r="AHX69" s="81"/>
      <c r="AHY69" s="81"/>
      <c r="AHZ69" s="81"/>
      <c r="AIA69" s="81"/>
      <c r="AIB69" s="83"/>
      <c r="AIC69" s="84"/>
      <c r="AID69" s="81"/>
      <c r="AIE69" s="81"/>
      <c r="AIF69" s="81"/>
      <c r="AIG69" s="82"/>
      <c r="AIH69" s="80"/>
      <c r="AII69" s="81"/>
      <c r="AIJ69" s="81"/>
      <c r="AIK69" s="81"/>
      <c r="AIL69" s="82"/>
      <c r="AIM69" s="80"/>
      <c r="AIN69" s="81"/>
      <c r="AIO69" s="81"/>
      <c r="AIP69" s="81"/>
      <c r="AIQ69" s="82"/>
      <c r="AIR69" s="80"/>
      <c r="AIS69" s="81"/>
      <c r="AIT69" s="81"/>
      <c r="AIU69" s="81"/>
      <c r="AIV69" s="82"/>
      <c r="AIW69" s="80"/>
      <c r="AIX69" s="81"/>
      <c r="AIY69" s="81"/>
      <c r="AIZ69" s="81"/>
      <c r="AJA69" s="82"/>
      <c r="AJB69" s="81"/>
      <c r="AJC69" s="81"/>
      <c r="AJD69" s="81"/>
      <c r="AJE69" s="81"/>
      <c r="AJF69" s="81"/>
      <c r="AJG69" s="85"/>
      <c r="AJH69" s="86"/>
      <c r="AJI69" s="86"/>
      <c r="AJJ69" s="86"/>
      <c r="AJK69" s="87"/>
      <c r="AJL69" s="88"/>
      <c r="AJM69" s="86"/>
      <c r="AJN69" s="86"/>
      <c r="AJO69" s="86"/>
      <c r="AJP69" s="87"/>
      <c r="AJQ69" s="80"/>
      <c r="AJR69" s="81"/>
      <c r="AJS69" s="81"/>
      <c r="AJT69" s="81"/>
      <c r="AJU69" s="82"/>
      <c r="AJV69" s="80"/>
      <c r="AJW69" s="81"/>
      <c r="AJX69" s="81"/>
      <c r="AJY69" s="81"/>
      <c r="AJZ69" s="82"/>
      <c r="AKA69" s="80"/>
      <c r="AKB69" s="81"/>
      <c r="AKC69" s="81"/>
      <c r="AKD69" s="81"/>
      <c r="AKE69" s="82"/>
      <c r="AKF69" s="81"/>
      <c r="AKG69" s="81"/>
      <c r="AKH69" s="81"/>
      <c r="AKI69" s="81"/>
      <c r="AKJ69" s="83"/>
      <c r="AKK69" s="84"/>
      <c r="AKL69" s="81"/>
      <c r="AKM69" s="81"/>
      <c r="AKN69" s="81"/>
      <c r="AKO69" s="82"/>
      <c r="AKP69" s="80"/>
      <c r="AKQ69" s="81"/>
      <c r="AKR69" s="81"/>
      <c r="AKS69" s="81"/>
      <c r="AKT69" s="82"/>
      <c r="AKU69" s="80"/>
      <c r="AKV69" s="81"/>
      <c r="AKW69" s="81"/>
      <c r="AKX69" s="81"/>
      <c r="AKY69" s="82"/>
      <c r="AKZ69" s="80"/>
      <c r="ALA69" s="81"/>
      <c r="ALB69" s="81"/>
      <c r="ALC69" s="81"/>
      <c r="ALD69" s="82"/>
      <c r="ALE69" s="80"/>
      <c r="ALF69" s="81"/>
      <c r="ALG69" s="81"/>
      <c r="ALH69" s="81"/>
      <c r="ALI69" s="82"/>
      <c r="ALJ69" s="81"/>
      <c r="ALK69" s="81"/>
      <c r="ALL69" s="81"/>
      <c r="ALM69" s="81"/>
      <c r="ALN69" s="81"/>
      <c r="ALO69" s="84"/>
      <c r="ALP69" s="81"/>
      <c r="ALQ69" s="81"/>
      <c r="ALR69" s="81"/>
      <c r="ALS69" s="82"/>
      <c r="ALT69" s="80"/>
      <c r="ALU69" s="81"/>
      <c r="ALV69" s="81"/>
      <c r="ALW69" s="81"/>
      <c r="ALX69" s="82"/>
      <c r="ALY69" s="80"/>
      <c r="ALZ69" s="81"/>
      <c r="AMA69" s="81"/>
      <c r="AMB69" s="81"/>
      <c r="AMC69" s="82"/>
      <c r="AMD69" s="80"/>
      <c r="AME69" s="81"/>
      <c r="AMF69" s="81"/>
      <c r="AMG69" s="81"/>
      <c r="AMH69" s="82"/>
      <c r="AMI69" s="80"/>
      <c r="AMJ69" s="81"/>
      <c r="AMK69" s="81"/>
      <c r="AML69" s="81"/>
      <c r="AMM69" s="82"/>
      <c r="AMN69" s="81"/>
      <c r="AMO69" s="81"/>
      <c r="AMP69" s="81"/>
      <c r="AMQ69" s="81"/>
      <c r="AMR69" s="83"/>
      <c r="AMS69" s="84"/>
      <c r="AMT69" s="81"/>
      <c r="AMU69" s="81"/>
      <c r="AMV69" s="81"/>
      <c r="AMW69" s="82"/>
      <c r="AMX69" s="80"/>
      <c r="AMY69" s="81"/>
      <c r="AMZ69" s="81"/>
      <c r="ANA69" s="81"/>
      <c r="ANB69" s="82"/>
      <c r="ANC69" s="80"/>
      <c r="AND69" s="81"/>
      <c r="ANE69" s="81"/>
      <c r="ANF69" s="81"/>
      <c r="ANG69" s="82"/>
      <c r="ANH69" s="80"/>
      <c r="ANI69" s="81"/>
      <c r="ANJ69" s="81"/>
      <c r="ANK69" s="81"/>
      <c r="ANL69" s="82"/>
      <c r="ANM69" s="80"/>
      <c r="ANN69" s="81"/>
      <c r="ANO69" s="81"/>
      <c r="ANP69" s="81"/>
      <c r="ANQ69" s="82"/>
      <c r="ANR69" s="81"/>
      <c r="ANS69" s="81"/>
      <c r="ANT69" s="81"/>
      <c r="ANU69" s="81"/>
      <c r="ANV69" s="81"/>
      <c r="ANW69" s="85"/>
      <c r="ANX69" s="86"/>
      <c r="ANY69" s="86"/>
      <c r="ANZ69" s="86"/>
      <c r="AOA69" s="87"/>
      <c r="AOB69" s="88"/>
      <c r="AOC69" s="86"/>
      <c r="AOD69" s="86"/>
      <c r="AOE69" s="86"/>
      <c r="AOF69" s="87"/>
      <c r="AOG69" s="88"/>
      <c r="AOH69" s="86"/>
      <c r="AOI69" s="86"/>
      <c r="AOJ69" s="86"/>
      <c r="AOK69" s="87"/>
      <c r="AOL69" s="88"/>
      <c r="AOM69" s="86"/>
      <c r="AON69" s="86"/>
      <c r="AOO69" s="86"/>
      <c r="AOP69" s="87"/>
      <c r="AOQ69" s="88"/>
      <c r="AOR69" s="86"/>
      <c r="AOS69" s="86"/>
      <c r="AOT69" s="86"/>
      <c r="AOU69" s="87"/>
      <c r="AOV69" s="86"/>
      <c r="AOW69" s="86"/>
      <c r="AOX69" s="86"/>
      <c r="AOY69" s="86"/>
      <c r="AOZ69" s="89"/>
      <c r="APA69" s="85"/>
      <c r="APB69" s="86"/>
      <c r="APC69" s="86"/>
      <c r="APD69" s="86"/>
      <c r="APE69" s="87"/>
      <c r="APF69" s="88"/>
      <c r="APG69" s="86"/>
      <c r="APH69" s="86"/>
      <c r="API69" s="86"/>
      <c r="APJ69" s="87"/>
      <c r="APK69" s="88"/>
      <c r="APL69" s="86"/>
      <c r="APM69" s="86"/>
      <c r="APN69" s="86"/>
      <c r="APO69" s="87"/>
      <c r="APP69" s="88"/>
      <c r="APQ69" s="86"/>
      <c r="APR69" s="86"/>
      <c r="APS69" s="86"/>
      <c r="APT69" s="87"/>
      <c r="APU69" s="88"/>
      <c r="APV69" s="86"/>
      <c r="APW69" s="86"/>
      <c r="APX69" s="86"/>
      <c r="APY69" s="87"/>
      <c r="APZ69" s="86"/>
      <c r="AQA69" s="86"/>
      <c r="AQB69" s="86"/>
      <c r="AQC69" s="86"/>
      <c r="AQD69" s="86"/>
      <c r="AQE69" s="84"/>
      <c r="AQF69" s="81"/>
      <c r="AQG69" s="81"/>
      <c r="AQH69" s="81"/>
      <c r="AQI69" s="82"/>
      <c r="AQJ69" s="80"/>
      <c r="AQK69" s="81"/>
      <c r="AQL69" s="81"/>
      <c r="AQM69" s="81"/>
      <c r="AQN69" s="82"/>
      <c r="AQO69" s="80"/>
      <c r="AQP69" s="81"/>
      <c r="AQQ69" s="81"/>
      <c r="AQR69" s="81"/>
      <c r="AQS69" s="82"/>
      <c r="AQT69" s="80"/>
      <c r="AQU69" s="81"/>
      <c r="AQV69" s="81"/>
      <c r="AQW69" s="81"/>
      <c r="AQX69" s="82"/>
      <c r="AQY69" s="80"/>
      <c r="AQZ69" s="81"/>
      <c r="ARA69" s="81"/>
      <c r="ARB69" s="81"/>
      <c r="ARC69" s="82"/>
      <c r="ARD69" s="81"/>
      <c r="ARE69" s="81"/>
      <c r="ARF69" s="81"/>
      <c r="ARG69" s="81"/>
      <c r="ARH69" s="83"/>
      <c r="ARI69" s="84"/>
      <c r="ARJ69" s="81"/>
      <c r="ARK69" s="81"/>
      <c r="ARL69" s="81"/>
      <c r="ARM69" s="82"/>
      <c r="ARN69" s="80"/>
      <c r="ARO69" s="81"/>
      <c r="ARP69" s="81"/>
      <c r="ARQ69" s="81"/>
      <c r="ARR69" s="82"/>
      <c r="ARS69" s="80"/>
      <c r="ART69" s="81"/>
      <c r="ARU69" s="81"/>
      <c r="ARV69" s="81"/>
      <c r="ARW69" s="82"/>
      <c r="ARX69" s="80"/>
      <c r="ARY69" s="81"/>
      <c r="ARZ69" s="81"/>
      <c r="ASA69" s="81"/>
      <c r="ASB69" s="82"/>
      <c r="ASC69" s="80"/>
      <c r="ASD69" s="81"/>
      <c r="ASE69" s="81"/>
      <c r="ASF69" s="81"/>
      <c r="ASG69" s="82"/>
      <c r="ASH69" s="81"/>
      <c r="ASI69" s="81"/>
      <c r="ASJ69" s="81"/>
      <c r="ASK69" s="81"/>
      <c r="ASL69" s="81"/>
      <c r="ASM69" s="84"/>
      <c r="ASN69" s="81"/>
      <c r="ASO69" s="81"/>
      <c r="ASP69" s="81"/>
      <c r="ASQ69" s="82"/>
      <c r="ASR69" s="80"/>
      <c r="ASS69" s="81"/>
      <c r="AST69" s="81"/>
      <c r="ASU69" s="81"/>
      <c r="ASV69" s="82"/>
      <c r="ASW69" s="80"/>
      <c r="ASX69" s="81"/>
      <c r="ASY69" s="81"/>
      <c r="ASZ69" s="81"/>
      <c r="ATA69" s="82"/>
      <c r="ATB69" s="80"/>
      <c r="ATC69" s="81"/>
      <c r="ATD69" s="81"/>
      <c r="ATE69" s="81"/>
      <c r="ATF69" s="82"/>
      <c r="ATG69" s="80"/>
      <c r="ATH69" s="81"/>
      <c r="ATI69" s="81"/>
      <c r="ATJ69" s="81"/>
      <c r="ATK69" s="82"/>
      <c r="ATL69" s="81"/>
      <c r="ATM69" s="81"/>
      <c r="ATN69" s="81"/>
      <c r="ATO69" s="81"/>
      <c r="ATP69" s="83"/>
      <c r="ATQ69" s="84"/>
      <c r="ATR69" s="81"/>
      <c r="ATS69" s="81"/>
      <c r="ATT69" s="81"/>
      <c r="ATU69" s="82"/>
      <c r="ATV69" s="80"/>
      <c r="ATW69" s="81"/>
      <c r="ATX69" s="81"/>
      <c r="ATY69" s="81"/>
      <c r="ATZ69" s="82"/>
      <c r="AUA69" s="80"/>
      <c r="AUB69" s="81"/>
      <c r="AUC69" s="81"/>
      <c r="AUD69" s="81"/>
      <c r="AUE69" s="82"/>
      <c r="AUF69" s="80"/>
      <c r="AUG69" s="81"/>
      <c r="AUH69" s="81"/>
      <c r="AUI69" s="81"/>
      <c r="AUJ69" s="82"/>
      <c r="AUK69" s="80"/>
      <c r="AUL69" s="81"/>
      <c r="AUM69" s="81"/>
      <c r="AUN69" s="81"/>
      <c r="AUO69" s="82"/>
      <c r="AUP69" s="81"/>
      <c r="AUQ69" s="81"/>
      <c r="AUR69" s="81"/>
      <c r="AUS69" s="81"/>
      <c r="AUT69" s="81"/>
      <c r="AUU69" s="85"/>
      <c r="AUV69" s="86"/>
      <c r="AUW69" s="86"/>
      <c r="AUX69" s="86"/>
      <c r="AUY69" s="87"/>
      <c r="AUZ69" s="88"/>
      <c r="AVA69" s="86"/>
      <c r="AVB69" s="86"/>
      <c r="AVC69" s="86"/>
      <c r="AVD69" s="87"/>
      <c r="AVE69" s="80"/>
      <c r="AVF69" s="81"/>
      <c r="AVG69" s="81"/>
      <c r="AVH69" s="81"/>
      <c r="AVI69" s="82"/>
      <c r="AVJ69" s="80"/>
      <c r="AVK69" s="81"/>
      <c r="AVL69" s="81"/>
      <c r="AVM69" s="81"/>
      <c r="AVN69" s="82"/>
      <c r="AVO69" s="80"/>
      <c r="AVP69" s="81"/>
      <c r="AVQ69" s="81"/>
      <c r="AVR69" s="81"/>
      <c r="AVS69" s="82"/>
      <c r="AVT69" s="81"/>
      <c r="AVU69" s="81"/>
      <c r="AVV69" s="81"/>
      <c r="AVW69" s="81"/>
      <c r="AVX69" s="83"/>
      <c r="AVY69" s="84"/>
      <c r="AVZ69" s="81"/>
      <c r="AWA69" s="81"/>
      <c r="AWB69" s="81"/>
      <c r="AWC69" s="82"/>
      <c r="AWD69" s="80"/>
      <c r="AWE69" s="81"/>
      <c r="AWF69" s="81"/>
      <c r="AWG69" s="81"/>
      <c r="AWH69" s="82"/>
      <c r="AWI69" s="80"/>
      <c r="AWJ69" s="81"/>
      <c r="AWK69" s="81"/>
      <c r="AWL69" s="81"/>
      <c r="AWM69" s="82"/>
      <c r="AWN69" s="80"/>
      <c r="AWO69" s="81"/>
      <c r="AWP69" s="81"/>
      <c r="AWQ69" s="81"/>
      <c r="AWR69" s="82"/>
      <c r="AWS69" s="80"/>
      <c r="AWT69" s="81"/>
      <c r="AWU69" s="81"/>
      <c r="AWV69" s="81"/>
      <c r="AWW69" s="82"/>
      <c r="AWX69" s="81"/>
      <c r="AWY69" s="81"/>
      <c r="AWZ69" s="81"/>
      <c r="AXA69" s="81"/>
      <c r="AXB69" s="81"/>
      <c r="AXC69" s="84"/>
      <c r="AXD69" s="81"/>
      <c r="AXE69" s="81"/>
      <c r="AXF69" s="81"/>
      <c r="AXG69" s="82"/>
      <c r="AXH69" s="80"/>
      <c r="AXI69" s="81"/>
      <c r="AXJ69" s="81"/>
      <c r="AXK69" s="81"/>
      <c r="AXL69" s="82"/>
      <c r="AXM69" s="80"/>
      <c r="AXN69" s="81"/>
      <c r="AXO69" s="81"/>
      <c r="AXP69" s="81"/>
      <c r="AXQ69" s="82"/>
      <c r="AXR69" s="80"/>
      <c r="AXS69" s="81"/>
      <c r="AXT69" s="81"/>
      <c r="AXU69" s="81"/>
      <c r="AXV69" s="82"/>
      <c r="AXW69" s="80"/>
      <c r="AXX69" s="81"/>
      <c r="AXY69" s="81"/>
      <c r="AXZ69" s="81"/>
      <c r="AYA69" s="82"/>
      <c r="AYB69" s="81"/>
      <c r="AYC69" s="81"/>
      <c r="AYD69" s="81"/>
      <c r="AYE69" s="81"/>
      <c r="AYF69" s="83"/>
      <c r="AYG69" s="84"/>
      <c r="AYH69" s="81"/>
      <c r="AYI69" s="81"/>
      <c r="AYJ69" s="81"/>
      <c r="AYK69" s="82"/>
      <c r="AYL69" s="80"/>
      <c r="AYM69" s="81"/>
      <c r="AYN69" s="81"/>
      <c r="AYO69" s="81"/>
      <c r="AYP69" s="82"/>
      <c r="AYQ69" s="80"/>
      <c r="AYR69" s="81"/>
      <c r="AYS69" s="81"/>
      <c r="AYT69" s="81"/>
      <c r="AYU69" s="82"/>
      <c r="AYV69" s="80"/>
      <c r="AYW69" s="81"/>
      <c r="AYX69" s="81"/>
      <c r="AYY69" s="81"/>
      <c r="AYZ69" s="82"/>
      <c r="AZA69" s="88"/>
      <c r="AZB69" s="86"/>
      <c r="AZC69" s="86"/>
      <c r="AZD69" s="86"/>
      <c r="AZE69" s="87"/>
      <c r="AZF69" s="86"/>
      <c r="AZG69" s="86"/>
      <c r="AZH69" s="86"/>
      <c r="AZI69" s="86"/>
      <c r="AZJ69" s="86"/>
      <c r="AZK69" s="84"/>
      <c r="AZL69" s="81"/>
      <c r="AZM69" s="81"/>
      <c r="AZN69" s="81"/>
      <c r="AZO69" s="82"/>
      <c r="AZP69" s="80"/>
      <c r="AZQ69" s="81"/>
      <c r="AZR69" s="81"/>
      <c r="AZS69" s="81"/>
      <c r="AZT69" s="82"/>
      <c r="AZU69" s="80"/>
      <c r="AZV69" s="81"/>
      <c r="AZW69" s="81"/>
      <c r="AZX69" s="81"/>
      <c r="AZY69" s="82"/>
      <c r="AZZ69" s="80"/>
      <c r="BAA69" s="81"/>
      <c r="BAB69" s="81"/>
      <c r="BAC69" s="81"/>
      <c r="BAD69" s="82"/>
      <c r="BAE69" s="80"/>
      <c r="BAF69" s="81"/>
      <c r="BAG69" s="81"/>
      <c r="BAH69" s="81"/>
      <c r="BAI69" s="82"/>
      <c r="BAJ69" s="81"/>
      <c r="BAK69" s="81"/>
      <c r="BAL69" s="81"/>
      <c r="BAM69" s="81"/>
      <c r="BAN69" s="83"/>
      <c r="BAO69" s="84"/>
      <c r="BAP69" s="81"/>
      <c r="BAQ69" s="81"/>
      <c r="BAR69" s="81"/>
      <c r="BAS69" s="82"/>
      <c r="BAT69" s="80"/>
      <c r="BAU69" s="81"/>
      <c r="BAV69" s="81"/>
      <c r="BAW69" s="81"/>
      <c r="BAX69" s="82"/>
      <c r="BAY69" s="80"/>
      <c r="BAZ69" s="81"/>
      <c r="BBA69" s="81"/>
      <c r="BBB69" s="81"/>
      <c r="BBC69" s="82"/>
      <c r="BBD69" s="80"/>
      <c r="BBE69" s="81"/>
      <c r="BBF69" s="81"/>
      <c r="BBG69" s="81"/>
      <c r="BBH69" s="82"/>
      <c r="BBI69" s="80"/>
      <c r="BBJ69" s="81"/>
      <c r="BBK69" s="81"/>
      <c r="BBL69" s="81"/>
      <c r="BBM69" s="82"/>
      <c r="BBN69" s="81"/>
      <c r="BBO69" s="81"/>
      <c r="BBP69" s="81"/>
      <c r="BBQ69" s="81"/>
      <c r="BBR69" s="81"/>
      <c r="BBS69" s="84"/>
      <c r="BBT69" s="81"/>
      <c r="BBU69" s="81"/>
      <c r="BBV69" s="81"/>
      <c r="BBW69" s="82"/>
      <c r="BBX69" s="80"/>
      <c r="BBY69" s="81"/>
      <c r="BBZ69" s="81"/>
      <c r="BCA69" s="81"/>
      <c r="BCB69" s="82"/>
      <c r="BCC69" s="80"/>
      <c r="BCD69" s="81"/>
      <c r="BCE69" s="81"/>
      <c r="BCF69" s="81"/>
      <c r="BCG69" s="82"/>
      <c r="BCH69" s="80"/>
      <c r="BCI69" s="81"/>
      <c r="BCJ69" s="81"/>
      <c r="BCK69" s="81"/>
      <c r="BCL69" s="82"/>
      <c r="BCM69" s="80"/>
      <c r="BCN69" s="81"/>
      <c r="BCO69" s="81"/>
      <c r="BCP69" s="81"/>
      <c r="BCQ69" s="82"/>
      <c r="BCR69" s="81"/>
      <c r="BCS69" s="81"/>
      <c r="BCT69" s="81"/>
      <c r="BCU69" s="81"/>
      <c r="BCV69" s="83"/>
      <c r="BCW69" s="84"/>
      <c r="BCX69" s="81"/>
      <c r="BCY69" s="81"/>
      <c r="BCZ69" s="81"/>
      <c r="BDA69" s="82"/>
      <c r="BDB69" s="80"/>
      <c r="BDC69" s="81"/>
      <c r="BDD69" s="81"/>
      <c r="BDE69" s="81"/>
      <c r="BDF69" s="82"/>
      <c r="BDG69" s="79"/>
    </row>
    <row r="70" spans="1:1463" ht="7.5" customHeight="1">
      <c r="A70" s="177" t="s">
        <v>50</v>
      </c>
      <c r="B70" s="178"/>
      <c r="C70" s="64"/>
      <c r="D70" s="65"/>
      <c r="E70" s="65"/>
      <c r="F70" s="65"/>
      <c r="G70" s="66"/>
      <c r="H70" s="65"/>
      <c r="I70" s="65"/>
      <c r="J70" s="65"/>
      <c r="K70" s="65"/>
      <c r="L70" s="67"/>
      <c r="M70" s="68"/>
      <c r="N70" s="65"/>
      <c r="O70" s="65"/>
      <c r="P70" s="65"/>
      <c r="Q70" s="66"/>
      <c r="R70" s="64"/>
      <c r="S70" s="65"/>
      <c r="T70" s="65"/>
      <c r="U70" s="65"/>
      <c r="V70" s="66"/>
      <c r="W70" s="64"/>
      <c r="X70" s="65"/>
      <c r="Y70" s="65"/>
      <c r="Z70" s="65"/>
      <c r="AA70" s="66"/>
      <c r="AB70" s="64"/>
      <c r="AC70" s="65"/>
      <c r="AD70" s="65"/>
      <c r="AE70" s="65"/>
      <c r="AF70" s="66"/>
      <c r="AG70" s="64"/>
      <c r="AH70" s="65"/>
      <c r="AI70" s="65"/>
      <c r="AJ70" s="65"/>
      <c r="AK70" s="66"/>
      <c r="AL70" s="65"/>
      <c r="AM70" s="65"/>
      <c r="AN70" s="65"/>
      <c r="AO70" s="65"/>
      <c r="AP70" s="65"/>
      <c r="AQ70" s="68"/>
      <c r="AR70" s="65"/>
      <c r="AS70" s="65"/>
      <c r="AT70" s="65"/>
      <c r="AU70" s="66"/>
      <c r="AV70" s="64"/>
      <c r="AW70" s="65"/>
      <c r="AX70" s="65"/>
      <c r="AY70" s="65"/>
      <c r="AZ70" s="66"/>
      <c r="BA70" s="64"/>
      <c r="BB70" s="65"/>
      <c r="BC70" s="65"/>
      <c r="BD70" s="65"/>
      <c r="BE70" s="66"/>
      <c r="BF70" s="64"/>
      <c r="BG70" s="65"/>
      <c r="BH70" s="65"/>
      <c r="BI70" s="65"/>
      <c r="BJ70" s="66"/>
      <c r="BK70" s="64"/>
      <c r="BL70" s="65"/>
      <c r="BM70" s="65"/>
      <c r="BN70" s="65"/>
      <c r="BO70" s="66"/>
      <c r="BP70" s="65"/>
      <c r="BQ70" s="65"/>
      <c r="BR70" s="65"/>
      <c r="BS70" s="65"/>
      <c r="BT70" s="67"/>
      <c r="BU70" s="68"/>
      <c r="BV70" s="65"/>
      <c r="BW70" s="65"/>
      <c r="BX70" s="65"/>
      <c r="BY70" s="66"/>
      <c r="BZ70" s="64"/>
      <c r="CA70" s="65"/>
      <c r="CB70" s="65"/>
      <c r="CC70" s="65"/>
      <c r="CD70" s="66"/>
      <c r="CE70" s="64"/>
      <c r="CF70" s="65"/>
      <c r="CG70" s="65"/>
      <c r="CH70" s="65"/>
      <c r="CI70" s="66"/>
      <c r="CJ70" s="64"/>
      <c r="CK70" s="65"/>
      <c r="CL70" s="65"/>
      <c r="CM70" s="65"/>
      <c r="CN70" s="66"/>
      <c r="CO70" s="64"/>
      <c r="CP70" s="65"/>
      <c r="CQ70" s="65"/>
      <c r="CR70" s="65"/>
      <c r="CS70" s="66"/>
      <c r="CT70" s="65"/>
      <c r="CU70" s="65"/>
      <c r="CV70" s="65"/>
      <c r="CW70" s="65"/>
      <c r="CX70" s="65"/>
      <c r="CY70" s="68"/>
      <c r="CZ70" s="65"/>
      <c r="DA70" s="65"/>
      <c r="DB70" s="65"/>
      <c r="DC70" s="66"/>
      <c r="DD70" s="64"/>
      <c r="DE70" s="65"/>
      <c r="DF70" s="65"/>
      <c r="DG70" s="65"/>
      <c r="DH70" s="66"/>
      <c r="DI70" s="64"/>
      <c r="DJ70" s="65"/>
      <c r="DK70" s="65"/>
      <c r="DL70" s="65"/>
      <c r="DM70" s="66"/>
      <c r="DN70" s="64"/>
      <c r="DO70" s="65"/>
      <c r="DP70" s="65"/>
      <c r="DQ70" s="65"/>
      <c r="DR70" s="66"/>
      <c r="DS70" s="64"/>
      <c r="DT70" s="65"/>
      <c r="DU70" s="65"/>
      <c r="DV70" s="65"/>
      <c r="DW70" s="66"/>
      <c r="DX70" s="65"/>
      <c r="DY70" s="65"/>
      <c r="DZ70" s="65"/>
      <c r="EA70" s="65"/>
      <c r="EB70" s="67"/>
      <c r="EC70" s="69"/>
      <c r="ED70" s="70"/>
      <c r="EE70" s="70"/>
      <c r="EF70" s="70"/>
      <c r="EG70" s="71"/>
      <c r="EH70" s="72"/>
      <c r="EI70" s="70"/>
      <c r="EJ70" s="70"/>
      <c r="EK70" s="70"/>
      <c r="EL70" s="71"/>
      <c r="EM70" s="64"/>
      <c r="EN70" s="65"/>
      <c r="EO70" s="65"/>
      <c r="EP70" s="65"/>
      <c r="EQ70" s="66"/>
      <c r="ER70" s="64"/>
      <c r="ES70" s="65"/>
      <c r="ET70" s="65"/>
      <c r="EU70" s="65"/>
      <c r="EV70" s="66"/>
      <c r="EW70" s="64"/>
      <c r="EX70" s="65"/>
      <c r="EY70" s="65"/>
      <c r="EZ70" s="65"/>
      <c r="FA70" s="66"/>
      <c r="FB70" s="65"/>
      <c r="FC70" s="65"/>
      <c r="FD70" s="65"/>
      <c r="FE70" s="65"/>
      <c r="FF70" s="65"/>
      <c r="FG70" s="68"/>
      <c r="FH70" s="65"/>
      <c r="FI70" s="65"/>
      <c r="FJ70" s="65"/>
      <c r="FK70" s="66"/>
      <c r="FL70" s="64"/>
      <c r="FM70" s="65"/>
      <c r="FN70" s="65"/>
      <c r="FO70" s="65"/>
      <c r="FP70" s="66"/>
      <c r="FQ70" s="64"/>
      <c r="FR70" s="65"/>
      <c r="FS70" s="65"/>
      <c r="FT70" s="65"/>
      <c r="FU70" s="66"/>
      <c r="FV70" s="64"/>
      <c r="FW70" s="65"/>
      <c r="FX70" s="65"/>
      <c r="FY70" s="65"/>
      <c r="FZ70" s="66"/>
      <c r="GA70" s="64"/>
      <c r="GB70" s="65"/>
      <c r="GC70" s="65"/>
      <c r="GD70" s="65"/>
      <c r="GE70" s="66"/>
      <c r="GF70" s="65"/>
      <c r="GG70" s="65"/>
      <c r="GH70" s="65"/>
      <c r="GI70" s="65"/>
      <c r="GJ70" s="67"/>
      <c r="GK70" s="68"/>
      <c r="GL70" s="65"/>
      <c r="GM70" s="65"/>
      <c r="GN70" s="65"/>
      <c r="GO70" s="66"/>
      <c r="GP70" s="64"/>
      <c r="GQ70" s="65"/>
      <c r="GR70" s="65"/>
      <c r="GS70" s="65"/>
      <c r="GT70" s="66"/>
      <c r="GU70" s="64"/>
      <c r="GV70" s="65"/>
      <c r="GW70" s="65"/>
      <c r="GX70" s="65"/>
      <c r="GY70" s="66"/>
      <c r="GZ70" s="64"/>
      <c r="HA70" s="65"/>
      <c r="HB70" s="65"/>
      <c r="HC70" s="65"/>
      <c r="HD70" s="66"/>
      <c r="HE70" s="64"/>
      <c r="HF70" s="65"/>
      <c r="HG70" s="65"/>
      <c r="HH70" s="65"/>
      <c r="HI70" s="66"/>
      <c r="HJ70" s="65"/>
      <c r="HK70" s="65"/>
      <c r="HL70" s="65"/>
      <c r="HM70" s="65"/>
      <c r="HN70" s="65"/>
      <c r="HO70" s="68"/>
      <c r="HP70" s="65"/>
      <c r="HQ70" s="65"/>
      <c r="HR70" s="65"/>
      <c r="HS70" s="66"/>
      <c r="HT70" s="64"/>
      <c r="HU70" s="65"/>
      <c r="HV70" s="65"/>
      <c r="HW70" s="65"/>
      <c r="HX70" s="66"/>
      <c r="HY70" s="64"/>
      <c r="HZ70" s="65"/>
      <c r="IA70" s="65"/>
      <c r="IB70" s="65"/>
      <c r="IC70" s="66"/>
      <c r="ID70" s="64"/>
      <c r="IE70" s="65"/>
      <c r="IF70" s="65"/>
      <c r="IG70" s="65"/>
      <c r="IH70" s="66"/>
      <c r="II70" s="72"/>
      <c r="IJ70" s="70"/>
      <c r="IK70" s="70"/>
      <c r="IL70" s="70"/>
      <c r="IM70" s="71"/>
      <c r="IN70" s="70"/>
      <c r="IO70" s="70"/>
      <c r="IP70" s="70"/>
      <c r="IQ70" s="70"/>
      <c r="IR70" s="73"/>
      <c r="IS70" s="69"/>
      <c r="IT70" s="70"/>
      <c r="IU70" s="70"/>
      <c r="IV70" s="70"/>
      <c r="IW70" s="71"/>
      <c r="IX70" s="72"/>
      <c r="IY70" s="70"/>
      <c r="IZ70" s="70"/>
      <c r="JA70" s="70"/>
      <c r="JB70" s="71"/>
      <c r="JC70" s="72"/>
      <c r="JD70" s="70"/>
      <c r="JE70" s="70"/>
      <c r="JF70" s="70"/>
      <c r="JG70" s="71"/>
      <c r="JH70" s="72"/>
      <c r="JI70" s="70"/>
      <c r="JJ70" s="70"/>
      <c r="JK70" s="70"/>
      <c r="JL70" s="71"/>
      <c r="JM70" s="72"/>
      <c r="JN70" s="70"/>
      <c r="JO70" s="70"/>
      <c r="JP70" s="70"/>
      <c r="JQ70" s="71"/>
      <c r="JR70" s="70"/>
      <c r="JS70" s="70"/>
      <c r="JT70" s="70"/>
      <c r="JU70" s="70"/>
      <c r="JV70" s="70"/>
      <c r="JW70" s="69"/>
      <c r="JX70" s="70"/>
      <c r="JY70" s="70"/>
      <c r="JZ70" s="70"/>
      <c r="KA70" s="71"/>
      <c r="KB70" s="72"/>
      <c r="KC70" s="70"/>
      <c r="KD70" s="70"/>
      <c r="KE70" s="70"/>
      <c r="KF70" s="71"/>
      <c r="KG70" s="72"/>
      <c r="KH70" s="70"/>
      <c r="KI70" s="70"/>
      <c r="KJ70" s="70"/>
      <c r="KK70" s="71"/>
      <c r="KL70" s="72"/>
      <c r="KM70" s="70"/>
      <c r="KN70" s="70"/>
      <c r="KO70" s="70"/>
      <c r="KP70" s="71"/>
      <c r="KQ70" s="72"/>
      <c r="KR70" s="70"/>
      <c r="KS70" s="70"/>
      <c r="KT70" s="70"/>
      <c r="KU70" s="71"/>
      <c r="KV70" s="70"/>
      <c r="KW70" s="70"/>
      <c r="KX70" s="70"/>
      <c r="KY70" s="70"/>
      <c r="KZ70" s="73"/>
      <c r="LA70" s="68"/>
      <c r="LB70" s="65"/>
      <c r="LC70" s="65"/>
      <c r="LD70" s="65"/>
      <c r="LE70" s="66"/>
      <c r="LF70" s="64"/>
      <c r="LG70" s="65"/>
      <c r="LH70" s="65"/>
      <c r="LI70" s="65"/>
      <c r="LJ70" s="66"/>
      <c r="LK70" s="64"/>
      <c r="LL70" s="65"/>
      <c r="LM70" s="65"/>
      <c r="LN70" s="65"/>
      <c r="LO70" s="66"/>
      <c r="LP70" s="64"/>
      <c r="LQ70" s="65"/>
      <c r="LR70" s="65"/>
      <c r="LS70" s="65"/>
      <c r="LT70" s="66"/>
      <c r="LU70" s="64"/>
      <c r="LV70" s="65"/>
      <c r="LW70" s="65"/>
      <c r="LX70" s="65"/>
      <c r="LY70" s="66"/>
      <c r="LZ70" s="65"/>
      <c r="MA70" s="65"/>
      <c r="MB70" s="65"/>
      <c r="MC70" s="65"/>
      <c r="MD70" s="65"/>
      <c r="ME70" s="68"/>
      <c r="MF70" s="65"/>
      <c r="MG70" s="65"/>
      <c r="MH70" s="65"/>
      <c r="MI70" s="66"/>
      <c r="MJ70" s="64"/>
      <c r="MK70" s="65"/>
      <c r="ML70" s="65"/>
      <c r="MM70" s="65"/>
      <c r="MN70" s="66"/>
      <c r="MO70" s="64"/>
      <c r="MP70" s="65"/>
      <c r="MQ70" s="65"/>
      <c r="MR70" s="65"/>
      <c r="MS70" s="66"/>
      <c r="MT70" s="64"/>
      <c r="MU70" s="65"/>
      <c r="MV70" s="65"/>
      <c r="MW70" s="65"/>
      <c r="MX70" s="66"/>
      <c r="MY70" s="64"/>
      <c r="MZ70" s="65"/>
      <c r="NA70" s="65"/>
      <c r="NB70" s="65"/>
      <c r="NC70" s="66"/>
      <c r="ND70" s="65"/>
      <c r="NE70" s="65"/>
      <c r="NF70" s="65"/>
      <c r="NG70" s="65"/>
      <c r="NH70" s="67"/>
      <c r="NI70" s="68"/>
      <c r="NJ70" s="65"/>
      <c r="NK70" s="65"/>
      <c r="NL70" s="65"/>
      <c r="NM70" s="66"/>
      <c r="NN70" s="64"/>
      <c r="NO70" s="65"/>
      <c r="NP70" s="65"/>
      <c r="NQ70" s="65"/>
      <c r="NR70" s="66"/>
      <c r="NS70" s="64"/>
      <c r="NT70" s="65"/>
      <c r="NU70" s="65"/>
      <c r="NV70" s="65"/>
      <c r="NW70" s="66"/>
      <c r="NX70" s="64"/>
      <c r="NY70" s="65"/>
      <c r="NZ70" s="65"/>
      <c r="OA70" s="65"/>
      <c r="OB70" s="66"/>
      <c r="OC70" s="64"/>
      <c r="OD70" s="65"/>
      <c r="OE70" s="65"/>
      <c r="OF70" s="65"/>
      <c r="OG70" s="66"/>
      <c r="OH70" s="65"/>
      <c r="OI70" s="65"/>
      <c r="OJ70" s="65"/>
      <c r="OK70" s="65"/>
      <c r="OL70" s="65"/>
      <c r="OM70" s="68"/>
      <c r="ON70" s="65"/>
      <c r="OO70" s="65"/>
      <c r="OP70" s="65"/>
      <c r="OQ70" s="66"/>
      <c r="OR70" s="64"/>
      <c r="OS70" s="65"/>
      <c r="OT70" s="65"/>
      <c r="OU70" s="65"/>
      <c r="OV70" s="66"/>
      <c r="OW70" s="64"/>
      <c r="OX70" s="65"/>
      <c r="OY70" s="65"/>
      <c r="OZ70" s="65"/>
      <c r="PA70" s="66"/>
      <c r="PB70" s="64"/>
      <c r="PC70" s="65"/>
      <c r="PD70" s="65"/>
      <c r="PE70" s="65"/>
      <c r="PF70" s="66"/>
      <c r="PG70" s="64"/>
      <c r="PH70" s="65"/>
      <c r="PI70" s="65"/>
      <c r="PJ70" s="65"/>
      <c r="PK70" s="66"/>
      <c r="PL70" s="65"/>
      <c r="PM70" s="65"/>
      <c r="PN70" s="65"/>
      <c r="PO70" s="65"/>
      <c r="PP70" s="67"/>
      <c r="PQ70" s="68"/>
      <c r="PR70" s="65"/>
      <c r="PS70" s="65"/>
      <c r="PT70" s="65"/>
      <c r="PU70" s="66"/>
      <c r="PV70" s="64"/>
      <c r="PW70" s="65"/>
      <c r="PX70" s="65"/>
      <c r="PY70" s="65"/>
      <c r="PZ70" s="66"/>
      <c r="QA70" s="64"/>
      <c r="QB70" s="65"/>
      <c r="QC70" s="65"/>
      <c r="QD70" s="65"/>
      <c r="QE70" s="66"/>
      <c r="QF70" s="64"/>
      <c r="QG70" s="65"/>
      <c r="QH70" s="65"/>
      <c r="QI70" s="65"/>
      <c r="QJ70" s="66"/>
      <c r="QK70" s="64"/>
      <c r="QL70" s="65"/>
      <c r="QM70" s="65"/>
      <c r="QN70" s="65"/>
      <c r="QO70" s="66"/>
      <c r="QP70" s="65"/>
      <c r="QQ70" s="65"/>
      <c r="QR70" s="65"/>
      <c r="QS70" s="65"/>
      <c r="QT70" s="65"/>
      <c r="QU70" s="68"/>
      <c r="QV70" s="65"/>
      <c r="QW70" s="65"/>
      <c r="QX70" s="65"/>
      <c r="QY70" s="66"/>
      <c r="QZ70" s="64"/>
      <c r="RA70" s="65"/>
      <c r="RB70" s="65"/>
      <c r="RC70" s="65"/>
      <c r="RD70" s="66"/>
      <c r="RE70" s="64"/>
      <c r="RF70" s="65"/>
      <c r="RG70" s="65"/>
      <c r="RH70" s="65"/>
      <c r="RI70" s="66"/>
      <c r="RJ70" s="64"/>
      <c r="RK70" s="65"/>
      <c r="RL70" s="65"/>
      <c r="RM70" s="65"/>
      <c r="RN70" s="66"/>
      <c r="RO70" s="64"/>
      <c r="RP70" s="65"/>
      <c r="RQ70" s="65"/>
      <c r="RR70" s="65"/>
      <c r="RS70" s="66"/>
      <c r="RT70" s="65"/>
      <c r="RU70" s="65"/>
      <c r="RV70" s="65"/>
      <c r="RW70" s="65"/>
      <c r="RX70" s="67"/>
      <c r="RY70" s="68"/>
      <c r="RZ70" s="65"/>
      <c r="SA70" s="65"/>
      <c r="SB70" s="65"/>
      <c r="SC70" s="66"/>
      <c r="SD70" s="64"/>
      <c r="SE70" s="65"/>
      <c r="SF70" s="65"/>
      <c r="SG70" s="65"/>
      <c r="SH70" s="66"/>
      <c r="SI70" s="64"/>
      <c r="SJ70" s="65"/>
      <c r="SK70" s="65"/>
      <c r="SL70" s="65"/>
      <c r="SM70" s="66"/>
      <c r="SN70" s="64"/>
      <c r="SO70" s="65"/>
      <c r="SP70" s="65"/>
      <c r="SQ70" s="65"/>
      <c r="SR70" s="66"/>
      <c r="SS70" s="64"/>
      <c r="ST70" s="65"/>
      <c r="SU70" s="65"/>
      <c r="SV70" s="65"/>
      <c r="SW70" s="66"/>
      <c r="SX70" s="65"/>
      <c r="SY70" s="65"/>
      <c r="SZ70" s="65"/>
      <c r="TA70" s="65"/>
      <c r="TB70" s="65"/>
      <c r="TC70" s="68"/>
      <c r="TD70" s="65"/>
      <c r="TE70" s="65"/>
      <c r="TF70" s="65"/>
      <c r="TG70" s="66"/>
      <c r="TH70" s="64"/>
      <c r="TI70" s="65"/>
      <c r="TJ70" s="65"/>
      <c r="TK70" s="65"/>
      <c r="TL70" s="66"/>
      <c r="TM70" s="64"/>
      <c r="TN70" s="65"/>
      <c r="TO70" s="65"/>
      <c r="TP70" s="65"/>
      <c r="TQ70" s="66"/>
      <c r="TR70" s="64"/>
      <c r="TS70" s="65"/>
      <c r="TT70" s="65"/>
      <c r="TU70" s="65"/>
      <c r="TV70" s="66"/>
      <c r="TW70" s="72"/>
      <c r="TX70" s="70"/>
      <c r="TY70" s="70"/>
      <c r="TZ70" s="70"/>
      <c r="UA70" s="71"/>
      <c r="UB70" s="70"/>
      <c r="UC70" s="70"/>
      <c r="UD70" s="70"/>
      <c r="UE70" s="70"/>
      <c r="UF70" s="67"/>
      <c r="UG70" s="68"/>
      <c r="UH70" s="65"/>
      <c r="UI70" s="65"/>
      <c r="UJ70" s="65"/>
      <c r="UK70" s="66"/>
      <c r="UL70" s="64"/>
      <c r="UM70" s="65"/>
      <c r="UN70" s="65"/>
      <c r="UO70" s="65"/>
      <c r="UP70" s="66"/>
      <c r="UQ70" s="64"/>
      <c r="UR70" s="65"/>
      <c r="US70" s="65"/>
      <c r="UT70" s="65"/>
      <c r="UU70" s="66"/>
      <c r="UV70" s="64"/>
      <c r="UW70" s="65"/>
      <c r="UX70" s="65"/>
      <c r="UY70" s="65"/>
      <c r="UZ70" s="66"/>
      <c r="VA70" s="64"/>
      <c r="VB70" s="65"/>
      <c r="VC70" s="65"/>
      <c r="VD70" s="65"/>
      <c r="VE70" s="66"/>
      <c r="VF70" s="65"/>
      <c r="VG70" s="65"/>
      <c r="VH70" s="65"/>
      <c r="VI70" s="65"/>
      <c r="VJ70" s="65"/>
      <c r="VK70" s="68"/>
      <c r="VL70" s="65"/>
      <c r="VM70" s="65"/>
      <c r="VN70" s="65"/>
      <c r="VO70" s="66"/>
      <c r="VP70" s="64"/>
      <c r="VQ70" s="65"/>
      <c r="VR70" s="65"/>
      <c r="VS70" s="65"/>
      <c r="VT70" s="66"/>
      <c r="VU70" s="64"/>
      <c r="VV70" s="65"/>
      <c r="VW70" s="65"/>
      <c r="VX70" s="65"/>
      <c r="VY70" s="66"/>
      <c r="VZ70" s="64"/>
      <c r="WA70" s="65"/>
      <c r="WB70" s="65"/>
      <c r="WC70" s="65"/>
      <c r="WD70" s="66"/>
      <c r="WE70" s="64"/>
      <c r="WF70" s="65"/>
      <c r="WG70" s="65"/>
      <c r="WH70" s="65"/>
      <c r="WI70" s="66"/>
      <c r="WJ70" s="65"/>
      <c r="WK70" s="65"/>
      <c r="WL70" s="65"/>
      <c r="WM70" s="65"/>
      <c r="WN70" s="67"/>
      <c r="WO70" s="68"/>
      <c r="WP70" s="65"/>
      <c r="WQ70" s="65"/>
      <c r="WR70" s="65"/>
      <c r="WS70" s="66"/>
      <c r="WT70" s="64"/>
      <c r="WU70" s="65"/>
      <c r="WV70" s="65"/>
      <c r="WW70" s="65"/>
      <c r="WX70" s="66"/>
      <c r="WY70" s="64"/>
      <c r="WZ70" s="65"/>
      <c r="XA70" s="65"/>
      <c r="XB70" s="65"/>
      <c r="XC70" s="66"/>
      <c r="XD70" s="64"/>
      <c r="XE70" s="65"/>
      <c r="XF70" s="65"/>
      <c r="XG70" s="65"/>
      <c r="XH70" s="66"/>
      <c r="XI70" s="72"/>
      <c r="XJ70" s="70"/>
      <c r="XK70" s="70"/>
      <c r="XL70" s="70"/>
      <c r="XM70" s="71"/>
      <c r="XN70" s="70"/>
      <c r="XO70" s="70"/>
      <c r="XP70" s="70"/>
      <c r="XQ70" s="70"/>
      <c r="XR70" s="70"/>
      <c r="XS70" s="68"/>
      <c r="XT70" s="65"/>
      <c r="XU70" s="65"/>
      <c r="XV70" s="65"/>
      <c r="XW70" s="66"/>
      <c r="XX70" s="64"/>
      <c r="XY70" s="65"/>
      <c r="XZ70" s="65"/>
      <c r="YA70" s="65"/>
      <c r="YB70" s="66"/>
      <c r="YC70" s="64"/>
      <c r="YD70" s="65"/>
      <c r="YE70" s="65"/>
      <c r="YF70" s="65"/>
      <c r="YG70" s="66"/>
      <c r="YH70" s="64"/>
      <c r="YI70" s="65"/>
      <c r="YJ70" s="65"/>
      <c r="YK70" s="65"/>
      <c r="YL70" s="66"/>
      <c r="YM70" s="64"/>
      <c r="YN70" s="65"/>
      <c r="YO70" s="65"/>
      <c r="YP70" s="65"/>
      <c r="YQ70" s="66"/>
      <c r="YR70" s="65"/>
      <c r="YS70" s="65"/>
      <c r="YT70" s="65"/>
      <c r="YU70" s="65"/>
      <c r="YV70" s="67"/>
      <c r="YW70" s="68"/>
      <c r="YX70" s="65"/>
      <c r="YY70" s="65"/>
      <c r="YZ70" s="65"/>
      <c r="ZA70" s="66"/>
      <c r="ZB70" s="64"/>
      <c r="ZC70" s="65"/>
      <c r="ZD70" s="65"/>
      <c r="ZE70" s="65"/>
      <c r="ZF70" s="66"/>
      <c r="ZG70" s="64"/>
      <c r="ZH70" s="65"/>
      <c r="ZI70" s="65"/>
      <c r="ZJ70" s="65"/>
      <c r="ZK70" s="66"/>
      <c r="ZL70" s="64"/>
      <c r="ZM70" s="65"/>
      <c r="ZN70" s="65"/>
      <c r="ZO70" s="65"/>
      <c r="ZP70" s="66"/>
      <c r="ZQ70" s="64"/>
      <c r="ZR70" s="65"/>
      <c r="ZS70" s="65"/>
      <c r="ZT70" s="65"/>
      <c r="ZU70" s="66"/>
      <c r="ZV70" s="65"/>
      <c r="ZW70" s="65"/>
      <c r="ZX70" s="65"/>
      <c r="ZY70" s="65"/>
      <c r="ZZ70" s="65"/>
      <c r="AAA70" s="68"/>
      <c r="AAB70" s="65"/>
      <c r="AAC70" s="65"/>
      <c r="AAD70" s="65"/>
      <c r="AAE70" s="66"/>
      <c r="AAF70" s="64"/>
      <c r="AAG70" s="65"/>
      <c r="AAH70" s="65"/>
      <c r="AAI70" s="65"/>
      <c r="AAJ70" s="66"/>
      <c r="AAK70" s="64"/>
      <c r="AAL70" s="65"/>
      <c r="AAM70" s="65"/>
      <c r="AAN70" s="65"/>
      <c r="AAO70" s="66"/>
      <c r="AAP70" s="64"/>
      <c r="AAQ70" s="65"/>
      <c r="AAR70" s="65"/>
      <c r="AAS70" s="65"/>
      <c r="AAT70" s="66"/>
      <c r="AAU70" s="74"/>
      <c r="AAV70" s="75"/>
      <c r="AAW70" s="75"/>
      <c r="AAX70" s="75"/>
      <c r="AAY70" s="76"/>
      <c r="AAZ70" s="75"/>
      <c r="ABA70" s="75"/>
      <c r="ABB70" s="75"/>
      <c r="ABC70" s="75"/>
      <c r="ABD70" s="77"/>
      <c r="ABE70" s="78"/>
      <c r="ABF70" s="75"/>
      <c r="ABG70" s="75"/>
      <c r="ABH70" s="75"/>
      <c r="ABI70" s="76"/>
      <c r="ABJ70" s="74"/>
      <c r="ABK70" s="75"/>
      <c r="ABL70" s="75"/>
      <c r="ABM70" s="75"/>
      <c r="ABN70" s="76"/>
      <c r="ABO70" s="74"/>
      <c r="ABP70" s="75"/>
      <c r="ABQ70" s="75"/>
      <c r="ABR70" s="75"/>
      <c r="ABS70" s="76"/>
      <c r="ABT70" s="74"/>
      <c r="ABU70" s="75"/>
      <c r="ABV70" s="75"/>
      <c r="ABW70" s="75"/>
      <c r="ABX70" s="76"/>
      <c r="ABY70" s="74"/>
      <c r="ABZ70" s="75"/>
      <c r="ACA70" s="75"/>
      <c r="ACB70" s="75"/>
      <c r="ACC70" s="76"/>
      <c r="ACD70" s="75"/>
      <c r="ACE70" s="75"/>
      <c r="ACF70" s="75"/>
      <c r="ACG70" s="75"/>
      <c r="ACH70" s="75"/>
      <c r="ACI70" s="78"/>
      <c r="ACJ70" s="75"/>
      <c r="ACK70" s="75"/>
      <c r="ACL70" s="75"/>
      <c r="ACM70" s="76"/>
      <c r="ACN70" s="74"/>
      <c r="ACO70" s="75"/>
      <c r="ACP70" s="75"/>
      <c r="ACQ70" s="75"/>
      <c r="ACR70" s="76"/>
      <c r="ACS70" s="74"/>
      <c r="ACT70" s="75"/>
      <c r="ACU70" s="75"/>
      <c r="ACV70" s="75"/>
      <c r="ACW70" s="76"/>
      <c r="ACX70" s="74"/>
      <c r="ACY70" s="75"/>
      <c r="ACZ70" s="75"/>
      <c r="ADA70" s="75"/>
      <c r="ADB70" s="76"/>
      <c r="ADC70" s="74"/>
      <c r="ADD70" s="75"/>
      <c r="ADE70" s="75"/>
      <c r="ADF70" s="75"/>
      <c r="ADG70" s="76"/>
      <c r="ADH70" s="75"/>
      <c r="ADI70" s="75"/>
      <c r="ADJ70" s="75"/>
      <c r="ADK70" s="75"/>
      <c r="ADL70" s="77"/>
      <c r="ADM70" s="78"/>
      <c r="ADN70" s="75"/>
      <c r="ADO70" s="75"/>
      <c r="ADP70" s="75"/>
      <c r="ADQ70" s="76"/>
      <c r="ADR70" s="74"/>
      <c r="ADS70" s="75"/>
      <c r="ADT70" s="75"/>
      <c r="ADU70" s="75"/>
      <c r="ADV70" s="76"/>
      <c r="ADW70" s="74"/>
      <c r="ADX70" s="75"/>
      <c r="ADY70" s="75"/>
      <c r="ADZ70" s="75"/>
      <c r="AEA70" s="76"/>
      <c r="AEB70" s="74"/>
      <c r="AEC70" s="75"/>
      <c r="AED70" s="75"/>
      <c r="AEE70" s="75"/>
      <c r="AEF70" s="76"/>
      <c r="AEG70" s="74"/>
      <c r="AEH70" s="75"/>
      <c r="AEI70" s="75"/>
      <c r="AEJ70" s="75"/>
      <c r="AEK70" s="76"/>
      <c r="AEL70" s="75"/>
      <c r="AEM70" s="75"/>
      <c r="AEN70" s="75"/>
      <c r="AEO70" s="75"/>
      <c r="AEP70" s="75"/>
      <c r="AEQ70" s="68"/>
      <c r="AER70" s="65"/>
      <c r="AES70" s="65"/>
      <c r="AET70" s="65"/>
      <c r="AEU70" s="66"/>
      <c r="AEV70" s="64"/>
      <c r="AEW70" s="65"/>
      <c r="AEX70" s="65"/>
      <c r="AEY70" s="65"/>
      <c r="AEZ70" s="66"/>
      <c r="AFA70" s="64"/>
      <c r="AFB70" s="65"/>
      <c r="AFC70" s="65"/>
      <c r="AFD70" s="65"/>
      <c r="AFE70" s="66"/>
      <c r="AFF70" s="64"/>
      <c r="AFG70" s="65"/>
      <c r="AFH70" s="65"/>
      <c r="AFI70" s="65"/>
      <c r="AFJ70" s="66"/>
      <c r="AFK70" s="64"/>
      <c r="AFL70" s="65"/>
      <c r="AFM70" s="65"/>
      <c r="AFN70" s="65"/>
      <c r="AFO70" s="66"/>
      <c r="AFP70" s="65"/>
      <c r="AFQ70" s="65"/>
      <c r="AFR70" s="65"/>
      <c r="AFS70" s="65"/>
      <c r="AFT70" s="67"/>
      <c r="AFU70" s="68"/>
      <c r="AFV70" s="65"/>
      <c r="AFW70" s="65"/>
      <c r="AFX70" s="65"/>
      <c r="AFY70" s="66"/>
      <c r="AFZ70" s="64"/>
      <c r="AGA70" s="65"/>
      <c r="AGB70" s="65"/>
      <c r="AGC70" s="65"/>
      <c r="AGD70" s="66"/>
      <c r="AGE70" s="64"/>
      <c r="AGF70" s="65"/>
      <c r="AGG70" s="65"/>
      <c r="AGH70" s="65"/>
      <c r="AGI70" s="66"/>
      <c r="AGJ70" s="64"/>
      <c r="AGK70" s="65"/>
      <c r="AGL70" s="65"/>
      <c r="AGM70" s="65"/>
      <c r="AGN70" s="66"/>
      <c r="AGO70" s="64"/>
      <c r="AGP70" s="65"/>
      <c r="AGQ70" s="65"/>
      <c r="AGR70" s="65"/>
      <c r="AGS70" s="66"/>
      <c r="AGT70" s="65"/>
      <c r="AGU70" s="65"/>
      <c r="AGV70" s="65"/>
      <c r="AGW70" s="65"/>
      <c r="AGX70" s="65"/>
      <c r="AGY70" s="68"/>
      <c r="AGZ70" s="65"/>
      <c r="AHA70" s="65"/>
      <c r="AHB70" s="65"/>
      <c r="AHC70" s="66"/>
      <c r="AHD70" s="64"/>
      <c r="AHE70" s="65"/>
      <c r="AHF70" s="65"/>
      <c r="AHG70" s="65"/>
      <c r="AHH70" s="66"/>
      <c r="AHI70" s="64"/>
      <c r="AHJ70" s="65"/>
      <c r="AHK70" s="65"/>
      <c r="AHL70" s="65"/>
      <c r="AHM70" s="66"/>
      <c r="AHN70" s="64"/>
      <c r="AHO70" s="65"/>
      <c r="AHP70" s="65"/>
      <c r="AHQ70" s="65"/>
      <c r="AHR70" s="66"/>
      <c r="AHS70" s="64"/>
      <c r="AHT70" s="65"/>
      <c r="AHU70" s="65"/>
      <c r="AHV70" s="65"/>
      <c r="AHW70" s="66"/>
      <c r="AHX70" s="65"/>
      <c r="AHY70" s="65"/>
      <c r="AHZ70" s="65"/>
      <c r="AIA70" s="65"/>
      <c r="AIB70" s="67"/>
      <c r="AIC70" s="68"/>
      <c r="AID70" s="65"/>
      <c r="AIE70" s="65"/>
      <c r="AIF70" s="65"/>
      <c r="AIG70" s="66"/>
      <c r="AIH70" s="64"/>
      <c r="AII70" s="65"/>
      <c r="AIJ70" s="65"/>
      <c r="AIK70" s="65"/>
      <c r="AIL70" s="66"/>
      <c r="AIM70" s="64"/>
      <c r="AIN70" s="65"/>
      <c r="AIO70" s="65"/>
      <c r="AIP70" s="65"/>
      <c r="AIQ70" s="66"/>
      <c r="AIR70" s="64"/>
      <c r="AIS70" s="65"/>
      <c r="AIT70" s="65"/>
      <c r="AIU70" s="65"/>
      <c r="AIV70" s="66"/>
      <c r="AIW70" s="64"/>
      <c r="AIX70" s="65"/>
      <c r="AIY70" s="65"/>
      <c r="AIZ70" s="65"/>
      <c r="AJA70" s="66"/>
      <c r="AJB70" s="65"/>
      <c r="AJC70" s="65"/>
      <c r="AJD70" s="65"/>
      <c r="AJE70" s="65"/>
      <c r="AJF70" s="65"/>
      <c r="AJG70" s="69"/>
      <c r="AJH70" s="70"/>
      <c r="AJI70" s="70"/>
      <c r="AJJ70" s="70"/>
      <c r="AJK70" s="71"/>
      <c r="AJL70" s="72"/>
      <c r="AJM70" s="70"/>
      <c r="AJN70" s="70"/>
      <c r="AJO70" s="70"/>
      <c r="AJP70" s="71"/>
      <c r="AJQ70" s="64"/>
      <c r="AJR70" s="65"/>
      <c r="AJS70" s="65"/>
      <c r="AJT70" s="65"/>
      <c r="AJU70" s="66"/>
      <c r="AJV70" s="64"/>
      <c r="AJW70" s="65"/>
      <c r="AJX70" s="65"/>
      <c r="AJY70" s="65"/>
      <c r="AJZ70" s="66"/>
      <c r="AKA70" s="64"/>
      <c r="AKB70" s="65"/>
      <c r="AKC70" s="65"/>
      <c r="AKD70" s="65"/>
      <c r="AKE70" s="66"/>
      <c r="AKF70" s="65"/>
      <c r="AKG70" s="65"/>
      <c r="AKH70" s="65"/>
      <c r="AKI70" s="65"/>
      <c r="AKJ70" s="67"/>
      <c r="AKK70" s="68"/>
      <c r="AKL70" s="65"/>
      <c r="AKM70" s="65"/>
      <c r="AKN70" s="65"/>
      <c r="AKO70" s="66"/>
      <c r="AKP70" s="64"/>
      <c r="AKQ70" s="65"/>
      <c r="AKR70" s="65"/>
      <c r="AKS70" s="65"/>
      <c r="AKT70" s="66"/>
      <c r="AKU70" s="64"/>
      <c r="AKV70" s="65"/>
      <c r="AKW70" s="65"/>
      <c r="AKX70" s="65"/>
      <c r="AKY70" s="66"/>
      <c r="AKZ70" s="64"/>
      <c r="ALA70" s="65"/>
      <c r="ALB70" s="65"/>
      <c r="ALC70" s="65"/>
      <c r="ALD70" s="66"/>
      <c r="ALE70" s="64"/>
      <c r="ALF70" s="65"/>
      <c r="ALG70" s="65"/>
      <c r="ALH70" s="65"/>
      <c r="ALI70" s="66"/>
      <c r="ALJ70" s="65"/>
      <c r="ALK70" s="65"/>
      <c r="ALL70" s="65"/>
      <c r="ALM70" s="65"/>
      <c r="ALN70" s="65"/>
      <c r="ALO70" s="68"/>
      <c r="ALP70" s="65"/>
      <c r="ALQ70" s="65"/>
      <c r="ALR70" s="65"/>
      <c r="ALS70" s="66"/>
      <c r="ALT70" s="64"/>
      <c r="ALU70" s="65"/>
      <c r="ALV70" s="65"/>
      <c r="ALW70" s="65"/>
      <c r="ALX70" s="66"/>
      <c r="ALY70" s="64"/>
      <c r="ALZ70" s="65"/>
      <c r="AMA70" s="65"/>
      <c r="AMB70" s="65"/>
      <c r="AMC70" s="66"/>
      <c r="AMD70" s="64"/>
      <c r="AME70" s="65"/>
      <c r="AMF70" s="65"/>
      <c r="AMG70" s="65"/>
      <c r="AMH70" s="66"/>
      <c r="AMI70" s="64"/>
      <c r="AMJ70" s="65"/>
      <c r="AMK70" s="65"/>
      <c r="AML70" s="65"/>
      <c r="AMM70" s="66"/>
      <c r="AMN70" s="65"/>
      <c r="AMO70" s="65"/>
      <c r="AMP70" s="65"/>
      <c r="AMQ70" s="65"/>
      <c r="AMR70" s="67"/>
      <c r="AMS70" s="68"/>
      <c r="AMT70" s="65"/>
      <c r="AMU70" s="65"/>
      <c r="AMV70" s="65"/>
      <c r="AMW70" s="66"/>
      <c r="AMX70" s="64"/>
      <c r="AMY70" s="65"/>
      <c r="AMZ70" s="65"/>
      <c r="ANA70" s="65"/>
      <c r="ANB70" s="66"/>
      <c r="ANC70" s="64"/>
      <c r="AND70" s="65"/>
      <c r="ANE70" s="65"/>
      <c r="ANF70" s="65"/>
      <c r="ANG70" s="66"/>
      <c r="ANH70" s="64"/>
      <c r="ANI70" s="65"/>
      <c r="ANJ70" s="65"/>
      <c r="ANK70" s="65"/>
      <c r="ANL70" s="66"/>
      <c r="ANM70" s="64"/>
      <c r="ANN70" s="65"/>
      <c r="ANO70" s="65"/>
      <c r="ANP70" s="65"/>
      <c r="ANQ70" s="66"/>
      <c r="ANR70" s="65"/>
      <c r="ANS70" s="65"/>
      <c r="ANT70" s="65"/>
      <c r="ANU70" s="65"/>
      <c r="ANV70" s="65"/>
      <c r="ANW70" s="69"/>
      <c r="ANX70" s="70"/>
      <c r="ANY70" s="70"/>
      <c r="ANZ70" s="70"/>
      <c r="AOA70" s="71"/>
      <c r="AOB70" s="72"/>
      <c r="AOC70" s="70"/>
      <c r="AOD70" s="70"/>
      <c r="AOE70" s="70"/>
      <c r="AOF70" s="71"/>
      <c r="AOG70" s="72"/>
      <c r="AOH70" s="70"/>
      <c r="AOI70" s="70"/>
      <c r="AOJ70" s="70"/>
      <c r="AOK70" s="71"/>
      <c r="AOL70" s="72"/>
      <c r="AOM70" s="70"/>
      <c r="AON70" s="70"/>
      <c r="AOO70" s="70"/>
      <c r="AOP70" s="71"/>
      <c r="AOQ70" s="72"/>
      <c r="AOR70" s="70"/>
      <c r="AOS70" s="70"/>
      <c r="AOT70" s="70"/>
      <c r="AOU70" s="71"/>
      <c r="AOV70" s="70"/>
      <c r="AOW70" s="70"/>
      <c r="AOX70" s="70"/>
      <c r="AOY70" s="70"/>
      <c r="AOZ70" s="73"/>
      <c r="APA70" s="69"/>
      <c r="APB70" s="70"/>
      <c r="APC70" s="70"/>
      <c r="APD70" s="70"/>
      <c r="APE70" s="71"/>
      <c r="APF70" s="72"/>
      <c r="APG70" s="70"/>
      <c r="APH70" s="70"/>
      <c r="API70" s="70"/>
      <c r="APJ70" s="71"/>
      <c r="APK70" s="72"/>
      <c r="APL70" s="70"/>
      <c r="APM70" s="70"/>
      <c r="APN70" s="70"/>
      <c r="APO70" s="71"/>
      <c r="APP70" s="72"/>
      <c r="APQ70" s="70"/>
      <c r="APR70" s="70"/>
      <c r="APS70" s="70"/>
      <c r="APT70" s="71"/>
      <c r="APU70" s="72"/>
      <c r="APV70" s="70"/>
      <c r="APW70" s="70"/>
      <c r="APX70" s="70"/>
      <c r="APY70" s="71"/>
      <c r="APZ70" s="70"/>
      <c r="AQA70" s="70"/>
      <c r="AQB70" s="70"/>
      <c r="AQC70" s="70"/>
      <c r="AQD70" s="70"/>
      <c r="AQE70" s="68"/>
      <c r="AQF70" s="65"/>
      <c r="AQG70" s="65"/>
      <c r="AQH70" s="65"/>
      <c r="AQI70" s="66"/>
      <c r="AQJ70" s="64"/>
      <c r="AQK70" s="65"/>
      <c r="AQL70" s="65"/>
      <c r="AQM70" s="65"/>
      <c r="AQN70" s="66"/>
      <c r="AQO70" s="64"/>
      <c r="AQP70" s="65"/>
      <c r="AQQ70" s="65"/>
      <c r="AQR70" s="65"/>
      <c r="AQS70" s="66"/>
      <c r="AQT70" s="64"/>
      <c r="AQU70" s="65"/>
      <c r="AQV70" s="65"/>
      <c r="AQW70" s="65"/>
      <c r="AQX70" s="66"/>
      <c r="AQY70" s="64"/>
      <c r="AQZ70" s="65"/>
      <c r="ARA70" s="65"/>
      <c r="ARB70" s="65"/>
      <c r="ARC70" s="66"/>
      <c r="ARD70" s="65"/>
      <c r="ARE70" s="65"/>
      <c r="ARF70" s="65"/>
      <c r="ARG70" s="65"/>
      <c r="ARH70" s="67"/>
      <c r="ARI70" s="68"/>
      <c r="ARJ70" s="65"/>
      <c r="ARK70" s="65"/>
      <c r="ARL70" s="65"/>
      <c r="ARM70" s="66"/>
      <c r="ARN70" s="64"/>
      <c r="ARO70" s="65"/>
      <c r="ARP70" s="65"/>
      <c r="ARQ70" s="65"/>
      <c r="ARR70" s="66"/>
      <c r="ARS70" s="64"/>
      <c r="ART70" s="65"/>
      <c r="ARU70" s="65"/>
      <c r="ARV70" s="65"/>
      <c r="ARW70" s="66"/>
      <c r="ARX70" s="64"/>
      <c r="ARY70" s="65"/>
      <c r="ARZ70" s="65"/>
      <c r="ASA70" s="65"/>
      <c r="ASB70" s="66"/>
      <c r="ASC70" s="64"/>
      <c r="ASD70" s="65"/>
      <c r="ASE70" s="65"/>
      <c r="ASF70" s="65"/>
      <c r="ASG70" s="66"/>
      <c r="ASH70" s="65"/>
      <c r="ASI70" s="65"/>
      <c r="ASJ70" s="65"/>
      <c r="ASK70" s="65"/>
      <c r="ASL70" s="65"/>
      <c r="ASM70" s="68"/>
      <c r="ASN70" s="65"/>
      <c r="ASO70" s="65"/>
      <c r="ASP70" s="65"/>
      <c r="ASQ70" s="66"/>
      <c r="ASR70" s="64"/>
      <c r="ASS70" s="65"/>
      <c r="AST70" s="65"/>
      <c r="ASU70" s="65"/>
      <c r="ASV70" s="66"/>
      <c r="ASW70" s="64"/>
      <c r="ASX70" s="65"/>
      <c r="ASY70" s="65"/>
      <c r="ASZ70" s="65"/>
      <c r="ATA70" s="66"/>
      <c r="ATB70" s="64"/>
      <c r="ATC70" s="65"/>
      <c r="ATD70" s="65"/>
      <c r="ATE70" s="65"/>
      <c r="ATF70" s="66"/>
      <c r="ATG70" s="64"/>
      <c r="ATH70" s="65"/>
      <c r="ATI70" s="65"/>
      <c r="ATJ70" s="65"/>
      <c r="ATK70" s="66"/>
      <c r="ATL70" s="65"/>
      <c r="ATM70" s="65"/>
      <c r="ATN70" s="65"/>
      <c r="ATO70" s="65"/>
      <c r="ATP70" s="67"/>
      <c r="ATQ70" s="68"/>
      <c r="ATR70" s="65"/>
      <c r="ATS70" s="65"/>
      <c r="ATT70" s="65"/>
      <c r="ATU70" s="66"/>
      <c r="ATV70" s="64"/>
      <c r="ATW70" s="65"/>
      <c r="ATX70" s="65"/>
      <c r="ATY70" s="65"/>
      <c r="ATZ70" s="66"/>
      <c r="AUA70" s="64"/>
      <c r="AUB70" s="65"/>
      <c r="AUC70" s="65"/>
      <c r="AUD70" s="65"/>
      <c r="AUE70" s="66"/>
      <c r="AUF70" s="64"/>
      <c r="AUG70" s="65"/>
      <c r="AUH70" s="65"/>
      <c r="AUI70" s="65"/>
      <c r="AUJ70" s="66"/>
      <c r="AUK70" s="64"/>
      <c r="AUL70" s="65"/>
      <c r="AUM70" s="65"/>
      <c r="AUN70" s="65"/>
      <c r="AUO70" s="66"/>
      <c r="AUP70" s="65"/>
      <c r="AUQ70" s="65"/>
      <c r="AUR70" s="65"/>
      <c r="AUS70" s="65"/>
      <c r="AUT70" s="65"/>
      <c r="AUU70" s="69"/>
      <c r="AUV70" s="70"/>
      <c r="AUW70" s="70"/>
      <c r="AUX70" s="70"/>
      <c r="AUY70" s="71"/>
      <c r="AUZ70" s="72"/>
      <c r="AVA70" s="70"/>
      <c r="AVB70" s="70"/>
      <c r="AVC70" s="70"/>
      <c r="AVD70" s="71"/>
      <c r="AVE70" s="64"/>
      <c r="AVF70" s="65"/>
      <c r="AVG70" s="65"/>
      <c r="AVH70" s="65"/>
      <c r="AVI70" s="66"/>
      <c r="AVJ70" s="64"/>
      <c r="AVK70" s="65"/>
      <c r="AVL70" s="65"/>
      <c r="AVM70" s="65"/>
      <c r="AVN70" s="66"/>
      <c r="AVO70" s="64"/>
      <c r="AVP70" s="65"/>
      <c r="AVQ70" s="65"/>
      <c r="AVR70" s="65"/>
      <c r="AVS70" s="66"/>
      <c r="AVT70" s="65"/>
      <c r="AVU70" s="65"/>
      <c r="AVV70" s="65"/>
      <c r="AVW70" s="65"/>
      <c r="AVX70" s="67"/>
      <c r="AVY70" s="68"/>
      <c r="AVZ70" s="65"/>
      <c r="AWA70" s="65"/>
      <c r="AWB70" s="65"/>
      <c r="AWC70" s="66"/>
      <c r="AWD70" s="64"/>
      <c r="AWE70" s="65"/>
      <c r="AWF70" s="65"/>
      <c r="AWG70" s="65"/>
      <c r="AWH70" s="66"/>
      <c r="AWI70" s="64"/>
      <c r="AWJ70" s="65"/>
      <c r="AWK70" s="65"/>
      <c r="AWL70" s="65"/>
      <c r="AWM70" s="66"/>
      <c r="AWN70" s="64"/>
      <c r="AWO70" s="65"/>
      <c r="AWP70" s="65"/>
      <c r="AWQ70" s="65"/>
      <c r="AWR70" s="66"/>
      <c r="AWS70" s="64"/>
      <c r="AWT70" s="65"/>
      <c r="AWU70" s="65"/>
      <c r="AWV70" s="65"/>
      <c r="AWW70" s="66"/>
      <c r="AWX70" s="65"/>
      <c r="AWY70" s="65"/>
      <c r="AWZ70" s="65"/>
      <c r="AXA70" s="65"/>
      <c r="AXB70" s="65"/>
      <c r="AXC70" s="68"/>
      <c r="AXD70" s="65"/>
      <c r="AXE70" s="65"/>
      <c r="AXF70" s="65"/>
      <c r="AXG70" s="66"/>
      <c r="AXH70" s="64"/>
      <c r="AXI70" s="65"/>
      <c r="AXJ70" s="65"/>
      <c r="AXK70" s="65"/>
      <c r="AXL70" s="66"/>
      <c r="AXM70" s="64"/>
      <c r="AXN70" s="65"/>
      <c r="AXO70" s="65"/>
      <c r="AXP70" s="65"/>
      <c r="AXQ70" s="66"/>
      <c r="AXR70" s="64"/>
      <c r="AXS70" s="65"/>
      <c r="AXT70" s="65"/>
      <c r="AXU70" s="65"/>
      <c r="AXV70" s="66"/>
      <c r="AXW70" s="64"/>
      <c r="AXX70" s="65"/>
      <c r="AXY70" s="65"/>
      <c r="AXZ70" s="65"/>
      <c r="AYA70" s="66"/>
      <c r="AYB70" s="65"/>
      <c r="AYC70" s="65"/>
      <c r="AYD70" s="65"/>
      <c r="AYE70" s="65"/>
      <c r="AYF70" s="67"/>
      <c r="AYG70" s="68"/>
      <c r="AYH70" s="65"/>
      <c r="AYI70" s="65"/>
      <c r="AYJ70" s="65"/>
      <c r="AYK70" s="66"/>
      <c r="AYL70" s="64"/>
      <c r="AYM70" s="65"/>
      <c r="AYN70" s="65"/>
      <c r="AYO70" s="65"/>
      <c r="AYP70" s="66"/>
      <c r="AYQ70" s="64"/>
      <c r="AYR70" s="65"/>
      <c r="AYS70" s="65"/>
      <c r="AYT70" s="65"/>
      <c r="AYU70" s="66"/>
      <c r="AYV70" s="64"/>
      <c r="AYW70" s="65"/>
      <c r="AYX70" s="65"/>
      <c r="AYY70" s="65"/>
      <c r="AYZ70" s="66"/>
      <c r="AZA70" s="72"/>
      <c r="AZB70" s="70"/>
      <c r="AZC70" s="70"/>
      <c r="AZD70" s="70"/>
      <c r="AZE70" s="71"/>
      <c r="AZF70" s="70"/>
      <c r="AZG70" s="70"/>
      <c r="AZH70" s="70"/>
      <c r="AZI70" s="70"/>
      <c r="AZJ70" s="70"/>
      <c r="AZK70" s="68"/>
      <c r="AZL70" s="65"/>
      <c r="AZM70" s="65"/>
      <c r="AZN70" s="65"/>
      <c r="AZO70" s="66"/>
      <c r="AZP70" s="64"/>
      <c r="AZQ70" s="65"/>
      <c r="AZR70" s="65"/>
      <c r="AZS70" s="65"/>
      <c r="AZT70" s="66"/>
      <c r="AZU70" s="64"/>
      <c r="AZV70" s="65"/>
      <c r="AZW70" s="65"/>
      <c r="AZX70" s="65"/>
      <c r="AZY70" s="66"/>
      <c r="AZZ70" s="64"/>
      <c r="BAA70" s="65"/>
      <c r="BAB70" s="65"/>
      <c r="BAC70" s="65"/>
      <c r="BAD70" s="66"/>
      <c r="BAE70" s="64"/>
      <c r="BAF70" s="65"/>
      <c r="BAG70" s="65"/>
      <c r="BAH70" s="65"/>
      <c r="BAI70" s="66"/>
      <c r="BAJ70" s="65"/>
      <c r="BAK70" s="65"/>
      <c r="BAL70" s="65"/>
      <c r="BAM70" s="65"/>
      <c r="BAN70" s="67"/>
      <c r="BAO70" s="68"/>
      <c r="BAP70" s="65"/>
      <c r="BAQ70" s="65"/>
      <c r="BAR70" s="65"/>
      <c r="BAS70" s="66"/>
      <c r="BAT70" s="64"/>
      <c r="BAU70" s="65"/>
      <c r="BAV70" s="65"/>
      <c r="BAW70" s="65"/>
      <c r="BAX70" s="66"/>
      <c r="BAY70" s="64"/>
      <c r="BAZ70" s="65"/>
      <c r="BBA70" s="65"/>
      <c r="BBB70" s="65"/>
      <c r="BBC70" s="66"/>
      <c r="BBD70" s="64"/>
      <c r="BBE70" s="65"/>
      <c r="BBF70" s="65"/>
      <c r="BBG70" s="65"/>
      <c r="BBH70" s="66"/>
      <c r="BBI70" s="64"/>
      <c r="BBJ70" s="65"/>
      <c r="BBK70" s="65"/>
      <c r="BBL70" s="65"/>
      <c r="BBM70" s="66"/>
      <c r="BBN70" s="65"/>
      <c r="BBO70" s="65"/>
      <c r="BBP70" s="65"/>
      <c r="BBQ70" s="65"/>
      <c r="BBR70" s="65"/>
      <c r="BBS70" s="68"/>
      <c r="BBT70" s="65"/>
      <c r="BBU70" s="65"/>
      <c r="BBV70" s="65"/>
      <c r="BBW70" s="66"/>
      <c r="BBX70" s="64"/>
      <c r="BBY70" s="65"/>
      <c r="BBZ70" s="65"/>
      <c r="BCA70" s="65"/>
      <c r="BCB70" s="66"/>
      <c r="BCC70" s="64"/>
      <c r="BCD70" s="65"/>
      <c r="BCE70" s="65"/>
      <c r="BCF70" s="65"/>
      <c r="BCG70" s="66"/>
      <c r="BCH70" s="64"/>
      <c r="BCI70" s="65"/>
      <c r="BCJ70" s="65"/>
      <c r="BCK70" s="65"/>
      <c r="BCL70" s="66"/>
      <c r="BCM70" s="64"/>
      <c r="BCN70" s="65"/>
      <c r="BCO70" s="65"/>
      <c r="BCP70" s="65"/>
      <c r="BCQ70" s="66"/>
      <c r="BCR70" s="65"/>
      <c r="BCS70" s="65"/>
      <c r="BCT70" s="65"/>
      <c r="BCU70" s="65"/>
      <c r="BCV70" s="67"/>
      <c r="BCW70" s="68"/>
      <c r="BCX70" s="65"/>
      <c r="BCY70" s="65"/>
      <c r="BCZ70" s="65"/>
      <c r="BDA70" s="66"/>
      <c r="BDB70" s="64"/>
      <c r="BDC70" s="65"/>
      <c r="BDD70" s="65"/>
      <c r="BDE70" s="65"/>
      <c r="BDF70" s="66"/>
      <c r="BDG70" s="79"/>
    </row>
    <row r="71" spans="1:1463" ht="74.25" customHeight="1">
      <c r="A71" s="179"/>
      <c r="B71" s="180"/>
      <c r="C71" s="80"/>
      <c r="D71" s="81"/>
      <c r="E71" s="81"/>
      <c r="F71" s="81"/>
      <c r="G71" s="82"/>
      <c r="H71" s="81"/>
      <c r="I71" s="81"/>
      <c r="J71" s="81"/>
      <c r="K71" s="81"/>
      <c r="L71" s="83"/>
      <c r="M71" s="84"/>
      <c r="N71" s="81"/>
      <c r="O71" s="81"/>
      <c r="P71" s="81"/>
      <c r="Q71" s="82"/>
      <c r="R71" s="80"/>
      <c r="S71" s="81"/>
      <c r="T71" s="81"/>
      <c r="U71" s="81"/>
      <c r="V71" s="82"/>
      <c r="W71" s="80"/>
      <c r="X71" s="81"/>
      <c r="Y71" s="81"/>
      <c r="Z71" s="81"/>
      <c r="AA71" s="82"/>
      <c r="AB71" s="80"/>
      <c r="AC71" s="81"/>
      <c r="AD71" s="81"/>
      <c r="AE71" s="81"/>
      <c r="AF71" s="82"/>
      <c r="AG71" s="80"/>
      <c r="AH71" s="81"/>
      <c r="AI71" s="81"/>
      <c r="AJ71" s="81"/>
      <c r="AK71" s="82"/>
      <c r="AL71" s="81"/>
      <c r="AM71" s="81"/>
      <c r="AN71" s="81"/>
      <c r="AO71" s="81"/>
      <c r="AP71" s="81"/>
      <c r="AQ71" s="84"/>
      <c r="AR71" s="81"/>
      <c r="AS71" s="81"/>
      <c r="AT71" s="81"/>
      <c r="AU71" s="82"/>
      <c r="AV71" s="80"/>
      <c r="AW71" s="81"/>
      <c r="AX71" s="81"/>
      <c r="AY71" s="81"/>
      <c r="AZ71" s="82"/>
      <c r="BA71" s="80"/>
      <c r="BB71" s="81"/>
      <c r="BC71" s="81"/>
      <c r="BD71" s="81"/>
      <c r="BE71" s="82"/>
      <c r="BF71" s="80"/>
      <c r="BG71" s="81"/>
      <c r="BH71" s="81"/>
      <c r="BI71" s="81"/>
      <c r="BJ71" s="82"/>
      <c r="BK71" s="80"/>
      <c r="BL71" s="81"/>
      <c r="BM71" s="81"/>
      <c r="BN71" s="81"/>
      <c r="BO71" s="82"/>
      <c r="BP71" s="81"/>
      <c r="BQ71" s="81"/>
      <c r="BR71" s="81"/>
      <c r="BS71" s="81"/>
      <c r="BT71" s="83"/>
      <c r="BU71" s="84"/>
      <c r="BV71" s="81"/>
      <c r="BW71" s="81"/>
      <c r="BX71" s="81"/>
      <c r="BY71" s="82"/>
      <c r="BZ71" s="80"/>
      <c r="CA71" s="81"/>
      <c r="CB71" s="81"/>
      <c r="CC71" s="81"/>
      <c r="CD71" s="82"/>
      <c r="CE71" s="80"/>
      <c r="CF71" s="81"/>
      <c r="CG71" s="81"/>
      <c r="CH71" s="81"/>
      <c r="CI71" s="82"/>
      <c r="CJ71" s="80"/>
      <c r="CK71" s="81"/>
      <c r="CL71" s="81"/>
      <c r="CM71" s="81"/>
      <c r="CN71" s="82"/>
      <c r="CO71" s="80"/>
      <c r="CP71" s="81"/>
      <c r="CQ71" s="81"/>
      <c r="CR71" s="81"/>
      <c r="CS71" s="82"/>
      <c r="CT71" s="81"/>
      <c r="CU71" s="81"/>
      <c r="CV71" s="81"/>
      <c r="CW71" s="81"/>
      <c r="CX71" s="81"/>
      <c r="CY71" s="84"/>
      <c r="CZ71" s="81"/>
      <c r="DA71" s="81"/>
      <c r="DB71" s="81"/>
      <c r="DC71" s="82"/>
      <c r="DD71" s="80"/>
      <c r="DE71" s="81"/>
      <c r="DF71" s="81"/>
      <c r="DG71" s="81"/>
      <c r="DH71" s="82"/>
      <c r="DI71" s="80"/>
      <c r="DJ71" s="81"/>
      <c r="DK71" s="81"/>
      <c r="DL71" s="81"/>
      <c r="DM71" s="82"/>
      <c r="DN71" s="80"/>
      <c r="DO71" s="81"/>
      <c r="DP71" s="81"/>
      <c r="DQ71" s="81"/>
      <c r="DR71" s="82"/>
      <c r="DS71" s="80"/>
      <c r="DT71" s="81"/>
      <c r="DU71" s="81"/>
      <c r="DV71" s="81"/>
      <c r="DW71" s="82"/>
      <c r="DX71" s="81"/>
      <c r="DY71" s="81"/>
      <c r="DZ71" s="81"/>
      <c r="EA71" s="81"/>
      <c r="EB71" s="83"/>
      <c r="EC71" s="85"/>
      <c r="ED71" s="86"/>
      <c r="EE71" s="86"/>
      <c r="EF71" s="86"/>
      <c r="EG71" s="87"/>
      <c r="EH71" s="88"/>
      <c r="EI71" s="86"/>
      <c r="EJ71" s="86"/>
      <c r="EK71" s="86"/>
      <c r="EL71" s="87"/>
      <c r="EM71" s="80"/>
      <c r="EN71" s="81"/>
      <c r="EO71" s="81"/>
      <c r="EP71" s="81"/>
      <c r="EQ71" s="82"/>
      <c r="ER71" s="80"/>
      <c r="ES71" s="81"/>
      <c r="ET71" s="81"/>
      <c r="EU71" s="81"/>
      <c r="EV71" s="82"/>
      <c r="EW71" s="80"/>
      <c r="EX71" s="81"/>
      <c r="EY71" s="81"/>
      <c r="EZ71" s="81"/>
      <c r="FA71" s="82"/>
      <c r="FB71" s="81"/>
      <c r="FC71" s="81"/>
      <c r="FD71" s="81"/>
      <c r="FE71" s="81"/>
      <c r="FF71" s="81"/>
      <c r="FG71" s="84"/>
      <c r="FH71" s="81"/>
      <c r="FI71" s="81"/>
      <c r="FJ71" s="81"/>
      <c r="FK71" s="82"/>
      <c r="FL71" s="80"/>
      <c r="FM71" s="81"/>
      <c r="FN71" s="81"/>
      <c r="FO71" s="81"/>
      <c r="FP71" s="82"/>
      <c r="FQ71" s="80"/>
      <c r="FR71" s="81"/>
      <c r="FS71" s="81"/>
      <c r="FT71" s="81"/>
      <c r="FU71" s="82"/>
      <c r="FV71" s="80"/>
      <c r="FW71" s="81"/>
      <c r="FX71" s="81"/>
      <c r="FY71" s="81"/>
      <c r="FZ71" s="82"/>
      <c r="GA71" s="80"/>
      <c r="GB71" s="81"/>
      <c r="GC71" s="81"/>
      <c r="GD71" s="81"/>
      <c r="GE71" s="82"/>
      <c r="GF71" s="81"/>
      <c r="GG71" s="81"/>
      <c r="GH71" s="81"/>
      <c r="GI71" s="81"/>
      <c r="GJ71" s="83"/>
      <c r="GK71" s="84"/>
      <c r="GL71" s="81"/>
      <c r="GM71" s="81"/>
      <c r="GN71" s="81"/>
      <c r="GO71" s="82"/>
      <c r="GP71" s="80"/>
      <c r="GQ71" s="81"/>
      <c r="GR71" s="81"/>
      <c r="GS71" s="81"/>
      <c r="GT71" s="82"/>
      <c r="GU71" s="80"/>
      <c r="GV71" s="81"/>
      <c r="GW71" s="81"/>
      <c r="GX71" s="81"/>
      <c r="GY71" s="82"/>
      <c r="GZ71" s="80"/>
      <c r="HA71" s="81"/>
      <c r="HB71" s="81"/>
      <c r="HC71" s="81"/>
      <c r="HD71" s="82"/>
      <c r="HE71" s="80"/>
      <c r="HF71" s="81"/>
      <c r="HG71" s="81"/>
      <c r="HH71" s="81"/>
      <c r="HI71" s="82"/>
      <c r="HJ71" s="81"/>
      <c r="HK71" s="81"/>
      <c r="HL71" s="81"/>
      <c r="HM71" s="81"/>
      <c r="HN71" s="81"/>
      <c r="HO71" s="84"/>
      <c r="HP71" s="81"/>
      <c r="HQ71" s="81"/>
      <c r="HR71" s="81"/>
      <c r="HS71" s="82"/>
      <c r="HT71" s="80"/>
      <c r="HU71" s="81"/>
      <c r="HV71" s="81"/>
      <c r="HW71" s="81"/>
      <c r="HX71" s="82"/>
      <c r="HY71" s="80"/>
      <c r="HZ71" s="81"/>
      <c r="IA71" s="81"/>
      <c r="IB71" s="81"/>
      <c r="IC71" s="82"/>
      <c r="ID71" s="80"/>
      <c r="IE71" s="81"/>
      <c r="IF71" s="81"/>
      <c r="IG71" s="81"/>
      <c r="IH71" s="82"/>
      <c r="II71" s="88"/>
      <c r="IJ71" s="86"/>
      <c r="IK71" s="86"/>
      <c r="IL71" s="86"/>
      <c r="IM71" s="87"/>
      <c r="IN71" s="86"/>
      <c r="IO71" s="86"/>
      <c r="IP71" s="86"/>
      <c r="IQ71" s="86"/>
      <c r="IR71" s="89"/>
      <c r="IS71" s="85"/>
      <c r="IT71" s="86"/>
      <c r="IU71" s="86"/>
      <c r="IV71" s="86"/>
      <c r="IW71" s="87"/>
      <c r="IX71" s="88"/>
      <c r="IY71" s="86"/>
      <c r="IZ71" s="86"/>
      <c r="JA71" s="86"/>
      <c r="JB71" s="87"/>
      <c r="JC71" s="88"/>
      <c r="JD71" s="86"/>
      <c r="JE71" s="86"/>
      <c r="JF71" s="86"/>
      <c r="JG71" s="87"/>
      <c r="JH71" s="88"/>
      <c r="JI71" s="86"/>
      <c r="JJ71" s="86"/>
      <c r="JK71" s="86"/>
      <c r="JL71" s="87"/>
      <c r="JM71" s="88"/>
      <c r="JN71" s="86"/>
      <c r="JO71" s="86"/>
      <c r="JP71" s="86"/>
      <c r="JQ71" s="87"/>
      <c r="JR71" s="86"/>
      <c r="JS71" s="86"/>
      <c r="JT71" s="86"/>
      <c r="JU71" s="86"/>
      <c r="JV71" s="86"/>
      <c r="JW71" s="85"/>
      <c r="JX71" s="86"/>
      <c r="JY71" s="86"/>
      <c r="JZ71" s="86"/>
      <c r="KA71" s="87"/>
      <c r="KB71" s="88"/>
      <c r="KC71" s="86"/>
      <c r="KD71" s="86"/>
      <c r="KE71" s="86"/>
      <c r="KF71" s="87"/>
      <c r="KG71" s="88"/>
      <c r="KH71" s="86"/>
      <c r="KI71" s="86"/>
      <c r="KJ71" s="86"/>
      <c r="KK71" s="87"/>
      <c r="KL71" s="88"/>
      <c r="KM71" s="86"/>
      <c r="KN71" s="86"/>
      <c r="KO71" s="86"/>
      <c r="KP71" s="87"/>
      <c r="KQ71" s="88"/>
      <c r="KR71" s="86"/>
      <c r="KS71" s="86"/>
      <c r="KT71" s="86"/>
      <c r="KU71" s="87"/>
      <c r="KV71" s="86"/>
      <c r="KW71" s="86"/>
      <c r="KX71" s="86"/>
      <c r="KY71" s="86"/>
      <c r="KZ71" s="89"/>
      <c r="LA71" s="84"/>
      <c r="LB71" s="81"/>
      <c r="LC71" s="81"/>
      <c r="LD71" s="81"/>
      <c r="LE71" s="82"/>
      <c r="LF71" s="80"/>
      <c r="LG71" s="81"/>
      <c r="LH71" s="81"/>
      <c r="LI71" s="81"/>
      <c r="LJ71" s="82"/>
      <c r="LK71" s="80"/>
      <c r="LL71" s="81"/>
      <c r="LM71" s="81"/>
      <c r="LN71" s="81"/>
      <c r="LO71" s="82"/>
      <c r="LP71" s="80"/>
      <c r="LQ71" s="81"/>
      <c r="LR71" s="81"/>
      <c r="LS71" s="81"/>
      <c r="LT71" s="82"/>
      <c r="LU71" s="80"/>
      <c r="LV71" s="81"/>
      <c r="LW71" s="81"/>
      <c r="LX71" s="81"/>
      <c r="LY71" s="82"/>
      <c r="LZ71" s="81"/>
      <c r="MA71" s="81"/>
      <c r="MB71" s="81"/>
      <c r="MC71" s="81"/>
      <c r="MD71" s="81"/>
      <c r="ME71" s="84"/>
      <c r="MF71" s="81"/>
      <c r="MG71" s="81"/>
      <c r="MH71" s="81"/>
      <c r="MI71" s="82"/>
      <c r="MJ71" s="80"/>
      <c r="MK71" s="81"/>
      <c r="ML71" s="81"/>
      <c r="MM71" s="81"/>
      <c r="MN71" s="82"/>
      <c r="MO71" s="80"/>
      <c r="MP71" s="81"/>
      <c r="MQ71" s="81"/>
      <c r="MR71" s="81"/>
      <c r="MS71" s="82"/>
      <c r="MT71" s="80"/>
      <c r="MU71" s="81"/>
      <c r="MV71" s="81"/>
      <c r="MW71" s="81"/>
      <c r="MX71" s="82"/>
      <c r="MY71" s="80"/>
      <c r="MZ71" s="81"/>
      <c r="NA71" s="81"/>
      <c r="NB71" s="81"/>
      <c r="NC71" s="82"/>
      <c r="ND71" s="81"/>
      <c r="NE71" s="81"/>
      <c r="NF71" s="81"/>
      <c r="NG71" s="81"/>
      <c r="NH71" s="83"/>
      <c r="NI71" s="84"/>
      <c r="NJ71" s="81"/>
      <c r="NK71" s="81"/>
      <c r="NL71" s="81"/>
      <c r="NM71" s="82"/>
      <c r="NN71" s="80"/>
      <c r="NO71" s="81"/>
      <c r="NP71" s="81"/>
      <c r="NQ71" s="81"/>
      <c r="NR71" s="82"/>
      <c r="NS71" s="80"/>
      <c r="NT71" s="81"/>
      <c r="NU71" s="81"/>
      <c r="NV71" s="81"/>
      <c r="NW71" s="82"/>
      <c r="NX71" s="80"/>
      <c r="NY71" s="81"/>
      <c r="NZ71" s="81"/>
      <c r="OA71" s="81"/>
      <c r="OB71" s="82"/>
      <c r="OC71" s="80"/>
      <c r="OD71" s="81"/>
      <c r="OE71" s="81"/>
      <c r="OF71" s="81"/>
      <c r="OG71" s="82"/>
      <c r="OH71" s="81"/>
      <c r="OI71" s="81"/>
      <c r="OJ71" s="81"/>
      <c r="OK71" s="81"/>
      <c r="OL71" s="81"/>
      <c r="OM71" s="84"/>
      <c r="ON71" s="81"/>
      <c r="OO71" s="81"/>
      <c r="OP71" s="81"/>
      <c r="OQ71" s="82"/>
      <c r="OR71" s="80"/>
      <c r="OS71" s="81"/>
      <c r="OT71" s="81"/>
      <c r="OU71" s="81"/>
      <c r="OV71" s="82"/>
      <c r="OW71" s="80"/>
      <c r="OX71" s="81"/>
      <c r="OY71" s="81"/>
      <c r="OZ71" s="81"/>
      <c r="PA71" s="82"/>
      <c r="PB71" s="80"/>
      <c r="PC71" s="81"/>
      <c r="PD71" s="81"/>
      <c r="PE71" s="81"/>
      <c r="PF71" s="82"/>
      <c r="PG71" s="80"/>
      <c r="PH71" s="81"/>
      <c r="PI71" s="81"/>
      <c r="PJ71" s="81"/>
      <c r="PK71" s="82"/>
      <c r="PL71" s="81"/>
      <c r="PM71" s="81"/>
      <c r="PN71" s="81"/>
      <c r="PO71" s="81"/>
      <c r="PP71" s="83"/>
      <c r="PQ71" s="84"/>
      <c r="PR71" s="81"/>
      <c r="PS71" s="81"/>
      <c r="PT71" s="81"/>
      <c r="PU71" s="82"/>
      <c r="PV71" s="80"/>
      <c r="PW71" s="81"/>
      <c r="PX71" s="81"/>
      <c r="PY71" s="81"/>
      <c r="PZ71" s="82"/>
      <c r="QA71" s="80"/>
      <c r="QB71" s="81"/>
      <c r="QC71" s="81"/>
      <c r="QD71" s="81"/>
      <c r="QE71" s="82"/>
      <c r="QF71" s="80"/>
      <c r="QG71" s="81"/>
      <c r="QH71" s="81"/>
      <c r="QI71" s="81"/>
      <c r="QJ71" s="82"/>
      <c r="QK71" s="80"/>
      <c r="QL71" s="81"/>
      <c r="QM71" s="81"/>
      <c r="QN71" s="81"/>
      <c r="QO71" s="82"/>
      <c r="QP71" s="81"/>
      <c r="QQ71" s="81"/>
      <c r="QR71" s="81"/>
      <c r="QS71" s="81"/>
      <c r="QT71" s="81"/>
      <c r="QU71" s="84"/>
      <c r="QV71" s="81"/>
      <c r="QW71" s="81"/>
      <c r="QX71" s="81"/>
      <c r="QY71" s="82"/>
      <c r="QZ71" s="80"/>
      <c r="RA71" s="81"/>
      <c r="RB71" s="81"/>
      <c r="RC71" s="81"/>
      <c r="RD71" s="82"/>
      <c r="RE71" s="80"/>
      <c r="RF71" s="81"/>
      <c r="RG71" s="81"/>
      <c r="RH71" s="81"/>
      <c r="RI71" s="82"/>
      <c r="RJ71" s="80"/>
      <c r="RK71" s="81"/>
      <c r="RL71" s="81"/>
      <c r="RM71" s="81"/>
      <c r="RN71" s="82"/>
      <c r="RO71" s="80"/>
      <c r="RP71" s="81"/>
      <c r="RQ71" s="81"/>
      <c r="RR71" s="81"/>
      <c r="RS71" s="82"/>
      <c r="RT71" s="81"/>
      <c r="RU71" s="81"/>
      <c r="RV71" s="81"/>
      <c r="RW71" s="81"/>
      <c r="RX71" s="83"/>
      <c r="RY71" s="84"/>
      <c r="RZ71" s="81"/>
      <c r="SA71" s="81"/>
      <c r="SB71" s="81"/>
      <c r="SC71" s="82"/>
      <c r="SD71" s="80"/>
      <c r="SE71" s="81"/>
      <c r="SF71" s="81"/>
      <c r="SG71" s="81"/>
      <c r="SH71" s="82"/>
      <c r="SI71" s="80"/>
      <c r="SJ71" s="81"/>
      <c r="SK71" s="81"/>
      <c r="SL71" s="81"/>
      <c r="SM71" s="82"/>
      <c r="SN71" s="80"/>
      <c r="SO71" s="81"/>
      <c r="SP71" s="81"/>
      <c r="SQ71" s="81"/>
      <c r="SR71" s="82"/>
      <c r="SS71" s="80"/>
      <c r="ST71" s="81"/>
      <c r="SU71" s="81"/>
      <c r="SV71" s="81"/>
      <c r="SW71" s="82"/>
      <c r="SX71" s="81"/>
      <c r="SY71" s="81"/>
      <c r="SZ71" s="81"/>
      <c r="TA71" s="81"/>
      <c r="TB71" s="81"/>
      <c r="TC71" s="84"/>
      <c r="TD71" s="81"/>
      <c r="TE71" s="81"/>
      <c r="TF71" s="81"/>
      <c r="TG71" s="82"/>
      <c r="TH71" s="80"/>
      <c r="TI71" s="81"/>
      <c r="TJ71" s="81"/>
      <c r="TK71" s="81"/>
      <c r="TL71" s="82"/>
      <c r="TM71" s="80"/>
      <c r="TN71" s="81"/>
      <c r="TO71" s="81"/>
      <c r="TP71" s="81"/>
      <c r="TQ71" s="82"/>
      <c r="TR71" s="80"/>
      <c r="TS71" s="81"/>
      <c r="TT71" s="81"/>
      <c r="TU71" s="81"/>
      <c r="TV71" s="82"/>
      <c r="TW71" s="88"/>
      <c r="TX71" s="86"/>
      <c r="TY71" s="86"/>
      <c r="TZ71" s="86"/>
      <c r="UA71" s="87"/>
      <c r="UB71" s="86"/>
      <c r="UC71" s="86"/>
      <c r="UD71" s="86"/>
      <c r="UE71" s="86"/>
      <c r="UF71" s="83"/>
      <c r="UG71" s="84"/>
      <c r="UH71" s="81"/>
      <c r="UI71" s="81"/>
      <c r="UJ71" s="81"/>
      <c r="UK71" s="82"/>
      <c r="UL71" s="80"/>
      <c r="UM71" s="81"/>
      <c r="UN71" s="81"/>
      <c r="UO71" s="81"/>
      <c r="UP71" s="82"/>
      <c r="UQ71" s="80"/>
      <c r="UR71" s="81"/>
      <c r="US71" s="81"/>
      <c r="UT71" s="81"/>
      <c r="UU71" s="82"/>
      <c r="UV71" s="80"/>
      <c r="UW71" s="81"/>
      <c r="UX71" s="81"/>
      <c r="UY71" s="81"/>
      <c r="UZ71" s="82"/>
      <c r="VA71" s="80"/>
      <c r="VB71" s="81"/>
      <c r="VC71" s="81"/>
      <c r="VD71" s="81"/>
      <c r="VE71" s="82"/>
      <c r="VF71" s="81"/>
      <c r="VG71" s="81"/>
      <c r="VH71" s="81"/>
      <c r="VI71" s="81"/>
      <c r="VJ71" s="81"/>
      <c r="VK71" s="84"/>
      <c r="VL71" s="81"/>
      <c r="VM71" s="81"/>
      <c r="VN71" s="81"/>
      <c r="VO71" s="82"/>
      <c r="VP71" s="80"/>
      <c r="VQ71" s="81"/>
      <c r="VR71" s="81"/>
      <c r="VS71" s="81"/>
      <c r="VT71" s="82"/>
      <c r="VU71" s="80"/>
      <c r="VV71" s="81"/>
      <c r="VW71" s="81"/>
      <c r="VX71" s="81"/>
      <c r="VY71" s="82"/>
      <c r="VZ71" s="80"/>
      <c r="WA71" s="81"/>
      <c r="WB71" s="81"/>
      <c r="WC71" s="81"/>
      <c r="WD71" s="82"/>
      <c r="WE71" s="80"/>
      <c r="WF71" s="81"/>
      <c r="WG71" s="81"/>
      <c r="WH71" s="81"/>
      <c r="WI71" s="82"/>
      <c r="WJ71" s="81"/>
      <c r="WK71" s="81"/>
      <c r="WL71" s="81"/>
      <c r="WM71" s="81"/>
      <c r="WN71" s="83"/>
      <c r="WO71" s="84"/>
      <c r="WP71" s="81"/>
      <c r="WQ71" s="81"/>
      <c r="WR71" s="81"/>
      <c r="WS71" s="82"/>
      <c r="WT71" s="80"/>
      <c r="WU71" s="81"/>
      <c r="WV71" s="81"/>
      <c r="WW71" s="81"/>
      <c r="WX71" s="82"/>
      <c r="WY71" s="80"/>
      <c r="WZ71" s="81"/>
      <c r="XA71" s="81"/>
      <c r="XB71" s="81"/>
      <c r="XC71" s="82"/>
      <c r="XD71" s="80"/>
      <c r="XE71" s="81"/>
      <c r="XF71" s="81"/>
      <c r="XG71" s="81"/>
      <c r="XH71" s="82"/>
      <c r="XI71" s="88"/>
      <c r="XJ71" s="86"/>
      <c r="XK71" s="86"/>
      <c r="XL71" s="86"/>
      <c r="XM71" s="87"/>
      <c r="XN71" s="86"/>
      <c r="XO71" s="86"/>
      <c r="XP71" s="86"/>
      <c r="XQ71" s="86"/>
      <c r="XR71" s="86"/>
      <c r="XS71" s="84"/>
      <c r="XT71" s="81"/>
      <c r="XU71" s="81"/>
      <c r="XV71" s="81"/>
      <c r="XW71" s="82"/>
      <c r="XX71" s="80"/>
      <c r="XY71" s="81"/>
      <c r="XZ71" s="81"/>
      <c r="YA71" s="81"/>
      <c r="YB71" s="82"/>
      <c r="YC71" s="80"/>
      <c r="YD71" s="81"/>
      <c r="YE71" s="81"/>
      <c r="YF71" s="81"/>
      <c r="YG71" s="82"/>
      <c r="YH71" s="80"/>
      <c r="YI71" s="81"/>
      <c r="YJ71" s="81"/>
      <c r="YK71" s="81"/>
      <c r="YL71" s="82"/>
      <c r="YM71" s="80"/>
      <c r="YN71" s="81"/>
      <c r="YO71" s="81"/>
      <c r="YP71" s="81"/>
      <c r="YQ71" s="82"/>
      <c r="YR71" s="81"/>
      <c r="YS71" s="81"/>
      <c r="YT71" s="81"/>
      <c r="YU71" s="81"/>
      <c r="YV71" s="83"/>
      <c r="YW71" s="84"/>
      <c r="YX71" s="81"/>
      <c r="YY71" s="81"/>
      <c r="YZ71" s="81"/>
      <c r="ZA71" s="82"/>
      <c r="ZB71" s="80"/>
      <c r="ZC71" s="81"/>
      <c r="ZD71" s="81"/>
      <c r="ZE71" s="81"/>
      <c r="ZF71" s="82"/>
      <c r="ZG71" s="80"/>
      <c r="ZH71" s="81"/>
      <c r="ZI71" s="81"/>
      <c r="ZJ71" s="81"/>
      <c r="ZK71" s="82"/>
      <c r="ZL71" s="80"/>
      <c r="ZM71" s="81"/>
      <c r="ZN71" s="81"/>
      <c r="ZO71" s="81"/>
      <c r="ZP71" s="82"/>
      <c r="ZQ71" s="80"/>
      <c r="ZR71" s="81"/>
      <c r="ZS71" s="81"/>
      <c r="ZT71" s="81"/>
      <c r="ZU71" s="82"/>
      <c r="ZV71" s="81"/>
      <c r="ZW71" s="81"/>
      <c r="ZX71" s="81"/>
      <c r="ZY71" s="81"/>
      <c r="ZZ71" s="81"/>
      <c r="AAA71" s="84"/>
      <c r="AAB71" s="81"/>
      <c r="AAC71" s="81"/>
      <c r="AAD71" s="81"/>
      <c r="AAE71" s="82"/>
      <c r="AAF71" s="80"/>
      <c r="AAG71" s="81"/>
      <c r="AAH71" s="81"/>
      <c r="AAI71" s="81"/>
      <c r="AAJ71" s="82"/>
      <c r="AAK71" s="80"/>
      <c r="AAL71" s="81"/>
      <c r="AAM71" s="81"/>
      <c r="AAN71" s="81"/>
      <c r="AAO71" s="82"/>
      <c r="AAP71" s="80"/>
      <c r="AAQ71" s="81"/>
      <c r="AAR71" s="81"/>
      <c r="AAS71" s="81"/>
      <c r="AAT71" s="82"/>
      <c r="AAU71" s="90"/>
      <c r="AAV71" s="91"/>
      <c r="AAW71" s="91"/>
      <c r="AAX71" s="91"/>
      <c r="AAY71" s="92"/>
      <c r="AAZ71" s="91"/>
      <c r="ABA71" s="91"/>
      <c r="ABB71" s="91"/>
      <c r="ABC71" s="91"/>
      <c r="ABD71" s="93"/>
      <c r="ABE71" s="94"/>
      <c r="ABF71" s="91"/>
      <c r="ABG71" s="91"/>
      <c r="ABH71" s="91"/>
      <c r="ABI71" s="92"/>
      <c r="ABJ71" s="90"/>
      <c r="ABK71" s="91"/>
      <c r="ABL71" s="91"/>
      <c r="ABM71" s="91"/>
      <c r="ABN71" s="92"/>
      <c r="ABO71" s="90"/>
      <c r="ABP71" s="91"/>
      <c r="ABQ71" s="91"/>
      <c r="ABR71" s="91"/>
      <c r="ABS71" s="92"/>
      <c r="ABT71" s="90"/>
      <c r="ABU71" s="91"/>
      <c r="ABV71" s="91"/>
      <c r="ABW71" s="91"/>
      <c r="ABX71" s="92"/>
      <c r="ABY71" s="90"/>
      <c r="ABZ71" s="91"/>
      <c r="ACA71" s="91"/>
      <c r="ACB71" s="91"/>
      <c r="ACC71" s="92"/>
      <c r="ACD71" s="91"/>
      <c r="ACE71" s="91"/>
      <c r="ACF71" s="91"/>
      <c r="ACG71" s="91"/>
      <c r="ACH71" s="91"/>
      <c r="ACI71" s="94"/>
      <c r="ACJ71" s="91"/>
      <c r="ACK71" s="91"/>
      <c r="ACL71" s="91"/>
      <c r="ACM71" s="92"/>
      <c r="ACN71" s="90"/>
      <c r="ACO71" s="91"/>
      <c r="ACP71" s="91"/>
      <c r="ACQ71" s="91"/>
      <c r="ACR71" s="92"/>
      <c r="ACS71" s="90"/>
      <c r="ACT71" s="91"/>
      <c r="ACU71" s="91"/>
      <c r="ACV71" s="91"/>
      <c r="ACW71" s="92"/>
      <c r="ACX71" s="90"/>
      <c r="ACY71" s="91"/>
      <c r="ACZ71" s="91"/>
      <c r="ADA71" s="91"/>
      <c r="ADB71" s="92"/>
      <c r="ADC71" s="90"/>
      <c r="ADD71" s="91"/>
      <c r="ADE71" s="91"/>
      <c r="ADF71" s="91"/>
      <c r="ADG71" s="92"/>
      <c r="ADH71" s="91"/>
      <c r="ADI71" s="91"/>
      <c r="ADJ71" s="91"/>
      <c r="ADK71" s="91"/>
      <c r="ADL71" s="93"/>
      <c r="ADM71" s="94"/>
      <c r="ADN71" s="91"/>
      <c r="ADO71" s="91"/>
      <c r="ADP71" s="91"/>
      <c r="ADQ71" s="92"/>
      <c r="ADR71" s="90"/>
      <c r="ADS71" s="91"/>
      <c r="ADT71" s="91"/>
      <c r="ADU71" s="91"/>
      <c r="ADV71" s="92"/>
      <c r="ADW71" s="90"/>
      <c r="ADX71" s="91"/>
      <c r="ADY71" s="91"/>
      <c r="ADZ71" s="91"/>
      <c r="AEA71" s="92"/>
      <c r="AEB71" s="90"/>
      <c r="AEC71" s="91"/>
      <c r="AED71" s="91"/>
      <c r="AEE71" s="91"/>
      <c r="AEF71" s="92"/>
      <c r="AEG71" s="90"/>
      <c r="AEH71" s="91"/>
      <c r="AEI71" s="91"/>
      <c r="AEJ71" s="91"/>
      <c r="AEK71" s="92"/>
      <c r="AEL71" s="91"/>
      <c r="AEM71" s="91"/>
      <c r="AEN71" s="91"/>
      <c r="AEO71" s="91"/>
      <c r="AEP71" s="91"/>
      <c r="AEQ71" s="84"/>
      <c r="AER71" s="81"/>
      <c r="AES71" s="81"/>
      <c r="AET71" s="81"/>
      <c r="AEU71" s="82"/>
      <c r="AEV71" s="80"/>
      <c r="AEW71" s="81"/>
      <c r="AEX71" s="81"/>
      <c r="AEY71" s="81"/>
      <c r="AEZ71" s="82"/>
      <c r="AFA71" s="80"/>
      <c r="AFB71" s="81"/>
      <c r="AFC71" s="81"/>
      <c r="AFD71" s="81"/>
      <c r="AFE71" s="82"/>
      <c r="AFF71" s="80"/>
      <c r="AFG71" s="81"/>
      <c r="AFH71" s="81"/>
      <c r="AFI71" s="81"/>
      <c r="AFJ71" s="82"/>
      <c r="AFK71" s="80"/>
      <c r="AFL71" s="81"/>
      <c r="AFM71" s="81"/>
      <c r="AFN71" s="81"/>
      <c r="AFO71" s="82"/>
      <c r="AFP71" s="81"/>
      <c r="AFQ71" s="81"/>
      <c r="AFR71" s="81"/>
      <c r="AFS71" s="81"/>
      <c r="AFT71" s="83"/>
      <c r="AFU71" s="84"/>
      <c r="AFV71" s="81"/>
      <c r="AFW71" s="81"/>
      <c r="AFX71" s="81"/>
      <c r="AFY71" s="82"/>
      <c r="AFZ71" s="80"/>
      <c r="AGA71" s="81"/>
      <c r="AGB71" s="81"/>
      <c r="AGC71" s="81"/>
      <c r="AGD71" s="82"/>
      <c r="AGE71" s="80"/>
      <c r="AGF71" s="81"/>
      <c r="AGG71" s="81"/>
      <c r="AGH71" s="81"/>
      <c r="AGI71" s="82"/>
      <c r="AGJ71" s="80"/>
      <c r="AGK71" s="81"/>
      <c r="AGL71" s="81"/>
      <c r="AGM71" s="81"/>
      <c r="AGN71" s="82"/>
      <c r="AGO71" s="80"/>
      <c r="AGP71" s="81"/>
      <c r="AGQ71" s="81"/>
      <c r="AGR71" s="81"/>
      <c r="AGS71" s="82"/>
      <c r="AGT71" s="81"/>
      <c r="AGU71" s="81"/>
      <c r="AGV71" s="81"/>
      <c r="AGW71" s="81"/>
      <c r="AGX71" s="81"/>
      <c r="AGY71" s="84"/>
      <c r="AGZ71" s="81"/>
      <c r="AHA71" s="81"/>
      <c r="AHB71" s="81"/>
      <c r="AHC71" s="82"/>
      <c r="AHD71" s="80"/>
      <c r="AHE71" s="81"/>
      <c r="AHF71" s="81"/>
      <c r="AHG71" s="81"/>
      <c r="AHH71" s="82"/>
      <c r="AHI71" s="80"/>
      <c r="AHJ71" s="81"/>
      <c r="AHK71" s="81"/>
      <c r="AHL71" s="81"/>
      <c r="AHM71" s="82"/>
      <c r="AHN71" s="80"/>
      <c r="AHO71" s="81"/>
      <c r="AHP71" s="81"/>
      <c r="AHQ71" s="81"/>
      <c r="AHR71" s="82"/>
      <c r="AHS71" s="80"/>
      <c r="AHT71" s="81"/>
      <c r="AHU71" s="81"/>
      <c r="AHV71" s="81"/>
      <c r="AHW71" s="82"/>
      <c r="AHX71" s="81"/>
      <c r="AHY71" s="81"/>
      <c r="AHZ71" s="81"/>
      <c r="AIA71" s="81"/>
      <c r="AIB71" s="83"/>
      <c r="AIC71" s="84"/>
      <c r="AID71" s="81"/>
      <c r="AIE71" s="81"/>
      <c r="AIF71" s="81"/>
      <c r="AIG71" s="82"/>
      <c r="AIH71" s="80"/>
      <c r="AII71" s="81"/>
      <c r="AIJ71" s="81"/>
      <c r="AIK71" s="81"/>
      <c r="AIL71" s="82"/>
      <c r="AIM71" s="80"/>
      <c r="AIN71" s="81"/>
      <c r="AIO71" s="81"/>
      <c r="AIP71" s="81"/>
      <c r="AIQ71" s="82"/>
      <c r="AIR71" s="80"/>
      <c r="AIS71" s="81"/>
      <c r="AIT71" s="81"/>
      <c r="AIU71" s="81"/>
      <c r="AIV71" s="82"/>
      <c r="AIW71" s="80"/>
      <c r="AIX71" s="81"/>
      <c r="AIY71" s="81"/>
      <c r="AIZ71" s="81"/>
      <c r="AJA71" s="82"/>
      <c r="AJB71" s="81"/>
      <c r="AJC71" s="81"/>
      <c r="AJD71" s="81"/>
      <c r="AJE71" s="81"/>
      <c r="AJF71" s="81"/>
      <c r="AJG71" s="85"/>
      <c r="AJH71" s="86"/>
      <c r="AJI71" s="86"/>
      <c r="AJJ71" s="86"/>
      <c r="AJK71" s="87"/>
      <c r="AJL71" s="88"/>
      <c r="AJM71" s="86"/>
      <c r="AJN71" s="86"/>
      <c r="AJO71" s="86"/>
      <c r="AJP71" s="87"/>
      <c r="AJQ71" s="80"/>
      <c r="AJR71" s="81"/>
      <c r="AJS71" s="81"/>
      <c r="AJT71" s="81"/>
      <c r="AJU71" s="82"/>
      <c r="AJV71" s="80"/>
      <c r="AJW71" s="81"/>
      <c r="AJX71" s="81"/>
      <c r="AJY71" s="81"/>
      <c r="AJZ71" s="82"/>
      <c r="AKA71" s="80"/>
      <c r="AKB71" s="81"/>
      <c r="AKC71" s="81"/>
      <c r="AKD71" s="81"/>
      <c r="AKE71" s="82"/>
      <c r="AKF71" s="81"/>
      <c r="AKG71" s="81"/>
      <c r="AKH71" s="81"/>
      <c r="AKI71" s="81"/>
      <c r="AKJ71" s="83"/>
      <c r="AKK71" s="84"/>
      <c r="AKL71" s="81"/>
      <c r="AKM71" s="81"/>
      <c r="AKN71" s="81"/>
      <c r="AKO71" s="82"/>
      <c r="AKP71" s="80"/>
      <c r="AKQ71" s="81"/>
      <c r="AKR71" s="81"/>
      <c r="AKS71" s="81"/>
      <c r="AKT71" s="82"/>
      <c r="AKU71" s="80"/>
      <c r="AKV71" s="81"/>
      <c r="AKW71" s="81"/>
      <c r="AKX71" s="81"/>
      <c r="AKY71" s="82"/>
      <c r="AKZ71" s="80"/>
      <c r="ALA71" s="81"/>
      <c r="ALB71" s="81"/>
      <c r="ALC71" s="81"/>
      <c r="ALD71" s="82"/>
      <c r="ALE71" s="80"/>
      <c r="ALF71" s="81"/>
      <c r="ALG71" s="81"/>
      <c r="ALH71" s="81"/>
      <c r="ALI71" s="82"/>
      <c r="ALJ71" s="81"/>
      <c r="ALK71" s="81"/>
      <c r="ALL71" s="81"/>
      <c r="ALM71" s="81"/>
      <c r="ALN71" s="81"/>
      <c r="ALO71" s="84"/>
      <c r="ALP71" s="81"/>
      <c r="ALQ71" s="81"/>
      <c r="ALR71" s="81"/>
      <c r="ALS71" s="82"/>
      <c r="ALT71" s="80"/>
      <c r="ALU71" s="81"/>
      <c r="ALV71" s="81"/>
      <c r="ALW71" s="81"/>
      <c r="ALX71" s="82"/>
      <c r="ALY71" s="80"/>
      <c r="ALZ71" s="81"/>
      <c r="AMA71" s="81"/>
      <c r="AMB71" s="81"/>
      <c r="AMC71" s="82"/>
      <c r="AMD71" s="80"/>
      <c r="AME71" s="81"/>
      <c r="AMF71" s="81"/>
      <c r="AMG71" s="81"/>
      <c r="AMH71" s="82"/>
      <c r="AMI71" s="80"/>
      <c r="AMJ71" s="81"/>
      <c r="AMK71" s="81"/>
      <c r="AML71" s="81"/>
      <c r="AMM71" s="82"/>
      <c r="AMN71" s="81"/>
      <c r="AMO71" s="81"/>
      <c r="AMP71" s="81"/>
      <c r="AMQ71" s="81"/>
      <c r="AMR71" s="83"/>
      <c r="AMS71" s="84"/>
      <c r="AMT71" s="81"/>
      <c r="AMU71" s="81"/>
      <c r="AMV71" s="81"/>
      <c r="AMW71" s="82"/>
      <c r="AMX71" s="80"/>
      <c r="AMY71" s="81"/>
      <c r="AMZ71" s="81"/>
      <c r="ANA71" s="81"/>
      <c r="ANB71" s="82"/>
      <c r="ANC71" s="80"/>
      <c r="AND71" s="81"/>
      <c r="ANE71" s="81"/>
      <c r="ANF71" s="81"/>
      <c r="ANG71" s="82"/>
      <c r="ANH71" s="80"/>
      <c r="ANI71" s="81"/>
      <c r="ANJ71" s="81"/>
      <c r="ANK71" s="81"/>
      <c r="ANL71" s="82"/>
      <c r="ANM71" s="80"/>
      <c r="ANN71" s="81"/>
      <c r="ANO71" s="81"/>
      <c r="ANP71" s="81"/>
      <c r="ANQ71" s="82"/>
      <c r="ANR71" s="81"/>
      <c r="ANS71" s="81"/>
      <c r="ANT71" s="81"/>
      <c r="ANU71" s="81"/>
      <c r="ANV71" s="81"/>
      <c r="ANW71" s="85"/>
      <c r="ANX71" s="86"/>
      <c r="ANY71" s="86"/>
      <c r="ANZ71" s="86"/>
      <c r="AOA71" s="87"/>
      <c r="AOB71" s="88"/>
      <c r="AOC71" s="86"/>
      <c r="AOD71" s="86"/>
      <c r="AOE71" s="86"/>
      <c r="AOF71" s="87"/>
      <c r="AOG71" s="88"/>
      <c r="AOH71" s="86"/>
      <c r="AOI71" s="86"/>
      <c r="AOJ71" s="86"/>
      <c r="AOK71" s="87"/>
      <c r="AOL71" s="88"/>
      <c r="AOM71" s="86"/>
      <c r="AON71" s="86"/>
      <c r="AOO71" s="86"/>
      <c r="AOP71" s="87"/>
      <c r="AOQ71" s="88"/>
      <c r="AOR71" s="86"/>
      <c r="AOS71" s="86"/>
      <c r="AOT71" s="86"/>
      <c r="AOU71" s="87"/>
      <c r="AOV71" s="86"/>
      <c r="AOW71" s="86"/>
      <c r="AOX71" s="86"/>
      <c r="AOY71" s="86"/>
      <c r="AOZ71" s="89"/>
      <c r="APA71" s="85"/>
      <c r="APB71" s="86"/>
      <c r="APC71" s="86"/>
      <c r="APD71" s="86"/>
      <c r="APE71" s="87"/>
      <c r="APF71" s="88"/>
      <c r="APG71" s="86"/>
      <c r="APH71" s="86"/>
      <c r="API71" s="86"/>
      <c r="APJ71" s="87"/>
      <c r="APK71" s="88"/>
      <c r="APL71" s="86"/>
      <c r="APM71" s="86"/>
      <c r="APN71" s="86"/>
      <c r="APO71" s="87"/>
      <c r="APP71" s="88"/>
      <c r="APQ71" s="86"/>
      <c r="APR71" s="86"/>
      <c r="APS71" s="86"/>
      <c r="APT71" s="87"/>
      <c r="APU71" s="88"/>
      <c r="APV71" s="86"/>
      <c r="APW71" s="86"/>
      <c r="APX71" s="86"/>
      <c r="APY71" s="87"/>
      <c r="APZ71" s="86"/>
      <c r="AQA71" s="86"/>
      <c r="AQB71" s="86"/>
      <c r="AQC71" s="86"/>
      <c r="AQD71" s="86"/>
      <c r="AQE71" s="84"/>
      <c r="AQF71" s="81"/>
      <c r="AQG71" s="81"/>
      <c r="AQH71" s="81"/>
      <c r="AQI71" s="82"/>
      <c r="AQJ71" s="80"/>
      <c r="AQK71" s="81"/>
      <c r="AQL71" s="81"/>
      <c r="AQM71" s="81"/>
      <c r="AQN71" s="82"/>
      <c r="AQO71" s="80"/>
      <c r="AQP71" s="81"/>
      <c r="AQQ71" s="81"/>
      <c r="AQR71" s="81"/>
      <c r="AQS71" s="82"/>
      <c r="AQT71" s="80"/>
      <c r="AQU71" s="81"/>
      <c r="AQV71" s="81"/>
      <c r="AQW71" s="81"/>
      <c r="AQX71" s="82"/>
      <c r="AQY71" s="80"/>
      <c r="AQZ71" s="81"/>
      <c r="ARA71" s="81"/>
      <c r="ARB71" s="81"/>
      <c r="ARC71" s="82"/>
      <c r="ARD71" s="81"/>
      <c r="ARE71" s="81"/>
      <c r="ARF71" s="81"/>
      <c r="ARG71" s="81"/>
      <c r="ARH71" s="83"/>
      <c r="ARI71" s="84"/>
      <c r="ARJ71" s="81"/>
      <c r="ARK71" s="81"/>
      <c r="ARL71" s="81"/>
      <c r="ARM71" s="82"/>
      <c r="ARN71" s="80"/>
      <c r="ARO71" s="81"/>
      <c r="ARP71" s="81"/>
      <c r="ARQ71" s="81"/>
      <c r="ARR71" s="82"/>
      <c r="ARS71" s="80"/>
      <c r="ART71" s="81"/>
      <c r="ARU71" s="81"/>
      <c r="ARV71" s="81"/>
      <c r="ARW71" s="82"/>
      <c r="ARX71" s="80"/>
      <c r="ARY71" s="81"/>
      <c r="ARZ71" s="81"/>
      <c r="ASA71" s="81"/>
      <c r="ASB71" s="82"/>
      <c r="ASC71" s="80"/>
      <c r="ASD71" s="81"/>
      <c r="ASE71" s="81"/>
      <c r="ASF71" s="81"/>
      <c r="ASG71" s="82"/>
      <c r="ASH71" s="81"/>
      <c r="ASI71" s="81"/>
      <c r="ASJ71" s="81"/>
      <c r="ASK71" s="81"/>
      <c r="ASL71" s="81"/>
      <c r="ASM71" s="84"/>
      <c r="ASN71" s="81"/>
      <c r="ASO71" s="81"/>
      <c r="ASP71" s="81"/>
      <c r="ASQ71" s="82"/>
      <c r="ASR71" s="80"/>
      <c r="ASS71" s="81"/>
      <c r="AST71" s="81"/>
      <c r="ASU71" s="81"/>
      <c r="ASV71" s="82"/>
      <c r="ASW71" s="80"/>
      <c r="ASX71" s="81"/>
      <c r="ASY71" s="81"/>
      <c r="ASZ71" s="81"/>
      <c r="ATA71" s="82"/>
      <c r="ATB71" s="80"/>
      <c r="ATC71" s="81"/>
      <c r="ATD71" s="81"/>
      <c r="ATE71" s="81"/>
      <c r="ATF71" s="82"/>
      <c r="ATG71" s="80"/>
      <c r="ATH71" s="81"/>
      <c r="ATI71" s="81"/>
      <c r="ATJ71" s="81"/>
      <c r="ATK71" s="82"/>
      <c r="ATL71" s="81"/>
      <c r="ATM71" s="81"/>
      <c r="ATN71" s="81"/>
      <c r="ATO71" s="81"/>
      <c r="ATP71" s="83"/>
      <c r="ATQ71" s="84"/>
      <c r="ATR71" s="81"/>
      <c r="ATS71" s="81"/>
      <c r="ATT71" s="81"/>
      <c r="ATU71" s="82"/>
      <c r="ATV71" s="80"/>
      <c r="ATW71" s="81"/>
      <c r="ATX71" s="81"/>
      <c r="ATY71" s="81"/>
      <c r="ATZ71" s="82"/>
      <c r="AUA71" s="80"/>
      <c r="AUB71" s="81"/>
      <c r="AUC71" s="81"/>
      <c r="AUD71" s="81"/>
      <c r="AUE71" s="82"/>
      <c r="AUF71" s="80"/>
      <c r="AUG71" s="81"/>
      <c r="AUH71" s="81"/>
      <c r="AUI71" s="81"/>
      <c r="AUJ71" s="82"/>
      <c r="AUK71" s="80"/>
      <c r="AUL71" s="81"/>
      <c r="AUM71" s="81"/>
      <c r="AUN71" s="81"/>
      <c r="AUO71" s="82"/>
      <c r="AUP71" s="81"/>
      <c r="AUQ71" s="81"/>
      <c r="AUR71" s="81"/>
      <c r="AUS71" s="81"/>
      <c r="AUT71" s="81"/>
      <c r="AUU71" s="85"/>
      <c r="AUV71" s="86"/>
      <c r="AUW71" s="86"/>
      <c r="AUX71" s="86"/>
      <c r="AUY71" s="87"/>
      <c r="AUZ71" s="88"/>
      <c r="AVA71" s="86"/>
      <c r="AVB71" s="86"/>
      <c r="AVC71" s="86"/>
      <c r="AVD71" s="87"/>
      <c r="AVE71" s="80"/>
      <c r="AVF71" s="81"/>
      <c r="AVG71" s="81"/>
      <c r="AVH71" s="81"/>
      <c r="AVI71" s="82"/>
      <c r="AVJ71" s="80"/>
      <c r="AVK71" s="81"/>
      <c r="AVL71" s="81"/>
      <c r="AVM71" s="81"/>
      <c r="AVN71" s="82"/>
      <c r="AVO71" s="80"/>
      <c r="AVP71" s="81"/>
      <c r="AVQ71" s="81"/>
      <c r="AVR71" s="81"/>
      <c r="AVS71" s="82"/>
      <c r="AVT71" s="81"/>
      <c r="AVU71" s="81"/>
      <c r="AVV71" s="81"/>
      <c r="AVW71" s="81"/>
      <c r="AVX71" s="83"/>
      <c r="AVY71" s="84"/>
      <c r="AVZ71" s="81"/>
      <c r="AWA71" s="81"/>
      <c r="AWB71" s="81"/>
      <c r="AWC71" s="82"/>
      <c r="AWD71" s="80"/>
      <c r="AWE71" s="81"/>
      <c r="AWF71" s="81"/>
      <c r="AWG71" s="81"/>
      <c r="AWH71" s="82"/>
      <c r="AWI71" s="80"/>
      <c r="AWJ71" s="81"/>
      <c r="AWK71" s="81"/>
      <c r="AWL71" s="81"/>
      <c r="AWM71" s="82"/>
      <c r="AWN71" s="80"/>
      <c r="AWO71" s="81"/>
      <c r="AWP71" s="81"/>
      <c r="AWQ71" s="81"/>
      <c r="AWR71" s="82"/>
      <c r="AWS71" s="80"/>
      <c r="AWT71" s="81"/>
      <c r="AWU71" s="81"/>
      <c r="AWV71" s="81"/>
      <c r="AWW71" s="82"/>
      <c r="AWX71" s="81"/>
      <c r="AWY71" s="81"/>
      <c r="AWZ71" s="81"/>
      <c r="AXA71" s="81"/>
      <c r="AXB71" s="81"/>
      <c r="AXC71" s="84"/>
      <c r="AXD71" s="81"/>
      <c r="AXE71" s="81"/>
      <c r="AXF71" s="81"/>
      <c r="AXG71" s="82"/>
      <c r="AXH71" s="80"/>
      <c r="AXI71" s="81"/>
      <c r="AXJ71" s="81"/>
      <c r="AXK71" s="81"/>
      <c r="AXL71" s="82"/>
      <c r="AXM71" s="80"/>
      <c r="AXN71" s="81"/>
      <c r="AXO71" s="81"/>
      <c r="AXP71" s="81"/>
      <c r="AXQ71" s="82"/>
      <c r="AXR71" s="80"/>
      <c r="AXS71" s="81"/>
      <c r="AXT71" s="81"/>
      <c r="AXU71" s="81"/>
      <c r="AXV71" s="82"/>
      <c r="AXW71" s="80"/>
      <c r="AXX71" s="81"/>
      <c r="AXY71" s="81"/>
      <c r="AXZ71" s="81"/>
      <c r="AYA71" s="82"/>
      <c r="AYB71" s="81"/>
      <c r="AYC71" s="81"/>
      <c r="AYD71" s="81"/>
      <c r="AYE71" s="81"/>
      <c r="AYF71" s="83"/>
      <c r="AYG71" s="84"/>
      <c r="AYH71" s="81"/>
      <c r="AYI71" s="81"/>
      <c r="AYJ71" s="81"/>
      <c r="AYK71" s="82"/>
      <c r="AYL71" s="80"/>
      <c r="AYM71" s="81"/>
      <c r="AYN71" s="81"/>
      <c r="AYO71" s="81"/>
      <c r="AYP71" s="82"/>
      <c r="AYQ71" s="80"/>
      <c r="AYR71" s="81"/>
      <c r="AYS71" s="81"/>
      <c r="AYT71" s="81"/>
      <c r="AYU71" s="82"/>
      <c r="AYV71" s="80"/>
      <c r="AYW71" s="81"/>
      <c r="AYX71" s="81"/>
      <c r="AYY71" s="81"/>
      <c r="AYZ71" s="82"/>
      <c r="AZA71" s="88"/>
      <c r="AZB71" s="86"/>
      <c r="AZC71" s="86"/>
      <c r="AZD71" s="86"/>
      <c r="AZE71" s="87"/>
      <c r="AZF71" s="86"/>
      <c r="AZG71" s="86"/>
      <c r="AZH71" s="86"/>
      <c r="AZI71" s="86"/>
      <c r="AZJ71" s="86"/>
      <c r="AZK71" s="84"/>
      <c r="AZL71" s="81"/>
      <c r="AZM71" s="81"/>
      <c r="AZN71" s="81"/>
      <c r="AZO71" s="82"/>
      <c r="AZP71" s="80"/>
      <c r="AZQ71" s="81"/>
      <c r="AZR71" s="81"/>
      <c r="AZS71" s="81"/>
      <c r="AZT71" s="82"/>
      <c r="AZU71" s="80"/>
      <c r="AZV71" s="81"/>
      <c r="AZW71" s="81"/>
      <c r="AZX71" s="81"/>
      <c r="AZY71" s="82"/>
      <c r="AZZ71" s="80"/>
      <c r="BAA71" s="81"/>
      <c r="BAB71" s="81"/>
      <c r="BAC71" s="81"/>
      <c r="BAD71" s="82"/>
      <c r="BAE71" s="80"/>
      <c r="BAF71" s="81"/>
      <c r="BAG71" s="81"/>
      <c r="BAH71" s="81"/>
      <c r="BAI71" s="82"/>
      <c r="BAJ71" s="81"/>
      <c r="BAK71" s="81"/>
      <c r="BAL71" s="81"/>
      <c r="BAM71" s="81"/>
      <c r="BAN71" s="83"/>
      <c r="BAO71" s="84"/>
      <c r="BAP71" s="81"/>
      <c r="BAQ71" s="81"/>
      <c r="BAR71" s="81"/>
      <c r="BAS71" s="82"/>
      <c r="BAT71" s="80"/>
      <c r="BAU71" s="81"/>
      <c r="BAV71" s="81"/>
      <c r="BAW71" s="81"/>
      <c r="BAX71" s="82"/>
      <c r="BAY71" s="80"/>
      <c r="BAZ71" s="81"/>
      <c r="BBA71" s="81"/>
      <c r="BBB71" s="81"/>
      <c r="BBC71" s="82"/>
      <c r="BBD71" s="80"/>
      <c r="BBE71" s="81"/>
      <c r="BBF71" s="81"/>
      <c r="BBG71" s="81"/>
      <c r="BBH71" s="82"/>
      <c r="BBI71" s="80"/>
      <c r="BBJ71" s="81"/>
      <c r="BBK71" s="81"/>
      <c r="BBL71" s="81"/>
      <c r="BBM71" s="82"/>
      <c r="BBN71" s="81"/>
      <c r="BBO71" s="81"/>
      <c r="BBP71" s="81"/>
      <c r="BBQ71" s="81"/>
      <c r="BBR71" s="81"/>
      <c r="BBS71" s="84"/>
      <c r="BBT71" s="81"/>
      <c r="BBU71" s="81"/>
      <c r="BBV71" s="81"/>
      <c r="BBW71" s="82"/>
      <c r="BBX71" s="80"/>
      <c r="BBY71" s="81"/>
      <c r="BBZ71" s="81"/>
      <c r="BCA71" s="81"/>
      <c r="BCB71" s="82"/>
      <c r="BCC71" s="80"/>
      <c r="BCD71" s="81"/>
      <c r="BCE71" s="81"/>
      <c r="BCF71" s="81"/>
      <c r="BCG71" s="82"/>
      <c r="BCH71" s="80"/>
      <c r="BCI71" s="81"/>
      <c r="BCJ71" s="81"/>
      <c r="BCK71" s="81"/>
      <c r="BCL71" s="82"/>
      <c r="BCM71" s="80"/>
      <c r="BCN71" s="81"/>
      <c r="BCO71" s="81"/>
      <c r="BCP71" s="81"/>
      <c r="BCQ71" s="82"/>
      <c r="BCR71" s="81"/>
      <c r="BCS71" s="81"/>
      <c r="BCT71" s="81"/>
      <c r="BCU71" s="81"/>
      <c r="BCV71" s="83"/>
      <c r="BCW71" s="84"/>
      <c r="BCX71" s="81"/>
      <c r="BCY71" s="81"/>
      <c r="BCZ71" s="81"/>
      <c r="BDA71" s="82"/>
      <c r="BDB71" s="80"/>
      <c r="BDC71" s="81"/>
      <c r="BDD71" s="81"/>
      <c r="BDE71" s="81"/>
      <c r="BDF71" s="82"/>
      <c r="BDG71" s="79"/>
    </row>
    <row r="72" spans="1:1463" ht="12" customHeight="1">
      <c r="A72" s="179"/>
      <c r="B72" s="180"/>
      <c r="C72" s="80"/>
      <c r="D72" s="81"/>
      <c r="E72" s="81"/>
      <c r="F72" s="81"/>
      <c r="G72" s="82"/>
      <c r="H72" s="81"/>
      <c r="I72" s="81"/>
      <c r="J72" s="81"/>
      <c r="K72" s="81"/>
      <c r="L72" s="83"/>
      <c r="M72" s="84"/>
      <c r="N72" s="81"/>
      <c r="O72" s="81"/>
      <c r="P72" s="81"/>
      <c r="Q72" s="82"/>
      <c r="R72" s="80"/>
      <c r="S72" s="81"/>
      <c r="T72" s="81"/>
      <c r="U72" s="81"/>
      <c r="V72" s="82"/>
      <c r="W72" s="80"/>
      <c r="X72" s="81"/>
      <c r="Y72" s="81"/>
      <c r="Z72" s="81"/>
      <c r="AA72" s="82"/>
      <c r="AB72" s="80"/>
      <c r="AC72" s="81"/>
      <c r="AD72" s="81"/>
      <c r="AE72" s="81"/>
      <c r="AF72" s="82"/>
      <c r="AG72" s="80"/>
      <c r="AH72" s="81"/>
      <c r="AI72" s="81"/>
      <c r="AJ72" s="81"/>
      <c r="AK72" s="82"/>
      <c r="AL72" s="81"/>
      <c r="AM72" s="81"/>
      <c r="AN72" s="81"/>
      <c r="AO72" s="81"/>
      <c r="AP72" s="81"/>
      <c r="AQ72" s="84"/>
      <c r="AR72" s="81"/>
      <c r="AS72" s="81"/>
      <c r="AT72" s="81"/>
      <c r="AU72" s="82"/>
      <c r="AV72" s="80"/>
      <c r="AW72" s="81"/>
      <c r="AX72" s="81"/>
      <c r="AY72" s="81"/>
      <c r="AZ72" s="82"/>
      <c r="BA72" s="80"/>
      <c r="BB72" s="81"/>
      <c r="BC72" s="81"/>
      <c r="BD72" s="81"/>
      <c r="BE72" s="82"/>
      <c r="BF72" s="80"/>
      <c r="BG72" s="81"/>
      <c r="BH72" s="81"/>
      <c r="BI72" s="81"/>
      <c r="BJ72" s="82"/>
      <c r="BK72" s="80"/>
      <c r="BL72" s="81"/>
      <c r="BM72" s="81"/>
      <c r="BN72" s="81"/>
      <c r="BO72" s="82"/>
      <c r="BP72" s="81"/>
      <c r="BQ72" s="81"/>
      <c r="BR72" s="81"/>
      <c r="BS72" s="81"/>
      <c r="BT72" s="83"/>
      <c r="BU72" s="84"/>
      <c r="BV72" s="81"/>
      <c r="BW72" s="81"/>
      <c r="BX72" s="81"/>
      <c r="BY72" s="82"/>
      <c r="BZ72" s="80"/>
      <c r="CA72" s="81"/>
      <c r="CB72" s="81"/>
      <c r="CC72" s="81"/>
      <c r="CD72" s="82"/>
      <c r="CE72" s="80"/>
      <c r="CF72" s="81"/>
      <c r="CG72" s="81"/>
      <c r="CH72" s="81"/>
      <c r="CI72" s="82"/>
      <c r="CJ72" s="80"/>
      <c r="CK72" s="81"/>
      <c r="CL72" s="81"/>
      <c r="CM72" s="81"/>
      <c r="CN72" s="82"/>
      <c r="CO72" s="80"/>
      <c r="CP72" s="81"/>
      <c r="CQ72" s="81"/>
      <c r="CR72" s="81"/>
      <c r="CS72" s="82"/>
      <c r="CT72" s="81"/>
      <c r="CU72" s="81"/>
      <c r="CV72" s="81"/>
      <c r="CW72" s="81"/>
      <c r="CX72" s="81"/>
      <c r="CY72" s="84"/>
      <c r="CZ72" s="81"/>
      <c r="DA72" s="81"/>
      <c r="DB72" s="81"/>
      <c r="DC72" s="82"/>
      <c r="DD72" s="80"/>
      <c r="DE72" s="81"/>
      <c r="DF72" s="81"/>
      <c r="DG72" s="81"/>
      <c r="DH72" s="82"/>
      <c r="DI72" s="80"/>
      <c r="DJ72" s="81"/>
      <c r="DK72" s="81"/>
      <c r="DL72" s="81"/>
      <c r="DM72" s="82"/>
      <c r="DN72" s="80"/>
      <c r="DO72" s="81"/>
      <c r="DP72" s="81"/>
      <c r="DQ72" s="81"/>
      <c r="DR72" s="82"/>
      <c r="DS72" s="80"/>
      <c r="DT72" s="81"/>
      <c r="DU72" s="81"/>
      <c r="DV72" s="81"/>
      <c r="DW72" s="82"/>
      <c r="DX72" s="81"/>
      <c r="DY72" s="81"/>
      <c r="DZ72" s="81"/>
      <c r="EA72" s="81"/>
      <c r="EB72" s="83"/>
      <c r="EC72" s="85"/>
      <c r="ED72" s="86"/>
      <c r="EE72" s="86"/>
      <c r="EF72" s="86"/>
      <c r="EG72" s="87"/>
      <c r="EH72" s="88"/>
      <c r="EI72" s="86"/>
      <c r="EJ72" s="86"/>
      <c r="EK72" s="86"/>
      <c r="EL72" s="87"/>
      <c r="EM72" s="80"/>
      <c r="EN72" s="81"/>
      <c r="EO72" s="81"/>
      <c r="EP72" s="81"/>
      <c r="EQ72" s="82"/>
      <c r="ER72" s="80"/>
      <c r="ES72" s="81"/>
      <c r="ET72" s="81"/>
      <c r="EU72" s="81"/>
      <c r="EV72" s="82"/>
      <c r="EW72" s="80"/>
      <c r="EX72" s="81"/>
      <c r="EY72" s="81"/>
      <c r="EZ72" s="81"/>
      <c r="FA72" s="82"/>
      <c r="FB72" s="81"/>
      <c r="FC72" s="81"/>
      <c r="FD72" s="81"/>
      <c r="FE72" s="81"/>
      <c r="FF72" s="81"/>
      <c r="FG72" s="84"/>
      <c r="FH72" s="81"/>
      <c r="FI72" s="81"/>
      <c r="FJ72" s="81"/>
      <c r="FK72" s="82"/>
      <c r="FL72" s="80"/>
      <c r="FM72" s="81"/>
      <c r="FN72" s="81"/>
      <c r="FO72" s="81"/>
      <c r="FP72" s="82"/>
      <c r="FQ72" s="80"/>
      <c r="FR72" s="81"/>
      <c r="FS72" s="81"/>
      <c r="FT72" s="81"/>
      <c r="FU72" s="82"/>
      <c r="FV72" s="80"/>
      <c r="FW72" s="81"/>
      <c r="FX72" s="81"/>
      <c r="FY72" s="81"/>
      <c r="FZ72" s="82"/>
      <c r="GA72" s="80"/>
      <c r="GB72" s="81"/>
      <c r="GC72" s="81"/>
      <c r="GD72" s="81"/>
      <c r="GE72" s="82"/>
      <c r="GF72" s="81"/>
      <c r="GG72" s="81"/>
      <c r="GH72" s="81"/>
      <c r="GI72" s="81"/>
      <c r="GJ72" s="83"/>
      <c r="GK72" s="84"/>
      <c r="GL72" s="81"/>
      <c r="GM72" s="81"/>
      <c r="GN72" s="81"/>
      <c r="GO72" s="82"/>
      <c r="GP72" s="80"/>
      <c r="GQ72" s="81"/>
      <c r="GR72" s="81"/>
      <c r="GS72" s="81"/>
      <c r="GT72" s="82"/>
      <c r="GU72" s="80"/>
      <c r="GV72" s="81"/>
      <c r="GW72" s="81"/>
      <c r="GX72" s="81"/>
      <c r="GY72" s="82"/>
      <c r="GZ72" s="80"/>
      <c r="HA72" s="81"/>
      <c r="HB72" s="81"/>
      <c r="HC72" s="81"/>
      <c r="HD72" s="82"/>
      <c r="HE72" s="80"/>
      <c r="HF72" s="81"/>
      <c r="HG72" s="81"/>
      <c r="HH72" s="81"/>
      <c r="HI72" s="82"/>
      <c r="HJ72" s="81"/>
      <c r="HK72" s="81"/>
      <c r="HL72" s="81"/>
      <c r="HM72" s="81"/>
      <c r="HN72" s="81"/>
      <c r="HO72" s="84"/>
      <c r="HP72" s="81"/>
      <c r="HQ72" s="81"/>
      <c r="HR72" s="81"/>
      <c r="HS72" s="82"/>
      <c r="HT72" s="80"/>
      <c r="HU72" s="81"/>
      <c r="HV72" s="81"/>
      <c r="HW72" s="81"/>
      <c r="HX72" s="82"/>
      <c r="HY72" s="80"/>
      <c r="HZ72" s="81"/>
      <c r="IA72" s="81"/>
      <c r="IB72" s="81"/>
      <c r="IC72" s="82"/>
      <c r="ID72" s="80"/>
      <c r="IE72" s="81"/>
      <c r="IF72" s="81"/>
      <c r="IG72" s="81"/>
      <c r="IH72" s="82"/>
      <c r="II72" s="88"/>
      <c r="IJ72" s="86"/>
      <c r="IK72" s="86"/>
      <c r="IL72" s="86"/>
      <c r="IM72" s="87"/>
      <c r="IN72" s="86"/>
      <c r="IO72" s="86"/>
      <c r="IP72" s="86"/>
      <c r="IQ72" s="86"/>
      <c r="IR72" s="89"/>
      <c r="IS72" s="85"/>
      <c r="IT72" s="86"/>
      <c r="IU72" s="86"/>
      <c r="IV72" s="86"/>
      <c r="IW72" s="87"/>
      <c r="IX72" s="88"/>
      <c r="IY72" s="86"/>
      <c r="IZ72" s="86"/>
      <c r="JA72" s="86"/>
      <c r="JB72" s="87"/>
      <c r="JC72" s="88"/>
      <c r="JD72" s="86"/>
      <c r="JE72" s="86"/>
      <c r="JF72" s="86"/>
      <c r="JG72" s="87"/>
      <c r="JH72" s="88"/>
      <c r="JI72" s="86"/>
      <c r="JJ72" s="86"/>
      <c r="JK72" s="86"/>
      <c r="JL72" s="87"/>
      <c r="JM72" s="88"/>
      <c r="JN72" s="86"/>
      <c r="JO72" s="86"/>
      <c r="JP72" s="86"/>
      <c r="JQ72" s="87"/>
      <c r="JR72" s="86"/>
      <c r="JS72" s="86"/>
      <c r="JT72" s="86"/>
      <c r="JU72" s="86"/>
      <c r="JV72" s="86"/>
      <c r="JW72" s="85"/>
      <c r="JX72" s="86"/>
      <c r="JY72" s="86"/>
      <c r="JZ72" s="86"/>
      <c r="KA72" s="87"/>
      <c r="KB72" s="88"/>
      <c r="KC72" s="86"/>
      <c r="KD72" s="86"/>
      <c r="KE72" s="86"/>
      <c r="KF72" s="87"/>
      <c r="KG72" s="88"/>
      <c r="KH72" s="86"/>
      <c r="KI72" s="86"/>
      <c r="KJ72" s="86"/>
      <c r="KK72" s="87"/>
      <c r="KL72" s="88"/>
      <c r="KM72" s="86"/>
      <c r="KN72" s="86"/>
      <c r="KO72" s="86"/>
      <c r="KP72" s="87"/>
      <c r="KQ72" s="88"/>
      <c r="KR72" s="86"/>
      <c r="KS72" s="86"/>
      <c r="KT72" s="86"/>
      <c r="KU72" s="87"/>
      <c r="KV72" s="86"/>
      <c r="KW72" s="86"/>
      <c r="KX72" s="86"/>
      <c r="KY72" s="86"/>
      <c r="KZ72" s="89"/>
      <c r="LA72" s="84"/>
      <c r="LB72" s="81"/>
      <c r="LC72" s="81"/>
      <c r="LD72" s="81"/>
      <c r="LE72" s="82"/>
      <c r="LF72" s="80"/>
      <c r="LG72" s="81"/>
      <c r="LH72" s="81"/>
      <c r="LI72" s="81"/>
      <c r="LJ72" s="82"/>
      <c r="LK72" s="80"/>
      <c r="LL72" s="81"/>
      <c r="LM72" s="81"/>
      <c r="LN72" s="81"/>
      <c r="LO72" s="82"/>
      <c r="LP72" s="80"/>
      <c r="LQ72" s="81"/>
      <c r="LR72" s="81"/>
      <c r="LS72" s="81"/>
      <c r="LT72" s="82"/>
      <c r="LU72" s="80"/>
      <c r="LV72" s="81"/>
      <c r="LW72" s="81"/>
      <c r="LX72" s="81"/>
      <c r="LY72" s="82"/>
      <c r="LZ72" s="81"/>
      <c r="MA72" s="81"/>
      <c r="MB72" s="81"/>
      <c r="MC72" s="81"/>
      <c r="MD72" s="81"/>
      <c r="ME72" s="84"/>
      <c r="MF72" s="81"/>
      <c r="MG72" s="81"/>
      <c r="MH72" s="81"/>
      <c r="MI72" s="82"/>
      <c r="MJ72" s="80"/>
      <c r="MK72" s="81"/>
      <c r="ML72" s="81"/>
      <c r="MM72" s="81"/>
      <c r="MN72" s="82"/>
      <c r="MO72" s="80"/>
      <c r="MP72" s="81"/>
      <c r="MQ72" s="81"/>
      <c r="MR72" s="81"/>
      <c r="MS72" s="82"/>
      <c r="MT72" s="80"/>
      <c r="MU72" s="81"/>
      <c r="MV72" s="81"/>
      <c r="MW72" s="81"/>
      <c r="MX72" s="82"/>
      <c r="MY72" s="80"/>
      <c r="MZ72" s="81"/>
      <c r="NA72" s="81"/>
      <c r="NB72" s="81"/>
      <c r="NC72" s="82"/>
      <c r="ND72" s="81"/>
      <c r="NE72" s="81"/>
      <c r="NF72" s="81"/>
      <c r="NG72" s="81"/>
      <c r="NH72" s="83"/>
      <c r="NI72" s="84"/>
      <c r="NJ72" s="81"/>
      <c r="NK72" s="81"/>
      <c r="NL72" s="81"/>
      <c r="NM72" s="82"/>
      <c r="NN72" s="80"/>
      <c r="NO72" s="81"/>
      <c r="NP72" s="81"/>
      <c r="NQ72" s="81"/>
      <c r="NR72" s="82"/>
      <c r="NS72" s="80"/>
      <c r="NT72" s="81"/>
      <c r="NU72" s="81"/>
      <c r="NV72" s="81"/>
      <c r="NW72" s="82"/>
      <c r="NX72" s="80"/>
      <c r="NY72" s="81"/>
      <c r="NZ72" s="81"/>
      <c r="OA72" s="81"/>
      <c r="OB72" s="82"/>
      <c r="OC72" s="80"/>
      <c r="OD72" s="81"/>
      <c r="OE72" s="81"/>
      <c r="OF72" s="81"/>
      <c r="OG72" s="82"/>
      <c r="OH72" s="81"/>
      <c r="OI72" s="81"/>
      <c r="OJ72" s="81"/>
      <c r="OK72" s="81"/>
      <c r="OL72" s="81"/>
      <c r="OM72" s="84"/>
      <c r="ON72" s="81"/>
      <c r="OO72" s="81"/>
      <c r="OP72" s="81"/>
      <c r="OQ72" s="82"/>
      <c r="OR72" s="80"/>
      <c r="OS72" s="81"/>
      <c r="OT72" s="81"/>
      <c r="OU72" s="81"/>
      <c r="OV72" s="82"/>
      <c r="OW72" s="80"/>
      <c r="OX72" s="81"/>
      <c r="OY72" s="81"/>
      <c r="OZ72" s="81"/>
      <c r="PA72" s="82"/>
      <c r="PB72" s="80"/>
      <c r="PC72" s="81"/>
      <c r="PD72" s="81"/>
      <c r="PE72" s="81"/>
      <c r="PF72" s="82"/>
      <c r="PG72" s="80"/>
      <c r="PH72" s="81"/>
      <c r="PI72" s="81"/>
      <c r="PJ72" s="81"/>
      <c r="PK72" s="82"/>
      <c r="PL72" s="81"/>
      <c r="PM72" s="81"/>
      <c r="PN72" s="81"/>
      <c r="PO72" s="81"/>
      <c r="PP72" s="83"/>
      <c r="PQ72" s="84"/>
      <c r="PR72" s="81"/>
      <c r="PS72" s="81"/>
      <c r="PT72" s="81"/>
      <c r="PU72" s="82"/>
      <c r="PV72" s="80"/>
      <c r="PW72" s="81"/>
      <c r="PX72" s="81"/>
      <c r="PY72" s="81"/>
      <c r="PZ72" s="82"/>
      <c r="QA72" s="80"/>
      <c r="QB72" s="81"/>
      <c r="QC72" s="81"/>
      <c r="QD72" s="81"/>
      <c r="QE72" s="82"/>
      <c r="QF72" s="80"/>
      <c r="QG72" s="81"/>
      <c r="QH72" s="81"/>
      <c r="QI72" s="81"/>
      <c r="QJ72" s="82"/>
      <c r="QK72" s="80"/>
      <c r="QL72" s="81"/>
      <c r="QM72" s="81"/>
      <c r="QN72" s="81"/>
      <c r="QO72" s="82"/>
      <c r="QP72" s="81"/>
      <c r="QQ72" s="81"/>
      <c r="QR72" s="81"/>
      <c r="QS72" s="81"/>
      <c r="QT72" s="81"/>
      <c r="QU72" s="84"/>
      <c r="QV72" s="81"/>
      <c r="QW72" s="81"/>
      <c r="QX72" s="81"/>
      <c r="QY72" s="82"/>
      <c r="QZ72" s="80"/>
      <c r="RA72" s="81"/>
      <c r="RB72" s="81"/>
      <c r="RC72" s="81"/>
      <c r="RD72" s="82"/>
      <c r="RE72" s="80"/>
      <c r="RF72" s="81"/>
      <c r="RG72" s="81"/>
      <c r="RH72" s="81"/>
      <c r="RI72" s="82"/>
      <c r="RJ72" s="80"/>
      <c r="RK72" s="81"/>
      <c r="RL72" s="81"/>
      <c r="RM72" s="81"/>
      <c r="RN72" s="82"/>
      <c r="RO72" s="80"/>
      <c r="RP72" s="81"/>
      <c r="RQ72" s="81"/>
      <c r="RR72" s="81"/>
      <c r="RS72" s="82"/>
      <c r="RT72" s="81"/>
      <c r="RU72" s="81"/>
      <c r="RV72" s="81"/>
      <c r="RW72" s="81"/>
      <c r="RX72" s="83"/>
      <c r="RY72" s="84"/>
      <c r="RZ72" s="81"/>
      <c r="SA72" s="81"/>
      <c r="SB72" s="81"/>
      <c r="SC72" s="82"/>
      <c r="SD72" s="80"/>
      <c r="SE72" s="81"/>
      <c r="SF72" s="81"/>
      <c r="SG72" s="81"/>
      <c r="SH72" s="82"/>
      <c r="SI72" s="80"/>
      <c r="SJ72" s="81"/>
      <c r="SK72" s="81"/>
      <c r="SL72" s="81"/>
      <c r="SM72" s="82"/>
      <c r="SN72" s="80"/>
      <c r="SO72" s="81"/>
      <c r="SP72" s="81"/>
      <c r="SQ72" s="81"/>
      <c r="SR72" s="82"/>
      <c r="SS72" s="80"/>
      <c r="ST72" s="81"/>
      <c r="SU72" s="81"/>
      <c r="SV72" s="81"/>
      <c r="SW72" s="82"/>
      <c r="SX72" s="81"/>
      <c r="SY72" s="81"/>
      <c r="SZ72" s="81"/>
      <c r="TA72" s="81"/>
      <c r="TB72" s="81"/>
      <c r="TC72" s="84"/>
      <c r="TD72" s="81"/>
      <c r="TE72" s="81"/>
      <c r="TF72" s="81"/>
      <c r="TG72" s="82"/>
      <c r="TH72" s="80"/>
      <c r="TI72" s="81"/>
      <c r="TJ72" s="81"/>
      <c r="TK72" s="81"/>
      <c r="TL72" s="82"/>
      <c r="TM72" s="80"/>
      <c r="TN72" s="81"/>
      <c r="TO72" s="81"/>
      <c r="TP72" s="81"/>
      <c r="TQ72" s="82"/>
      <c r="TR72" s="80"/>
      <c r="TS72" s="81"/>
      <c r="TT72" s="81"/>
      <c r="TU72" s="81"/>
      <c r="TV72" s="82"/>
      <c r="TW72" s="88"/>
      <c r="TX72" s="86"/>
      <c r="TY72" s="86"/>
      <c r="TZ72" s="86"/>
      <c r="UA72" s="87"/>
      <c r="UB72" s="86"/>
      <c r="UC72" s="86"/>
      <c r="UD72" s="86"/>
      <c r="UE72" s="86"/>
      <c r="UF72" s="83"/>
      <c r="UG72" s="84"/>
      <c r="UH72" s="81"/>
      <c r="UI72" s="81"/>
      <c r="UJ72" s="81"/>
      <c r="UK72" s="82"/>
      <c r="UL72" s="80"/>
      <c r="UM72" s="81"/>
      <c r="UN72" s="81"/>
      <c r="UO72" s="81"/>
      <c r="UP72" s="82"/>
      <c r="UQ72" s="80"/>
      <c r="UR72" s="81"/>
      <c r="US72" s="81"/>
      <c r="UT72" s="81"/>
      <c r="UU72" s="82"/>
      <c r="UV72" s="80"/>
      <c r="UW72" s="81"/>
      <c r="UX72" s="81"/>
      <c r="UY72" s="81"/>
      <c r="UZ72" s="82"/>
      <c r="VA72" s="80"/>
      <c r="VB72" s="81"/>
      <c r="VC72" s="81"/>
      <c r="VD72" s="81"/>
      <c r="VE72" s="82"/>
      <c r="VF72" s="81"/>
      <c r="VG72" s="81"/>
      <c r="VH72" s="81"/>
      <c r="VI72" s="81"/>
      <c r="VJ72" s="81"/>
      <c r="VK72" s="84"/>
      <c r="VL72" s="81"/>
      <c r="VM72" s="81"/>
      <c r="VN72" s="81"/>
      <c r="VO72" s="82"/>
      <c r="VP72" s="80"/>
      <c r="VQ72" s="81"/>
      <c r="VR72" s="81"/>
      <c r="VS72" s="81"/>
      <c r="VT72" s="82"/>
      <c r="VU72" s="80"/>
      <c r="VV72" s="81"/>
      <c r="VW72" s="81"/>
      <c r="VX72" s="81"/>
      <c r="VY72" s="82"/>
      <c r="VZ72" s="80"/>
      <c r="WA72" s="81"/>
      <c r="WB72" s="81"/>
      <c r="WC72" s="81"/>
      <c r="WD72" s="82"/>
      <c r="WE72" s="80"/>
      <c r="WF72" s="81"/>
      <c r="WG72" s="81"/>
      <c r="WH72" s="81"/>
      <c r="WI72" s="82"/>
      <c r="WJ72" s="81"/>
      <c r="WK72" s="81"/>
      <c r="WL72" s="81"/>
      <c r="WM72" s="81"/>
      <c r="WN72" s="83"/>
      <c r="WO72" s="84"/>
      <c r="WP72" s="81"/>
      <c r="WQ72" s="81"/>
      <c r="WR72" s="81"/>
      <c r="WS72" s="82"/>
      <c r="WT72" s="80"/>
      <c r="WU72" s="81"/>
      <c r="WV72" s="81"/>
      <c r="WW72" s="81"/>
      <c r="WX72" s="82"/>
      <c r="WY72" s="80"/>
      <c r="WZ72" s="81"/>
      <c r="XA72" s="81"/>
      <c r="XB72" s="81"/>
      <c r="XC72" s="82"/>
      <c r="XD72" s="80"/>
      <c r="XE72" s="81"/>
      <c r="XF72" s="81"/>
      <c r="XG72" s="81"/>
      <c r="XH72" s="82"/>
      <c r="XI72" s="88"/>
      <c r="XJ72" s="86"/>
      <c r="XK72" s="86"/>
      <c r="XL72" s="86"/>
      <c r="XM72" s="87"/>
      <c r="XN72" s="86"/>
      <c r="XO72" s="86"/>
      <c r="XP72" s="86"/>
      <c r="XQ72" s="86"/>
      <c r="XR72" s="86"/>
      <c r="XS72" s="84"/>
      <c r="XT72" s="81"/>
      <c r="XU72" s="81"/>
      <c r="XV72" s="81"/>
      <c r="XW72" s="82"/>
      <c r="XX72" s="80"/>
      <c r="XY72" s="81"/>
      <c r="XZ72" s="81"/>
      <c r="YA72" s="81"/>
      <c r="YB72" s="82"/>
      <c r="YC72" s="80"/>
      <c r="YD72" s="81"/>
      <c r="YE72" s="81"/>
      <c r="YF72" s="81"/>
      <c r="YG72" s="82"/>
      <c r="YH72" s="80"/>
      <c r="YI72" s="81"/>
      <c r="YJ72" s="81"/>
      <c r="YK72" s="81"/>
      <c r="YL72" s="82"/>
      <c r="YM72" s="80"/>
      <c r="YN72" s="81"/>
      <c r="YO72" s="81"/>
      <c r="YP72" s="81"/>
      <c r="YQ72" s="82"/>
      <c r="YR72" s="81"/>
      <c r="YS72" s="81"/>
      <c r="YT72" s="81"/>
      <c r="YU72" s="81"/>
      <c r="YV72" s="83"/>
      <c r="YW72" s="84"/>
      <c r="YX72" s="81"/>
      <c r="YY72" s="81"/>
      <c r="YZ72" s="81"/>
      <c r="ZA72" s="82"/>
      <c r="ZB72" s="80"/>
      <c r="ZC72" s="81"/>
      <c r="ZD72" s="81"/>
      <c r="ZE72" s="81"/>
      <c r="ZF72" s="82"/>
      <c r="ZG72" s="80"/>
      <c r="ZH72" s="81"/>
      <c r="ZI72" s="81"/>
      <c r="ZJ72" s="81"/>
      <c r="ZK72" s="82"/>
      <c r="ZL72" s="80"/>
      <c r="ZM72" s="81"/>
      <c r="ZN72" s="81"/>
      <c r="ZO72" s="81"/>
      <c r="ZP72" s="82"/>
      <c r="ZQ72" s="80"/>
      <c r="ZR72" s="81"/>
      <c r="ZS72" s="81"/>
      <c r="ZT72" s="81"/>
      <c r="ZU72" s="82"/>
      <c r="ZV72" s="81"/>
      <c r="ZW72" s="81"/>
      <c r="ZX72" s="81"/>
      <c r="ZY72" s="81"/>
      <c r="ZZ72" s="81"/>
      <c r="AAA72" s="84"/>
      <c r="AAB72" s="81"/>
      <c r="AAC72" s="81"/>
      <c r="AAD72" s="81"/>
      <c r="AAE72" s="82"/>
      <c r="AAF72" s="80"/>
      <c r="AAG72" s="81"/>
      <c r="AAH72" s="81"/>
      <c r="AAI72" s="81"/>
      <c r="AAJ72" s="82"/>
      <c r="AAK72" s="80"/>
      <c r="AAL72" s="81"/>
      <c r="AAM72" s="81"/>
      <c r="AAN72" s="81"/>
      <c r="AAO72" s="82"/>
      <c r="AAP72" s="80"/>
      <c r="AAQ72" s="81"/>
      <c r="AAR72" s="81"/>
      <c r="AAS72" s="81"/>
      <c r="AAT72" s="82"/>
      <c r="AAU72" s="90"/>
      <c r="AAV72" s="91"/>
      <c r="AAW72" s="91"/>
      <c r="AAX72" s="91"/>
      <c r="AAY72" s="92"/>
      <c r="AAZ72" s="91"/>
      <c r="ABA72" s="91"/>
      <c r="ABB72" s="91"/>
      <c r="ABC72" s="91"/>
      <c r="ABD72" s="93"/>
      <c r="ABE72" s="94"/>
      <c r="ABF72" s="91"/>
      <c r="ABG72" s="91"/>
      <c r="ABH72" s="91"/>
      <c r="ABI72" s="92"/>
      <c r="ABJ72" s="90"/>
      <c r="ABK72" s="91"/>
      <c r="ABL72" s="91"/>
      <c r="ABM72" s="91"/>
      <c r="ABN72" s="92"/>
      <c r="ABO72" s="90"/>
      <c r="ABP72" s="91"/>
      <c r="ABQ72" s="91"/>
      <c r="ABR72" s="91"/>
      <c r="ABS72" s="92"/>
      <c r="ABT72" s="90"/>
      <c r="ABU72" s="91"/>
      <c r="ABV72" s="91"/>
      <c r="ABW72" s="91"/>
      <c r="ABX72" s="92"/>
      <c r="ABY72" s="90"/>
      <c r="ABZ72" s="91"/>
      <c r="ACA72" s="91"/>
      <c r="ACB72" s="91"/>
      <c r="ACC72" s="92"/>
      <c r="ACD72" s="91"/>
      <c r="ACE72" s="91"/>
      <c r="ACF72" s="91"/>
      <c r="ACG72" s="91"/>
      <c r="ACH72" s="91"/>
      <c r="ACI72" s="94"/>
      <c r="ACJ72" s="91"/>
      <c r="ACK72" s="91"/>
      <c r="ACL72" s="91"/>
      <c r="ACM72" s="92"/>
      <c r="ACN72" s="90"/>
      <c r="ACO72" s="91"/>
      <c r="ACP72" s="91"/>
      <c r="ACQ72" s="91"/>
      <c r="ACR72" s="92"/>
      <c r="ACS72" s="90"/>
      <c r="ACT72" s="91"/>
      <c r="ACU72" s="91"/>
      <c r="ACV72" s="91"/>
      <c r="ACW72" s="92"/>
      <c r="ACX72" s="90"/>
      <c r="ACY72" s="91"/>
      <c r="ACZ72" s="91"/>
      <c r="ADA72" s="91"/>
      <c r="ADB72" s="92"/>
      <c r="ADC72" s="90"/>
      <c r="ADD72" s="91"/>
      <c r="ADE72" s="91"/>
      <c r="ADF72" s="91"/>
      <c r="ADG72" s="92"/>
      <c r="ADH72" s="91"/>
      <c r="ADI72" s="91"/>
      <c r="ADJ72" s="91"/>
      <c r="ADK72" s="91"/>
      <c r="ADL72" s="93"/>
      <c r="ADM72" s="94"/>
      <c r="ADN72" s="91"/>
      <c r="ADO72" s="91"/>
      <c r="ADP72" s="91"/>
      <c r="ADQ72" s="92"/>
      <c r="ADR72" s="90"/>
      <c r="ADS72" s="91"/>
      <c r="ADT72" s="91"/>
      <c r="ADU72" s="91"/>
      <c r="ADV72" s="92"/>
      <c r="ADW72" s="90"/>
      <c r="ADX72" s="91"/>
      <c r="ADY72" s="91"/>
      <c r="ADZ72" s="91"/>
      <c r="AEA72" s="92"/>
      <c r="AEB72" s="90"/>
      <c r="AEC72" s="91"/>
      <c r="AED72" s="91"/>
      <c r="AEE72" s="91"/>
      <c r="AEF72" s="92"/>
      <c r="AEG72" s="90"/>
      <c r="AEH72" s="91"/>
      <c r="AEI72" s="91"/>
      <c r="AEJ72" s="91"/>
      <c r="AEK72" s="92"/>
      <c r="AEL72" s="91"/>
      <c r="AEM72" s="91"/>
      <c r="AEN72" s="91"/>
      <c r="AEO72" s="91"/>
      <c r="AEP72" s="91"/>
      <c r="AEQ72" s="84"/>
      <c r="AER72" s="81"/>
      <c r="AES72" s="81"/>
      <c r="AET72" s="81"/>
      <c r="AEU72" s="82"/>
      <c r="AEV72" s="80"/>
      <c r="AEW72" s="81"/>
      <c r="AEX72" s="81"/>
      <c r="AEY72" s="81"/>
      <c r="AEZ72" s="82"/>
      <c r="AFA72" s="80"/>
      <c r="AFB72" s="81"/>
      <c r="AFC72" s="81"/>
      <c r="AFD72" s="81"/>
      <c r="AFE72" s="82"/>
      <c r="AFF72" s="80"/>
      <c r="AFG72" s="81"/>
      <c r="AFH72" s="81"/>
      <c r="AFI72" s="81"/>
      <c r="AFJ72" s="82"/>
      <c r="AFK72" s="80"/>
      <c r="AFL72" s="81"/>
      <c r="AFM72" s="81"/>
      <c r="AFN72" s="81"/>
      <c r="AFO72" s="82"/>
      <c r="AFP72" s="81"/>
      <c r="AFQ72" s="81"/>
      <c r="AFR72" s="81"/>
      <c r="AFS72" s="81"/>
      <c r="AFT72" s="83"/>
      <c r="AFU72" s="84"/>
      <c r="AFV72" s="81"/>
      <c r="AFW72" s="81"/>
      <c r="AFX72" s="81"/>
      <c r="AFY72" s="82"/>
      <c r="AFZ72" s="80"/>
      <c r="AGA72" s="81"/>
      <c r="AGB72" s="81"/>
      <c r="AGC72" s="81"/>
      <c r="AGD72" s="82"/>
      <c r="AGE72" s="80"/>
      <c r="AGF72" s="81"/>
      <c r="AGG72" s="81"/>
      <c r="AGH72" s="81"/>
      <c r="AGI72" s="82"/>
      <c r="AGJ72" s="80"/>
      <c r="AGK72" s="81"/>
      <c r="AGL72" s="81"/>
      <c r="AGM72" s="81"/>
      <c r="AGN72" s="82"/>
      <c r="AGO72" s="80"/>
      <c r="AGP72" s="81"/>
      <c r="AGQ72" s="81"/>
      <c r="AGR72" s="81"/>
      <c r="AGS72" s="82"/>
      <c r="AGT72" s="81"/>
      <c r="AGU72" s="81"/>
      <c r="AGV72" s="81"/>
      <c r="AGW72" s="81"/>
      <c r="AGX72" s="81"/>
      <c r="AGY72" s="84"/>
      <c r="AGZ72" s="81"/>
      <c r="AHA72" s="81"/>
      <c r="AHB72" s="81"/>
      <c r="AHC72" s="82"/>
      <c r="AHD72" s="80"/>
      <c r="AHE72" s="81"/>
      <c r="AHF72" s="81"/>
      <c r="AHG72" s="81"/>
      <c r="AHH72" s="82"/>
      <c r="AHI72" s="80"/>
      <c r="AHJ72" s="81"/>
      <c r="AHK72" s="81"/>
      <c r="AHL72" s="81"/>
      <c r="AHM72" s="82"/>
      <c r="AHN72" s="80"/>
      <c r="AHO72" s="81"/>
      <c r="AHP72" s="81"/>
      <c r="AHQ72" s="81"/>
      <c r="AHR72" s="82"/>
      <c r="AHS72" s="80"/>
      <c r="AHT72" s="81"/>
      <c r="AHU72" s="81"/>
      <c r="AHV72" s="81"/>
      <c r="AHW72" s="82"/>
      <c r="AHX72" s="81"/>
      <c r="AHY72" s="81"/>
      <c r="AHZ72" s="81"/>
      <c r="AIA72" s="81"/>
      <c r="AIB72" s="83"/>
      <c r="AIC72" s="84"/>
      <c r="AID72" s="81"/>
      <c r="AIE72" s="81"/>
      <c r="AIF72" s="81"/>
      <c r="AIG72" s="82"/>
      <c r="AIH72" s="80"/>
      <c r="AII72" s="81"/>
      <c r="AIJ72" s="81"/>
      <c r="AIK72" s="81"/>
      <c r="AIL72" s="82"/>
      <c r="AIM72" s="80"/>
      <c r="AIN72" s="81"/>
      <c r="AIO72" s="81"/>
      <c r="AIP72" s="81"/>
      <c r="AIQ72" s="82"/>
      <c r="AIR72" s="80"/>
      <c r="AIS72" s="81"/>
      <c r="AIT72" s="81"/>
      <c r="AIU72" s="81"/>
      <c r="AIV72" s="82"/>
      <c r="AIW72" s="80"/>
      <c r="AIX72" s="81"/>
      <c r="AIY72" s="81"/>
      <c r="AIZ72" s="81"/>
      <c r="AJA72" s="82"/>
      <c r="AJB72" s="81"/>
      <c r="AJC72" s="81"/>
      <c r="AJD72" s="81"/>
      <c r="AJE72" s="81"/>
      <c r="AJF72" s="81"/>
      <c r="AJG72" s="85"/>
      <c r="AJH72" s="86"/>
      <c r="AJI72" s="86"/>
      <c r="AJJ72" s="86"/>
      <c r="AJK72" s="87"/>
      <c r="AJL72" s="88"/>
      <c r="AJM72" s="86"/>
      <c r="AJN72" s="86"/>
      <c r="AJO72" s="86"/>
      <c r="AJP72" s="87"/>
      <c r="AJQ72" s="80"/>
      <c r="AJR72" s="81"/>
      <c r="AJS72" s="81"/>
      <c r="AJT72" s="81"/>
      <c r="AJU72" s="82"/>
      <c r="AJV72" s="80"/>
      <c r="AJW72" s="81"/>
      <c r="AJX72" s="81"/>
      <c r="AJY72" s="81"/>
      <c r="AJZ72" s="82"/>
      <c r="AKA72" s="80"/>
      <c r="AKB72" s="81"/>
      <c r="AKC72" s="81"/>
      <c r="AKD72" s="81"/>
      <c r="AKE72" s="82"/>
      <c r="AKF72" s="81"/>
      <c r="AKG72" s="81"/>
      <c r="AKH72" s="81"/>
      <c r="AKI72" s="81"/>
      <c r="AKJ72" s="83"/>
      <c r="AKK72" s="84"/>
      <c r="AKL72" s="81"/>
      <c r="AKM72" s="81"/>
      <c r="AKN72" s="81"/>
      <c r="AKO72" s="82"/>
      <c r="AKP72" s="80"/>
      <c r="AKQ72" s="81"/>
      <c r="AKR72" s="81"/>
      <c r="AKS72" s="81"/>
      <c r="AKT72" s="82"/>
      <c r="AKU72" s="80"/>
      <c r="AKV72" s="81"/>
      <c r="AKW72" s="81"/>
      <c r="AKX72" s="81"/>
      <c r="AKY72" s="82"/>
      <c r="AKZ72" s="80"/>
      <c r="ALA72" s="81"/>
      <c r="ALB72" s="81"/>
      <c r="ALC72" s="81"/>
      <c r="ALD72" s="82"/>
      <c r="ALE72" s="80"/>
      <c r="ALF72" s="81"/>
      <c r="ALG72" s="81"/>
      <c r="ALH72" s="81"/>
      <c r="ALI72" s="82"/>
      <c r="ALJ72" s="81"/>
      <c r="ALK72" s="81"/>
      <c r="ALL72" s="81"/>
      <c r="ALM72" s="81"/>
      <c r="ALN72" s="81"/>
      <c r="ALO72" s="84"/>
      <c r="ALP72" s="81"/>
      <c r="ALQ72" s="81"/>
      <c r="ALR72" s="81"/>
      <c r="ALS72" s="82"/>
      <c r="ALT72" s="80"/>
      <c r="ALU72" s="81"/>
      <c r="ALV72" s="81"/>
      <c r="ALW72" s="81"/>
      <c r="ALX72" s="82"/>
      <c r="ALY72" s="80"/>
      <c r="ALZ72" s="81"/>
      <c r="AMA72" s="81"/>
      <c r="AMB72" s="81"/>
      <c r="AMC72" s="82"/>
      <c r="AMD72" s="80"/>
      <c r="AME72" s="81"/>
      <c r="AMF72" s="81"/>
      <c r="AMG72" s="81"/>
      <c r="AMH72" s="82"/>
      <c r="AMI72" s="80"/>
      <c r="AMJ72" s="81"/>
      <c r="AMK72" s="81"/>
      <c r="AML72" s="81"/>
      <c r="AMM72" s="82"/>
      <c r="AMN72" s="81"/>
      <c r="AMO72" s="81"/>
      <c r="AMP72" s="81"/>
      <c r="AMQ72" s="81"/>
      <c r="AMR72" s="83"/>
      <c r="AMS72" s="84"/>
      <c r="AMT72" s="81"/>
      <c r="AMU72" s="81"/>
      <c r="AMV72" s="81"/>
      <c r="AMW72" s="82"/>
      <c r="AMX72" s="80"/>
      <c r="AMY72" s="81"/>
      <c r="AMZ72" s="81"/>
      <c r="ANA72" s="81"/>
      <c r="ANB72" s="82"/>
      <c r="ANC72" s="80"/>
      <c r="AND72" s="81"/>
      <c r="ANE72" s="81"/>
      <c r="ANF72" s="81"/>
      <c r="ANG72" s="82"/>
      <c r="ANH72" s="80"/>
      <c r="ANI72" s="81"/>
      <c r="ANJ72" s="81"/>
      <c r="ANK72" s="81"/>
      <c r="ANL72" s="82"/>
      <c r="ANM72" s="80"/>
      <c r="ANN72" s="81"/>
      <c r="ANO72" s="81"/>
      <c r="ANP72" s="81"/>
      <c r="ANQ72" s="82"/>
      <c r="ANR72" s="81"/>
      <c r="ANS72" s="81"/>
      <c r="ANT72" s="81"/>
      <c r="ANU72" s="81"/>
      <c r="ANV72" s="81"/>
      <c r="ANW72" s="85"/>
      <c r="ANX72" s="86"/>
      <c r="ANY72" s="86"/>
      <c r="ANZ72" s="86"/>
      <c r="AOA72" s="87"/>
      <c r="AOB72" s="88"/>
      <c r="AOC72" s="86"/>
      <c r="AOD72" s="86"/>
      <c r="AOE72" s="86"/>
      <c r="AOF72" s="87"/>
      <c r="AOG72" s="88"/>
      <c r="AOH72" s="86"/>
      <c r="AOI72" s="86"/>
      <c r="AOJ72" s="86"/>
      <c r="AOK72" s="87"/>
      <c r="AOL72" s="88"/>
      <c r="AOM72" s="86"/>
      <c r="AON72" s="86"/>
      <c r="AOO72" s="86"/>
      <c r="AOP72" s="87"/>
      <c r="AOQ72" s="88"/>
      <c r="AOR72" s="86"/>
      <c r="AOS72" s="86"/>
      <c r="AOT72" s="86"/>
      <c r="AOU72" s="87"/>
      <c r="AOV72" s="86"/>
      <c r="AOW72" s="86"/>
      <c r="AOX72" s="86"/>
      <c r="AOY72" s="86"/>
      <c r="AOZ72" s="89"/>
      <c r="APA72" s="85"/>
      <c r="APB72" s="86"/>
      <c r="APC72" s="86"/>
      <c r="APD72" s="86"/>
      <c r="APE72" s="87"/>
      <c r="APF72" s="88"/>
      <c r="APG72" s="86"/>
      <c r="APH72" s="86"/>
      <c r="API72" s="86"/>
      <c r="APJ72" s="87"/>
      <c r="APK72" s="88"/>
      <c r="APL72" s="86"/>
      <c r="APM72" s="86"/>
      <c r="APN72" s="86"/>
      <c r="APO72" s="87"/>
      <c r="APP72" s="88"/>
      <c r="APQ72" s="86"/>
      <c r="APR72" s="86"/>
      <c r="APS72" s="86"/>
      <c r="APT72" s="87"/>
      <c r="APU72" s="88"/>
      <c r="APV72" s="86"/>
      <c r="APW72" s="86"/>
      <c r="APX72" s="86"/>
      <c r="APY72" s="87"/>
      <c r="APZ72" s="86"/>
      <c r="AQA72" s="86"/>
      <c r="AQB72" s="86"/>
      <c r="AQC72" s="86"/>
      <c r="AQD72" s="86"/>
      <c r="AQE72" s="84"/>
      <c r="AQF72" s="81"/>
      <c r="AQG72" s="81"/>
      <c r="AQH72" s="81"/>
      <c r="AQI72" s="82"/>
      <c r="AQJ72" s="80"/>
      <c r="AQK72" s="81"/>
      <c r="AQL72" s="81"/>
      <c r="AQM72" s="81"/>
      <c r="AQN72" s="82"/>
      <c r="AQO72" s="80"/>
      <c r="AQP72" s="81"/>
      <c r="AQQ72" s="81"/>
      <c r="AQR72" s="81"/>
      <c r="AQS72" s="82"/>
      <c r="AQT72" s="80"/>
      <c r="AQU72" s="81"/>
      <c r="AQV72" s="81"/>
      <c r="AQW72" s="81"/>
      <c r="AQX72" s="82"/>
      <c r="AQY72" s="80"/>
      <c r="AQZ72" s="81"/>
      <c r="ARA72" s="81"/>
      <c r="ARB72" s="81"/>
      <c r="ARC72" s="82"/>
      <c r="ARD72" s="81"/>
      <c r="ARE72" s="81"/>
      <c r="ARF72" s="81"/>
      <c r="ARG72" s="81"/>
      <c r="ARH72" s="83"/>
      <c r="ARI72" s="84"/>
      <c r="ARJ72" s="81"/>
      <c r="ARK72" s="81"/>
      <c r="ARL72" s="81"/>
      <c r="ARM72" s="82"/>
      <c r="ARN72" s="80"/>
      <c r="ARO72" s="81"/>
      <c r="ARP72" s="81"/>
      <c r="ARQ72" s="81"/>
      <c r="ARR72" s="82"/>
      <c r="ARS72" s="80"/>
      <c r="ART72" s="81"/>
      <c r="ARU72" s="81"/>
      <c r="ARV72" s="81"/>
      <c r="ARW72" s="82"/>
      <c r="ARX72" s="80"/>
      <c r="ARY72" s="81"/>
      <c r="ARZ72" s="81"/>
      <c r="ASA72" s="81"/>
      <c r="ASB72" s="82"/>
      <c r="ASC72" s="80"/>
      <c r="ASD72" s="81"/>
      <c r="ASE72" s="81"/>
      <c r="ASF72" s="81"/>
      <c r="ASG72" s="82"/>
      <c r="ASH72" s="81"/>
      <c r="ASI72" s="81"/>
      <c r="ASJ72" s="81"/>
      <c r="ASK72" s="81"/>
      <c r="ASL72" s="81"/>
      <c r="ASM72" s="84"/>
      <c r="ASN72" s="81"/>
      <c r="ASO72" s="81"/>
      <c r="ASP72" s="81"/>
      <c r="ASQ72" s="82"/>
      <c r="ASR72" s="80"/>
      <c r="ASS72" s="81"/>
      <c r="AST72" s="81"/>
      <c r="ASU72" s="81"/>
      <c r="ASV72" s="82"/>
      <c r="ASW72" s="80"/>
      <c r="ASX72" s="81"/>
      <c r="ASY72" s="81"/>
      <c r="ASZ72" s="81"/>
      <c r="ATA72" s="82"/>
      <c r="ATB72" s="80"/>
      <c r="ATC72" s="81"/>
      <c r="ATD72" s="81"/>
      <c r="ATE72" s="81"/>
      <c r="ATF72" s="82"/>
      <c r="ATG72" s="80"/>
      <c r="ATH72" s="81"/>
      <c r="ATI72" s="81"/>
      <c r="ATJ72" s="81"/>
      <c r="ATK72" s="82"/>
      <c r="ATL72" s="81"/>
      <c r="ATM72" s="81"/>
      <c r="ATN72" s="81"/>
      <c r="ATO72" s="81"/>
      <c r="ATP72" s="83"/>
      <c r="ATQ72" s="84"/>
      <c r="ATR72" s="81"/>
      <c r="ATS72" s="81"/>
      <c r="ATT72" s="81"/>
      <c r="ATU72" s="82"/>
      <c r="ATV72" s="80"/>
      <c r="ATW72" s="81"/>
      <c r="ATX72" s="81"/>
      <c r="ATY72" s="81"/>
      <c r="ATZ72" s="82"/>
      <c r="AUA72" s="80"/>
      <c r="AUB72" s="81"/>
      <c r="AUC72" s="81"/>
      <c r="AUD72" s="81"/>
      <c r="AUE72" s="82"/>
      <c r="AUF72" s="80"/>
      <c r="AUG72" s="81"/>
      <c r="AUH72" s="81"/>
      <c r="AUI72" s="81"/>
      <c r="AUJ72" s="82"/>
      <c r="AUK72" s="80"/>
      <c r="AUL72" s="81"/>
      <c r="AUM72" s="81"/>
      <c r="AUN72" s="81"/>
      <c r="AUO72" s="82"/>
      <c r="AUP72" s="81"/>
      <c r="AUQ72" s="81"/>
      <c r="AUR72" s="81"/>
      <c r="AUS72" s="81"/>
      <c r="AUT72" s="81"/>
      <c r="AUU72" s="85"/>
      <c r="AUV72" s="86"/>
      <c r="AUW72" s="86"/>
      <c r="AUX72" s="86"/>
      <c r="AUY72" s="87"/>
      <c r="AUZ72" s="88"/>
      <c r="AVA72" s="86"/>
      <c r="AVB72" s="86"/>
      <c r="AVC72" s="86"/>
      <c r="AVD72" s="87"/>
      <c r="AVE72" s="80"/>
      <c r="AVF72" s="81"/>
      <c r="AVG72" s="81"/>
      <c r="AVH72" s="81"/>
      <c r="AVI72" s="82"/>
      <c r="AVJ72" s="80"/>
      <c r="AVK72" s="81"/>
      <c r="AVL72" s="81"/>
      <c r="AVM72" s="81"/>
      <c r="AVN72" s="82"/>
      <c r="AVO72" s="80"/>
      <c r="AVP72" s="81"/>
      <c r="AVQ72" s="81"/>
      <c r="AVR72" s="81"/>
      <c r="AVS72" s="82"/>
      <c r="AVT72" s="81"/>
      <c r="AVU72" s="81"/>
      <c r="AVV72" s="81"/>
      <c r="AVW72" s="81"/>
      <c r="AVX72" s="83"/>
      <c r="AVY72" s="84"/>
      <c r="AVZ72" s="81"/>
      <c r="AWA72" s="81"/>
      <c r="AWB72" s="81"/>
      <c r="AWC72" s="82"/>
      <c r="AWD72" s="80"/>
      <c r="AWE72" s="81"/>
      <c r="AWF72" s="81"/>
      <c r="AWG72" s="81"/>
      <c r="AWH72" s="82"/>
      <c r="AWI72" s="80"/>
      <c r="AWJ72" s="81"/>
      <c r="AWK72" s="81"/>
      <c r="AWL72" s="81"/>
      <c r="AWM72" s="82"/>
      <c r="AWN72" s="80"/>
      <c r="AWO72" s="81"/>
      <c r="AWP72" s="81"/>
      <c r="AWQ72" s="81"/>
      <c r="AWR72" s="82"/>
      <c r="AWS72" s="80"/>
      <c r="AWT72" s="81"/>
      <c r="AWU72" s="81"/>
      <c r="AWV72" s="81"/>
      <c r="AWW72" s="82"/>
      <c r="AWX72" s="81"/>
      <c r="AWY72" s="81"/>
      <c r="AWZ72" s="81"/>
      <c r="AXA72" s="81"/>
      <c r="AXB72" s="81"/>
      <c r="AXC72" s="84"/>
      <c r="AXD72" s="81"/>
      <c r="AXE72" s="81"/>
      <c r="AXF72" s="81"/>
      <c r="AXG72" s="82"/>
      <c r="AXH72" s="80"/>
      <c r="AXI72" s="81"/>
      <c r="AXJ72" s="81"/>
      <c r="AXK72" s="81"/>
      <c r="AXL72" s="82"/>
      <c r="AXM72" s="80"/>
      <c r="AXN72" s="81"/>
      <c r="AXO72" s="81"/>
      <c r="AXP72" s="81"/>
      <c r="AXQ72" s="82"/>
      <c r="AXR72" s="80"/>
      <c r="AXS72" s="81"/>
      <c r="AXT72" s="81"/>
      <c r="AXU72" s="81"/>
      <c r="AXV72" s="82"/>
      <c r="AXW72" s="80"/>
      <c r="AXX72" s="81"/>
      <c r="AXY72" s="81"/>
      <c r="AXZ72" s="81"/>
      <c r="AYA72" s="82"/>
      <c r="AYB72" s="81"/>
      <c r="AYC72" s="81"/>
      <c r="AYD72" s="81"/>
      <c r="AYE72" s="81"/>
      <c r="AYF72" s="83"/>
      <c r="AYG72" s="84"/>
      <c r="AYH72" s="81"/>
      <c r="AYI72" s="81"/>
      <c r="AYJ72" s="81"/>
      <c r="AYK72" s="82"/>
      <c r="AYL72" s="80"/>
      <c r="AYM72" s="81"/>
      <c r="AYN72" s="81"/>
      <c r="AYO72" s="81"/>
      <c r="AYP72" s="82"/>
      <c r="AYQ72" s="80"/>
      <c r="AYR72" s="81"/>
      <c r="AYS72" s="81"/>
      <c r="AYT72" s="81"/>
      <c r="AYU72" s="82"/>
      <c r="AYV72" s="80"/>
      <c r="AYW72" s="81"/>
      <c r="AYX72" s="81"/>
      <c r="AYY72" s="81"/>
      <c r="AYZ72" s="82"/>
      <c r="AZA72" s="88"/>
      <c r="AZB72" s="86"/>
      <c r="AZC72" s="86"/>
      <c r="AZD72" s="86"/>
      <c r="AZE72" s="87"/>
      <c r="AZF72" s="86"/>
      <c r="AZG72" s="86"/>
      <c r="AZH72" s="86"/>
      <c r="AZI72" s="86"/>
      <c r="AZJ72" s="86"/>
      <c r="AZK72" s="84"/>
      <c r="AZL72" s="81"/>
      <c r="AZM72" s="81"/>
      <c r="AZN72" s="81"/>
      <c r="AZO72" s="82"/>
      <c r="AZP72" s="80"/>
      <c r="AZQ72" s="81"/>
      <c r="AZR72" s="81"/>
      <c r="AZS72" s="81"/>
      <c r="AZT72" s="82"/>
      <c r="AZU72" s="80"/>
      <c r="AZV72" s="81"/>
      <c r="AZW72" s="81"/>
      <c r="AZX72" s="81"/>
      <c r="AZY72" s="82"/>
      <c r="AZZ72" s="80"/>
      <c r="BAA72" s="81"/>
      <c r="BAB72" s="81"/>
      <c r="BAC72" s="81"/>
      <c r="BAD72" s="82"/>
      <c r="BAE72" s="80"/>
      <c r="BAF72" s="81"/>
      <c r="BAG72" s="81"/>
      <c r="BAH72" s="81"/>
      <c r="BAI72" s="82"/>
      <c r="BAJ72" s="81"/>
      <c r="BAK72" s="81"/>
      <c r="BAL72" s="81"/>
      <c r="BAM72" s="81"/>
      <c r="BAN72" s="83"/>
      <c r="BAO72" s="84"/>
      <c r="BAP72" s="81"/>
      <c r="BAQ72" s="81"/>
      <c r="BAR72" s="81"/>
      <c r="BAS72" s="82"/>
      <c r="BAT72" s="80"/>
      <c r="BAU72" s="81"/>
      <c r="BAV72" s="81"/>
      <c r="BAW72" s="81"/>
      <c r="BAX72" s="82"/>
      <c r="BAY72" s="80"/>
      <c r="BAZ72" s="81"/>
      <c r="BBA72" s="81"/>
      <c r="BBB72" s="81"/>
      <c r="BBC72" s="82"/>
      <c r="BBD72" s="80"/>
      <c r="BBE72" s="81"/>
      <c r="BBF72" s="81"/>
      <c r="BBG72" s="81"/>
      <c r="BBH72" s="82"/>
      <c r="BBI72" s="80"/>
      <c r="BBJ72" s="81"/>
      <c r="BBK72" s="81"/>
      <c r="BBL72" s="81"/>
      <c r="BBM72" s="82"/>
      <c r="BBN72" s="81"/>
      <c r="BBO72" s="81"/>
      <c r="BBP72" s="81"/>
      <c r="BBQ72" s="81"/>
      <c r="BBR72" s="81"/>
      <c r="BBS72" s="84"/>
      <c r="BBT72" s="81"/>
      <c r="BBU72" s="81"/>
      <c r="BBV72" s="81"/>
      <c r="BBW72" s="82"/>
      <c r="BBX72" s="80"/>
      <c r="BBY72" s="81"/>
      <c r="BBZ72" s="81"/>
      <c r="BCA72" s="81"/>
      <c r="BCB72" s="82"/>
      <c r="BCC72" s="80"/>
      <c r="BCD72" s="81"/>
      <c r="BCE72" s="81"/>
      <c r="BCF72" s="81"/>
      <c r="BCG72" s="82"/>
      <c r="BCH72" s="80"/>
      <c r="BCI72" s="81"/>
      <c r="BCJ72" s="81"/>
      <c r="BCK72" s="81"/>
      <c r="BCL72" s="82"/>
      <c r="BCM72" s="80"/>
      <c r="BCN72" s="81"/>
      <c r="BCO72" s="81"/>
      <c r="BCP72" s="81"/>
      <c r="BCQ72" s="82"/>
      <c r="BCR72" s="81"/>
      <c r="BCS72" s="81"/>
      <c r="BCT72" s="81"/>
      <c r="BCU72" s="81"/>
      <c r="BCV72" s="83"/>
      <c r="BCW72" s="84"/>
      <c r="BCX72" s="81"/>
      <c r="BCY72" s="81"/>
      <c r="BCZ72" s="81"/>
      <c r="BDA72" s="82"/>
      <c r="BDB72" s="80"/>
      <c r="BDC72" s="81"/>
      <c r="BDD72" s="81"/>
      <c r="BDE72" s="81"/>
      <c r="BDF72" s="82"/>
      <c r="BDG72" s="79"/>
    </row>
    <row r="73" spans="1:1463" ht="12" customHeight="1">
      <c r="A73" s="112"/>
      <c r="B73" s="110"/>
      <c r="C73" s="80"/>
      <c r="D73" s="81"/>
      <c r="E73" s="81"/>
      <c r="F73" s="81"/>
      <c r="G73" s="82"/>
      <c r="H73" s="81"/>
      <c r="I73" s="81"/>
      <c r="J73" s="81"/>
      <c r="K73" s="81"/>
      <c r="L73" s="83"/>
      <c r="M73" s="84"/>
      <c r="N73" s="81"/>
      <c r="O73" s="81"/>
      <c r="P73" s="81"/>
      <c r="Q73" s="82"/>
      <c r="R73" s="80"/>
      <c r="S73" s="81"/>
      <c r="T73" s="81"/>
      <c r="U73" s="81"/>
      <c r="V73" s="82"/>
      <c r="W73" s="80"/>
      <c r="X73" s="81"/>
      <c r="Y73" s="81"/>
      <c r="Z73" s="81"/>
      <c r="AA73" s="82"/>
      <c r="AB73" s="80"/>
      <c r="AC73" s="81"/>
      <c r="AD73" s="81"/>
      <c r="AE73" s="81"/>
      <c r="AF73" s="82"/>
      <c r="AG73" s="80"/>
      <c r="AH73" s="81"/>
      <c r="AI73" s="81"/>
      <c r="AJ73" s="81"/>
      <c r="AK73" s="82"/>
      <c r="AL73" s="81"/>
      <c r="AM73" s="81"/>
      <c r="AN73" s="81"/>
      <c r="AO73" s="81"/>
      <c r="AP73" s="81"/>
      <c r="AQ73" s="84"/>
      <c r="AR73" s="81"/>
      <c r="AS73" s="81"/>
      <c r="AT73" s="81"/>
      <c r="AU73" s="82"/>
      <c r="AV73" s="80"/>
      <c r="AW73" s="81"/>
      <c r="AX73" s="81"/>
      <c r="AY73" s="81"/>
      <c r="AZ73" s="82"/>
      <c r="BA73" s="80"/>
      <c r="BB73" s="81"/>
      <c r="BC73" s="81"/>
      <c r="BD73" s="81"/>
      <c r="BE73" s="82"/>
      <c r="BF73" s="80"/>
      <c r="BG73" s="81"/>
      <c r="BH73" s="81"/>
      <c r="BI73" s="81"/>
      <c r="BJ73" s="82"/>
      <c r="BK73" s="80"/>
      <c r="BL73" s="81"/>
      <c r="BM73" s="81"/>
      <c r="BN73" s="81"/>
      <c r="BO73" s="82"/>
      <c r="BP73" s="81"/>
      <c r="BQ73" s="81"/>
      <c r="BR73" s="81"/>
      <c r="BS73" s="81"/>
      <c r="BT73" s="83"/>
      <c r="BU73" s="84"/>
      <c r="BV73" s="81"/>
      <c r="BW73" s="81"/>
      <c r="BX73" s="81"/>
      <c r="BY73" s="82"/>
      <c r="BZ73" s="80"/>
      <c r="CA73" s="81"/>
      <c r="CB73" s="81"/>
      <c r="CC73" s="81"/>
      <c r="CD73" s="82"/>
      <c r="CE73" s="80"/>
      <c r="CF73" s="81"/>
      <c r="CG73" s="81"/>
      <c r="CH73" s="81"/>
      <c r="CI73" s="82"/>
      <c r="CJ73" s="80"/>
      <c r="CK73" s="81"/>
      <c r="CL73" s="81"/>
      <c r="CM73" s="81"/>
      <c r="CN73" s="82"/>
      <c r="CO73" s="80"/>
      <c r="CP73" s="81"/>
      <c r="CQ73" s="81"/>
      <c r="CR73" s="81"/>
      <c r="CS73" s="82"/>
      <c r="CT73" s="81"/>
      <c r="CU73" s="81"/>
      <c r="CV73" s="81"/>
      <c r="CW73" s="81"/>
      <c r="CX73" s="81"/>
      <c r="CY73" s="84"/>
      <c r="CZ73" s="81"/>
      <c r="DA73" s="81"/>
      <c r="DB73" s="81"/>
      <c r="DC73" s="82"/>
      <c r="DD73" s="80"/>
      <c r="DE73" s="81"/>
      <c r="DF73" s="81"/>
      <c r="DG73" s="81"/>
      <c r="DH73" s="82"/>
      <c r="DI73" s="80"/>
      <c r="DJ73" s="81"/>
      <c r="DK73" s="81"/>
      <c r="DL73" s="81"/>
      <c r="DM73" s="82"/>
      <c r="DN73" s="80"/>
      <c r="DO73" s="81"/>
      <c r="DP73" s="81"/>
      <c r="DQ73" s="81"/>
      <c r="DR73" s="82"/>
      <c r="DS73" s="80"/>
      <c r="DT73" s="81"/>
      <c r="DU73" s="81"/>
      <c r="DV73" s="81"/>
      <c r="DW73" s="82"/>
      <c r="DX73" s="81"/>
      <c r="DY73" s="81"/>
      <c r="DZ73" s="81"/>
      <c r="EA73" s="81"/>
      <c r="EB73" s="83"/>
      <c r="EC73" s="85"/>
      <c r="ED73" s="86"/>
      <c r="EE73" s="86"/>
      <c r="EF73" s="86"/>
      <c r="EG73" s="87"/>
      <c r="EH73" s="88"/>
      <c r="EI73" s="86"/>
      <c r="EJ73" s="86"/>
      <c r="EK73" s="86"/>
      <c r="EL73" s="87"/>
      <c r="EM73" s="80"/>
      <c r="EN73" s="81"/>
      <c r="EO73" s="81"/>
      <c r="EP73" s="81"/>
      <c r="EQ73" s="82"/>
      <c r="ER73" s="80"/>
      <c r="ES73" s="81"/>
      <c r="ET73" s="81"/>
      <c r="EU73" s="81"/>
      <c r="EV73" s="82"/>
      <c r="EW73" s="80"/>
      <c r="EX73" s="81"/>
      <c r="EY73" s="81"/>
      <c r="EZ73" s="81"/>
      <c r="FA73" s="82"/>
      <c r="FB73" s="81"/>
      <c r="FC73" s="81"/>
      <c r="FD73" s="81"/>
      <c r="FE73" s="81"/>
      <c r="FF73" s="81"/>
      <c r="FG73" s="84"/>
      <c r="FH73" s="81"/>
      <c r="FI73" s="81"/>
      <c r="FJ73" s="81"/>
      <c r="FK73" s="82"/>
      <c r="FL73" s="80"/>
      <c r="FM73" s="81"/>
      <c r="FN73" s="81"/>
      <c r="FO73" s="81"/>
      <c r="FP73" s="82"/>
      <c r="FQ73" s="80"/>
      <c r="FR73" s="81"/>
      <c r="FS73" s="81"/>
      <c r="FT73" s="81"/>
      <c r="FU73" s="82"/>
      <c r="FV73" s="80"/>
      <c r="FW73" s="81"/>
      <c r="FX73" s="81"/>
      <c r="FY73" s="81"/>
      <c r="FZ73" s="82"/>
      <c r="GA73" s="80"/>
      <c r="GB73" s="81"/>
      <c r="GC73" s="81"/>
      <c r="GD73" s="81"/>
      <c r="GE73" s="82"/>
      <c r="GF73" s="81"/>
      <c r="GG73" s="81"/>
      <c r="GH73" s="81"/>
      <c r="GI73" s="81"/>
      <c r="GJ73" s="83"/>
      <c r="GK73" s="84"/>
      <c r="GL73" s="81"/>
      <c r="GM73" s="81"/>
      <c r="GN73" s="81"/>
      <c r="GO73" s="82"/>
      <c r="GP73" s="80"/>
      <c r="GQ73" s="81"/>
      <c r="GR73" s="81"/>
      <c r="GS73" s="81"/>
      <c r="GT73" s="82"/>
      <c r="GU73" s="80"/>
      <c r="GV73" s="81"/>
      <c r="GW73" s="81"/>
      <c r="GX73" s="81"/>
      <c r="GY73" s="82"/>
      <c r="GZ73" s="80"/>
      <c r="HA73" s="81"/>
      <c r="HB73" s="81"/>
      <c r="HC73" s="81"/>
      <c r="HD73" s="82"/>
      <c r="HE73" s="80"/>
      <c r="HF73" s="81"/>
      <c r="HG73" s="81"/>
      <c r="HH73" s="81"/>
      <c r="HI73" s="82"/>
      <c r="HJ73" s="81"/>
      <c r="HK73" s="81"/>
      <c r="HL73" s="81"/>
      <c r="HM73" s="81"/>
      <c r="HN73" s="81"/>
      <c r="HO73" s="84"/>
      <c r="HP73" s="81"/>
      <c r="HQ73" s="81"/>
      <c r="HR73" s="81"/>
      <c r="HS73" s="82"/>
      <c r="HT73" s="80"/>
      <c r="HU73" s="81"/>
      <c r="HV73" s="81"/>
      <c r="HW73" s="81"/>
      <c r="HX73" s="82"/>
      <c r="HY73" s="80"/>
      <c r="HZ73" s="81"/>
      <c r="IA73" s="81"/>
      <c r="IB73" s="81"/>
      <c r="IC73" s="82"/>
      <c r="ID73" s="80"/>
      <c r="IE73" s="81"/>
      <c r="IF73" s="81"/>
      <c r="IG73" s="81"/>
      <c r="IH73" s="82"/>
      <c r="II73" s="88"/>
      <c r="IJ73" s="86"/>
      <c r="IK73" s="86"/>
      <c r="IL73" s="86"/>
      <c r="IM73" s="87"/>
      <c r="IN73" s="86"/>
      <c r="IO73" s="86"/>
      <c r="IP73" s="86"/>
      <c r="IQ73" s="86"/>
      <c r="IR73" s="89"/>
      <c r="IS73" s="85"/>
      <c r="IT73" s="86"/>
      <c r="IU73" s="86"/>
      <c r="IV73" s="86"/>
      <c r="IW73" s="87"/>
      <c r="IX73" s="88"/>
      <c r="IY73" s="86"/>
      <c r="IZ73" s="86"/>
      <c r="JA73" s="86"/>
      <c r="JB73" s="87"/>
      <c r="JC73" s="88"/>
      <c r="JD73" s="86"/>
      <c r="JE73" s="86"/>
      <c r="JF73" s="86"/>
      <c r="JG73" s="87"/>
      <c r="JH73" s="88"/>
      <c r="JI73" s="86"/>
      <c r="JJ73" s="86"/>
      <c r="JK73" s="86"/>
      <c r="JL73" s="87"/>
      <c r="JM73" s="88"/>
      <c r="JN73" s="86"/>
      <c r="JO73" s="86"/>
      <c r="JP73" s="86"/>
      <c r="JQ73" s="87"/>
      <c r="JR73" s="86"/>
      <c r="JS73" s="86"/>
      <c r="JT73" s="86"/>
      <c r="JU73" s="86"/>
      <c r="JV73" s="86"/>
      <c r="JW73" s="85"/>
      <c r="JX73" s="86"/>
      <c r="JY73" s="86"/>
      <c r="JZ73" s="86"/>
      <c r="KA73" s="87"/>
      <c r="KB73" s="88"/>
      <c r="KC73" s="86"/>
      <c r="KD73" s="86"/>
      <c r="KE73" s="86"/>
      <c r="KF73" s="87"/>
      <c r="KG73" s="88"/>
      <c r="KH73" s="86"/>
      <c r="KI73" s="86"/>
      <c r="KJ73" s="86"/>
      <c r="KK73" s="87"/>
      <c r="KL73" s="88"/>
      <c r="KM73" s="86"/>
      <c r="KN73" s="86"/>
      <c r="KO73" s="86"/>
      <c r="KP73" s="87"/>
      <c r="KQ73" s="88"/>
      <c r="KR73" s="86"/>
      <c r="KS73" s="86"/>
      <c r="KT73" s="86"/>
      <c r="KU73" s="87"/>
      <c r="KV73" s="86"/>
      <c r="KW73" s="86"/>
      <c r="KX73" s="86"/>
      <c r="KY73" s="86"/>
      <c r="KZ73" s="89"/>
      <c r="LA73" s="84"/>
      <c r="LB73" s="81"/>
      <c r="LC73" s="81"/>
      <c r="LD73" s="81"/>
      <c r="LE73" s="82"/>
      <c r="LF73" s="80"/>
      <c r="LG73" s="81"/>
      <c r="LH73" s="81"/>
      <c r="LI73" s="81"/>
      <c r="LJ73" s="82"/>
      <c r="LK73" s="80"/>
      <c r="LL73" s="81"/>
      <c r="LM73" s="81"/>
      <c r="LN73" s="81"/>
      <c r="LO73" s="82"/>
      <c r="LP73" s="80"/>
      <c r="LQ73" s="81"/>
      <c r="LR73" s="81"/>
      <c r="LS73" s="81"/>
      <c r="LT73" s="82"/>
      <c r="LU73" s="80"/>
      <c r="LV73" s="81"/>
      <c r="LW73" s="81"/>
      <c r="LX73" s="81"/>
      <c r="LY73" s="82"/>
      <c r="LZ73" s="81"/>
      <c r="MA73" s="81"/>
      <c r="MB73" s="81"/>
      <c r="MC73" s="81"/>
      <c r="MD73" s="81"/>
      <c r="ME73" s="84"/>
      <c r="MF73" s="81"/>
      <c r="MG73" s="81"/>
      <c r="MH73" s="81"/>
      <c r="MI73" s="82"/>
      <c r="MJ73" s="80"/>
      <c r="MK73" s="81"/>
      <c r="ML73" s="81"/>
      <c r="MM73" s="81"/>
      <c r="MN73" s="82"/>
      <c r="MO73" s="80"/>
      <c r="MP73" s="81"/>
      <c r="MQ73" s="81"/>
      <c r="MR73" s="81"/>
      <c r="MS73" s="82"/>
      <c r="MT73" s="80"/>
      <c r="MU73" s="81"/>
      <c r="MV73" s="81"/>
      <c r="MW73" s="81"/>
      <c r="MX73" s="82"/>
      <c r="MY73" s="80"/>
      <c r="MZ73" s="81"/>
      <c r="NA73" s="81"/>
      <c r="NB73" s="81"/>
      <c r="NC73" s="82"/>
      <c r="ND73" s="81"/>
      <c r="NE73" s="81"/>
      <c r="NF73" s="81"/>
      <c r="NG73" s="81"/>
      <c r="NH73" s="83"/>
      <c r="NI73" s="84"/>
      <c r="NJ73" s="81"/>
      <c r="NK73" s="81"/>
      <c r="NL73" s="81"/>
      <c r="NM73" s="82"/>
      <c r="NN73" s="80"/>
      <c r="NO73" s="81"/>
      <c r="NP73" s="81"/>
      <c r="NQ73" s="81"/>
      <c r="NR73" s="82"/>
      <c r="NS73" s="80"/>
      <c r="NT73" s="81"/>
      <c r="NU73" s="81"/>
      <c r="NV73" s="81"/>
      <c r="NW73" s="82"/>
      <c r="NX73" s="80"/>
      <c r="NY73" s="81"/>
      <c r="NZ73" s="81"/>
      <c r="OA73" s="81"/>
      <c r="OB73" s="82"/>
      <c r="OC73" s="80"/>
      <c r="OD73" s="81"/>
      <c r="OE73" s="81"/>
      <c r="OF73" s="81"/>
      <c r="OG73" s="82"/>
      <c r="OH73" s="81"/>
      <c r="OI73" s="81"/>
      <c r="OJ73" s="81"/>
      <c r="OK73" s="81"/>
      <c r="OL73" s="81"/>
      <c r="OM73" s="84"/>
      <c r="ON73" s="81"/>
      <c r="OO73" s="81"/>
      <c r="OP73" s="81"/>
      <c r="OQ73" s="82"/>
      <c r="OR73" s="80"/>
      <c r="OS73" s="81"/>
      <c r="OT73" s="81"/>
      <c r="OU73" s="81"/>
      <c r="OV73" s="82"/>
      <c r="OW73" s="80"/>
      <c r="OX73" s="81"/>
      <c r="OY73" s="81"/>
      <c r="OZ73" s="81"/>
      <c r="PA73" s="82"/>
      <c r="PB73" s="80"/>
      <c r="PC73" s="81"/>
      <c r="PD73" s="81"/>
      <c r="PE73" s="81"/>
      <c r="PF73" s="82"/>
      <c r="PG73" s="80"/>
      <c r="PH73" s="81"/>
      <c r="PI73" s="81"/>
      <c r="PJ73" s="81"/>
      <c r="PK73" s="82"/>
      <c r="PL73" s="81"/>
      <c r="PM73" s="81"/>
      <c r="PN73" s="81"/>
      <c r="PO73" s="81"/>
      <c r="PP73" s="83"/>
      <c r="PQ73" s="84"/>
      <c r="PR73" s="81"/>
      <c r="PS73" s="81"/>
      <c r="PT73" s="81"/>
      <c r="PU73" s="82"/>
      <c r="PV73" s="80"/>
      <c r="PW73" s="81"/>
      <c r="PX73" s="81"/>
      <c r="PY73" s="81"/>
      <c r="PZ73" s="82"/>
      <c r="QA73" s="80"/>
      <c r="QB73" s="81"/>
      <c r="QC73" s="81"/>
      <c r="QD73" s="81"/>
      <c r="QE73" s="82"/>
      <c r="QF73" s="80"/>
      <c r="QG73" s="81"/>
      <c r="QH73" s="81"/>
      <c r="QI73" s="81"/>
      <c r="QJ73" s="82"/>
      <c r="QK73" s="80"/>
      <c r="QL73" s="81"/>
      <c r="QM73" s="81"/>
      <c r="QN73" s="81"/>
      <c r="QO73" s="82"/>
      <c r="QP73" s="81"/>
      <c r="QQ73" s="81"/>
      <c r="QR73" s="81"/>
      <c r="QS73" s="81"/>
      <c r="QT73" s="81"/>
      <c r="QU73" s="84"/>
      <c r="QV73" s="81"/>
      <c r="QW73" s="81"/>
      <c r="QX73" s="81"/>
      <c r="QY73" s="82"/>
      <c r="QZ73" s="80"/>
      <c r="RA73" s="81"/>
      <c r="RB73" s="81"/>
      <c r="RC73" s="81"/>
      <c r="RD73" s="82"/>
      <c r="RE73" s="80"/>
      <c r="RF73" s="81"/>
      <c r="RG73" s="81"/>
      <c r="RH73" s="81"/>
      <c r="RI73" s="82"/>
      <c r="RJ73" s="80"/>
      <c r="RK73" s="81"/>
      <c r="RL73" s="81"/>
      <c r="RM73" s="81"/>
      <c r="RN73" s="82"/>
      <c r="RO73" s="80"/>
      <c r="RP73" s="81"/>
      <c r="RQ73" s="81"/>
      <c r="RR73" s="81"/>
      <c r="RS73" s="82"/>
      <c r="RT73" s="81"/>
      <c r="RU73" s="81"/>
      <c r="RV73" s="81"/>
      <c r="RW73" s="81"/>
      <c r="RX73" s="83"/>
      <c r="RY73" s="84"/>
      <c r="RZ73" s="81"/>
      <c r="SA73" s="81"/>
      <c r="SB73" s="81"/>
      <c r="SC73" s="82"/>
      <c r="SD73" s="80"/>
      <c r="SE73" s="81"/>
      <c r="SF73" s="81"/>
      <c r="SG73" s="81"/>
      <c r="SH73" s="82"/>
      <c r="SI73" s="80"/>
      <c r="SJ73" s="81"/>
      <c r="SK73" s="81"/>
      <c r="SL73" s="81"/>
      <c r="SM73" s="82"/>
      <c r="SN73" s="80"/>
      <c r="SO73" s="81"/>
      <c r="SP73" s="81"/>
      <c r="SQ73" s="81"/>
      <c r="SR73" s="82"/>
      <c r="SS73" s="80"/>
      <c r="ST73" s="81"/>
      <c r="SU73" s="81"/>
      <c r="SV73" s="81"/>
      <c r="SW73" s="82"/>
      <c r="SX73" s="81"/>
      <c r="SY73" s="81"/>
      <c r="SZ73" s="81"/>
      <c r="TA73" s="81"/>
      <c r="TB73" s="81"/>
      <c r="TC73" s="84"/>
      <c r="TD73" s="81"/>
      <c r="TE73" s="81"/>
      <c r="TF73" s="81"/>
      <c r="TG73" s="82"/>
      <c r="TH73" s="80"/>
      <c r="TI73" s="81"/>
      <c r="TJ73" s="81"/>
      <c r="TK73" s="81"/>
      <c r="TL73" s="82"/>
      <c r="TM73" s="80"/>
      <c r="TN73" s="81"/>
      <c r="TO73" s="81"/>
      <c r="TP73" s="81"/>
      <c r="TQ73" s="82"/>
      <c r="TR73" s="80"/>
      <c r="TS73" s="81"/>
      <c r="TT73" s="81"/>
      <c r="TU73" s="81"/>
      <c r="TV73" s="82"/>
      <c r="TW73" s="88"/>
      <c r="TX73" s="86"/>
      <c r="TY73" s="86"/>
      <c r="TZ73" s="86"/>
      <c r="UA73" s="87"/>
      <c r="UB73" s="86"/>
      <c r="UC73" s="86"/>
      <c r="UD73" s="86"/>
      <c r="UE73" s="86"/>
      <c r="UF73" s="83"/>
      <c r="UG73" s="84"/>
      <c r="UH73" s="81"/>
      <c r="UI73" s="81"/>
      <c r="UJ73" s="81"/>
      <c r="UK73" s="82"/>
      <c r="UL73" s="80"/>
      <c r="UM73" s="81"/>
      <c r="UN73" s="81"/>
      <c r="UO73" s="81"/>
      <c r="UP73" s="82"/>
      <c r="UQ73" s="80"/>
      <c r="UR73" s="81"/>
      <c r="US73" s="81"/>
      <c r="UT73" s="81"/>
      <c r="UU73" s="82"/>
      <c r="UV73" s="80"/>
      <c r="UW73" s="81"/>
      <c r="UX73" s="81"/>
      <c r="UY73" s="81"/>
      <c r="UZ73" s="82"/>
      <c r="VA73" s="80"/>
      <c r="VB73" s="81"/>
      <c r="VC73" s="81"/>
      <c r="VD73" s="81"/>
      <c r="VE73" s="82"/>
      <c r="VF73" s="81"/>
      <c r="VG73" s="81"/>
      <c r="VH73" s="81"/>
      <c r="VI73" s="81"/>
      <c r="VJ73" s="81"/>
      <c r="VK73" s="84"/>
      <c r="VL73" s="81"/>
      <c r="VM73" s="81"/>
      <c r="VN73" s="81"/>
      <c r="VO73" s="82"/>
      <c r="VP73" s="80"/>
      <c r="VQ73" s="81"/>
      <c r="VR73" s="81"/>
      <c r="VS73" s="81"/>
      <c r="VT73" s="82"/>
      <c r="VU73" s="80"/>
      <c r="VV73" s="81"/>
      <c r="VW73" s="81"/>
      <c r="VX73" s="81"/>
      <c r="VY73" s="82"/>
      <c r="VZ73" s="80"/>
      <c r="WA73" s="81"/>
      <c r="WB73" s="81"/>
      <c r="WC73" s="81"/>
      <c r="WD73" s="82"/>
      <c r="WE73" s="80"/>
      <c r="WF73" s="81"/>
      <c r="WG73" s="81"/>
      <c r="WH73" s="81"/>
      <c r="WI73" s="82"/>
      <c r="WJ73" s="81"/>
      <c r="WK73" s="81"/>
      <c r="WL73" s="81"/>
      <c r="WM73" s="81"/>
      <c r="WN73" s="83"/>
      <c r="WO73" s="84"/>
      <c r="WP73" s="81"/>
      <c r="WQ73" s="81"/>
      <c r="WR73" s="81"/>
      <c r="WS73" s="82"/>
      <c r="WT73" s="80"/>
      <c r="WU73" s="81"/>
      <c r="WV73" s="81"/>
      <c r="WW73" s="81"/>
      <c r="WX73" s="82"/>
      <c r="WY73" s="80"/>
      <c r="WZ73" s="81"/>
      <c r="XA73" s="81"/>
      <c r="XB73" s="81"/>
      <c r="XC73" s="82"/>
      <c r="XD73" s="80"/>
      <c r="XE73" s="81"/>
      <c r="XF73" s="81"/>
      <c r="XG73" s="81"/>
      <c r="XH73" s="82"/>
      <c r="XI73" s="88"/>
      <c r="XJ73" s="86"/>
      <c r="XK73" s="86"/>
      <c r="XL73" s="86"/>
      <c r="XM73" s="87"/>
      <c r="XN73" s="86"/>
      <c r="XO73" s="86"/>
      <c r="XP73" s="86"/>
      <c r="XQ73" s="86"/>
      <c r="XR73" s="86"/>
      <c r="XS73" s="84"/>
      <c r="XT73" s="81"/>
      <c r="XU73" s="81"/>
      <c r="XV73" s="81"/>
      <c r="XW73" s="82"/>
      <c r="XX73" s="80"/>
      <c r="XY73" s="81"/>
      <c r="XZ73" s="81"/>
      <c r="YA73" s="81"/>
      <c r="YB73" s="82"/>
      <c r="YC73" s="80"/>
      <c r="YD73" s="81"/>
      <c r="YE73" s="81"/>
      <c r="YF73" s="81"/>
      <c r="YG73" s="82"/>
      <c r="YH73" s="80"/>
      <c r="YI73" s="81"/>
      <c r="YJ73" s="81"/>
      <c r="YK73" s="81"/>
      <c r="YL73" s="82"/>
      <c r="YM73" s="80"/>
      <c r="YN73" s="81"/>
      <c r="YO73" s="81"/>
      <c r="YP73" s="81"/>
      <c r="YQ73" s="82"/>
      <c r="YR73" s="81"/>
      <c r="YS73" s="81"/>
      <c r="YT73" s="81"/>
      <c r="YU73" s="81"/>
      <c r="YV73" s="83"/>
      <c r="YW73" s="84"/>
      <c r="YX73" s="81"/>
      <c r="YY73" s="81"/>
      <c r="YZ73" s="81"/>
      <c r="ZA73" s="82"/>
      <c r="ZB73" s="80"/>
      <c r="ZC73" s="81"/>
      <c r="ZD73" s="81"/>
      <c r="ZE73" s="81"/>
      <c r="ZF73" s="82"/>
      <c r="ZG73" s="80"/>
      <c r="ZH73" s="81"/>
      <c r="ZI73" s="81"/>
      <c r="ZJ73" s="81"/>
      <c r="ZK73" s="82"/>
      <c r="ZL73" s="80"/>
      <c r="ZM73" s="81"/>
      <c r="ZN73" s="81"/>
      <c r="ZO73" s="81"/>
      <c r="ZP73" s="82"/>
      <c r="ZQ73" s="80"/>
      <c r="ZR73" s="81"/>
      <c r="ZS73" s="81"/>
      <c r="ZT73" s="81"/>
      <c r="ZU73" s="82"/>
      <c r="ZV73" s="81"/>
      <c r="ZW73" s="81"/>
      <c r="ZX73" s="81"/>
      <c r="ZY73" s="81"/>
      <c r="ZZ73" s="81"/>
      <c r="AAA73" s="84"/>
      <c r="AAB73" s="81"/>
      <c r="AAC73" s="81"/>
      <c r="AAD73" s="81"/>
      <c r="AAE73" s="82"/>
      <c r="AAF73" s="80"/>
      <c r="AAG73" s="81"/>
      <c r="AAH73" s="81"/>
      <c r="AAI73" s="81"/>
      <c r="AAJ73" s="82"/>
      <c r="AAK73" s="80"/>
      <c r="AAL73" s="81"/>
      <c r="AAM73" s="81"/>
      <c r="AAN73" s="81"/>
      <c r="AAO73" s="82"/>
      <c r="AAP73" s="80"/>
      <c r="AAQ73" s="81"/>
      <c r="AAR73" s="81"/>
      <c r="AAS73" s="81"/>
      <c r="AAT73" s="82"/>
      <c r="AAU73" s="90"/>
      <c r="AAV73" s="91"/>
      <c r="AAW73" s="91"/>
      <c r="AAX73" s="91"/>
      <c r="AAY73" s="92"/>
      <c r="AAZ73" s="91"/>
      <c r="ABA73" s="91"/>
      <c r="ABB73" s="91"/>
      <c r="ABC73" s="91"/>
      <c r="ABD73" s="93"/>
      <c r="ABE73" s="94"/>
      <c r="ABF73" s="91"/>
      <c r="ABG73" s="91"/>
      <c r="ABH73" s="91"/>
      <c r="ABI73" s="92"/>
      <c r="ABJ73" s="90"/>
      <c r="ABK73" s="91"/>
      <c r="ABL73" s="91"/>
      <c r="ABM73" s="91"/>
      <c r="ABN73" s="92"/>
      <c r="ABO73" s="90"/>
      <c r="ABP73" s="91"/>
      <c r="ABQ73" s="91"/>
      <c r="ABR73" s="91"/>
      <c r="ABS73" s="92"/>
      <c r="ABT73" s="90"/>
      <c r="ABU73" s="91"/>
      <c r="ABV73" s="91"/>
      <c r="ABW73" s="91"/>
      <c r="ABX73" s="92"/>
      <c r="ABY73" s="90"/>
      <c r="ABZ73" s="91"/>
      <c r="ACA73" s="91"/>
      <c r="ACB73" s="91"/>
      <c r="ACC73" s="92"/>
      <c r="ACD73" s="91"/>
      <c r="ACE73" s="91"/>
      <c r="ACF73" s="91"/>
      <c r="ACG73" s="91"/>
      <c r="ACH73" s="91"/>
      <c r="ACI73" s="94"/>
      <c r="ACJ73" s="91"/>
      <c r="ACK73" s="91"/>
      <c r="ACL73" s="91"/>
      <c r="ACM73" s="92"/>
      <c r="ACN73" s="90"/>
      <c r="ACO73" s="91"/>
      <c r="ACP73" s="91"/>
      <c r="ACQ73" s="91"/>
      <c r="ACR73" s="92"/>
      <c r="ACS73" s="90"/>
      <c r="ACT73" s="91"/>
      <c r="ACU73" s="91"/>
      <c r="ACV73" s="91"/>
      <c r="ACW73" s="92"/>
      <c r="ACX73" s="90"/>
      <c r="ACY73" s="91"/>
      <c r="ACZ73" s="91"/>
      <c r="ADA73" s="91"/>
      <c r="ADB73" s="92"/>
      <c r="ADC73" s="90"/>
      <c r="ADD73" s="91"/>
      <c r="ADE73" s="91"/>
      <c r="ADF73" s="91"/>
      <c r="ADG73" s="92"/>
      <c r="ADH73" s="91"/>
      <c r="ADI73" s="91"/>
      <c r="ADJ73" s="91"/>
      <c r="ADK73" s="91"/>
      <c r="ADL73" s="93"/>
      <c r="ADM73" s="94"/>
      <c r="ADN73" s="91"/>
      <c r="ADO73" s="91"/>
      <c r="ADP73" s="91"/>
      <c r="ADQ73" s="92"/>
      <c r="ADR73" s="90"/>
      <c r="ADS73" s="91"/>
      <c r="ADT73" s="91"/>
      <c r="ADU73" s="91"/>
      <c r="ADV73" s="92"/>
      <c r="ADW73" s="90"/>
      <c r="ADX73" s="91"/>
      <c r="ADY73" s="91"/>
      <c r="ADZ73" s="91"/>
      <c r="AEA73" s="92"/>
      <c r="AEB73" s="90"/>
      <c r="AEC73" s="91"/>
      <c r="AED73" s="91"/>
      <c r="AEE73" s="91"/>
      <c r="AEF73" s="92"/>
      <c r="AEG73" s="90"/>
      <c r="AEH73" s="91"/>
      <c r="AEI73" s="91"/>
      <c r="AEJ73" s="91"/>
      <c r="AEK73" s="92"/>
      <c r="AEL73" s="91"/>
      <c r="AEM73" s="91"/>
      <c r="AEN73" s="91"/>
      <c r="AEO73" s="91"/>
      <c r="AEP73" s="91"/>
      <c r="AEQ73" s="84"/>
      <c r="AER73" s="81"/>
      <c r="AES73" s="81"/>
      <c r="AET73" s="81"/>
      <c r="AEU73" s="82"/>
      <c r="AEV73" s="80"/>
      <c r="AEW73" s="81"/>
      <c r="AEX73" s="81"/>
      <c r="AEY73" s="81"/>
      <c r="AEZ73" s="82"/>
      <c r="AFA73" s="80"/>
      <c r="AFB73" s="81"/>
      <c r="AFC73" s="81"/>
      <c r="AFD73" s="81"/>
      <c r="AFE73" s="82"/>
      <c r="AFF73" s="80"/>
      <c r="AFG73" s="81"/>
      <c r="AFH73" s="81"/>
      <c r="AFI73" s="81"/>
      <c r="AFJ73" s="82"/>
      <c r="AFK73" s="80"/>
      <c r="AFL73" s="81"/>
      <c r="AFM73" s="81"/>
      <c r="AFN73" s="81"/>
      <c r="AFO73" s="82"/>
      <c r="AFP73" s="81"/>
      <c r="AFQ73" s="81"/>
      <c r="AFR73" s="81"/>
      <c r="AFS73" s="81"/>
      <c r="AFT73" s="83"/>
      <c r="AFU73" s="84"/>
      <c r="AFV73" s="81"/>
      <c r="AFW73" s="81"/>
      <c r="AFX73" s="81"/>
      <c r="AFY73" s="82"/>
      <c r="AFZ73" s="80"/>
      <c r="AGA73" s="81"/>
      <c r="AGB73" s="81"/>
      <c r="AGC73" s="81"/>
      <c r="AGD73" s="82"/>
      <c r="AGE73" s="80"/>
      <c r="AGF73" s="81"/>
      <c r="AGG73" s="81"/>
      <c r="AGH73" s="81"/>
      <c r="AGI73" s="82"/>
      <c r="AGJ73" s="80"/>
      <c r="AGK73" s="81"/>
      <c r="AGL73" s="81"/>
      <c r="AGM73" s="81"/>
      <c r="AGN73" s="82"/>
      <c r="AGO73" s="80"/>
      <c r="AGP73" s="81"/>
      <c r="AGQ73" s="81"/>
      <c r="AGR73" s="81"/>
      <c r="AGS73" s="82"/>
      <c r="AGT73" s="81"/>
      <c r="AGU73" s="81"/>
      <c r="AGV73" s="81"/>
      <c r="AGW73" s="81"/>
      <c r="AGX73" s="81"/>
      <c r="AGY73" s="84"/>
      <c r="AGZ73" s="81"/>
      <c r="AHA73" s="81"/>
      <c r="AHB73" s="81"/>
      <c r="AHC73" s="82"/>
      <c r="AHD73" s="80"/>
      <c r="AHE73" s="81"/>
      <c r="AHF73" s="81"/>
      <c r="AHG73" s="81"/>
      <c r="AHH73" s="82"/>
      <c r="AHI73" s="80"/>
      <c r="AHJ73" s="81"/>
      <c r="AHK73" s="81"/>
      <c r="AHL73" s="81"/>
      <c r="AHM73" s="82"/>
      <c r="AHN73" s="80"/>
      <c r="AHO73" s="81"/>
      <c r="AHP73" s="81"/>
      <c r="AHQ73" s="81"/>
      <c r="AHR73" s="82"/>
      <c r="AHS73" s="80"/>
      <c r="AHT73" s="81"/>
      <c r="AHU73" s="81"/>
      <c r="AHV73" s="81"/>
      <c r="AHW73" s="82"/>
      <c r="AHX73" s="81"/>
      <c r="AHY73" s="81"/>
      <c r="AHZ73" s="81"/>
      <c r="AIA73" s="81"/>
      <c r="AIB73" s="83"/>
      <c r="AIC73" s="84"/>
      <c r="AID73" s="81"/>
      <c r="AIE73" s="81"/>
      <c r="AIF73" s="81"/>
      <c r="AIG73" s="82"/>
      <c r="AIH73" s="80"/>
      <c r="AII73" s="81"/>
      <c r="AIJ73" s="81"/>
      <c r="AIK73" s="81"/>
      <c r="AIL73" s="82"/>
      <c r="AIM73" s="80"/>
      <c r="AIN73" s="81"/>
      <c r="AIO73" s="81"/>
      <c r="AIP73" s="81"/>
      <c r="AIQ73" s="82"/>
      <c r="AIR73" s="80"/>
      <c r="AIS73" s="81"/>
      <c r="AIT73" s="81"/>
      <c r="AIU73" s="81"/>
      <c r="AIV73" s="82"/>
      <c r="AIW73" s="80"/>
      <c r="AIX73" s="81"/>
      <c r="AIY73" s="81"/>
      <c r="AIZ73" s="81"/>
      <c r="AJA73" s="82"/>
      <c r="AJB73" s="81"/>
      <c r="AJC73" s="81"/>
      <c r="AJD73" s="81"/>
      <c r="AJE73" s="81"/>
      <c r="AJF73" s="81"/>
      <c r="AJG73" s="85"/>
      <c r="AJH73" s="86"/>
      <c r="AJI73" s="86"/>
      <c r="AJJ73" s="86"/>
      <c r="AJK73" s="87"/>
      <c r="AJL73" s="88"/>
      <c r="AJM73" s="86"/>
      <c r="AJN73" s="86"/>
      <c r="AJO73" s="86"/>
      <c r="AJP73" s="87"/>
      <c r="AJQ73" s="80"/>
      <c r="AJR73" s="81"/>
      <c r="AJS73" s="81"/>
      <c r="AJT73" s="81"/>
      <c r="AJU73" s="82"/>
      <c r="AJV73" s="80"/>
      <c r="AJW73" s="81"/>
      <c r="AJX73" s="81"/>
      <c r="AJY73" s="81"/>
      <c r="AJZ73" s="82"/>
      <c r="AKA73" s="80"/>
      <c r="AKB73" s="81"/>
      <c r="AKC73" s="81"/>
      <c r="AKD73" s="81"/>
      <c r="AKE73" s="82"/>
      <c r="AKF73" s="81"/>
      <c r="AKG73" s="81"/>
      <c r="AKH73" s="81"/>
      <c r="AKI73" s="81"/>
      <c r="AKJ73" s="83"/>
      <c r="AKK73" s="84"/>
      <c r="AKL73" s="81"/>
      <c r="AKM73" s="81"/>
      <c r="AKN73" s="81"/>
      <c r="AKO73" s="82"/>
      <c r="AKP73" s="80"/>
      <c r="AKQ73" s="81"/>
      <c r="AKR73" s="81"/>
      <c r="AKS73" s="81"/>
      <c r="AKT73" s="82"/>
      <c r="AKU73" s="80"/>
      <c r="AKV73" s="81"/>
      <c r="AKW73" s="81"/>
      <c r="AKX73" s="81"/>
      <c r="AKY73" s="82"/>
      <c r="AKZ73" s="80"/>
      <c r="ALA73" s="81"/>
      <c r="ALB73" s="81"/>
      <c r="ALC73" s="81"/>
      <c r="ALD73" s="82"/>
      <c r="ALE73" s="80"/>
      <c r="ALF73" s="81"/>
      <c r="ALG73" s="81"/>
      <c r="ALH73" s="81"/>
      <c r="ALI73" s="82"/>
      <c r="ALJ73" s="81"/>
      <c r="ALK73" s="81"/>
      <c r="ALL73" s="81"/>
      <c r="ALM73" s="81"/>
      <c r="ALN73" s="81"/>
      <c r="ALO73" s="84"/>
      <c r="ALP73" s="81"/>
      <c r="ALQ73" s="81"/>
      <c r="ALR73" s="81"/>
      <c r="ALS73" s="82"/>
      <c r="ALT73" s="80"/>
      <c r="ALU73" s="81"/>
      <c r="ALV73" s="81"/>
      <c r="ALW73" s="81"/>
      <c r="ALX73" s="82"/>
      <c r="ALY73" s="80"/>
      <c r="ALZ73" s="81"/>
      <c r="AMA73" s="81"/>
      <c r="AMB73" s="81"/>
      <c r="AMC73" s="82"/>
      <c r="AMD73" s="80"/>
      <c r="AME73" s="81"/>
      <c r="AMF73" s="81"/>
      <c r="AMG73" s="81"/>
      <c r="AMH73" s="82"/>
      <c r="AMI73" s="80"/>
      <c r="AMJ73" s="81"/>
      <c r="AMK73" s="81"/>
      <c r="AML73" s="81"/>
      <c r="AMM73" s="82"/>
      <c r="AMN73" s="81"/>
      <c r="AMO73" s="81"/>
      <c r="AMP73" s="81"/>
      <c r="AMQ73" s="81"/>
      <c r="AMR73" s="83"/>
      <c r="AMS73" s="84"/>
      <c r="AMT73" s="81"/>
      <c r="AMU73" s="81"/>
      <c r="AMV73" s="81"/>
      <c r="AMW73" s="82"/>
      <c r="AMX73" s="80"/>
      <c r="AMY73" s="81"/>
      <c r="AMZ73" s="81"/>
      <c r="ANA73" s="81"/>
      <c r="ANB73" s="82"/>
      <c r="ANC73" s="80"/>
      <c r="AND73" s="81"/>
      <c r="ANE73" s="81"/>
      <c r="ANF73" s="81"/>
      <c r="ANG73" s="82"/>
      <c r="ANH73" s="80"/>
      <c r="ANI73" s="81"/>
      <c r="ANJ73" s="81"/>
      <c r="ANK73" s="81"/>
      <c r="ANL73" s="82"/>
      <c r="ANM73" s="80"/>
      <c r="ANN73" s="81"/>
      <c r="ANO73" s="81"/>
      <c r="ANP73" s="81"/>
      <c r="ANQ73" s="82"/>
      <c r="ANR73" s="81"/>
      <c r="ANS73" s="81"/>
      <c r="ANT73" s="81"/>
      <c r="ANU73" s="81"/>
      <c r="ANV73" s="81"/>
      <c r="ANW73" s="85"/>
      <c r="ANX73" s="86"/>
      <c r="ANY73" s="86"/>
      <c r="ANZ73" s="86"/>
      <c r="AOA73" s="87"/>
      <c r="AOB73" s="88"/>
      <c r="AOC73" s="86"/>
      <c r="AOD73" s="86"/>
      <c r="AOE73" s="86"/>
      <c r="AOF73" s="87"/>
      <c r="AOG73" s="88"/>
      <c r="AOH73" s="86"/>
      <c r="AOI73" s="86"/>
      <c r="AOJ73" s="86"/>
      <c r="AOK73" s="87"/>
      <c r="AOL73" s="88"/>
      <c r="AOM73" s="86"/>
      <c r="AON73" s="86"/>
      <c r="AOO73" s="86"/>
      <c r="AOP73" s="87"/>
      <c r="AOQ73" s="88"/>
      <c r="AOR73" s="86"/>
      <c r="AOS73" s="86"/>
      <c r="AOT73" s="86"/>
      <c r="AOU73" s="87"/>
      <c r="AOV73" s="86"/>
      <c r="AOW73" s="86"/>
      <c r="AOX73" s="86"/>
      <c r="AOY73" s="86"/>
      <c r="AOZ73" s="89"/>
      <c r="APA73" s="85"/>
      <c r="APB73" s="86"/>
      <c r="APC73" s="86"/>
      <c r="APD73" s="86"/>
      <c r="APE73" s="87"/>
      <c r="APF73" s="88"/>
      <c r="APG73" s="86"/>
      <c r="APH73" s="86"/>
      <c r="API73" s="86"/>
      <c r="APJ73" s="87"/>
      <c r="APK73" s="88"/>
      <c r="APL73" s="86"/>
      <c r="APM73" s="86"/>
      <c r="APN73" s="86"/>
      <c r="APO73" s="87"/>
      <c r="APP73" s="88"/>
      <c r="APQ73" s="86"/>
      <c r="APR73" s="86"/>
      <c r="APS73" s="86"/>
      <c r="APT73" s="87"/>
      <c r="APU73" s="88"/>
      <c r="APV73" s="86"/>
      <c r="APW73" s="86"/>
      <c r="APX73" s="86"/>
      <c r="APY73" s="87"/>
      <c r="APZ73" s="86"/>
      <c r="AQA73" s="86"/>
      <c r="AQB73" s="86"/>
      <c r="AQC73" s="86"/>
      <c r="AQD73" s="86"/>
      <c r="AQE73" s="84"/>
      <c r="AQF73" s="81"/>
      <c r="AQG73" s="81"/>
      <c r="AQH73" s="81"/>
      <c r="AQI73" s="82"/>
      <c r="AQJ73" s="80"/>
      <c r="AQK73" s="81"/>
      <c r="AQL73" s="81"/>
      <c r="AQM73" s="81"/>
      <c r="AQN73" s="82"/>
      <c r="AQO73" s="80"/>
      <c r="AQP73" s="81"/>
      <c r="AQQ73" s="81"/>
      <c r="AQR73" s="81"/>
      <c r="AQS73" s="82"/>
      <c r="AQT73" s="80"/>
      <c r="AQU73" s="81"/>
      <c r="AQV73" s="81"/>
      <c r="AQW73" s="81"/>
      <c r="AQX73" s="82"/>
      <c r="AQY73" s="80"/>
      <c r="AQZ73" s="81"/>
      <c r="ARA73" s="81"/>
      <c r="ARB73" s="81"/>
      <c r="ARC73" s="82"/>
      <c r="ARD73" s="81"/>
      <c r="ARE73" s="81"/>
      <c r="ARF73" s="81"/>
      <c r="ARG73" s="81"/>
      <c r="ARH73" s="83"/>
      <c r="ARI73" s="84"/>
      <c r="ARJ73" s="81"/>
      <c r="ARK73" s="81"/>
      <c r="ARL73" s="81"/>
      <c r="ARM73" s="82"/>
      <c r="ARN73" s="80"/>
      <c r="ARO73" s="81"/>
      <c r="ARP73" s="81"/>
      <c r="ARQ73" s="81"/>
      <c r="ARR73" s="82"/>
      <c r="ARS73" s="80"/>
      <c r="ART73" s="81"/>
      <c r="ARU73" s="81"/>
      <c r="ARV73" s="81"/>
      <c r="ARW73" s="82"/>
      <c r="ARX73" s="80"/>
      <c r="ARY73" s="81"/>
      <c r="ARZ73" s="81"/>
      <c r="ASA73" s="81"/>
      <c r="ASB73" s="82"/>
      <c r="ASC73" s="80"/>
      <c r="ASD73" s="81"/>
      <c r="ASE73" s="81"/>
      <c r="ASF73" s="81"/>
      <c r="ASG73" s="82"/>
      <c r="ASH73" s="81"/>
      <c r="ASI73" s="81"/>
      <c r="ASJ73" s="81"/>
      <c r="ASK73" s="81"/>
      <c r="ASL73" s="81"/>
      <c r="ASM73" s="84"/>
      <c r="ASN73" s="81"/>
      <c r="ASO73" s="81"/>
      <c r="ASP73" s="81"/>
      <c r="ASQ73" s="82"/>
      <c r="ASR73" s="80"/>
      <c r="ASS73" s="81"/>
      <c r="AST73" s="81"/>
      <c r="ASU73" s="81"/>
      <c r="ASV73" s="82"/>
      <c r="ASW73" s="80"/>
      <c r="ASX73" s="81"/>
      <c r="ASY73" s="81"/>
      <c r="ASZ73" s="81"/>
      <c r="ATA73" s="82"/>
      <c r="ATB73" s="80"/>
      <c r="ATC73" s="81"/>
      <c r="ATD73" s="81"/>
      <c r="ATE73" s="81"/>
      <c r="ATF73" s="82"/>
      <c r="ATG73" s="80"/>
      <c r="ATH73" s="81"/>
      <c r="ATI73" s="81"/>
      <c r="ATJ73" s="81"/>
      <c r="ATK73" s="82"/>
      <c r="ATL73" s="81"/>
      <c r="ATM73" s="81"/>
      <c r="ATN73" s="81"/>
      <c r="ATO73" s="81"/>
      <c r="ATP73" s="83"/>
      <c r="ATQ73" s="84"/>
      <c r="ATR73" s="81"/>
      <c r="ATS73" s="81"/>
      <c r="ATT73" s="81"/>
      <c r="ATU73" s="82"/>
      <c r="ATV73" s="80"/>
      <c r="ATW73" s="81"/>
      <c r="ATX73" s="81"/>
      <c r="ATY73" s="81"/>
      <c r="ATZ73" s="82"/>
      <c r="AUA73" s="80"/>
      <c r="AUB73" s="81"/>
      <c r="AUC73" s="81"/>
      <c r="AUD73" s="81"/>
      <c r="AUE73" s="82"/>
      <c r="AUF73" s="80"/>
      <c r="AUG73" s="81"/>
      <c r="AUH73" s="81"/>
      <c r="AUI73" s="81"/>
      <c r="AUJ73" s="82"/>
      <c r="AUK73" s="80"/>
      <c r="AUL73" s="81"/>
      <c r="AUM73" s="81"/>
      <c r="AUN73" s="81"/>
      <c r="AUO73" s="82"/>
      <c r="AUP73" s="81"/>
      <c r="AUQ73" s="81"/>
      <c r="AUR73" s="81"/>
      <c r="AUS73" s="81"/>
      <c r="AUT73" s="81"/>
      <c r="AUU73" s="85"/>
      <c r="AUV73" s="86"/>
      <c r="AUW73" s="86"/>
      <c r="AUX73" s="86"/>
      <c r="AUY73" s="87"/>
      <c r="AUZ73" s="88"/>
      <c r="AVA73" s="86"/>
      <c r="AVB73" s="86"/>
      <c r="AVC73" s="86"/>
      <c r="AVD73" s="87"/>
      <c r="AVE73" s="80"/>
      <c r="AVF73" s="81"/>
      <c r="AVG73" s="81"/>
      <c r="AVH73" s="81"/>
      <c r="AVI73" s="82"/>
      <c r="AVJ73" s="80"/>
      <c r="AVK73" s="81"/>
      <c r="AVL73" s="81"/>
      <c r="AVM73" s="81"/>
      <c r="AVN73" s="82"/>
      <c r="AVO73" s="80"/>
      <c r="AVP73" s="81"/>
      <c r="AVQ73" s="81"/>
      <c r="AVR73" s="81"/>
      <c r="AVS73" s="82"/>
      <c r="AVT73" s="81"/>
      <c r="AVU73" s="81"/>
      <c r="AVV73" s="81"/>
      <c r="AVW73" s="81"/>
      <c r="AVX73" s="83"/>
      <c r="AVY73" s="84"/>
      <c r="AVZ73" s="81"/>
      <c r="AWA73" s="81"/>
      <c r="AWB73" s="81"/>
      <c r="AWC73" s="82"/>
      <c r="AWD73" s="80"/>
      <c r="AWE73" s="81"/>
      <c r="AWF73" s="81"/>
      <c r="AWG73" s="81"/>
      <c r="AWH73" s="82"/>
      <c r="AWI73" s="80"/>
      <c r="AWJ73" s="81"/>
      <c r="AWK73" s="81"/>
      <c r="AWL73" s="81"/>
      <c r="AWM73" s="82"/>
      <c r="AWN73" s="80"/>
      <c r="AWO73" s="81"/>
      <c r="AWP73" s="81"/>
      <c r="AWQ73" s="81"/>
      <c r="AWR73" s="82"/>
      <c r="AWS73" s="80"/>
      <c r="AWT73" s="81"/>
      <c r="AWU73" s="81"/>
      <c r="AWV73" s="81"/>
      <c r="AWW73" s="82"/>
      <c r="AWX73" s="81"/>
      <c r="AWY73" s="81"/>
      <c r="AWZ73" s="81"/>
      <c r="AXA73" s="81"/>
      <c r="AXB73" s="81"/>
      <c r="AXC73" s="84"/>
      <c r="AXD73" s="81"/>
      <c r="AXE73" s="81"/>
      <c r="AXF73" s="81"/>
      <c r="AXG73" s="82"/>
      <c r="AXH73" s="80"/>
      <c r="AXI73" s="81"/>
      <c r="AXJ73" s="81"/>
      <c r="AXK73" s="81"/>
      <c r="AXL73" s="82"/>
      <c r="AXM73" s="80"/>
      <c r="AXN73" s="81"/>
      <c r="AXO73" s="81"/>
      <c r="AXP73" s="81"/>
      <c r="AXQ73" s="82"/>
      <c r="AXR73" s="80"/>
      <c r="AXS73" s="81"/>
      <c r="AXT73" s="81"/>
      <c r="AXU73" s="81"/>
      <c r="AXV73" s="82"/>
      <c r="AXW73" s="80"/>
      <c r="AXX73" s="81"/>
      <c r="AXY73" s="81"/>
      <c r="AXZ73" s="81"/>
      <c r="AYA73" s="82"/>
      <c r="AYB73" s="81"/>
      <c r="AYC73" s="81"/>
      <c r="AYD73" s="81"/>
      <c r="AYE73" s="81"/>
      <c r="AYF73" s="83"/>
      <c r="AYG73" s="84"/>
      <c r="AYH73" s="81"/>
      <c r="AYI73" s="81"/>
      <c r="AYJ73" s="81"/>
      <c r="AYK73" s="82"/>
      <c r="AYL73" s="80"/>
      <c r="AYM73" s="81"/>
      <c r="AYN73" s="81"/>
      <c r="AYO73" s="81"/>
      <c r="AYP73" s="82"/>
      <c r="AYQ73" s="80"/>
      <c r="AYR73" s="81"/>
      <c r="AYS73" s="81"/>
      <c r="AYT73" s="81"/>
      <c r="AYU73" s="82"/>
      <c r="AYV73" s="80"/>
      <c r="AYW73" s="81"/>
      <c r="AYX73" s="81"/>
      <c r="AYY73" s="81"/>
      <c r="AYZ73" s="82"/>
      <c r="AZA73" s="88"/>
      <c r="AZB73" s="86"/>
      <c r="AZC73" s="86"/>
      <c r="AZD73" s="86"/>
      <c r="AZE73" s="87"/>
      <c r="AZF73" s="86"/>
      <c r="AZG73" s="86"/>
      <c r="AZH73" s="86"/>
      <c r="AZI73" s="86"/>
      <c r="AZJ73" s="86"/>
      <c r="AZK73" s="84"/>
      <c r="AZL73" s="81"/>
      <c r="AZM73" s="81"/>
      <c r="AZN73" s="81"/>
      <c r="AZO73" s="82"/>
      <c r="AZP73" s="80"/>
      <c r="AZQ73" s="81"/>
      <c r="AZR73" s="81"/>
      <c r="AZS73" s="81"/>
      <c r="AZT73" s="82"/>
      <c r="AZU73" s="80"/>
      <c r="AZV73" s="81"/>
      <c r="AZW73" s="81"/>
      <c r="AZX73" s="81"/>
      <c r="AZY73" s="82"/>
      <c r="AZZ73" s="80"/>
      <c r="BAA73" s="81"/>
      <c r="BAB73" s="81"/>
      <c r="BAC73" s="81"/>
      <c r="BAD73" s="82"/>
      <c r="BAE73" s="80"/>
      <c r="BAF73" s="81"/>
      <c r="BAG73" s="81"/>
      <c r="BAH73" s="81"/>
      <c r="BAI73" s="82"/>
      <c r="BAJ73" s="81"/>
      <c r="BAK73" s="81"/>
      <c r="BAL73" s="81"/>
      <c r="BAM73" s="81"/>
      <c r="BAN73" s="83"/>
      <c r="BAO73" s="84"/>
      <c r="BAP73" s="81"/>
      <c r="BAQ73" s="81"/>
      <c r="BAR73" s="81"/>
      <c r="BAS73" s="82"/>
      <c r="BAT73" s="80"/>
      <c r="BAU73" s="81"/>
      <c r="BAV73" s="81"/>
      <c r="BAW73" s="81"/>
      <c r="BAX73" s="82"/>
      <c r="BAY73" s="80"/>
      <c r="BAZ73" s="81"/>
      <c r="BBA73" s="81"/>
      <c r="BBB73" s="81"/>
      <c r="BBC73" s="82"/>
      <c r="BBD73" s="80"/>
      <c r="BBE73" s="81"/>
      <c r="BBF73" s="81"/>
      <c r="BBG73" s="81"/>
      <c r="BBH73" s="82"/>
      <c r="BBI73" s="80"/>
      <c r="BBJ73" s="81"/>
      <c r="BBK73" s="81"/>
      <c r="BBL73" s="81"/>
      <c r="BBM73" s="82"/>
      <c r="BBN73" s="81"/>
      <c r="BBO73" s="81"/>
      <c r="BBP73" s="81"/>
      <c r="BBQ73" s="81"/>
      <c r="BBR73" s="81"/>
      <c r="BBS73" s="84"/>
      <c r="BBT73" s="81"/>
      <c r="BBU73" s="81"/>
      <c r="BBV73" s="81"/>
      <c r="BBW73" s="82"/>
      <c r="BBX73" s="80"/>
      <c r="BBY73" s="81"/>
      <c r="BBZ73" s="81"/>
      <c r="BCA73" s="81"/>
      <c r="BCB73" s="82"/>
      <c r="BCC73" s="80"/>
      <c r="BCD73" s="81"/>
      <c r="BCE73" s="81"/>
      <c r="BCF73" s="81"/>
      <c r="BCG73" s="82"/>
      <c r="BCH73" s="80"/>
      <c r="BCI73" s="81"/>
      <c r="BCJ73" s="81"/>
      <c r="BCK73" s="81"/>
      <c r="BCL73" s="82"/>
      <c r="BCM73" s="80"/>
      <c r="BCN73" s="81"/>
      <c r="BCO73" s="81"/>
      <c r="BCP73" s="81"/>
      <c r="BCQ73" s="82"/>
      <c r="BCR73" s="81"/>
      <c r="BCS73" s="81"/>
      <c r="BCT73" s="81"/>
      <c r="BCU73" s="81"/>
      <c r="BCV73" s="83"/>
      <c r="BCW73" s="84"/>
      <c r="BCX73" s="81"/>
      <c r="BCY73" s="81"/>
      <c r="BCZ73" s="81"/>
      <c r="BDA73" s="82"/>
      <c r="BDB73" s="80"/>
      <c r="BDC73" s="81"/>
      <c r="BDD73" s="81"/>
      <c r="BDE73" s="81"/>
      <c r="BDF73" s="82"/>
      <c r="BDG73" s="79"/>
    </row>
    <row r="74" spans="1:1463" ht="26.25" customHeight="1">
      <c r="A74" s="112"/>
      <c r="B74" s="110"/>
      <c r="C74" s="80"/>
      <c r="D74" s="81"/>
      <c r="E74" s="81"/>
      <c r="F74" s="81"/>
      <c r="G74" s="82"/>
      <c r="H74" s="81"/>
      <c r="I74" s="81"/>
      <c r="J74" s="81"/>
      <c r="K74" s="81"/>
      <c r="L74" s="83"/>
      <c r="M74" s="84"/>
      <c r="N74" s="81"/>
      <c r="O74" s="81"/>
      <c r="P74" s="81"/>
      <c r="Q74" s="82"/>
      <c r="R74" s="80"/>
      <c r="S74" s="81"/>
      <c r="T74" s="81"/>
      <c r="U74" s="81"/>
      <c r="V74" s="82"/>
      <c r="W74" s="80"/>
      <c r="X74" s="81"/>
      <c r="Y74" s="81"/>
      <c r="Z74" s="81"/>
      <c r="AA74" s="82"/>
      <c r="AB74" s="80"/>
      <c r="AC74" s="81"/>
      <c r="AD74" s="81"/>
      <c r="AE74" s="81"/>
      <c r="AF74" s="82"/>
      <c r="AG74" s="80"/>
      <c r="AH74" s="81"/>
      <c r="AI74" s="81"/>
      <c r="AJ74" s="81"/>
      <c r="AK74" s="82"/>
      <c r="AL74" s="81"/>
      <c r="AM74" s="81"/>
      <c r="AN74" s="81"/>
      <c r="AO74" s="81"/>
      <c r="AP74" s="81"/>
      <c r="AQ74" s="84"/>
      <c r="AR74" s="81"/>
      <c r="AS74" s="81"/>
      <c r="AT74" s="81"/>
      <c r="AU74" s="82"/>
      <c r="AV74" s="80"/>
      <c r="AW74" s="81"/>
      <c r="AX74" s="81"/>
      <c r="AY74" s="81"/>
      <c r="AZ74" s="82"/>
      <c r="BA74" s="80"/>
      <c r="BB74" s="81"/>
      <c r="BC74" s="81"/>
      <c r="BD74" s="81"/>
      <c r="BE74" s="82"/>
      <c r="BF74" s="80"/>
      <c r="BG74" s="81"/>
      <c r="BH74" s="81"/>
      <c r="BI74" s="81"/>
      <c r="BJ74" s="82"/>
      <c r="BK74" s="80"/>
      <c r="BL74" s="81"/>
      <c r="BM74" s="81"/>
      <c r="BN74" s="81"/>
      <c r="BO74" s="82"/>
      <c r="BP74" s="81"/>
      <c r="BQ74" s="81"/>
      <c r="BR74" s="81"/>
      <c r="BS74" s="81"/>
      <c r="BT74" s="83"/>
      <c r="BU74" s="84"/>
      <c r="BV74" s="81"/>
      <c r="BW74" s="81"/>
      <c r="BX74" s="81"/>
      <c r="BY74" s="82"/>
      <c r="BZ74" s="80"/>
      <c r="CA74" s="81"/>
      <c r="CB74" s="81"/>
      <c r="CC74" s="81"/>
      <c r="CD74" s="82"/>
      <c r="CE74" s="80"/>
      <c r="CF74" s="81"/>
      <c r="CG74" s="81"/>
      <c r="CH74" s="81"/>
      <c r="CI74" s="82"/>
      <c r="CJ74" s="80"/>
      <c r="CK74" s="81"/>
      <c r="CL74" s="81"/>
      <c r="CM74" s="81"/>
      <c r="CN74" s="82"/>
      <c r="CO74" s="80"/>
      <c r="CP74" s="81"/>
      <c r="CQ74" s="81"/>
      <c r="CR74" s="81"/>
      <c r="CS74" s="82"/>
      <c r="CT74" s="81"/>
      <c r="CU74" s="81"/>
      <c r="CV74" s="81"/>
      <c r="CW74" s="81"/>
      <c r="CX74" s="81"/>
      <c r="CY74" s="84"/>
      <c r="CZ74" s="81"/>
      <c r="DA74" s="81"/>
      <c r="DB74" s="81"/>
      <c r="DC74" s="82"/>
      <c r="DD74" s="80"/>
      <c r="DE74" s="81"/>
      <c r="DF74" s="81"/>
      <c r="DG74" s="81"/>
      <c r="DH74" s="82"/>
      <c r="DI74" s="80"/>
      <c r="DJ74" s="81"/>
      <c r="DK74" s="81"/>
      <c r="DL74" s="81"/>
      <c r="DM74" s="82"/>
      <c r="DN74" s="80"/>
      <c r="DO74" s="81"/>
      <c r="DP74" s="81"/>
      <c r="DQ74" s="81"/>
      <c r="DR74" s="82"/>
      <c r="DS74" s="80"/>
      <c r="DT74" s="81"/>
      <c r="DU74" s="81"/>
      <c r="DV74" s="81"/>
      <c r="DW74" s="82"/>
      <c r="DX74" s="81"/>
      <c r="DY74" s="81"/>
      <c r="DZ74" s="81"/>
      <c r="EA74" s="81"/>
      <c r="EB74" s="83"/>
      <c r="EC74" s="85"/>
      <c r="ED74" s="86"/>
      <c r="EE74" s="86"/>
      <c r="EF74" s="86"/>
      <c r="EG74" s="87"/>
      <c r="EH74" s="88"/>
      <c r="EI74" s="86"/>
      <c r="EJ74" s="86"/>
      <c r="EK74" s="86"/>
      <c r="EL74" s="87"/>
      <c r="EM74" s="80"/>
      <c r="EN74" s="81"/>
      <c r="EO74" s="81"/>
      <c r="EP74" s="81"/>
      <c r="EQ74" s="82"/>
      <c r="ER74" s="80"/>
      <c r="ES74" s="81"/>
      <c r="ET74" s="81"/>
      <c r="EU74" s="81"/>
      <c r="EV74" s="82"/>
      <c r="EW74" s="80"/>
      <c r="EX74" s="81"/>
      <c r="EY74" s="81"/>
      <c r="EZ74" s="81"/>
      <c r="FA74" s="82"/>
      <c r="FB74" s="81"/>
      <c r="FC74" s="81"/>
      <c r="FD74" s="81"/>
      <c r="FE74" s="81"/>
      <c r="FF74" s="81"/>
      <c r="FG74" s="84"/>
      <c r="FH74" s="81"/>
      <c r="FI74" s="81"/>
      <c r="FJ74" s="81"/>
      <c r="FK74" s="82"/>
      <c r="FL74" s="80"/>
      <c r="FM74" s="81"/>
      <c r="FN74" s="81"/>
      <c r="FO74" s="81"/>
      <c r="FP74" s="82"/>
      <c r="FQ74" s="80"/>
      <c r="FR74" s="81"/>
      <c r="FS74" s="81"/>
      <c r="FT74" s="81"/>
      <c r="FU74" s="82"/>
      <c r="FV74" s="80"/>
      <c r="FW74" s="81"/>
      <c r="FX74" s="81"/>
      <c r="FY74" s="81"/>
      <c r="FZ74" s="82"/>
      <c r="GA74" s="80"/>
      <c r="GB74" s="81"/>
      <c r="GC74" s="81"/>
      <c r="GD74" s="81"/>
      <c r="GE74" s="82"/>
      <c r="GF74" s="81"/>
      <c r="GG74" s="81"/>
      <c r="GH74" s="81"/>
      <c r="GI74" s="81"/>
      <c r="GJ74" s="83"/>
      <c r="GK74" s="84"/>
      <c r="GL74" s="81"/>
      <c r="GM74" s="81"/>
      <c r="GN74" s="81"/>
      <c r="GO74" s="82"/>
      <c r="GP74" s="80"/>
      <c r="GQ74" s="81"/>
      <c r="GR74" s="81"/>
      <c r="GS74" s="81"/>
      <c r="GT74" s="82"/>
      <c r="GU74" s="80"/>
      <c r="GV74" s="81"/>
      <c r="GW74" s="81"/>
      <c r="GX74" s="81"/>
      <c r="GY74" s="82"/>
      <c r="GZ74" s="80"/>
      <c r="HA74" s="81"/>
      <c r="HB74" s="81"/>
      <c r="HC74" s="81"/>
      <c r="HD74" s="82"/>
      <c r="HE74" s="80"/>
      <c r="HF74" s="81"/>
      <c r="HG74" s="81"/>
      <c r="HH74" s="81"/>
      <c r="HI74" s="82"/>
      <c r="HJ74" s="81"/>
      <c r="HK74" s="81"/>
      <c r="HL74" s="81"/>
      <c r="HM74" s="81"/>
      <c r="HN74" s="81"/>
      <c r="HO74" s="84"/>
      <c r="HP74" s="81"/>
      <c r="HQ74" s="81"/>
      <c r="HR74" s="81"/>
      <c r="HS74" s="82"/>
      <c r="HT74" s="80"/>
      <c r="HU74" s="81"/>
      <c r="HV74" s="81"/>
      <c r="HW74" s="81"/>
      <c r="HX74" s="82"/>
      <c r="HY74" s="80"/>
      <c r="HZ74" s="81"/>
      <c r="IA74" s="81"/>
      <c r="IB74" s="81"/>
      <c r="IC74" s="82"/>
      <c r="ID74" s="80"/>
      <c r="IE74" s="81"/>
      <c r="IF74" s="81"/>
      <c r="IG74" s="81"/>
      <c r="IH74" s="82"/>
      <c r="II74" s="88"/>
      <c r="IJ74" s="86"/>
      <c r="IK74" s="86"/>
      <c r="IL74" s="86"/>
      <c r="IM74" s="87"/>
      <c r="IN74" s="86"/>
      <c r="IO74" s="86"/>
      <c r="IP74" s="86"/>
      <c r="IQ74" s="86"/>
      <c r="IR74" s="89"/>
      <c r="IS74" s="85"/>
      <c r="IT74" s="86"/>
      <c r="IU74" s="86"/>
      <c r="IV74" s="86"/>
      <c r="IW74" s="87"/>
      <c r="IX74" s="88"/>
      <c r="IY74" s="86"/>
      <c r="IZ74" s="86"/>
      <c r="JA74" s="86"/>
      <c r="JB74" s="87"/>
      <c r="JC74" s="88"/>
      <c r="JD74" s="86"/>
      <c r="JE74" s="86"/>
      <c r="JF74" s="86"/>
      <c r="JG74" s="87"/>
      <c r="JH74" s="88"/>
      <c r="JI74" s="86"/>
      <c r="JJ74" s="86"/>
      <c r="JK74" s="86"/>
      <c r="JL74" s="87"/>
      <c r="JM74" s="88"/>
      <c r="JN74" s="86"/>
      <c r="JO74" s="86"/>
      <c r="JP74" s="86"/>
      <c r="JQ74" s="87"/>
      <c r="JR74" s="86"/>
      <c r="JS74" s="86"/>
      <c r="JT74" s="86"/>
      <c r="JU74" s="86"/>
      <c r="JV74" s="86"/>
      <c r="JW74" s="85"/>
      <c r="JX74" s="86"/>
      <c r="JY74" s="86"/>
      <c r="JZ74" s="86"/>
      <c r="KA74" s="87"/>
      <c r="KB74" s="88"/>
      <c r="KC74" s="86"/>
      <c r="KD74" s="86"/>
      <c r="KE74" s="86"/>
      <c r="KF74" s="87"/>
      <c r="KG74" s="88"/>
      <c r="KH74" s="86"/>
      <c r="KI74" s="86"/>
      <c r="KJ74" s="86"/>
      <c r="KK74" s="87"/>
      <c r="KL74" s="88"/>
      <c r="KM74" s="86"/>
      <c r="KN74" s="86"/>
      <c r="KO74" s="86"/>
      <c r="KP74" s="87"/>
      <c r="KQ74" s="88"/>
      <c r="KR74" s="86"/>
      <c r="KS74" s="86"/>
      <c r="KT74" s="86"/>
      <c r="KU74" s="87"/>
      <c r="KV74" s="86"/>
      <c r="KW74" s="86"/>
      <c r="KX74" s="86"/>
      <c r="KY74" s="86"/>
      <c r="KZ74" s="89"/>
      <c r="LA74" s="84"/>
      <c r="LB74" s="81"/>
      <c r="LC74" s="81"/>
      <c r="LD74" s="81"/>
      <c r="LE74" s="82"/>
      <c r="LF74" s="80"/>
      <c r="LG74" s="81"/>
      <c r="LH74" s="81"/>
      <c r="LI74" s="81"/>
      <c r="LJ74" s="82"/>
      <c r="LK74" s="80"/>
      <c r="LL74" s="81"/>
      <c r="LM74" s="81"/>
      <c r="LN74" s="81"/>
      <c r="LO74" s="82"/>
      <c r="LP74" s="80"/>
      <c r="LQ74" s="81"/>
      <c r="LR74" s="81"/>
      <c r="LS74" s="81"/>
      <c r="LT74" s="82"/>
      <c r="LU74" s="80"/>
      <c r="LV74" s="81"/>
      <c r="LW74" s="81"/>
      <c r="LX74" s="81"/>
      <c r="LY74" s="82"/>
      <c r="LZ74" s="81"/>
      <c r="MA74" s="81"/>
      <c r="MB74" s="81"/>
      <c r="MC74" s="81"/>
      <c r="MD74" s="81"/>
      <c r="ME74" s="84"/>
      <c r="MF74" s="81"/>
      <c r="MG74" s="81"/>
      <c r="MH74" s="81"/>
      <c r="MI74" s="82"/>
      <c r="MJ74" s="80"/>
      <c r="MK74" s="81"/>
      <c r="ML74" s="81"/>
      <c r="MM74" s="81"/>
      <c r="MN74" s="82"/>
      <c r="MO74" s="80"/>
      <c r="MP74" s="81"/>
      <c r="MQ74" s="81"/>
      <c r="MR74" s="81"/>
      <c r="MS74" s="82"/>
      <c r="MT74" s="80"/>
      <c r="MU74" s="81"/>
      <c r="MV74" s="81"/>
      <c r="MW74" s="81"/>
      <c r="MX74" s="82"/>
      <c r="MY74" s="80"/>
      <c r="MZ74" s="81"/>
      <c r="NA74" s="81"/>
      <c r="NB74" s="81"/>
      <c r="NC74" s="82"/>
      <c r="ND74" s="81"/>
      <c r="NE74" s="81"/>
      <c r="NF74" s="81"/>
      <c r="NG74" s="81"/>
      <c r="NH74" s="83"/>
      <c r="NI74" s="84"/>
      <c r="NJ74" s="81"/>
      <c r="NK74" s="81"/>
      <c r="NL74" s="81"/>
      <c r="NM74" s="82"/>
      <c r="NN74" s="80"/>
      <c r="NO74" s="81"/>
      <c r="NP74" s="81"/>
      <c r="NQ74" s="81"/>
      <c r="NR74" s="82"/>
      <c r="NS74" s="80"/>
      <c r="NT74" s="81"/>
      <c r="NU74" s="81"/>
      <c r="NV74" s="81"/>
      <c r="NW74" s="82"/>
      <c r="NX74" s="80"/>
      <c r="NY74" s="81"/>
      <c r="NZ74" s="81"/>
      <c r="OA74" s="81"/>
      <c r="OB74" s="82"/>
      <c r="OC74" s="80"/>
      <c r="OD74" s="81"/>
      <c r="OE74" s="81"/>
      <c r="OF74" s="81"/>
      <c r="OG74" s="82"/>
      <c r="OH74" s="81"/>
      <c r="OI74" s="81"/>
      <c r="OJ74" s="81"/>
      <c r="OK74" s="81"/>
      <c r="OL74" s="81"/>
      <c r="OM74" s="84"/>
      <c r="ON74" s="81"/>
      <c r="OO74" s="81"/>
      <c r="OP74" s="81"/>
      <c r="OQ74" s="82"/>
      <c r="OR74" s="80"/>
      <c r="OS74" s="81"/>
      <c r="OT74" s="81"/>
      <c r="OU74" s="81"/>
      <c r="OV74" s="82"/>
      <c r="OW74" s="80"/>
      <c r="OX74" s="81"/>
      <c r="OY74" s="81"/>
      <c r="OZ74" s="81"/>
      <c r="PA74" s="82"/>
      <c r="PB74" s="80"/>
      <c r="PC74" s="81"/>
      <c r="PD74" s="81"/>
      <c r="PE74" s="81"/>
      <c r="PF74" s="82"/>
      <c r="PG74" s="80"/>
      <c r="PH74" s="81"/>
      <c r="PI74" s="81"/>
      <c r="PJ74" s="81"/>
      <c r="PK74" s="82"/>
      <c r="PL74" s="81"/>
      <c r="PM74" s="81"/>
      <c r="PN74" s="81"/>
      <c r="PO74" s="81"/>
      <c r="PP74" s="83"/>
      <c r="PQ74" s="84"/>
      <c r="PR74" s="81"/>
      <c r="PS74" s="81"/>
      <c r="PT74" s="81"/>
      <c r="PU74" s="82"/>
      <c r="PV74" s="80"/>
      <c r="PW74" s="81"/>
      <c r="PX74" s="81"/>
      <c r="PY74" s="81"/>
      <c r="PZ74" s="82"/>
      <c r="QA74" s="80"/>
      <c r="QB74" s="81"/>
      <c r="QC74" s="81"/>
      <c r="QD74" s="81"/>
      <c r="QE74" s="82"/>
      <c r="QF74" s="80"/>
      <c r="QG74" s="81"/>
      <c r="QH74" s="81"/>
      <c r="QI74" s="81"/>
      <c r="QJ74" s="82"/>
      <c r="QK74" s="80"/>
      <c r="QL74" s="81"/>
      <c r="QM74" s="81"/>
      <c r="QN74" s="81"/>
      <c r="QO74" s="82"/>
      <c r="QP74" s="81"/>
      <c r="QQ74" s="81"/>
      <c r="QR74" s="81"/>
      <c r="QS74" s="81"/>
      <c r="QT74" s="81"/>
      <c r="QU74" s="84"/>
      <c r="QV74" s="81"/>
      <c r="QW74" s="81"/>
      <c r="QX74" s="81"/>
      <c r="QY74" s="82"/>
      <c r="QZ74" s="80"/>
      <c r="RA74" s="81"/>
      <c r="RB74" s="81"/>
      <c r="RC74" s="81"/>
      <c r="RD74" s="82"/>
      <c r="RE74" s="80"/>
      <c r="RF74" s="81"/>
      <c r="RG74" s="81"/>
      <c r="RH74" s="81"/>
      <c r="RI74" s="82"/>
      <c r="RJ74" s="80"/>
      <c r="RK74" s="81"/>
      <c r="RL74" s="81"/>
      <c r="RM74" s="81"/>
      <c r="RN74" s="82"/>
      <c r="RO74" s="80"/>
      <c r="RP74" s="81"/>
      <c r="RQ74" s="81"/>
      <c r="RR74" s="81"/>
      <c r="RS74" s="82"/>
      <c r="RT74" s="81"/>
      <c r="RU74" s="81"/>
      <c r="RV74" s="81"/>
      <c r="RW74" s="81"/>
      <c r="RX74" s="83"/>
      <c r="RY74" s="84"/>
      <c r="RZ74" s="81"/>
      <c r="SA74" s="81"/>
      <c r="SB74" s="81"/>
      <c r="SC74" s="82"/>
      <c r="SD74" s="80"/>
      <c r="SE74" s="81"/>
      <c r="SF74" s="81"/>
      <c r="SG74" s="81"/>
      <c r="SH74" s="82"/>
      <c r="SI74" s="80"/>
      <c r="SJ74" s="81"/>
      <c r="SK74" s="81"/>
      <c r="SL74" s="81"/>
      <c r="SM74" s="82"/>
      <c r="SN74" s="80"/>
      <c r="SO74" s="81"/>
      <c r="SP74" s="81"/>
      <c r="SQ74" s="81"/>
      <c r="SR74" s="82"/>
      <c r="SS74" s="80"/>
      <c r="ST74" s="81"/>
      <c r="SU74" s="81"/>
      <c r="SV74" s="81"/>
      <c r="SW74" s="82"/>
      <c r="SX74" s="81"/>
      <c r="SY74" s="81"/>
      <c r="SZ74" s="81"/>
      <c r="TA74" s="81"/>
      <c r="TB74" s="81"/>
      <c r="TC74" s="84"/>
      <c r="TD74" s="81"/>
      <c r="TE74" s="81"/>
      <c r="TF74" s="81"/>
      <c r="TG74" s="82"/>
      <c r="TH74" s="80"/>
      <c r="TI74" s="81"/>
      <c r="TJ74" s="81"/>
      <c r="TK74" s="81"/>
      <c r="TL74" s="82"/>
      <c r="TM74" s="80"/>
      <c r="TN74" s="81"/>
      <c r="TO74" s="81"/>
      <c r="TP74" s="81"/>
      <c r="TQ74" s="82"/>
      <c r="TR74" s="80"/>
      <c r="TS74" s="81"/>
      <c r="TT74" s="81"/>
      <c r="TU74" s="81"/>
      <c r="TV74" s="82"/>
      <c r="TW74" s="88"/>
      <c r="TX74" s="86"/>
      <c r="TY74" s="86"/>
      <c r="TZ74" s="86"/>
      <c r="UA74" s="87"/>
      <c r="UB74" s="86"/>
      <c r="UC74" s="86"/>
      <c r="UD74" s="86"/>
      <c r="UE74" s="86"/>
      <c r="UF74" s="83"/>
      <c r="UG74" s="84"/>
      <c r="UH74" s="81"/>
      <c r="UI74" s="81"/>
      <c r="UJ74" s="81"/>
      <c r="UK74" s="82"/>
      <c r="UL74" s="80"/>
      <c r="UM74" s="81"/>
      <c r="UN74" s="81"/>
      <c r="UO74" s="81"/>
      <c r="UP74" s="82"/>
      <c r="UQ74" s="80"/>
      <c r="UR74" s="81"/>
      <c r="US74" s="81"/>
      <c r="UT74" s="81"/>
      <c r="UU74" s="82"/>
      <c r="UV74" s="80"/>
      <c r="UW74" s="81"/>
      <c r="UX74" s="81"/>
      <c r="UY74" s="81"/>
      <c r="UZ74" s="82"/>
      <c r="VA74" s="80"/>
      <c r="VB74" s="81"/>
      <c r="VC74" s="81"/>
      <c r="VD74" s="81"/>
      <c r="VE74" s="82"/>
      <c r="VF74" s="81"/>
      <c r="VG74" s="81"/>
      <c r="VH74" s="81"/>
      <c r="VI74" s="81"/>
      <c r="VJ74" s="81"/>
      <c r="VK74" s="84"/>
      <c r="VL74" s="81"/>
      <c r="VM74" s="81"/>
      <c r="VN74" s="81"/>
      <c r="VO74" s="82"/>
      <c r="VP74" s="80"/>
      <c r="VQ74" s="81"/>
      <c r="VR74" s="81"/>
      <c r="VS74" s="81"/>
      <c r="VT74" s="82"/>
      <c r="VU74" s="80"/>
      <c r="VV74" s="81"/>
      <c r="VW74" s="81"/>
      <c r="VX74" s="81"/>
      <c r="VY74" s="82"/>
      <c r="VZ74" s="80"/>
      <c r="WA74" s="81"/>
      <c r="WB74" s="81"/>
      <c r="WC74" s="81"/>
      <c r="WD74" s="82"/>
      <c r="WE74" s="80"/>
      <c r="WF74" s="81"/>
      <c r="WG74" s="81"/>
      <c r="WH74" s="81"/>
      <c r="WI74" s="82"/>
      <c r="WJ74" s="81"/>
      <c r="WK74" s="81"/>
      <c r="WL74" s="81"/>
      <c r="WM74" s="81"/>
      <c r="WN74" s="83"/>
      <c r="WO74" s="84"/>
      <c r="WP74" s="81"/>
      <c r="WQ74" s="81"/>
      <c r="WR74" s="81"/>
      <c r="WS74" s="82"/>
      <c r="WT74" s="80"/>
      <c r="WU74" s="81"/>
      <c r="WV74" s="81"/>
      <c r="WW74" s="81"/>
      <c r="WX74" s="82"/>
      <c r="WY74" s="80"/>
      <c r="WZ74" s="81"/>
      <c r="XA74" s="81"/>
      <c r="XB74" s="81"/>
      <c r="XC74" s="82"/>
      <c r="XD74" s="80"/>
      <c r="XE74" s="81"/>
      <c r="XF74" s="81"/>
      <c r="XG74" s="81"/>
      <c r="XH74" s="82"/>
      <c r="XI74" s="88"/>
      <c r="XJ74" s="86"/>
      <c r="XK74" s="86"/>
      <c r="XL74" s="86"/>
      <c r="XM74" s="87"/>
      <c r="XN74" s="86"/>
      <c r="XO74" s="86"/>
      <c r="XP74" s="86"/>
      <c r="XQ74" s="86"/>
      <c r="XR74" s="86"/>
      <c r="XS74" s="84"/>
      <c r="XT74" s="81"/>
      <c r="XU74" s="81"/>
      <c r="XV74" s="81"/>
      <c r="XW74" s="82"/>
      <c r="XX74" s="80"/>
      <c r="XY74" s="81"/>
      <c r="XZ74" s="81"/>
      <c r="YA74" s="81"/>
      <c r="YB74" s="82"/>
      <c r="YC74" s="80"/>
      <c r="YD74" s="81"/>
      <c r="YE74" s="81"/>
      <c r="YF74" s="81"/>
      <c r="YG74" s="82"/>
      <c r="YH74" s="80"/>
      <c r="YI74" s="81"/>
      <c r="YJ74" s="81"/>
      <c r="YK74" s="81"/>
      <c r="YL74" s="82"/>
      <c r="YM74" s="80"/>
      <c r="YN74" s="81"/>
      <c r="YO74" s="81"/>
      <c r="YP74" s="81"/>
      <c r="YQ74" s="82"/>
      <c r="YR74" s="81"/>
      <c r="YS74" s="81"/>
      <c r="YT74" s="81"/>
      <c r="YU74" s="81"/>
      <c r="YV74" s="83"/>
      <c r="YW74" s="84"/>
      <c r="YX74" s="81"/>
      <c r="YY74" s="81"/>
      <c r="YZ74" s="81"/>
      <c r="ZA74" s="82"/>
      <c r="ZB74" s="80"/>
      <c r="ZC74" s="81"/>
      <c r="ZD74" s="81"/>
      <c r="ZE74" s="81"/>
      <c r="ZF74" s="82"/>
      <c r="ZG74" s="80"/>
      <c r="ZH74" s="81"/>
      <c r="ZI74" s="81"/>
      <c r="ZJ74" s="81"/>
      <c r="ZK74" s="82"/>
      <c r="ZL74" s="80"/>
      <c r="ZM74" s="81"/>
      <c r="ZN74" s="81"/>
      <c r="ZO74" s="81"/>
      <c r="ZP74" s="82"/>
      <c r="ZQ74" s="80"/>
      <c r="ZR74" s="81"/>
      <c r="ZS74" s="81"/>
      <c r="ZT74" s="81"/>
      <c r="ZU74" s="82"/>
      <c r="ZV74" s="81"/>
      <c r="ZW74" s="81"/>
      <c r="ZX74" s="81"/>
      <c r="ZY74" s="81"/>
      <c r="ZZ74" s="81"/>
      <c r="AAA74" s="84"/>
      <c r="AAB74" s="81"/>
      <c r="AAC74" s="81"/>
      <c r="AAD74" s="81"/>
      <c r="AAE74" s="82"/>
      <c r="AAF74" s="80"/>
      <c r="AAG74" s="81"/>
      <c r="AAH74" s="81"/>
      <c r="AAI74" s="81"/>
      <c r="AAJ74" s="82"/>
      <c r="AAK74" s="80"/>
      <c r="AAL74" s="81"/>
      <c r="AAM74" s="81"/>
      <c r="AAN74" s="81"/>
      <c r="AAO74" s="82"/>
      <c r="AAP74" s="80"/>
      <c r="AAQ74" s="81"/>
      <c r="AAR74" s="81"/>
      <c r="AAS74" s="81"/>
      <c r="AAT74" s="82"/>
      <c r="AAU74" s="90"/>
      <c r="AAV74" s="91"/>
      <c r="AAW74" s="91"/>
      <c r="AAX74" s="91"/>
      <c r="AAY74" s="92"/>
      <c r="AAZ74" s="91"/>
      <c r="ABA74" s="91"/>
      <c r="ABB74" s="91"/>
      <c r="ABC74" s="91"/>
      <c r="ABD74" s="93"/>
      <c r="ABE74" s="94"/>
      <c r="ABF74" s="91"/>
      <c r="ABG74" s="91"/>
      <c r="ABH74" s="91"/>
      <c r="ABI74" s="92"/>
      <c r="ABJ74" s="90"/>
      <c r="ABK74" s="91"/>
      <c r="ABL74" s="91"/>
      <c r="ABM74" s="91"/>
      <c r="ABN74" s="92"/>
      <c r="ABO74" s="90"/>
      <c r="ABP74" s="91"/>
      <c r="ABQ74" s="91"/>
      <c r="ABR74" s="91"/>
      <c r="ABS74" s="92"/>
      <c r="ABT74" s="90"/>
      <c r="ABU74" s="91"/>
      <c r="ABV74" s="91"/>
      <c r="ABW74" s="91"/>
      <c r="ABX74" s="92"/>
      <c r="ABY74" s="90"/>
      <c r="ABZ74" s="91"/>
      <c r="ACA74" s="91"/>
      <c r="ACB74" s="91"/>
      <c r="ACC74" s="92"/>
      <c r="ACD74" s="91"/>
      <c r="ACE74" s="91"/>
      <c r="ACF74" s="91"/>
      <c r="ACG74" s="91"/>
      <c r="ACH74" s="91"/>
      <c r="ACI74" s="94"/>
      <c r="ACJ74" s="91"/>
      <c r="ACK74" s="91"/>
      <c r="ACL74" s="91"/>
      <c r="ACM74" s="92"/>
      <c r="ACN74" s="90"/>
      <c r="ACO74" s="91"/>
      <c r="ACP74" s="91"/>
      <c r="ACQ74" s="91"/>
      <c r="ACR74" s="92"/>
      <c r="ACS74" s="90"/>
      <c r="ACT74" s="91"/>
      <c r="ACU74" s="91"/>
      <c r="ACV74" s="91"/>
      <c r="ACW74" s="92"/>
      <c r="ACX74" s="90"/>
      <c r="ACY74" s="91"/>
      <c r="ACZ74" s="91"/>
      <c r="ADA74" s="91"/>
      <c r="ADB74" s="92"/>
      <c r="ADC74" s="90"/>
      <c r="ADD74" s="91"/>
      <c r="ADE74" s="91"/>
      <c r="ADF74" s="91"/>
      <c r="ADG74" s="92"/>
      <c r="ADH74" s="91"/>
      <c r="ADI74" s="91"/>
      <c r="ADJ74" s="91"/>
      <c r="ADK74" s="91"/>
      <c r="ADL74" s="93"/>
      <c r="ADM74" s="94"/>
      <c r="ADN74" s="91"/>
      <c r="ADO74" s="91"/>
      <c r="ADP74" s="91"/>
      <c r="ADQ74" s="92"/>
      <c r="ADR74" s="90"/>
      <c r="ADS74" s="91"/>
      <c r="ADT74" s="91"/>
      <c r="ADU74" s="91"/>
      <c r="ADV74" s="92"/>
      <c r="ADW74" s="90"/>
      <c r="ADX74" s="91"/>
      <c r="ADY74" s="91"/>
      <c r="ADZ74" s="91"/>
      <c r="AEA74" s="92"/>
      <c r="AEB74" s="90"/>
      <c r="AEC74" s="91"/>
      <c r="AED74" s="91"/>
      <c r="AEE74" s="91"/>
      <c r="AEF74" s="92"/>
      <c r="AEG74" s="90"/>
      <c r="AEH74" s="91"/>
      <c r="AEI74" s="91"/>
      <c r="AEJ74" s="91"/>
      <c r="AEK74" s="92"/>
      <c r="AEL74" s="91"/>
      <c r="AEM74" s="91"/>
      <c r="AEN74" s="91"/>
      <c r="AEO74" s="91"/>
      <c r="AEP74" s="91"/>
      <c r="AEQ74" s="84"/>
      <c r="AER74" s="81"/>
      <c r="AES74" s="81"/>
      <c r="AET74" s="81"/>
      <c r="AEU74" s="82"/>
      <c r="AEV74" s="80"/>
      <c r="AEW74" s="81"/>
      <c r="AEX74" s="81"/>
      <c r="AEY74" s="81"/>
      <c r="AEZ74" s="82"/>
      <c r="AFA74" s="80"/>
      <c r="AFB74" s="81"/>
      <c r="AFC74" s="81"/>
      <c r="AFD74" s="81"/>
      <c r="AFE74" s="82"/>
      <c r="AFF74" s="80"/>
      <c r="AFG74" s="81"/>
      <c r="AFH74" s="81"/>
      <c r="AFI74" s="81"/>
      <c r="AFJ74" s="82"/>
      <c r="AFK74" s="80"/>
      <c r="AFL74" s="81"/>
      <c r="AFM74" s="81"/>
      <c r="AFN74" s="81"/>
      <c r="AFO74" s="82"/>
      <c r="AFP74" s="81"/>
      <c r="AFQ74" s="81"/>
      <c r="AFR74" s="81"/>
      <c r="AFS74" s="81"/>
      <c r="AFT74" s="83"/>
      <c r="AFU74" s="84"/>
      <c r="AFV74" s="81"/>
      <c r="AFW74" s="81"/>
      <c r="AFX74" s="81"/>
      <c r="AFY74" s="82"/>
      <c r="AFZ74" s="80"/>
      <c r="AGA74" s="81"/>
      <c r="AGB74" s="81"/>
      <c r="AGC74" s="81"/>
      <c r="AGD74" s="82"/>
      <c r="AGE74" s="80"/>
      <c r="AGF74" s="81"/>
      <c r="AGG74" s="81"/>
      <c r="AGH74" s="81"/>
      <c r="AGI74" s="82"/>
      <c r="AGJ74" s="80"/>
      <c r="AGK74" s="81"/>
      <c r="AGL74" s="81"/>
      <c r="AGM74" s="81"/>
      <c r="AGN74" s="82"/>
      <c r="AGO74" s="80"/>
      <c r="AGP74" s="81"/>
      <c r="AGQ74" s="81"/>
      <c r="AGR74" s="81"/>
      <c r="AGS74" s="82"/>
      <c r="AGT74" s="81"/>
      <c r="AGU74" s="81"/>
      <c r="AGV74" s="81"/>
      <c r="AGW74" s="81"/>
      <c r="AGX74" s="81"/>
      <c r="AGY74" s="84"/>
      <c r="AGZ74" s="81"/>
      <c r="AHA74" s="81"/>
      <c r="AHB74" s="81"/>
      <c r="AHC74" s="82"/>
      <c r="AHD74" s="80"/>
      <c r="AHE74" s="81"/>
      <c r="AHF74" s="81"/>
      <c r="AHG74" s="81"/>
      <c r="AHH74" s="82"/>
      <c r="AHI74" s="80"/>
      <c r="AHJ74" s="81"/>
      <c r="AHK74" s="81"/>
      <c r="AHL74" s="81"/>
      <c r="AHM74" s="82"/>
      <c r="AHN74" s="80"/>
      <c r="AHO74" s="81"/>
      <c r="AHP74" s="81"/>
      <c r="AHQ74" s="81"/>
      <c r="AHR74" s="82"/>
      <c r="AHS74" s="80"/>
      <c r="AHT74" s="81"/>
      <c r="AHU74" s="81"/>
      <c r="AHV74" s="81"/>
      <c r="AHW74" s="82"/>
      <c r="AHX74" s="81"/>
      <c r="AHY74" s="81"/>
      <c r="AHZ74" s="81"/>
      <c r="AIA74" s="81"/>
      <c r="AIB74" s="83"/>
      <c r="AIC74" s="84"/>
      <c r="AID74" s="81"/>
      <c r="AIE74" s="81"/>
      <c r="AIF74" s="81"/>
      <c r="AIG74" s="82"/>
      <c r="AIH74" s="80"/>
      <c r="AII74" s="81"/>
      <c r="AIJ74" s="81"/>
      <c r="AIK74" s="81"/>
      <c r="AIL74" s="82"/>
      <c r="AIM74" s="80"/>
      <c r="AIN74" s="81"/>
      <c r="AIO74" s="81"/>
      <c r="AIP74" s="81"/>
      <c r="AIQ74" s="82"/>
      <c r="AIR74" s="80"/>
      <c r="AIS74" s="81"/>
      <c r="AIT74" s="81"/>
      <c r="AIU74" s="81"/>
      <c r="AIV74" s="82"/>
      <c r="AIW74" s="80"/>
      <c r="AIX74" s="81"/>
      <c r="AIY74" s="81"/>
      <c r="AIZ74" s="81"/>
      <c r="AJA74" s="82"/>
      <c r="AJB74" s="81"/>
      <c r="AJC74" s="81"/>
      <c r="AJD74" s="81"/>
      <c r="AJE74" s="81"/>
      <c r="AJF74" s="81"/>
      <c r="AJG74" s="85"/>
      <c r="AJH74" s="86"/>
      <c r="AJI74" s="86"/>
      <c r="AJJ74" s="86"/>
      <c r="AJK74" s="87"/>
      <c r="AJL74" s="88"/>
      <c r="AJM74" s="86"/>
      <c r="AJN74" s="86"/>
      <c r="AJO74" s="86"/>
      <c r="AJP74" s="87"/>
      <c r="AJQ74" s="80"/>
      <c r="AJR74" s="81"/>
      <c r="AJS74" s="81"/>
      <c r="AJT74" s="81"/>
      <c r="AJU74" s="82"/>
      <c r="AJV74" s="80"/>
      <c r="AJW74" s="81"/>
      <c r="AJX74" s="81"/>
      <c r="AJY74" s="81"/>
      <c r="AJZ74" s="82"/>
      <c r="AKA74" s="80"/>
      <c r="AKB74" s="81"/>
      <c r="AKC74" s="81"/>
      <c r="AKD74" s="81"/>
      <c r="AKE74" s="82"/>
      <c r="AKF74" s="81"/>
      <c r="AKG74" s="81"/>
      <c r="AKH74" s="81"/>
      <c r="AKI74" s="81"/>
      <c r="AKJ74" s="83"/>
      <c r="AKK74" s="84"/>
      <c r="AKL74" s="81"/>
      <c r="AKM74" s="81"/>
      <c r="AKN74" s="81"/>
      <c r="AKO74" s="82"/>
      <c r="AKP74" s="80"/>
      <c r="AKQ74" s="81"/>
      <c r="AKR74" s="81"/>
      <c r="AKS74" s="81"/>
      <c r="AKT74" s="82"/>
      <c r="AKU74" s="80"/>
      <c r="AKV74" s="81"/>
      <c r="AKW74" s="81"/>
      <c r="AKX74" s="81"/>
      <c r="AKY74" s="82"/>
      <c r="AKZ74" s="80"/>
      <c r="ALA74" s="81"/>
      <c r="ALB74" s="81"/>
      <c r="ALC74" s="81"/>
      <c r="ALD74" s="82"/>
      <c r="ALE74" s="80"/>
      <c r="ALF74" s="81"/>
      <c r="ALG74" s="81"/>
      <c r="ALH74" s="81"/>
      <c r="ALI74" s="82"/>
      <c r="ALJ74" s="81"/>
      <c r="ALK74" s="81"/>
      <c r="ALL74" s="81"/>
      <c r="ALM74" s="81"/>
      <c r="ALN74" s="81"/>
      <c r="ALO74" s="84"/>
      <c r="ALP74" s="81"/>
      <c r="ALQ74" s="81"/>
      <c r="ALR74" s="81"/>
      <c r="ALS74" s="82"/>
      <c r="ALT74" s="80"/>
      <c r="ALU74" s="81"/>
      <c r="ALV74" s="81"/>
      <c r="ALW74" s="81"/>
      <c r="ALX74" s="82"/>
      <c r="ALY74" s="80"/>
      <c r="ALZ74" s="81"/>
      <c r="AMA74" s="81"/>
      <c r="AMB74" s="81"/>
      <c r="AMC74" s="82"/>
      <c r="AMD74" s="80"/>
      <c r="AME74" s="81"/>
      <c r="AMF74" s="81"/>
      <c r="AMG74" s="81"/>
      <c r="AMH74" s="82"/>
      <c r="AMI74" s="80"/>
      <c r="AMJ74" s="81"/>
      <c r="AMK74" s="81"/>
      <c r="AML74" s="81"/>
      <c r="AMM74" s="82"/>
      <c r="AMN74" s="81"/>
      <c r="AMO74" s="81"/>
      <c r="AMP74" s="81"/>
      <c r="AMQ74" s="81"/>
      <c r="AMR74" s="83"/>
      <c r="AMS74" s="84"/>
      <c r="AMT74" s="81"/>
      <c r="AMU74" s="81"/>
      <c r="AMV74" s="81"/>
      <c r="AMW74" s="82"/>
      <c r="AMX74" s="80"/>
      <c r="AMY74" s="81"/>
      <c r="AMZ74" s="81"/>
      <c r="ANA74" s="81"/>
      <c r="ANB74" s="82"/>
      <c r="ANC74" s="80"/>
      <c r="AND74" s="81"/>
      <c r="ANE74" s="81"/>
      <c r="ANF74" s="81"/>
      <c r="ANG74" s="82"/>
      <c r="ANH74" s="80"/>
      <c r="ANI74" s="81"/>
      <c r="ANJ74" s="81"/>
      <c r="ANK74" s="81"/>
      <c r="ANL74" s="82"/>
      <c r="ANM74" s="80"/>
      <c r="ANN74" s="81"/>
      <c r="ANO74" s="81"/>
      <c r="ANP74" s="81"/>
      <c r="ANQ74" s="82"/>
      <c r="ANR74" s="81"/>
      <c r="ANS74" s="81"/>
      <c r="ANT74" s="81"/>
      <c r="ANU74" s="81"/>
      <c r="ANV74" s="81"/>
      <c r="ANW74" s="85"/>
      <c r="ANX74" s="86"/>
      <c r="ANY74" s="86"/>
      <c r="ANZ74" s="86"/>
      <c r="AOA74" s="87"/>
      <c r="AOB74" s="88"/>
      <c r="AOC74" s="86"/>
      <c r="AOD74" s="86"/>
      <c r="AOE74" s="86"/>
      <c r="AOF74" s="87"/>
      <c r="AOG74" s="88"/>
      <c r="AOH74" s="86"/>
      <c r="AOI74" s="86"/>
      <c r="AOJ74" s="86"/>
      <c r="AOK74" s="87"/>
      <c r="AOL74" s="88"/>
      <c r="AOM74" s="86"/>
      <c r="AON74" s="86"/>
      <c r="AOO74" s="86"/>
      <c r="AOP74" s="87"/>
      <c r="AOQ74" s="88"/>
      <c r="AOR74" s="86"/>
      <c r="AOS74" s="86"/>
      <c r="AOT74" s="86"/>
      <c r="AOU74" s="87"/>
      <c r="AOV74" s="86"/>
      <c r="AOW74" s="86"/>
      <c r="AOX74" s="86"/>
      <c r="AOY74" s="86"/>
      <c r="AOZ74" s="89"/>
      <c r="APA74" s="85"/>
      <c r="APB74" s="86"/>
      <c r="APC74" s="86"/>
      <c r="APD74" s="86"/>
      <c r="APE74" s="87"/>
      <c r="APF74" s="88"/>
      <c r="APG74" s="86"/>
      <c r="APH74" s="86"/>
      <c r="API74" s="86"/>
      <c r="APJ74" s="87"/>
      <c r="APK74" s="88"/>
      <c r="APL74" s="86"/>
      <c r="APM74" s="86"/>
      <c r="APN74" s="86"/>
      <c r="APO74" s="87"/>
      <c r="APP74" s="88"/>
      <c r="APQ74" s="86"/>
      <c r="APR74" s="86"/>
      <c r="APS74" s="86"/>
      <c r="APT74" s="87"/>
      <c r="APU74" s="88"/>
      <c r="APV74" s="86"/>
      <c r="APW74" s="86"/>
      <c r="APX74" s="86"/>
      <c r="APY74" s="87"/>
      <c r="APZ74" s="86"/>
      <c r="AQA74" s="86"/>
      <c r="AQB74" s="86"/>
      <c r="AQC74" s="86"/>
      <c r="AQD74" s="86"/>
      <c r="AQE74" s="84"/>
      <c r="AQF74" s="81"/>
      <c r="AQG74" s="81"/>
      <c r="AQH74" s="81"/>
      <c r="AQI74" s="82"/>
      <c r="AQJ74" s="80"/>
      <c r="AQK74" s="81"/>
      <c r="AQL74" s="81"/>
      <c r="AQM74" s="81"/>
      <c r="AQN74" s="82"/>
      <c r="AQO74" s="80"/>
      <c r="AQP74" s="81"/>
      <c r="AQQ74" s="81"/>
      <c r="AQR74" s="81"/>
      <c r="AQS74" s="82"/>
      <c r="AQT74" s="80"/>
      <c r="AQU74" s="81"/>
      <c r="AQV74" s="81"/>
      <c r="AQW74" s="81"/>
      <c r="AQX74" s="82"/>
      <c r="AQY74" s="80"/>
      <c r="AQZ74" s="81"/>
      <c r="ARA74" s="81"/>
      <c r="ARB74" s="81"/>
      <c r="ARC74" s="82"/>
      <c r="ARD74" s="81"/>
      <c r="ARE74" s="81"/>
      <c r="ARF74" s="81"/>
      <c r="ARG74" s="81"/>
      <c r="ARH74" s="83"/>
      <c r="ARI74" s="84"/>
      <c r="ARJ74" s="81"/>
      <c r="ARK74" s="81"/>
      <c r="ARL74" s="81"/>
      <c r="ARM74" s="82"/>
      <c r="ARN74" s="80"/>
      <c r="ARO74" s="81"/>
      <c r="ARP74" s="81"/>
      <c r="ARQ74" s="81"/>
      <c r="ARR74" s="82"/>
      <c r="ARS74" s="80"/>
      <c r="ART74" s="81"/>
      <c r="ARU74" s="81"/>
      <c r="ARV74" s="81"/>
      <c r="ARW74" s="82"/>
      <c r="ARX74" s="80"/>
      <c r="ARY74" s="81"/>
      <c r="ARZ74" s="81"/>
      <c r="ASA74" s="81"/>
      <c r="ASB74" s="82"/>
      <c r="ASC74" s="80"/>
      <c r="ASD74" s="81"/>
      <c r="ASE74" s="81"/>
      <c r="ASF74" s="81"/>
      <c r="ASG74" s="82"/>
      <c r="ASH74" s="81"/>
      <c r="ASI74" s="81"/>
      <c r="ASJ74" s="81"/>
      <c r="ASK74" s="81"/>
      <c r="ASL74" s="81"/>
      <c r="ASM74" s="84"/>
      <c r="ASN74" s="81"/>
      <c r="ASO74" s="81"/>
      <c r="ASP74" s="81"/>
      <c r="ASQ74" s="82"/>
      <c r="ASR74" s="80"/>
      <c r="ASS74" s="81"/>
      <c r="AST74" s="81"/>
      <c r="ASU74" s="81"/>
      <c r="ASV74" s="82"/>
      <c r="ASW74" s="80"/>
      <c r="ASX74" s="81"/>
      <c r="ASY74" s="81"/>
      <c r="ASZ74" s="81"/>
      <c r="ATA74" s="82"/>
      <c r="ATB74" s="80"/>
      <c r="ATC74" s="81"/>
      <c r="ATD74" s="81"/>
      <c r="ATE74" s="81"/>
      <c r="ATF74" s="82"/>
      <c r="ATG74" s="80"/>
      <c r="ATH74" s="81"/>
      <c r="ATI74" s="81"/>
      <c r="ATJ74" s="81"/>
      <c r="ATK74" s="82"/>
      <c r="ATL74" s="81"/>
      <c r="ATM74" s="81"/>
      <c r="ATN74" s="81"/>
      <c r="ATO74" s="81"/>
      <c r="ATP74" s="83"/>
      <c r="ATQ74" s="84"/>
      <c r="ATR74" s="81"/>
      <c r="ATS74" s="81"/>
      <c r="ATT74" s="81"/>
      <c r="ATU74" s="82"/>
      <c r="ATV74" s="80"/>
      <c r="ATW74" s="81"/>
      <c r="ATX74" s="81"/>
      <c r="ATY74" s="81"/>
      <c r="ATZ74" s="82"/>
      <c r="AUA74" s="80"/>
      <c r="AUB74" s="81"/>
      <c r="AUC74" s="81"/>
      <c r="AUD74" s="81"/>
      <c r="AUE74" s="82"/>
      <c r="AUF74" s="80"/>
      <c r="AUG74" s="81"/>
      <c r="AUH74" s="81"/>
      <c r="AUI74" s="81"/>
      <c r="AUJ74" s="82"/>
      <c r="AUK74" s="80"/>
      <c r="AUL74" s="81"/>
      <c r="AUM74" s="81"/>
      <c r="AUN74" s="81"/>
      <c r="AUO74" s="82"/>
      <c r="AUP74" s="81"/>
      <c r="AUQ74" s="81"/>
      <c r="AUR74" s="81"/>
      <c r="AUS74" s="81"/>
      <c r="AUT74" s="81"/>
      <c r="AUU74" s="85"/>
      <c r="AUV74" s="86"/>
      <c r="AUW74" s="86"/>
      <c r="AUX74" s="86"/>
      <c r="AUY74" s="87"/>
      <c r="AUZ74" s="88"/>
      <c r="AVA74" s="86"/>
      <c r="AVB74" s="86"/>
      <c r="AVC74" s="86"/>
      <c r="AVD74" s="87"/>
      <c r="AVE74" s="80"/>
      <c r="AVF74" s="81"/>
      <c r="AVG74" s="81"/>
      <c r="AVH74" s="81"/>
      <c r="AVI74" s="82"/>
      <c r="AVJ74" s="80"/>
      <c r="AVK74" s="81"/>
      <c r="AVL74" s="81"/>
      <c r="AVM74" s="81"/>
      <c r="AVN74" s="82"/>
      <c r="AVO74" s="80"/>
      <c r="AVP74" s="81"/>
      <c r="AVQ74" s="81"/>
      <c r="AVR74" s="81"/>
      <c r="AVS74" s="82"/>
      <c r="AVT74" s="81"/>
      <c r="AVU74" s="81"/>
      <c r="AVV74" s="81"/>
      <c r="AVW74" s="81"/>
      <c r="AVX74" s="83"/>
      <c r="AVY74" s="84"/>
      <c r="AVZ74" s="81"/>
      <c r="AWA74" s="81"/>
      <c r="AWB74" s="81"/>
      <c r="AWC74" s="82"/>
      <c r="AWD74" s="80"/>
      <c r="AWE74" s="81"/>
      <c r="AWF74" s="81"/>
      <c r="AWG74" s="81"/>
      <c r="AWH74" s="82"/>
      <c r="AWI74" s="80"/>
      <c r="AWJ74" s="81"/>
      <c r="AWK74" s="81"/>
      <c r="AWL74" s="81"/>
      <c r="AWM74" s="82"/>
      <c r="AWN74" s="80"/>
      <c r="AWO74" s="81"/>
      <c r="AWP74" s="81"/>
      <c r="AWQ74" s="81"/>
      <c r="AWR74" s="82"/>
      <c r="AWS74" s="80"/>
      <c r="AWT74" s="81"/>
      <c r="AWU74" s="81"/>
      <c r="AWV74" s="81"/>
      <c r="AWW74" s="82"/>
      <c r="AWX74" s="81"/>
      <c r="AWY74" s="81"/>
      <c r="AWZ74" s="81"/>
      <c r="AXA74" s="81"/>
      <c r="AXB74" s="81"/>
      <c r="AXC74" s="84"/>
      <c r="AXD74" s="81"/>
      <c r="AXE74" s="81"/>
      <c r="AXF74" s="81"/>
      <c r="AXG74" s="82"/>
      <c r="AXH74" s="80"/>
      <c r="AXI74" s="81"/>
      <c r="AXJ74" s="81"/>
      <c r="AXK74" s="81"/>
      <c r="AXL74" s="82"/>
      <c r="AXM74" s="80"/>
      <c r="AXN74" s="81"/>
      <c r="AXO74" s="81"/>
      <c r="AXP74" s="81"/>
      <c r="AXQ74" s="82"/>
      <c r="AXR74" s="80"/>
      <c r="AXS74" s="81"/>
      <c r="AXT74" s="81"/>
      <c r="AXU74" s="81"/>
      <c r="AXV74" s="82"/>
      <c r="AXW74" s="80"/>
      <c r="AXX74" s="81"/>
      <c r="AXY74" s="81"/>
      <c r="AXZ74" s="81"/>
      <c r="AYA74" s="82"/>
      <c r="AYB74" s="81"/>
      <c r="AYC74" s="81"/>
      <c r="AYD74" s="81"/>
      <c r="AYE74" s="81"/>
      <c r="AYF74" s="83"/>
      <c r="AYG74" s="84"/>
      <c r="AYH74" s="81"/>
      <c r="AYI74" s="81"/>
      <c r="AYJ74" s="81"/>
      <c r="AYK74" s="82"/>
      <c r="AYL74" s="80"/>
      <c r="AYM74" s="81"/>
      <c r="AYN74" s="81"/>
      <c r="AYO74" s="81"/>
      <c r="AYP74" s="82"/>
      <c r="AYQ74" s="80"/>
      <c r="AYR74" s="81"/>
      <c r="AYS74" s="81"/>
      <c r="AYT74" s="81"/>
      <c r="AYU74" s="82"/>
      <c r="AYV74" s="80"/>
      <c r="AYW74" s="81"/>
      <c r="AYX74" s="81"/>
      <c r="AYY74" s="81"/>
      <c r="AYZ74" s="82"/>
      <c r="AZA74" s="88"/>
      <c r="AZB74" s="86"/>
      <c r="AZC74" s="86"/>
      <c r="AZD74" s="86"/>
      <c r="AZE74" s="87"/>
      <c r="AZF74" s="86"/>
      <c r="AZG74" s="86"/>
      <c r="AZH74" s="86"/>
      <c r="AZI74" s="86"/>
      <c r="AZJ74" s="86"/>
      <c r="AZK74" s="84"/>
      <c r="AZL74" s="81"/>
      <c r="AZM74" s="81"/>
      <c r="AZN74" s="81"/>
      <c r="AZO74" s="82"/>
      <c r="AZP74" s="80"/>
      <c r="AZQ74" s="81"/>
      <c r="AZR74" s="81"/>
      <c r="AZS74" s="81"/>
      <c r="AZT74" s="82"/>
      <c r="AZU74" s="80"/>
      <c r="AZV74" s="81"/>
      <c r="AZW74" s="81"/>
      <c r="AZX74" s="81"/>
      <c r="AZY74" s="82"/>
      <c r="AZZ74" s="80"/>
      <c r="BAA74" s="81"/>
      <c r="BAB74" s="81"/>
      <c r="BAC74" s="81"/>
      <c r="BAD74" s="82"/>
      <c r="BAE74" s="80"/>
      <c r="BAF74" s="81"/>
      <c r="BAG74" s="81"/>
      <c r="BAH74" s="81"/>
      <c r="BAI74" s="82"/>
      <c r="BAJ74" s="81"/>
      <c r="BAK74" s="81"/>
      <c r="BAL74" s="81"/>
      <c r="BAM74" s="81"/>
      <c r="BAN74" s="83"/>
      <c r="BAO74" s="84"/>
      <c r="BAP74" s="81"/>
      <c r="BAQ74" s="81"/>
      <c r="BAR74" s="81"/>
      <c r="BAS74" s="82"/>
      <c r="BAT74" s="80"/>
      <c r="BAU74" s="81"/>
      <c r="BAV74" s="81"/>
      <c r="BAW74" s="81"/>
      <c r="BAX74" s="82"/>
      <c r="BAY74" s="80"/>
      <c r="BAZ74" s="81"/>
      <c r="BBA74" s="81"/>
      <c r="BBB74" s="81"/>
      <c r="BBC74" s="82"/>
      <c r="BBD74" s="80"/>
      <c r="BBE74" s="81"/>
      <c r="BBF74" s="81"/>
      <c r="BBG74" s="81"/>
      <c r="BBH74" s="82"/>
      <c r="BBI74" s="80"/>
      <c r="BBJ74" s="81"/>
      <c r="BBK74" s="81"/>
      <c r="BBL74" s="81"/>
      <c r="BBM74" s="82"/>
      <c r="BBN74" s="81"/>
      <c r="BBO74" s="81"/>
      <c r="BBP74" s="81"/>
      <c r="BBQ74" s="81"/>
      <c r="BBR74" s="81"/>
      <c r="BBS74" s="84"/>
      <c r="BBT74" s="81"/>
      <c r="BBU74" s="81"/>
      <c r="BBV74" s="81"/>
      <c r="BBW74" s="82"/>
      <c r="BBX74" s="80"/>
      <c r="BBY74" s="81"/>
      <c r="BBZ74" s="81"/>
      <c r="BCA74" s="81"/>
      <c r="BCB74" s="82"/>
      <c r="BCC74" s="80"/>
      <c r="BCD74" s="81"/>
      <c r="BCE74" s="81"/>
      <c r="BCF74" s="81"/>
      <c r="BCG74" s="82"/>
      <c r="BCH74" s="80"/>
      <c r="BCI74" s="81"/>
      <c r="BCJ74" s="81"/>
      <c r="BCK74" s="81"/>
      <c r="BCL74" s="82"/>
      <c r="BCM74" s="80"/>
      <c r="BCN74" s="81"/>
      <c r="BCO74" s="81"/>
      <c r="BCP74" s="81"/>
      <c r="BCQ74" s="82"/>
      <c r="BCR74" s="81"/>
      <c r="BCS74" s="81"/>
      <c r="BCT74" s="81"/>
      <c r="BCU74" s="81"/>
      <c r="BCV74" s="83"/>
      <c r="BCW74" s="84"/>
      <c r="BCX74" s="81"/>
      <c r="BCY74" s="81"/>
      <c r="BCZ74" s="81"/>
      <c r="BDA74" s="82"/>
      <c r="BDB74" s="80"/>
      <c r="BDC74" s="81"/>
      <c r="BDD74" s="81"/>
      <c r="BDE74" s="81"/>
      <c r="BDF74" s="82"/>
      <c r="BDG74" s="79"/>
    </row>
    <row r="75" spans="1:1463" ht="12" customHeight="1" thickBot="1">
      <c r="A75" s="113"/>
      <c r="B75" s="111"/>
      <c r="C75" s="114"/>
      <c r="D75" s="115"/>
      <c r="E75" s="115"/>
      <c r="F75" s="115"/>
      <c r="G75" s="116"/>
      <c r="H75" s="96"/>
      <c r="I75" s="96"/>
      <c r="J75" s="96"/>
      <c r="K75" s="96"/>
      <c r="L75" s="98"/>
      <c r="M75" s="117"/>
      <c r="N75" s="115"/>
      <c r="O75" s="115"/>
      <c r="P75" s="115"/>
      <c r="Q75" s="116"/>
      <c r="R75" s="114"/>
      <c r="S75" s="115"/>
      <c r="T75" s="115"/>
      <c r="U75" s="115"/>
      <c r="V75" s="116"/>
      <c r="W75" s="114"/>
      <c r="X75" s="115"/>
      <c r="Y75" s="115"/>
      <c r="Z75" s="115"/>
      <c r="AA75" s="116"/>
      <c r="AB75" s="114"/>
      <c r="AC75" s="115"/>
      <c r="AD75" s="115"/>
      <c r="AE75" s="115"/>
      <c r="AF75" s="116"/>
      <c r="AG75" s="114"/>
      <c r="AH75" s="115"/>
      <c r="AI75" s="115"/>
      <c r="AJ75" s="115"/>
      <c r="AK75" s="116"/>
      <c r="AL75" s="96"/>
      <c r="AM75" s="96"/>
      <c r="AN75" s="96"/>
      <c r="AO75" s="96"/>
      <c r="AP75" s="96"/>
      <c r="AQ75" s="117"/>
      <c r="AR75" s="115"/>
      <c r="AS75" s="115"/>
      <c r="AT75" s="115"/>
      <c r="AU75" s="116"/>
      <c r="AV75" s="114"/>
      <c r="AW75" s="115"/>
      <c r="AX75" s="115"/>
      <c r="AY75" s="115"/>
      <c r="AZ75" s="116"/>
      <c r="BA75" s="114"/>
      <c r="BB75" s="115"/>
      <c r="BC75" s="115"/>
      <c r="BD75" s="115"/>
      <c r="BE75" s="116"/>
      <c r="BF75" s="114"/>
      <c r="BG75" s="115"/>
      <c r="BH75" s="115"/>
      <c r="BI75" s="115"/>
      <c r="BJ75" s="116"/>
      <c r="BK75" s="114"/>
      <c r="BL75" s="115"/>
      <c r="BM75" s="115"/>
      <c r="BN75" s="115"/>
      <c r="BO75" s="116"/>
      <c r="BP75" s="96"/>
      <c r="BQ75" s="96"/>
      <c r="BR75" s="96"/>
      <c r="BS75" s="96"/>
      <c r="BT75" s="98"/>
      <c r="BU75" s="117"/>
      <c r="BV75" s="115"/>
      <c r="BW75" s="115"/>
      <c r="BX75" s="115"/>
      <c r="BY75" s="116"/>
      <c r="BZ75" s="114"/>
      <c r="CA75" s="115"/>
      <c r="CB75" s="115"/>
      <c r="CC75" s="115"/>
      <c r="CD75" s="116"/>
      <c r="CE75" s="114"/>
      <c r="CF75" s="115"/>
      <c r="CG75" s="115"/>
      <c r="CH75" s="115"/>
      <c r="CI75" s="116"/>
      <c r="CJ75" s="114"/>
      <c r="CK75" s="115"/>
      <c r="CL75" s="115"/>
      <c r="CM75" s="115"/>
      <c r="CN75" s="116"/>
      <c r="CO75" s="114"/>
      <c r="CP75" s="115"/>
      <c r="CQ75" s="115"/>
      <c r="CR75" s="115"/>
      <c r="CS75" s="116"/>
      <c r="CT75" s="96"/>
      <c r="CU75" s="96"/>
      <c r="CV75" s="96"/>
      <c r="CW75" s="96"/>
      <c r="CX75" s="96"/>
      <c r="CY75" s="117"/>
      <c r="CZ75" s="115"/>
      <c r="DA75" s="115"/>
      <c r="DB75" s="115"/>
      <c r="DC75" s="116"/>
      <c r="DD75" s="114"/>
      <c r="DE75" s="115"/>
      <c r="DF75" s="115"/>
      <c r="DG75" s="115"/>
      <c r="DH75" s="116"/>
      <c r="DI75" s="114"/>
      <c r="DJ75" s="115"/>
      <c r="DK75" s="115"/>
      <c r="DL75" s="115"/>
      <c r="DM75" s="116"/>
      <c r="DN75" s="114"/>
      <c r="DO75" s="115"/>
      <c r="DP75" s="115"/>
      <c r="DQ75" s="115"/>
      <c r="DR75" s="116"/>
      <c r="DS75" s="114"/>
      <c r="DT75" s="115"/>
      <c r="DU75" s="115"/>
      <c r="DV75" s="115"/>
      <c r="DW75" s="116"/>
      <c r="DX75" s="96"/>
      <c r="DY75" s="96"/>
      <c r="DZ75" s="96"/>
      <c r="EA75" s="96"/>
      <c r="EB75" s="98"/>
      <c r="EC75" s="118"/>
      <c r="ED75" s="119"/>
      <c r="EE75" s="119"/>
      <c r="EF75" s="119"/>
      <c r="EG75" s="120"/>
      <c r="EH75" s="121"/>
      <c r="EI75" s="119"/>
      <c r="EJ75" s="119"/>
      <c r="EK75" s="119"/>
      <c r="EL75" s="120"/>
      <c r="EM75" s="114"/>
      <c r="EN75" s="115"/>
      <c r="EO75" s="115"/>
      <c r="EP75" s="115"/>
      <c r="EQ75" s="116"/>
      <c r="ER75" s="114"/>
      <c r="ES75" s="115"/>
      <c r="ET75" s="115"/>
      <c r="EU75" s="115"/>
      <c r="EV75" s="116"/>
      <c r="EW75" s="114"/>
      <c r="EX75" s="115"/>
      <c r="EY75" s="115"/>
      <c r="EZ75" s="115"/>
      <c r="FA75" s="116"/>
      <c r="FB75" s="96"/>
      <c r="FC75" s="96"/>
      <c r="FD75" s="96"/>
      <c r="FE75" s="96"/>
      <c r="FF75" s="96"/>
      <c r="FG75" s="117"/>
      <c r="FH75" s="115"/>
      <c r="FI75" s="115"/>
      <c r="FJ75" s="115"/>
      <c r="FK75" s="116"/>
      <c r="FL75" s="114"/>
      <c r="FM75" s="115"/>
      <c r="FN75" s="115"/>
      <c r="FO75" s="115"/>
      <c r="FP75" s="116"/>
      <c r="FQ75" s="114"/>
      <c r="FR75" s="115"/>
      <c r="FS75" s="115"/>
      <c r="FT75" s="115"/>
      <c r="FU75" s="116"/>
      <c r="FV75" s="114"/>
      <c r="FW75" s="115"/>
      <c r="FX75" s="115"/>
      <c r="FY75" s="115"/>
      <c r="FZ75" s="116"/>
      <c r="GA75" s="114"/>
      <c r="GB75" s="115"/>
      <c r="GC75" s="115"/>
      <c r="GD75" s="115"/>
      <c r="GE75" s="116"/>
      <c r="GF75" s="96"/>
      <c r="GG75" s="96"/>
      <c r="GH75" s="96"/>
      <c r="GI75" s="96"/>
      <c r="GJ75" s="98"/>
      <c r="GK75" s="117"/>
      <c r="GL75" s="115"/>
      <c r="GM75" s="115"/>
      <c r="GN75" s="115"/>
      <c r="GO75" s="116"/>
      <c r="GP75" s="114"/>
      <c r="GQ75" s="115"/>
      <c r="GR75" s="115"/>
      <c r="GS75" s="115"/>
      <c r="GT75" s="116"/>
      <c r="GU75" s="114"/>
      <c r="GV75" s="115"/>
      <c r="GW75" s="115"/>
      <c r="GX75" s="115"/>
      <c r="GY75" s="116"/>
      <c r="GZ75" s="114"/>
      <c r="HA75" s="115"/>
      <c r="HB75" s="115"/>
      <c r="HC75" s="115"/>
      <c r="HD75" s="116"/>
      <c r="HE75" s="114"/>
      <c r="HF75" s="115"/>
      <c r="HG75" s="115"/>
      <c r="HH75" s="115"/>
      <c r="HI75" s="116"/>
      <c r="HJ75" s="96"/>
      <c r="HK75" s="96"/>
      <c r="HL75" s="96"/>
      <c r="HM75" s="96"/>
      <c r="HN75" s="96"/>
      <c r="HO75" s="117"/>
      <c r="HP75" s="115"/>
      <c r="HQ75" s="115"/>
      <c r="HR75" s="115"/>
      <c r="HS75" s="116"/>
      <c r="HT75" s="114"/>
      <c r="HU75" s="115"/>
      <c r="HV75" s="115"/>
      <c r="HW75" s="115"/>
      <c r="HX75" s="116"/>
      <c r="HY75" s="114"/>
      <c r="HZ75" s="115"/>
      <c r="IA75" s="115"/>
      <c r="IB75" s="115"/>
      <c r="IC75" s="116"/>
      <c r="ID75" s="114"/>
      <c r="IE75" s="115"/>
      <c r="IF75" s="115"/>
      <c r="IG75" s="115"/>
      <c r="IH75" s="116"/>
      <c r="II75" s="121"/>
      <c r="IJ75" s="119"/>
      <c r="IK75" s="119"/>
      <c r="IL75" s="119"/>
      <c r="IM75" s="120"/>
      <c r="IN75" s="101"/>
      <c r="IO75" s="101"/>
      <c r="IP75" s="101"/>
      <c r="IQ75" s="101"/>
      <c r="IR75" s="104"/>
      <c r="IS75" s="118"/>
      <c r="IT75" s="119"/>
      <c r="IU75" s="119"/>
      <c r="IV75" s="119"/>
      <c r="IW75" s="120"/>
      <c r="IX75" s="121"/>
      <c r="IY75" s="119"/>
      <c r="IZ75" s="119"/>
      <c r="JA75" s="119"/>
      <c r="JB75" s="120"/>
      <c r="JC75" s="121"/>
      <c r="JD75" s="119"/>
      <c r="JE75" s="119"/>
      <c r="JF75" s="119"/>
      <c r="JG75" s="120"/>
      <c r="JH75" s="121"/>
      <c r="JI75" s="119"/>
      <c r="JJ75" s="119"/>
      <c r="JK75" s="119"/>
      <c r="JL75" s="120"/>
      <c r="JM75" s="121"/>
      <c r="JN75" s="119"/>
      <c r="JO75" s="119"/>
      <c r="JP75" s="119"/>
      <c r="JQ75" s="120"/>
      <c r="JR75" s="101"/>
      <c r="JS75" s="101"/>
      <c r="JT75" s="101"/>
      <c r="JU75" s="101"/>
      <c r="JV75" s="101"/>
      <c r="JW75" s="118"/>
      <c r="JX75" s="119"/>
      <c r="JY75" s="119"/>
      <c r="JZ75" s="119"/>
      <c r="KA75" s="120"/>
      <c r="KB75" s="121"/>
      <c r="KC75" s="119"/>
      <c r="KD75" s="119"/>
      <c r="KE75" s="119"/>
      <c r="KF75" s="120"/>
      <c r="KG75" s="121"/>
      <c r="KH75" s="119"/>
      <c r="KI75" s="119"/>
      <c r="KJ75" s="119"/>
      <c r="KK75" s="120"/>
      <c r="KL75" s="121"/>
      <c r="KM75" s="119"/>
      <c r="KN75" s="119"/>
      <c r="KO75" s="119"/>
      <c r="KP75" s="120"/>
      <c r="KQ75" s="121"/>
      <c r="KR75" s="119"/>
      <c r="KS75" s="119"/>
      <c r="KT75" s="119"/>
      <c r="KU75" s="120"/>
      <c r="KV75" s="101"/>
      <c r="KW75" s="101"/>
      <c r="KX75" s="101"/>
      <c r="KY75" s="101"/>
      <c r="KZ75" s="104"/>
      <c r="LA75" s="117"/>
      <c r="LB75" s="115"/>
      <c r="LC75" s="115"/>
      <c r="LD75" s="115"/>
      <c r="LE75" s="116"/>
      <c r="LF75" s="114"/>
      <c r="LG75" s="115"/>
      <c r="LH75" s="115"/>
      <c r="LI75" s="115"/>
      <c r="LJ75" s="116"/>
      <c r="LK75" s="114"/>
      <c r="LL75" s="115"/>
      <c r="LM75" s="115"/>
      <c r="LN75" s="115"/>
      <c r="LO75" s="116"/>
      <c r="LP75" s="114"/>
      <c r="LQ75" s="115"/>
      <c r="LR75" s="115"/>
      <c r="LS75" s="115"/>
      <c r="LT75" s="116"/>
      <c r="LU75" s="114"/>
      <c r="LV75" s="115"/>
      <c r="LW75" s="115"/>
      <c r="LX75" s="115"/>
      <c r="LY75" s="116"/>
      <c r="LZ75" s="96"/>
      <c r="MA75" s="96"/>
      <c r="MB75" s="96"/>
      <c r="MC75" s="96"/>
      <c r="MD75" s="96"/>
      <c r="ME75" s="117"/>
      <c r="MF75" s="115"/>
      <c r="MG75" s="115"/>
      <c r="MH75" s="115"/>
      <c r="MI75" s="116"/>
      <c r="MJ75" s="114"/>
      <c r="MK75" s="115"/>
      <c r="ML75" s="115"/>
      <c r="MM75" s="115"/>
      <c r="MN75" s="116"/>
      <c r="MO75" s="114"/>
      <c r="MP75" s="115"/>
      <c r="MQ75" s="115"/>
      <c r="MR75" s="115"/>
      <c r="MS75" s="116"/>
      <c r="MT75" s="114"/>
      <c r="MU75" s="115"/>
      <c r="MV75" s="115"/>
      <c r="MW75" s="115"/>
      <c r="MX75" s="116"/>
      <c r="MY75" s="114"/>
      <c r="MZ75" s="115"/>
      <c r="NA75" s="115"/>
      <c r="NB75" s="115"/>
      <c r="NC75" s="116"/>
      <c r="ND75" s="96"/>
      <c r="NE75" s="96"/>
      <c r="NF75" s="96"/>
      <c r="NG75" s="96"/>
      <c r="NH75" s="98"/>
      <c r="NI75" s="117"/>
      <c r="NJ75" s="115"/>
      <c r="NK75" s="115"/>
      <c r="NL75" s="115"/>
      <c r="NM75" s="116"/>
      <c r="NN75" s="114"/>
      <c r="NO75" s="115"/>
      <c r="NP75" s="115"/>
      <c r="NQ75" s="115"/>
      <c r="NR75" s="116"/>
      <c r="NS75" s="114"/>
      <c r="NT75" s="115"/>
      <c r="NU75" s="115"/>
      <c r="NV75" s="115"/>
      <c r="NW75" s="116"/>
      <c r="NX75" s="114"/>
      <c r="NY75" s="115"/>
      <c r="NZ75" s="115"/>
      <c r="OA75" s="115"/>
      <c r="OB75" s="116"/>
      <c r="OC75" s="114"/>
      <c r="OD75" s="115"/>
      <c r="OE75" s="115"/>
      <c r="OF75" s="115"/>
      <c r="OG75" s="116"/>
      <c r="OH75" s="96"/>
      <c r="OI75" s="96"/>
      <c r="OJ75" s="96"/>
      <c r="OK75" s="96"/>
      <c r="OL75" s="96"/>
      <c r="OM75" s="117"/>
      <c r="ON75" s="115"/>
      <c r="OO75" s="115"/>
      <c r="OP75" s="115"/>
      <c r="OQ75" s="116"/>
      <c r="OR75" s="114"/>
      <c r="OS75" s="115"/>
      <c r="OT75" s="115"/>
      <c r="OU75" s="115"/>
      <c r="OV75" s="116"/>
      <c r="OW75" s="114"/>
      <c r="OX75" s="115"/>
      <c r="OY75" s="115"/>
      <c r="OZ75" s="115"/>
      <c r="PA75" s="116"/>
      <c r="PB75" s="114"/>
      <c r="PC75" s="115"/>
      <c r="PD75" s="115"/>
      <c r="PE75" s="115"/>
      <c r="PF75" s="116"/>
      <c r="PG75" s="114"/>
      <c r="PH75" s="115"/>
      <c r="PI75" s="115"/>
      <c r="PJ75" s="115"/>
      <c r="PK75" s="116"/>
      <c r="PL75" s="96"/>
      <c r="PM75" s="96"/>
      <c r="PN75" s="96"/>
      <c r="PO75" s="96"/>
      <c r="PP75" s="98"/>
      <c r="PQ75" s="117"/>
      <c r="PR75" s="115"/>
      <c r="PS75" s="115"/>
      <c r="PT75" s="115"/>
      <c r="PU75" s="116"/>
      <c r="PV75" s="114"/>
      <c r="PW75" s="115"/>
      <c r="PX75" s="115"/>
      <c r="PY75" s="115"/>
      <c r="PZ75" s="116"/>
      <c r="QA75" s="114"/>
      <c r="QB75" s="115"/>
      <c r="QC75" s="115"/>
      <c r="QD75" s="115"/>
      <c r="QE75" s="116"/>
      <c r="QF75" s="114"/>
      <c r="QG75" s="115"/>
      <c r="QH75" s="115"/>
      <c r="QI75" s="115"/>
      <c r="QJ75" s="116"/>
      <c r="QK75" s="114"/>
      <c r="QL75" s="115"/>
      <c r="QM75" s="115"/>
      <c r="QN75" s="115"/>
      <c r="QO75" s="116"/>
      <c r="QP75" s="96"/>
      <c r="QQ75" s="96"/>
      <c r="QR75" s="96"/>
      <c r="QS75" s="96"/>
      <c r="QT75" s="96"/>
      <c r="QU75" s="117"/>
      <c r="QV75" s="115"/>
      <c r="QW75" s="115"/>
      <c r="QX75" s="115"/>
      <c r="QY75" s="116"/>
      <c r="QZ75" s="114"/>
      <c r="RA75" s="115"/>
      <c r="RB75" s="115"/>
      <c r="RC75" s="115"/>
      <c r="RD75" s="116"/>
      <c r="RE75" s="114"/>
      <c r="RF75" s="115"/>
      <c r="RG75" s="115"/>
      <c r="RH75" s="115"/>
      <c r="RI75" s="116"/>
      <c r="RJ75" s="114"/>
      <c r="RK75" s="115"/>
      <c r="RL75" s="115"/>
      <c r="RM75" s="115"/>
      <c r="RN75" s="116"/>
      <c r="RO75" s="114"/>
      <c r="RP75" s="115"/>
      <c r="RQ75" s="115"/>
      <c r="RR75" s="115"/>
      <c r="RS75" s="116"/>
      <c r="RT75" s="96"/>
      <c r="RU75" s="96"/>
      <c r="RV75" s="96"/>
      <c r="RW75" s="96"/>
      <c r="RX75" s="98"/>
      <c r="RY75" s="117"/>
      <c r="RZ75" s="115"/>
      <c r="SA75" s="115"/>
      <c r="SB75" s="115"/>
      <c r="SC75" s="116"/>
      <c r="SD75" s="114"/>
      <c r="SE75" s="115"/>
      <c r="SF75" s="115"/>
      <c r="SG75" s="115"/>
      <c r="SH75" s="116"/>
      <c r="SI75" s="114"/>
      <c r="SJ75" s="115"/>
      <c r="SK75" s="115"/>
      <c r="SL75" s="115"/>
      <c r="SM75" s="116"/>
      <c r="SN75" s="114"/>
      <c r="SO75" s="115"/>
      <c r="SP75" s="115"/>
      <c r="SQ75" s="115"/>
      <c r="SR75" s="116"/>
      <c r="SS75" s="114"/>
      <c r="ST75" s="115"/>
      <c r="SU75" s="115"/>
      <c r="SV75" s="115"/>
      <c r="SW75" s="116"/>
      <c r="SX75" s="96"/>
      <c r="SY75" s="96"/>
      <c r="SZ75" s="96"/>
      <c r="TA75" s="96"/>
      <c r="TB75" s="96"/>
      <c r="TC75" s="117"/>
      <c r="TD75" s="115"/>
      <c r="TE75" s="115"/>
      <c r="TF75" s="115"/>
      <c r="TG75" s="116"/>
      <c r="TH75" s="114"/>
      <c r="TI75" s="115"/>
      <c r="TJ75" s="115"/>
      <c r="TK75" s="115"/>
      <c r="TL75" s="116"/>
      <c r="TM75" s="114"/>
      <c r="TN75" s="115"/>
      <c r="TO75" s="115"/>
      <c r="TP75" s="115"/>
      <c r="TQ75" s="116"/>
      <c r="TR75" s="114"/>
      <c r="TS75" s="115"/>
      <c r="TT75" s="115"/>
      <c r="TU75" s="115"/>
      <c r="TV75" s="116"/>
      <c r="TW75" s="121"/>
      <c r="TX75" s="119"/>
      <c r="TY75" s="119"/>
      <c r="TZ75" s="119"/>
      <c r="UA75" s="120"/>
      <c r="UB75" s="101"/>
      <c r="UC75" s="101"/>
      <c r="UD75" s="101"/>
      <c r="UE75" s="101"/>
      <c r="UF75" s="98"/>
      <c r="UG75" s="117"/>
      <c r="UH75" s="115"/>
      <c r="UI75" s="115"/>
      <c r="UJ75" s="115"/>
      <c r="UK75" s="116"/>
      <c r="UL75" s="114"/>
      <c r="UM75" s="115"/>
      <c r="UN75" s="115"/>
      <c r="UO75" s="115"/>
      <c r="UP75" s="116"/>
      <c r="UQ75" s="114"/>
      <c r="UR75" s="115"/>
      <c r="US75" s="115"/>
      <c r="UT75" s="115"/>
      <c r="UU75" s="116"/>
      <c r="UV75" s="114"/>
      <c r="UW75" s="115"/>
      <c r="UX75" s="115"/>
      <c r="UY75" s="115"/>
      <c r="UZ75" s="116"/>
      <c r="VA75" s="114"/>
      <c r="VB75" s="115"/>
      <c r="VC75" s="115"/>
      <c r="VD75" s="115"/>
      <c r="VE75" s="116"/>
      <c r="VF75" s="96"/>
      <c r="VG75" s="96"/>
      <c r="VH75" s="96"/>
      <c r="VI75" s="96"/>
      <c r="VJ75" s="96"/>
      <c r="VK75" s="117"/>
      <c r="VL75" s="115"/>
      <c r="VM75" s="115"/>
      <c r="VN75" s="115"/>
      <c r="VO75" s="116"/>
      <c r="VP75" s="114"/>
      <c r="VQ75" s="115"/>
      <c r="VR75" s="115"/>
      <c r="VS75" s="115"/>
      <c r="VT75" s="116"/>
      <c r="VU75" s="114"/>
      <c r="VV75" s="115"/>
      <c r="VW75" s="115"/>
      <c r="VX75" s="115"/>
      <c r="VY75" s="116"/>
      <c r="VZ75" s="114"/>
      <c r="WA75" s="115"/>
      <c r="WB75" s="115"/>
      <c r="WC75" s="115"/>
      <c r="WD75" s="116"/>
      <c r="WE75" s="114"/>
      <c r="WF75" s="115"/>
      <c r="WG75" s="115"/>
      <c r="WH75" s="115"/>
      <c r="WI75" s="116"/>
      <c r="WJ75" s="96"/>
      <c r="WK75" s="96"/>
      <c r="WL75" s="96"/>
      <c r="WM75" s="96"/>
      <c r="WN75" s="98"/>
      <c r="WO75" s="117"/>
      <c r="WP75" s="115"/>
      <c r="WQ75" s="115"/>
      <c r="WR75" s="115"/>
      <c r="WS75" s="116"/>
      <c r="WT75" s="114"/>
      <c r="WU75" s="115"/>
      <c r="WV75" s="115"/>
      <c r="WW75" s="115"/>
      <c r="WX75" s="116"/>
      <c r="WY75" s="114"/>
      <c r="WZ75" s="115"/>
      <c r="XA75" s="115"/>
      <c r="XB75" s="115"/>
      <c r="XC75" s="116"/>
      <c r="XD75" s="114"/>
      <c r="XE75" s="115"/>
      <c r="XF75" s="115"/>
      <c r="XG75" s="115"/>
      <c r="XH75" s="116"/>
      <c r="XI75" s="121"/>
      <c r="XJ75" s="119"/>
      <c r="XK75" s="119"/>
      <c r="XL75" s="119"/>
      <c r="XM75" s="120"/>
      <c r="XN75" s="101"/>
      <c r="XO75" s="101"/>
      <c r="XP75" s="101"/>
      <c r="XQ75" s="101"/>
      <c r="XR75" s="101"/>
      <c r="XS75" s="117"/>
      <c r="XT75" s="115"/>
      <c r="XU75" s="115"/>
      <c r="XV75" s="115"/>
      <c r="XW75" s="116"/>
      <c r="XX75" s="114"/>
      <c r="XY75" s="115"/>
      <c r="XZ75" s="115"/>
      <c r="YA75" s="115"/>
      <c r="YB75" s="116"/>
      <c r="YC75" s="114"/>
      <c r="YD75" s="115"/>
      <c r="YE75" s="115"/>
      <c r="YF75" s="115"/>
      <c r="YG75" s="116"/>
      <c r="YH75" s="114"/>
      <c r="YI75" s="115"/>
      <c r="YJ75" s="115"/>
      <c r="YK75" s="115"/>
      <c r="YL75" s="116"/>
      <c r="YM75" s="114"/>
      <c r="YN75" s="115"/>
      <c r="YO75" s="115"/>
      <c r="YP75" s="115"/>
      <c r="YQ75" s="116"/>
      <c r="YR75" s="96"/>
      <c r="YS75" s="96"/>
      <c r="YT75" s="96"/>
      <c r="YU75" s="96"/>
      <c r="YV75" s="98"/>
      <c r="YW75" s="117"/>
      <c r="YX75" s="115"/>
      <c r="YY75" s="115"/>
      <c r="YZ75" s="115"/>
      <c r="ZA75" s="116"/>
      <c r="ZB75" s="114"/>
      <c r="ZC75" s="115"/>
      <c r="ZD75" s="115"/>
      <c r="ZE75" s="115"/>
      <c r="ZF75" s="116"/>
      <c r="ZG75" s="114"/>
      <c r="ZH75" s="115"/>
      <c r="ZI75" s="115"/>
      <c r="ZJ75" s="115"/>
      <c r="ZK75" s="116"/>
      <c r="ZL75" s="114"/>
      <c r="ZM75" s="115"/>
      <c r="ZN75" s="115"/>
      <c r="ZO75" s="115"/>
      <c r="ZP75" s="116"/>
      <c r="ZQ75" s="114"/>
      <c r="ZR75" s="115"/>
      <c r="ZS75" s="115"/>
      <c r="ZT75" s="115"/>
      <c r="ZU75" s="116"/>
      <c r="ZV75" s="96"/>
      <c r="ZW75" s="96"/>
      <c r="ZX75" s="96"/>
      <c r="ZY75" s="96"/>
      <c r="ZZ75" s="96"/>
      <c r="AAA75" s="117"/>
      <c r="AAB75" s="115"/>
      <c r="AAC75" s="115"/>
      <c r="AAD75" s="115"/>
      <c r="AAE75" s="116"/>
      <c r="AAF75" s="114"/>
      <c r="AAG75" s="115"/>
      <c r="AAH75" s="115"/>
      <c r="AAI75" s="115"/>
      <c r="AAJ75" s="116"/>
      <c r="AAK75" s="114"/>
      <c r="AAL75" s="115"/>
      <c r="AAM75" s="115"/>
      <c r="AAN75" s="115"/>
      <c r="AAO75" s="116"/>
      <c r="AAP75" s="114"/>
      <c r="AAQ75" s="115"/>
      <c r="AAR75" s="115"/>
      <c r="AAS75" s="115"/>
      <c r="AAT75" s="116"/>
      <c r="AAU75" s="122"/>
      <c r="AAV75" s="123"/>
      <c r="AAW75" s="123"/>
      <c r="AAX75" s="123"/>
      <c r="AAY75" s="124"/>
      <c r="AAZ75" s="106"/>
      <c r="ABA75" s="106"/>
      <c r="ABB75" s="106"/>
      <c r="ABC75" s="106"/>
      <c r="ABD75" s="108"/>
      <c r="ABE75" s="125"/>
      <c r="ABF75" s="123"/>
      <c r="ABG75" s="123"/>
      <c r="ABH75" s="123"/>
      <c r="ABI75" s="124"/>
      <c r="ABJ75" s="122"/>
      <c r="ABK75" s="123"/>
      <c r="ABL75" s="123"/>
      <c r="ABM75" s="123"/>
      <c r="ABN75" s="124"/>
      <c r="ABO75" s="122"/>
      <c r="ABP75" s="123"/>
      <c r="ABQ75" s="123"/>
      <c r="ABR75" s="123"/>
      <c r="ABS75" s="124"/>
      <c r="ABT75" s="122"/>
      <c r="ABU75" s="123"/>
      <c r="ABV75" s="123"/>
      <c r="ABW75" s="123"/>
      <c r="ABX75" s="124"/>
      <c r="ABY75" s="122"/>
      <c r="ABZ75" s="123"/>
      <c r="ACA75" s="123"/>
      <c r="ACB75" s="123"/>
      <c r="ACC75" s="124"/>
      <c r="ACD75" s="106"/>
      <c r="ACE75" s="106"/>
      <c r="ACF75" s="106"/>
      <c r="ACG75" s="106"/>
      <c r="ACH75" s="106"/>
      <c r="ACI75" s="125"/>
      <c r="ACJ75" s="123"/>
      <c r="ACK75" s="123"/>
      <c r="ACL75" s="123"/>
      <c r="ACM75" s="124"/>
      <c r="ACN75" s="122"/>
      <c r="ACO75" s="123"/>
      <c r="ACP75" s="123"/>
      <c r="ACQ75" s="123"/>
      <c r="ACR75" s="124"/>
      <c r="ACS75" s="122"/>
      <c r="ACT75" s="123"/>
      <c r="ACU75" s="123"/>
      <c r="ACV75" s="123"/>
      <c r="ACW75" s="124"/>
      <c r="ACX75" s="122"/>
      <c r="ACY75" s="123"/>
      <c r="ACZ75" s="123"/>
      <c r="ADA75" s="123"/>
      <c r="ADB75" s="124"/>
      <c r="ADC75" s="122"/>
      <c r="ADD75" s="123"/>
      <c r="ADE75" s="123"/>
      <c r="ADF75" s="123"/>
      <c r="ADG75" s="124"/>
      <c r="ADH75" s="106"/>
      <c r="ADI75" s="106"/>
      <c r="ADJ75" s="106"/>
      <c r="ADK75" s="106"/>
      <c r="ADL75" s="108"/>
      <c r="ADM75" s="125"/>
      <c r="ADN75" s="123"/>
      <c r="ADO75" s="123"/>
      <c r="ADP75" s="123"/>
      <c r="ADQ75" s="124"/>
      <c r="ADR75" s="122"/>
      <c r="ADS75" s="123"/>
      <c r="ADT75" s="123"/>
      <c r="ADU75" s="123"/>
      <c r="ADV75" s="124"/>
      <c r="ADW75" s="122"/>
      <c r="ADX75" s="123"/>
      <c r="ADY75" s="123"/>
      <c r="ADZ75" s="123"/>
      <c r="AEA75" s="124"/>
      <c r="AEB75" s="122"/>
      <c r="AEC75" s="123"/>
      <c r="AED75" s="123"/>
      <c r="AEE75" s="123"/>
      <c r="AEF75" s="124"/>
      <c r="AEG75" s="122"/>
      <c r="AEH75" s="123"/>
      <c r="AEI75" s="123"/>
      <c r="AEJ75" s="123"/>
      <c r="AEK75" s="124"/>
      <c r="AEL75" s="106"/>
      <c r="AEM75" s="106"/>
      <c r="AEN75" s="106"/>
      <c r="AEO75" s="106"/>
      <c r="AEP75" s="106"/>
      <c r="AEQ75" s="117"/>
      <c r="AER75" s="115"/>
      <c r="AES75" s="115"/>
      <c r="AET75" s="115"/>
      <c r="AEU75" s="116"/>
      <c r="AEV75" s="114"/>
      <c r="AEW75" s="115"/>
      <c r="AEX75" s="115"/>
      <c r="AEY75" s="115"/>
      <c r="AEZ75" s="116"/>
      <c r="AFA75" s="114"/>
      <c r="AFB75" s="115"/>
      <c r="AFC75" s="115"/>
      <c r="AFD75" s="115"/>
      <c r="AFE75" s="116"/>
      <c r="AFF75" s="114"/>
      <c r="AFG75" s="115"/>
      <c r="AFH75" s="115"/>
      <c r="AFI75" s="115"/>
      <c r="AFJ75" s="116"/>
      <c r="AFK75" s="114"/>
      <c r="AFL75" s="115"/>
      <c r="AFM75" s="115"/>
      <c r="AFN75" s="115"/>
      <c r="AFO75" s="116"/>
      <c r="AFP75" s="96"/>
      <c r="AFQ75" s="96"/>
      <c r="AFR75" s="96"/>
      <c r="AFS75" s="96"/>
      <c r="AFT75" s="98"/>
      <c r="AFU75" s="117"/>
      <c r="AFV75" s="115"/>
      <c r="AFW75" s="115"/>
      <c r="AFX75" s="115"/>
      <c r="AFY75" s="116"/>
      <c r="AFZ75" s="114"/>
      <c r="AGA75" s="115"/>
      <c r="AGB75" s="115"/>
      <c r="AGC75" s="115"/>
      <c r="AGD75" s="116"/>
      <c r="AGE75" s="114"/>
      <c r="AGF75" s="115"/>
      <c r="AGG75" s="115"/>
      <c r="AGH75" s="115"/>
      <c r="AGI75" s="116"/>
      <c r="AGJ75" s="114"/>
      <c r="AGK75" s="115"/>
      <c r="AGL75" s="115"/>
      <c r="AGM75" s="115"/>
      <c r="AGN75" s="116"/>
      <c r="AGO75" s="114"/>
      <c r="AGP75" s="115"/>
      <c r="AGQ75" s="115"/>
      <c r="AGR75" s="115"/>
      <c r="AGS75" s="116"/>
      <c r="AGT75" s="96"/>
      <c r="AGU75" s="96"/>
      <c r="AGV75" s="96"/>
      <c r="AGW75" s="96"/>
      <c r="AGX75" s="96"/>
      <c r="AGY75" s="117"/>
      <c r="AGZ75" s="115"/>
      <c r="AHA75" s="115"/>
      <c r="AHB75" s="115"/>
      <c r="AHC75" s="116"/>
      <c r="AHD75" s="114"/>
      <c r="AHE75" s="115"/>
      <c r="AHF75" s="115"/>
      <c r="AHG75" s="115"/>
      <c r="AHH75" s="116"/>
      <c r="AHI75" s="114"/>
      <c r="AHJ75" s="115"/>
      <c r="AHK75" s="115"/>
      <c r="AHL75" s="115"/>
      <c r="AHM75" s="116"/>
      <c r="AHN75" s="114"/>
      <c r="AHO75" s="115"/>
      <c r="AHP75" s="115"/>
      <c r="AHQ75" s="115"/>
      <c r="AHR75" s="116"/>
      <c r="AHS75" s="114"/>
      <c r="AHT75" s="115"/>
      <c r="AHU75" s="115"/>
      <c r="AHV75" s="115"/>
      <c r="AHW75" s="116"/>
      <c r="AHX75" s="96"/>
      <c r="AHY75" s="96"/>
      <c r="AHZ75" s="96"/>
      <c r="AIA75" s="96"/>
      <c r="AIB75" s="98"/>
      <c r="AIC75" s="117"/>
      <c r="AID75" s="115"/>
      <c r="AIE75" s="115"/>
      <c r="AIF75" s="115"/>
      <c r="AIG75" s="116"/>
      <c r="AIH75" s="114"/>
      <c r="AII75" s="115"/>
      <c r="AIJ75" s="115"/>
      <c r="AIK75" s="115"/>
      <c r="AIL75" s="116"/>
      <c r="AIM75" s="114"/>
      <c r="AIN75" s="115"/>
      <c r="AIO75" s="115"/>
      <c r="AIP75" s="115"/>
      <c r="AIQ75" s="116"/>
      <c r="AIR75" s="114"/>
      <c r="AIS75" s="115"/>
      <c r="AIT75" s="115"/>
      <c r="AIU75" s="115"/>
      <c r="AIV75" s="116"/>
      <c r="AIW75" s="114"/>
      <c r="AIX75" s="115"/>
      <c r="AIY75" s="115"/>
      <c r="AIZ75" s="115"/>
      <c r="AJA75" s="116"/>
      <c r="AJB75" s="96"/>
      <c r="AJC75" s="96"/>
      <c r="AJD75" s="96"/>
      <c r="AJE75" s="96"/>
      <c r="AJF75" s="96"/>
      <c r="AJG75" s="118"/>
      <c r="AJH75" s="119"/>
      <c r="AJI75" s="119"/>
      <c r="AJJ75" s="119"/>
      <c r="AJK75" s="120"/>
      <c r="AJL75" s="121"/>
      <c r="AJM75" s="119"/>
      <c r="AJN75" s="119"/>
      <c r="AJO75" s="119"/>
      <c r="AJP75" s="120"/>
      <c r="AJQ75" s="114"/>
      <c r="AJR75" s="115"/>
      <c r="AJS75" s="115"/>
      <c r="AJT75" s="115"/>
      <c r="AJU75" s="116"/>
      <c r="AJV75" s="114"/>
      <c r="AJW75" s="115"/>
      <c r="AJX75" s="115"/>
      <c r="AJY75" s="115"/>
      <c r="AJZ75" s="116"/>
      <c r="AKA75" s="114"/>
      <c r="AKB75" s="115"/>
      <c r="AKC75" s="115"/>
      <c r="AKD75" s="115"/>
      <c r="AKE75" s="116"/>
      <c r="AKF75" s="96"/>
      <c r="AKG75" s="96"/>
      <c r="AKH75" s="96"/>
      <c r="AKI75" s="96"/>
      <c r="AKJ75" s="98"/>
      <c r="AKK75" s="117"/>
      <c r="AKL75" s="115"/>
      <c r="AKM75" s="115"/>
      <c r="AKN75" s="115"/>
      <c r="AKO75" s="116"/>
      <c r="AKP75" s="114"/>
      <c r="AKQ75" s="115"/>
      <c r="AKR75" s="115"/>
      <c r="AKS75" s="115"/>
      <c r="AKT75" s="116"/>
      <c r="AKU75" s="114"/>
      <c r="AKV75" s="115"/>
      <c r="AKW75" s="115"/>
      <c r="AKX75" s="115"/>
      <c r="AKY75" s="116"/>
      <c r="AKZ75" s="114"/>
      <c r="ALA75" s="115"/>
      <c r="ALB75" s="115"/>
      <c r="ALC75" s="115"/>
      <c r="ALD75" s="116"/>
      <c r="ALE75" s="114"/>
      <c r="ALF75" s="115"/>
      <c r="ALG75" s="115"/>
      <c r="ALH75" s="115"/>
      <c r="ALI75" s="116"/>
      <c r="ALJ75" s="96"/>
      <c r="ALK75" s="96"/>
      <c r="ALL75" s="96"/>
      <c r="ALM75" s="96"/>
      <c r="ALN75" s="96"/>
      <c r="ALO75" s="117"/>
      <c r="ALP75" s="115"/>
      <c r="ALQ75" s="115"/>
      <c r="ALR75" s="115"/>
      <c r="ALS75" s="116"/>
      <c r="ALT75" s="114"/>
      <c r="ALU75" s="115"/>
      <c r="ALV75" s="115"/>
      <c r="ALW75" s="115"/>
      <c r="ALX75" s="116"/>
      <c r="ALY75" s="114"/>
      <c r="ALZ75" s="115"/>
      <c r="AMA75" s="115"/>
      <c r="AMB75" s="115"/>
      <c r="AMC75" s="116"/>
      <c r="AMD75" s="114"/>
      <c r="AME75" s="115"/>
      <c r="AMF75" s="115"/>
      <c r="AMG75" s="115"/>
      <c r="AMH75" s="116"/>
      <c r="AMI75" s="114"/>
      <c r="AMJ75" s="115"/>
      <c r="AMK75" s="115"/>
      <c r="AML75" s="115"/>
      <c r="AMM75" s="116"/>
      <c r="AMN75" s="96"/>
      <c r="AMO75" s="96"/>
      <c r="AMP75" s="96"/>
      <c r="AMQ75" s="96"/>
      <c r="AMR75" s="98"/>
      <c r="AMS75" s="117"/>
      <c r="AMT75" s="115"/>
      <c r="AMU75" s="115"/>
      <c r="AMV75" s="115"/>
      <c r="AMW75" s="116"/>
      <c r="AMX75" s="114"/>
      <c r="AMY75" s="115"/>
      <c r="AMZ75" s="115"/>
      <c r="ANA75" s="115"/>
      <c r="ANB75" s="116"/>
      <c r="ANC75" s="114"/>
      <c r="AND75" s="115"/>
      <c r="ANE75" s="115"/>
      <c r="ANF75" s="115"/>
      <c r="ANG75" s="116"/>
      <c r="ANH75" s="114"/>
      <c r="ANI75" s="115"/>
      <c r="ANJ75" s="115"/>
      <c r="ANK75" s="115"/>
      <c r="ANL75" s="116"/>
      <c r="ANM75" s="114"/>
      <c r="ANN75" s="115"/>
      <c r="ANO75" s="115"/>
      <c r="ANP75" s="115"/>
      <c r="ANQ75" s="116"/>
      <c r="ANR75" s="96"/>
      <c r="ANS75" s="96"/>
      <c r="ANT75" s="96"/>
      <c r="ANU75" s="96"/>
      <c r="ANV75" s="96"/>
      <c r="ANW75" s="118"/>
      <c r="ANX75" s="119"/>
      <c r="ANY75" s="119"/>
      <c r="ANZ75" s="119"/>
      <c r="AOA75" s="120"/>
      <c r="AOB75" s="121"/>
      <c r="AOC75" s="119"/>
      <c r="AOD75" s="119"/>
      <c r="AOE75" s="119"/>
      <c r="AOF75" s="120"/>
      <c r="AOG75" s="121"/>
      <c r="AOH75" s="119"/>
      <c r="AOI75" s="119"/>
      <c r="AOJ75" s="119"/>
      <c r="AOK75" s="120"/>
      <c r="AOL75" s="121"/>
      <c r="AOM75" s="119"/>
      <c r="AON75" s="119"/>
      <c r="AOO75" s="119"/>
      <c r="AOP75" s="120"/>
      <c r="AOQ75" s="121"/>
      <c r="AOR75" s="119"/>
      <c r="AOS75" s="119"/>
      <c r="AOT75" s="119"/>
      <c r="AOU75" s="120"/>
      <c r="AOV75" s="101"/>
      <c r="AOW75" s="101"/>
      <c r="AOX75" s="101"/>
      <c r="AOY75" s="101"/>
      <c r="AOZ75" s="104"/>
      <c r="APA75" s="118"/>
      <c r="APB75" s="119"/>
      <c r="APC75" s="119"/>
      <c r="APD75" s="119"/>
      <c r="APE75" s="120"/>
      <c r="APF75" s="121"/>
      <c r="APG75" s="119"/>
      <c r="APH75" s="119"/>
      <c r="API75" s="119"/>
      <c r="APJ75" s="120"/>
      <c r="APK75" s="121"/>
      <c r="APL75" s="119"/>
      <c r="APM75" s="119"/>
      <c r="APN75" s="119"/>
      <c r="APO75" s="120"/>
      <c r="APP75" s="121"/>
      <c r="APQ75" s="119"/>
      <c r="APR75" s="119"/>
      <c r="APS75" s="119"/>
      <c r="APT75" s="120"/>
      <c r="APU75" s="121"/>
      <c r="APV75" s="119"/>
      <c r="APW75" s="119"/>
      <c r="APX75" s="119"/>
      <c r="APY75" s="120"/>
      <c r="APZ75" s="101"/>
      <c r="AQA75" s="101"/>
      <c r="AQB75" s="101"/>
      <c r="AQC75" s="101"/>
      <c r="AQD75" s="101"/>
      <c r="AQE75" s="117"/>
      <c r="AQF75" s="115"/>
      <c r="AQG75" s="115"/>
      <c r="AQH75" s="115"/>
      <c r="AQI75" s="116"/>
      <c r="AQJ75" s="114"/>
      <c r="AQK75" s="115"/>
      <c r="AQL75" s="115"/>
      <c r="AQM75" s="115"/>
      <c r="AQN75" s="116"/>
      <c r="AQO75" s="114"/>
      <c r="AQP75" s="115"/>
      <c r="AQQ75" s="115"/>
      <c r="AQR75" s="115"/>
      <c r="AQS75" s="116"/>
      <c r="AQT75" s="114"/>
      <c r="AQU75" s="115"/>
      <c r="AQV75" s="115"/>
      <c r="AQW75" s="115"/>
      <c r="AQX75" s="116"/>
      <c r="AQY75" s="114"/>
      <c r="AQZ75" s="115"/>
      <c r="ARA75" s="115"/>
      <c r="ARB75" s="115"/>
      <c r="ARC75" s="116"/>
      <c r="ARD75" s="96"/>
      <c r="ARE75" s="96"/>
      <c r="ARF75" s="96"/>
      <c r="ARG75" s="96"/>
      <c r="ARH75" s="98"/>
      <c r="ARI75" s="117"/>
      <c r="ARJ75" s="115"/>
      <c r="ARK75" s="115"/>
      <c r="ARL75" s="115"/>
      <c r="ARM75" s="116"/>
      <c r="ARN75" s="114"/>
      <c r="ARO75" s="115"/>
      <c r="ARP75" s="115"/>
      <c r="ARQ75" s="115"/>
      <c r="ARR75" s="116"/>
      <c r="ARS75" s="114"/>
      <c r="ART75" s="115"/>
      <c r="ARU75" s="115"/>
      <c r="ARV75" s="115"/>
      <c r="ARW75" s="116"/>
      <c r="ARX75" s="114"/>
      <c r="ARY75" s="115"/>
      <c r="ARZ75" s="115"/>
      <c r="ASA75" s="115"/>
      <c r="ASB75" s="116"/>
      <c r="ASC75" s="114"/>
      <c r="ASD75" s="115"/>
      <c r="ASE75" s="115"/>
      <c r="ASF75" s="115"/>
      <c r="ASG75" s="116"/>
      <c r="ASH75" s="96"/>
      <c r="ASI75" s="96"/>
      <c r="ASJ75" s="96"/>
      <c r="ASK75" s="96"/>
      <c r="ASL75" s="96"/>
      <c r="ASM75" s="117"/>
      <c r="ASN75" s="115"/>
      <c r="ASO75" s="115"/>
      <c r="ASP75" s="115"/>
      <c r="ASQ75" s="116"/>
      <c r="ASR75" s="114"/>
      <c r="ASS75" s="115"/>
      <c r="AST75" s="115"/>
      <c r="ASU75" s="115"/>
      <c r="ASV75" s="116"/>
      <c r="ASW75" s="114"/>
      <c r="ASX75" s="115"/>
      <c r="ASY75" s="115"/>
      <c r="ASZ75" s="115"/>
      <c r="ATA75" s="116"/>
      <c r="ATB75" s="114"/>
      <c r="ATC75" s="115"/>
      <c r="ATD75" s="115"/>
      <c r="ATE75" s="115"/>
      <c r="ATF75" s="116"/>
      <c r="ATG75" s="114"/>
      <c r="ATH75" s="115"/>
      <c r="ATI75" s="115"/>
      <c r="ATJ75" s="115"/>
      <c r="ATK75" s="116"/>
      <c r="ATL75" s="96"/>
      <c r="ATM75" s="96"/>
      <c r="ATN75" s="96"/>
      <c r="ATO75" s="96"/>
      <c r="ATP75" s="98"/>
      <c r="ATQ75" s="117"/>
      <c r="ATR75" s="115"/>
      <c r="ATS75" s="115"/>
      <c r="ATT75" s="115"/>
      <c r="ATU75" s="116"/>
      <c r="ATV75" s="114"/>
      <c r="ATW75" s="115"/>
      <c r="ATX75" s="115"/>
      <c r="ATY75" s="115"/>
      <c r="ATZ75" s="116"/>
      <c r="AUA75" s="114"/>
      <c r="AUB75" s="115"/>
      <c r="AUC75" s="115"/>
      <c r="AUD75" s="115"/>
      <c r="AUE75" s="116"/>
      <c r="AUF75" s="114"/>
      <c r="AUG75" s="115"/>
      <c r="AUH75" s="115"/>
      <c r="AUI75" s="115"/>
      <c r="AUJ75" s="116"/>
      <c r="AUK75" s="114"/>
      <c r="AUL75" s="115"/>
      <c r="AUM75" s="115"/>
      <c r="AUN75" s="115"/>
      <c r="AUO75" s="116"/>
      <c r="AUP75" s="96"/>
      <c r="AUQ75" s="96"/>
      <c r="AUR75" s="96"/>
      <c r="AUS75" s="96"/>
      <c r="AUT75" s="96"/>
      <c r="AUU75" s="118"/>
      <c r="AUV75" s="119"/>
      <c r="AUW75" s="119"/>
      <c r="AUX75" s="119"/>
      <c r="AUY75" s="120"/>
      <c r="AUZ75" s="121"/>
      <c r="AVA75" s="119"/>
      <c r="AVB75" s="119"/>
      <c r="AVC75" s="119"/>
      <c r="AVD75" s="120"/>
      <c r="AVE75" s="114"/>
      <c r="AVF75" s="115"/>
      <c r="AVG75" s="115"/>
      <c r="AVH75" s="115"/>
      <c r="AVI75" s="116"/>
      <c r="AVJ75" s="114"/>
      <c r="AVK75" s="115"/>
      <c r="AVL75" s="115"/>
      <c r="AVM75" s="115"/>
      <c r="AVN75" s="116"/>
      <c r="AVO75" s="114"/>
      <c r="AVP75" s="115"/>
      <c r="AVQ75" s="115"/>
      <c r="AVR75" s="115"/>
      <c r="AVS75" s="116"/>
      <c r="AVT75" s="96"/>
      <c r="AVU75" s="96"/>
      <c r="AVV75" s="96"/>
      <c r="AVW75" s="96"/>
      <c r="AVX75" s="98"/>
      <c r="AVY75" s="117"/>
      <c r="AVZ75" s="115"/>
      <c r="AWA75" s="115"/>
      <c r="AWB75" s="115"/>
      <c r="AWC75" s="116"/>
      <c r="AWD75" s="114"/>
      <c r="AWE75" s="115"/>
      <c r="AWF75" s="115"/>
      <c r="AWG75" s="115"/>
      <c r="AWH75" s="116"/>
      <c r="AWI75" s="114"/>
      <c r="AWJ75" s="115"/>
      <c r="AWK75" s="115"/>
      <c r="AWL75" s="115"/>
      <c r="AWM75" s="116"/>
      <c r="AWN75" s="114"/>
      <c r="AWO75" s="115"/>
      <c r="AWP75" s="115"/>
      <c r="AWQ75" s="115"/>
      <c r="AWR75" s="116"/>
      <c r="AWS75" s="114"/>
      <c r="AWT75" s="115"/>
      <c r="AWU75" s="115"/>
      <c r="AWV75" s="115"/>
      <c r="AWW75" s="116"/>
      <c r="AWX75" s="96"/>
      <c r="AWY75" s="96"/>
      <c r="AWZ75" s="96"/>
      <c r="AXA75" s="96"/>
      <c r="AXB75" s="96"/>
      <c r="AXC75" s="117"/>
      <c r="AXD75" s="115"/>
      <c r="AXE75" s="115"/>
      <c r="AXF75" s="115"/>
      <c r="AXG75" s="116"/>
      <c r="AXH75" s="114"/>
      <c r="AXI75" s="115"/>
      <c r="AXJ75" s="115"/>
      <c r="AXK75" s="115"/>
      <c r="AXL75" s="116"/>
      <c r="AXM75" s="114"/>
      <c r="AXN75" s="115"/>
      <c r="AXO75" s="115"/>
      <c r="AXP75" s="115"/>
      <c r="AXQ75" s="116"/>
      <c r="AXR75" s="114"/>
      <c r="AXS75" s="115"/>
      <c r="AXT75" s="115"/>
      <c r="AXU75" s="115"/>
      <c r="AXV75" s="116"/>
      <c r="AXW75" s="114"/>
      <c r="AXX75" s="115"/>
      <c r="AXY75" s="115"/>
      <c r="AXZ75" s="115"/>
      <c r="AYA75" s="116"/>
      <c r="AYB75" s="96"/>
      <c r="AYC75" s="96"/>
      <c r="AYD75" s="96"/>
      <c r="AYE75" s="96"/>
      <c r="AYF75" s="98"/>
      <c r="AYG75" s="117"/>
      <c r="AYH75" s="115"/>
      <c r="AYI75" s="115"/>
      <c r="AYJ75" s="115"/>
      <c r="AYK75" s="116"/>
      <c r="AYL75" s="114"/>
      <c r="AYM75" s="115"/>
      <c r="AYN75" s="115"/>
      <c r="AYO75" s="115"/>
      <c r="AYP75" s="116"/>
      <c r="AYQ75" s="114"/>
      <c r="AYR75" s="115"/>
      <c r="AYS75" s="115"/>
      <c r="AYT75" s="115"/>
      <c r="AYU75" s="116"/>
      <c r="AYV75" s="114"/>
      <c r="AYW75" s="115"/>
      <c r="AYX75" s="115"/>
      <c r="AYY75" s="115"/>
      <c r="AYZ75" s="116"/>
      <c r="AZA75" s="121"/>
      <c r="AZB75" s="119"/>
      <c r="AZC75" s="119"/>
      <c r="AZD75" s="119"/>
      <c r="AZE75" s="120"/>
      <c r="AZF75" s="101"/>
      <c r="AZG75" s="101"/>
      <c r="AZH75" s="101"/>
      <c r="AZI75" s="101"/>
      <c r="AZJ75" s="101"/>
      <c r="AZK75" s="117"/>
      <c r="AZL75" s="115"/>
      <c r="AZM75" s="115"/>
      <c r="AZN75" s="115"/>
      <c r="AZO75" s="116"/>
      <c r="AZP75" s="114"/>
      <c r="AZQ75" s="115"/>
      <c r="AZR75" s="115"/>
      <c r="AZS75" s="115"/>
      <c r="AZT75" s="116"/>
      <c r="AZU75" s="114"/>
      <c r="AZV75" s="115"/>
      <c r="AZW75" s="115"/>
      <c r="AZX75" s="115"/>
      <c r="AZY75" s="116"/>
      <c r="AZZ75" s="114"/>
      <c r="BAA75" s="115"/>
      <c r="BAB75" s="115"/>
      <c r="BAC75" s="115"/>
      <c r="BAD75" s="116"/>
      <c r="BAE75" s="114"/>
      <c r="BAF75" s="115"/>
      <c r="BAG75" s="115"/>
      <c r="BAH75" s="115"/>
      <c r="BAI75" s="116"/>
      <c r="BAJ75" s="96"/>
      <c r="BAK75" s="96"/>
      <c r="BAL75" s="96"/>
      <c r="BAM75" s="96"/>
      <c r="BAN75" s="98"/>
      <c r="BAO75" s="117"/>
      <c r="BAP75" s="115"/>
      <c r="BAQ75" s="115"/>
      <c r="BAR75" s="115"/>
      <c r="BAS75" s="116"/>
      <c r="BAT75" s="114"/>
      <c r="BAU75" s="115"/>
      <c r="BAV75" s="115"/>
      <c r="BAW75" s="115"/>
      <c r="BAX75" s="116"/>
      <c r="BAY75" s="114"/>
      <c r="BAZ75" s="115"/>
      <c r="BBA75" s="115"/>
      <c r="BBB75" s="115"/>
      <c r="BBC75" s="116"/>
      <c r="BBD75" s="114"/>
      <c r="BBE75" s="115"/>
      <c r="BBF75" s="115"/>
      <c r="BBG75" s="115"/>
      <c r="BBH75" s="116"/>
      <c r="BBI75" s="114"/>
      <c r="BBJ75" s="115"/>
      <c r="BBK75" s="115"/>
      <c r="BBL75" s="115"/>
      <c r="BBM75" s="116"/>
      <c r="BBN75" s="96"/>
      <c r="BBO75" s="96"/>
      <c r="BBP75" s="96"/>
      <c r="BBQ75" s="96"/>
      <c r="BBR75" s="96"/>
      <c r="BBS75" s="117"/>
      <c r="BBT75" s="115"/>
      <c r="BBU75" s="115"/>
      <c r="BBV75" s="115"/>
      <c r="BBW75" s="116"/>
      <c r="BBX75" s="114"/>
      <c r="BBY75" s="115"/>
      <c r="BBZ75" s="115"/>
      <c r="BCA75" s="115"/>
      <c r="BCB75" s="116"/>
      <c r="BCC75" s="114"/>
      <c r="BCD75" s="115"/>
      <c r="BCE75" s="115"/>
      <c r="BCF75" s="115"/>
      <c r="BCG75" s="116"/>
      <c r="BCH75" s="114"/>
      <c r="BCI75" s="115"/>
      <c r="BCJ75" s="115"/>
      <c r="BCK75" s="115"/>
      <c r="BCL75" s="116"/>
      <c r="BCM75" s="114"/>
      <c r="BCN75" s="115"/>
      <c r="BCO75" s="115"/>
      <c r="BCP75" s="115"/>
      <c r="BCQ75" s="116"/>
      <c r="BCR75" s="96"/>
      <c r="BCS75" s="96"/>
      <c r="BCT75" s="96"/>
      <c r="BCU75" s="96"/>
      <c r="BCV75" s="98"/>
      <c r="BCW75" s="117"/>
      <c r="BCX75" s="115"/>
      <c r="BCY75" s="115"/>
      <c r="BCZ75" s="115"/>
      <c r="BDA75" s="116"/>
      <c r="BDB75" s="114"/>
      <c r="BDC75" s="115"/>
      <c r="BDD75" s="115"/>
      <c r="BDE75" s="115"/>
      <c r="BDF75" s="116"/>
      <c r="BDG75" s="79"/>
    </row>
    <row r="76" spans="1:1463" s="127" customFormat="1" ht="20.25" customHeight="1">
      <c r="A76" s="126"/>
      <c r="B76" s="126"/>
      <c r="C76" s="174">
        <v>0.35416666666666669</v>
      </c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4"/>
      <c r="S76" s="174"/>
      <c r="T76" s="174"/>
      <c r="U76" s="174"/>
      <c r="V76" s="174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  <c r="AQ76" s="170"/>
      <c r="AR76" s="170"/>
      <c r="AS76" s="170"/>
      <c r="AT76" s="170"/>
      <c r="AU76" s="170"/>
      <c r="AV76" s="170"/>
      <c r="AW76" s="170"/>
      <c r="AX76" s="170"/>
      <c r="AY76" s="170"/>
      <c r="AZ76" s="170"/>
      <c r="BA76" s="170"/>
      <c r="BB76" s="170"/>
      <c r="BC76" s="170"/>
      <c r="BD76" s="170"/>
      <c r="BE76" s="170"/>
      <c r="BF76" s="170"/>
      <c r="BG76" s="170"/>
      <c r="BH76" s="170"/>
      <c r="BI76" s="170"/>
      <c r="BJ76" s="170"/>
      <c r="BK76" s="174">
        <v>0.39583333333333331</v>
      </c>
      <c r="BL76" s="174"/>
      <c r="BM76" s="174"/>
      <c r="BN76" s="174"/>
      <c r="BO76" s="174"/>
      <c r="BP76" s="174"/>
      <c r="BQ76" s="174"/>
      <c r="BR76" s="174"/>
      <c r="BS76" s="174"/>
      <c r="BT76" s="174"/>
      <c r="BU76" s="174"/>
      <c r="BV76" s="174"/>
      <c r="BW76" s="174"/>
      <c r="BX76" s="174"/>
      <c r="BY76" s="174"/>
      <c r="BZ76" s="174"/>
      <c r="CA76" s="174"/>
      <c r="CB76" s="174"/>
      <c r="CC76" s="174"/>
      <c r="CD76" s="174"/>
      <c r="CE76" s="170"/>
      <c r="CF76" s="170"/>
      <c r="CG76" s="170"/>
      <c r="CH76" s="170"/>
      <c r="CI76" s="170"/>
      <c r="CJ76" s="170"/>
      <c r="CK76" s="170"/>
      <c r="CL76" s="170"/>
      <c r="CM76" s="170"/>
      <c r="CN76" s="170"/>
      <c r="CO76" s="170"/>
      <c r="CP76" s="170"/>
      <c r="CQ76" s="170"/>
      <c r="CR76" s="170"/>
      <c r="CS76" s="170"/>
      <c r="CT76" s="170"/>
      <c r="CU76" s="170"/>
      <c r="CV76" s="170"/>
      <c r="CW76" s="170"/>
      <c r="CX76" s="170"/>
      <c r="CY76" s="170"/>
      <c r="CZ76" s="170"/>
      <c r="DA76" s="170"/>
      <c r="DB76" s="170"/>
      <c r="DC76" s="170"/>
      <c r="DD76" s="170"/>
      <c r="DE76" s="170"/>
      <c r="DF76" s="170"/>
      <c r="DG76" s="170"/>
      <c r="DH76" s="170"/>
      <c r="DI76" s="170"/>
      <c r="DJ76" s="170"/>
      <c r="DK76" s="170"/>
      <c r="DL76" s="170"/>
      <c r="DM76" s="170"/>
      <c r="DN76" s="170"/>
      <c r="DO76" s="170"/>
      <c r="DP76" s="170"/>
      <c r="DQ76" s="170"/>
      <c r="DR76" s="170"/>
      <c r="DS76" s="174">
        <v>0.4375</v>
      </c>
      <c r="DT76" s="174"/>
      <c r="DU76" s="174"/>
      <c r="DV76" s="174"/>
      <c r="DW76" s="174"/>
      <c r="DX76" s="174"/>
      <c r="DY76" s="174"/>
      <c r="DZ76" s="174"/>
      <c r="EA76" s="174"/>
      <c r="EB76" s="174"/>
      <c r="EC76" s="174"/>
      <c r="ED76" s="174"/>
      <c r="EE76" s="174"/>
      <c r="EF76" s="174"/>
      <c r="EG76" s="174"/>
      <c r="EH76" s="174"/>
      <c r="EI76" s="174"/>
      <c r="EJ76" s="174"/>
      <c r="EK76" s="174"/>
      <c r="EL76" s="174"/>
      <c r="EM76" s="170"/>
      <c r="EN76" s="170"/>
      <c r="EO76" s="170"/>
      <c r="EP76" s="170"/>
      <c r="EQ76" s="170"/>
      <c r="ER76" s="170"/>
      <c r="ES76" s="170"/>
      <c r="ET76" s="170"/>
      <c r="EU76" s="170"/>
      <c r="EV76" s="170"/>
      <c r="EW76" s="170"/>
      <c r="EX76" s="170"/>
      <c r="EY76" s="170"/>
      <c r="EZ76" s="170"/>
      <c r="FA76" s="170"/>
      <c r="FB76" s="170"/>
      <c r="FC76" s="170"/>
      <c r="FD76" s="170"/>
      <c r="FE76" s="170"/>
      <c r="FF76" s="170"/>
      <c r="FG76" s="170"/>
      <c r="FH76" s="170"/>
      <c r="FI76" s="170"/>
      <c r="FJ76" s="170"/>
      <c r="FK76" s="170"/>
      <c r="FL76" s="170"/>
      <c r="FM76" s="170"/>
      <c r="FN76" s="170"/>
      <c r="FO76" s="170"/>
      <c r="FP76" s="170"/>
      <c r="FQ76" s="170"/>
      <c r="FR76" s="170"/>
      <c r="FS76" s="170"/>
      <c r="FT76" s="170"/>
      <c r="FU76" s="170"/>
      <c r="FV76" s="170"/>
      <c r="FW76" s="170"/>
      <c r="FX76" s="170"/>
      <c r="FY76" s="170"/>
      <c r="FZ76" s="170"/>
      <c r="GA76" s="174">
        <v>0.47916666666666669</v>
      </c>
      <c r="GB76" s="174"/>
      <c r="GC76" s="174"/>
      <c r="GD76" s="174"/>
      <c r="GE76" s="174"/>
      <c r="GF76" s="174"/>
      <c r="GG76" s="174"/>
      <c r="GH76" s="174"/>
      <c r="GI76" s="174"/>
      <c r="GJ76" s="174"/>
      <c r="GK76" s="174"/>
      <c r="GL76" s="174"/>
      <c r="GM76" s="174"/>
      <c r="GN76" s="174"/>
      <c r="GO76" s="174"/>
      <c r="GP76" s="174"/>
      <c r="GQ76" s="174"/>
      <c r="GR76" s="174"/>
      <c r="GS76" s="174"/>
      <c r="GT76" s="174"/>
      <c r="GU76" s="170"/>
      <c r="GV76" s="170"/>
      <c r="GW76" s="170"/>
      <c r="GX76" s="170"/>
      <c r="GY76" s="170"/>
      <c r="GZ76" s="170"/>
      <c r="HA76" s="170"/>
      <c r="HB76" s="170"/>
      <c r="HC76" s="170"/>
      <c r="HD76" s="170"/>
      <c r="HE76" s="170"/>
      <c r="HF76" s="170"/>
      <c r="HG76" s="170"/>
      <c r="HH76" s="170"/>
      <c r="HI76" s="170"/>
      <c r="HJ76" s="170"/>
      <c r="HK76" s="170"/>
      <c r="HL76" s="170"/>
      <c r="HM76" s="170"/>
      <c r="HN76" s="170"/>
      <c r="HO76" s="170"/>
      <c r="HP76" s="170"/>
      <c r="HQ76" s="170"/>
      <c r="HR76" s="170"/>
      <c r="HS76" s="170"/>
      <c r="HT76" s="170"/>
      <c r="HU76" s="170"/>
      <c r="HV76" s="170"/>
      <c r="HW76" s="170"/>
      <c r="HX76" s="170"/>
      <c r="HY76" s="170"/>
      <c r="HZ76" s="170"/>
      <c r="IA76" s="170"/>
      <c r="IB76" s="170"/>
      <c r="IC76" s="170"/>
      <c r="ID76" s="170"/>
      <c r="IE76" s="170"/>
      <c r="IF76" s="170"/>
      <c r="IG76" s="170"/>
      <c r="IH76" s="170"/>
      <c r="II76" s="174">
        <v>0.52083333333333337</v>
      </c>
      <c r="IJ76" s="174"/>
      <c r="IK76" s="174"/>
      <c r="IL76" s="174"/>
      <c r="IM76" s="174"/>
      <c r="IN76" s="174"/>
      <c r="IO76" s="174"/>
      <c r="IP76" s="174"/>
      <c r="IQ76" s="174"/>
      <c r="IR76" s="174"/>
      <c r="IS76" s="174"/>
      <c r="IT76" s="174"/>
      <c r="IU76" s="174"/>
      <c r="IV76" s="174"/>
      <c r="IW76" s="174"/>
      <c r="IX76" s="174"/>
      <c r="IY76" s="174"/>
      <c r="IZ76" s="174"/>
      <c r="JA76" s="174"/>
      <c r="JB76" s="174"/>
      <c r="JC76" s="170"/>
      <c r="JD76" s="170"/>
      <c r="JE76" s="170"/>
      <c r="JF76" s="170"/>
      <c r="JG76" s="170"/>
      <c r="JH76" s="170"/>
      <c r="JI76" s="170"/>
      <c r="JJ76" s="170"/>
      <c r="JK76" s="170"/>
      <c r="JL76" s="170"/>
      <c r="JM76" s="170"/>
      <c r="JN76" s="170"/>
      <c r="JO76" s="170"/>
      <c r="JP76" s="170"/>
      <c r="JQ76" s="170"/>
      <c r="JR76" s="170"/>
      <c r="JS76" s="170"/>
      <c r="JT76" s="170"/>
      <c r="JU76" s="170"/>
      <c r="JV76" s="170"/>
      <c r="JW76" s="170"/>
      <c r="JX76" s="170"/>
      <c r="JY76" s="170"/>
      <c r="JZ76" s="170"/>
      <c r="KA76" s="170"/>
      <c r="KB76" s="170"/>
      <c r="KC76" s="170"/>
      <c r="KD76" s="170"/>
      <c r="KE76" s="170"/>
      <c r="KF76" s="170"/>
      <c r="KG76" s="170"/>
      <c r="KH76" s="170"/>
      <c r="KI76" s="170"/>
      <c r="KJ76" s="170"/>
      <c r="KK76" s="170"/>
      <c r="KL76" s="170"/>
      <c r="KM76" s="170"/>
      <c r="KN76" s="170"/>
      <c r="KO76" s="170"/>
      <c r="KP76" s="170"/>
      <c r="KQ76" s="174">
        <v>0.5625</v>
      </c>
      <c r="KR76" s="174"/>
      <c r="KS76" s="174"/>
      <c r="KT76" s="174"/>
      <c r="KU76" s="174"/>
      <c r="KV76" s="174"/>
      <c r="KW76" s="174"/>
      <c r="KX76" s="174"/>
      <c r="KY76" s="174"/>
      <c r="KZ76" s="174"/>
      <c r="LA76" s="174"/>
      <c r="LB76" s="174"/>
      <c r="LC76" s="174"/>
      <c r="LD76" s="174"/>
      <c r="LE76" s="174"/>
      <c r="LF76" s="174"/>
      <c r="LG76" s="174"/>
      <c r="LH76" s="174"/>
      <c r="LI76" s="174"/>
      <c r="LJ76" s="174"/>
      <c r="LK76" s="170"/>
      <c r="LL76" s="170"/>
      <c r="LM76" s="170"/>
      <c r="LN76" s="170"/>
      <c r="LO76" s="170"/>
      <c r="LP76" s="170"/>
      <c r="LQ76" s="170"/>
      <c r="LR76" s="170"/>
      <c r="LS76" s="170"/>
      <c r="LT76" s="170"/>
      <c r="LU76" s="170"/>
      <c r="LV76" s="170"/>
      <c r="LW76" s="170"/>
      <c r="LX76" s="170"/>
      <c r="LY76" s="170"/>
      <c r="LZ76" s="170"/>
      <c r="MA76" s="170"/>
      <c r="MB76" s="170"/>
      <c r="MC76" s="170"/>
      <c r="MD76" s="170"/>
      <c r="ME76" s="170"/>
      <c r="MF76" s="170"/>
      <c r="MG76" s="170"/>
      <c r="MH76" s="170"/>
      <c r="MI76" s="170"/>
      <c r="MJ76" s="170"/>
      <c r="MK76" s="170"/>
      <c r="ML76" s="170"/>
      <c r="MM76" s="170"/>
      <c r="MN76" s="170"/>
      <c r="MO76" s="170"/>
      <c r="MP76" s="170"/>
      <c r="MQ76" s="170"/>
      <c r="MR76" s="170"/>
      <c r="MS76" s="170"/>
      <c r="MT76" s="170"/>
      <c r="MU76" s="170"/>
      <c r="MV76" s="170"/>
      <c r="MW76" s="170"/>
      <c r="MX76" s="170"/>
      <c r="MY76" s="174">
        <v>0.60416666666666696</v>
      </c>
      <c r="MZ76" s="174"/>
      <c r="NA76" s="174"/>
      <c r="NB76" s="174"/>
      <c r="NC76" s="174"/>
      <c r="ND76" s="174"/>
      <c r="NE76" s="174"/>
      <c r="NF76" s="174"/>
      <c r="NG76" s="174"/>
      <c r="NH76" s="174"/>
      <c r="NI76" s="174"/>
      <c r="NJ76" s="174"/>
      <c r="NK76" s="174"/>
      <c r="NL76" s="174"/>
      <c r="NM76" s="174"/>
      <c r="NN76" s="174"/>
      <c r="NO76" s="174"/>
      <c r="NP76" s="174"/>
      <c r="NQ76" s="174"/>
      <c r="NR76" s="174"/>
      <c r="NS76" s="170"/>
      <c r="NT76" s="170"/>
      <c r="NU76" s="170"/>
      <c r="NV76" s="170"/>
      <c r="NW76" s="170"/>
      <c r="NX76" s="170"/>
      <c r="NY76" s="170"/>
      <c r="NZ76" s="170"/>
      <c r="OA76" s="170"/>
      <c r="OB76" s="170"/>
      <c r="OC76" s="170"/>
      <c r="OD76" s="170"/>
      <c r="OE76" s="170"/>
      <c r="OF76" s="170"/>
      <c r="OG76" s="170"/>
      <c r="OH76" s="170"/>
      <c r="OI76" s="170"/>
      <c r="OJ76" s="170"/>
      <c r="OK76" s="170"/>
      <c r="OL76" s="170"/>
      <c r="OM76" s="170"/>
      <c r="ON76" s="170"/>
      <c r="OO76" s="170"/>
      <c r="OP76" s="170"/>
      <c r="OQ76" s="170"/>
      <c r="OR76" s="170"/>
      <c r="OS76" s="170"/>
      <c r="OT76" s="170"/>
      <c r="OU76" s="170"/>
      <c r="OV76" s="170"/>
      <c r="OW76" s="170"/>
      <c r="OX76" s="170"/>
      <c r="OY76" s="170"/>
      <c r="OZ76" s="170"/>
      <c r="PA76" s="170"/>
      <c r="PB76" s="170"/>
      <c r="PC76" s="170"/>
      <c r="PD76" s="170"/>
      <c r="PE76" s="170"/>
      <c r="PF76" s="170"/>
      <c r="PG76" s="174">
        <v>0.64583333333333304</v>
      </c>
      <c r="PH76" s="174"/>
      <c r="PI76" s="174"/>
      <c r="PJ76" s="174"/>
      <c r="PK76" s="174"/>
      <c r="PL76" s="174"/>
      <c r="PM76" s="174"/>
      <c r="PN76" s="174"/>
      <c r="PO76" s="174"/>
      <c r="PP76" s="174"/>
      <c r="PQ76" s="174"/>
      <c r="PR76" s="174"/>
      <c r="PS76" s="174"/>
      <c r="PT76" s="174"/>
      <c r="PU76" s="174"/>
      <c r="PV76" s="174"/>
      <c r="PW76" s="174"/>
      <c r="PX76" s="174"/>
      <c r="PY76" s="174"/>
      <c r="PZ76" s="174"/>
      <c r="QA76" s="170"/>
      <c r="QB76" s="170"/>
      <c r="QC76" s="170"/>
      <c r="QD76" s="170"/>
      <c r="QE76" s="170"/>
      <c r="QF76" s="170"/>
      <c r="QG76" s="170"/>
      <c r="QH76" s="170"/>
      <c r="QI76" s="170"/>
      <c r="QJ76" s="170"/>
      <c r="QK76" s="170"/>
      <c r="QL76" s="170"/>
      <c r="QM76" s="170"/>
      <c r="QN76" s="170"/>
      <c r="QO76" s="170"/>
      <c r="QP76" s="170"/>
      <c r="QQ76" s="170"/>
      <c r="QR76" s="170"/>
      <c r="QS76" s="170"/>
      <c r="QT76" s="170"/>
      <c r="QU76" s="170"/>
      <c r="QV76" s="170"/>
      <c r="QW76" s="170"/>
      <c r="QX76" s="170"/>
      <c r="QY76" s="170"/>
      <c r="QZ76" s="170"/>
      <c r="RA76" s="170"/>
      <c r="RB76" s="170"/>
      <c r="RC76" s="170"/>
      <c r="RD76" s="170"/>
      <c r="RE76" s="170"/>
      <c r="RF76" s="170"/>
      <c r="RG76" s="170"/>
      <c r="RH76" s="170"/>
      <c r="RI76" s="170"/>
      <c r="RJ76" s="170"/>
      <c r="RK76" s="170"/>
      <c r="RL76" s="170"/>
      <c r="RM76" s="170"/>
      <c r="RN76" s="170"/>
      <c r="RO76" s="174">
        <v>0.6875</v>
      </c>
      <c r="RP76" s="174"/>
      <c r="RQ76" s="174"/>
      <c r="RR76" s="174"/>
      <c r="RS76" s="174"/>
      <c r="RT76" s="174"/>
      <c r="RU76" s="174"/>
      <c r="RV76" s="174"/>
      <c r="RW76" s="174"/>
      <c r="RX76" s="174"/>
      <c r="RY76" s="174"/>
      <c r="RZ76" s="174"/>
      <c r="SA76" s="174"/>
      <c r="SB76" s="174"/>
      <c r="SC76" s="174"/>
      <c r="SD76" s="174"/>
      <c r="SE76" s="174"/>
      <c r="SF76" s="174"/>
      <c r="SG76" s="174"/>
      <c r="SH76" s="174"/>
      <c r="SI76" s="170"/>
      <c r="SJ76" s="170"/>
      <c r="SK76" s="170"/>
      <c r="SL76" s="170"/>
      <c r="SM76" s="170"/>
      <c r="SN76" s="170"/>
      <c r="SO76" s="170"/>
      <c r="SP76" s="170"/>
      <c r="SQ76" s="170"/>
      <c r="SR76" s="170"/>
      <c r="SS76" s="170"/>
      <c r="ST76" s="170"/>
      <c r="SU76" s="170"/>
      <c r="SV76" s="170"/>
      <c r="SW76" s="170"/>
      <c r="SX76" s="170"/>
      <c r="SY76" s="170"/>
      <c r="SZ76" s="170"/>
      <c r="TA76" s="170"/>
      <c r="TB76" s="170"/>
      <c r="TC76" s="170"/>
      <c r="TD76" s="170"/>
      <c r="TE76" s="170"/>
      <c r="TF76" s="170"/>
      <c r="TG76" s="170"/>
      <c r="TH76" s="170"/>
      <c r="TI76" s="170"/>
      <c r="TJ76" s="170"/>
      <c r="TK76" s="170"/>
      <c r="TL76" s="170"/>
      <c r="TM76" s="170"/>
      <c r="TN76" s="170"/>
      <c r="TO76" s="170"/>
      <c r="TP76" s="170"/>
      <c r="TQ76" s="170"/>
      <c r="TR76" s="170"/>
      <c r="TS76" s="170"/>
      <c r="TT76" s="170"/>
      <c r="TU76" s="170"/>
      <c r="TV76" s="170"/>
      <c r="TW76" s="174">
        <v>0.72916666666666696</v>
      </c>
      <c r="TX76" s="174"/>
      <c r="TY76" s="174"/>
      <c r="TZ76" s="174"/>
      <c r="UA76" s="174"/>
      <c r="UB76" s="174"/>
      <c r="UC76" s="174"/>
      <c r="UD76" s="174"/>
      <c r="UE76" s="174"/>
      <c r="UF76" s="174"/>
      <c r="UG76" s="174"/>
      <c r="UH76" s="174"/>
      <c r="UI76" s="174"/>
      <c r="UJ76" s="174"/>
      <c r="UK76" s="174"/>
      <c r="UL76" s="174"/>
      <c r="UM76" s="174"/>
      <c r="UN76" s="174"/>
      <c r="UO76" s="174"/>
      <c r="UP76" s="174"/>
      <c r="UQ76" s="170"/>
      <c r="UR76" s="170"/>
      <c r="US76" s="170"/>
      <c r="UT76" s="170"/>
      <c r="UU76" s="170"/>
      <c r="UV76" s="170"/>
      <c r="UW76" s="170"/>
      <c r="UX76" s="170"/>
      <c r="UY76" s="170"/>
      <c r="UZ76" s="170"/>
      <c r="VA76" s="170"/>
      <c r="VB76" s="170"/>
      <c r="VC76" s="170"/>
      <c r="VD76" s="170"/>
      <c r="VE76" s="170"/>
      <c r="VF76" s="170"/>
      <c r="VG76" s="170"/>
      <c r="VH76" s="170"/>
      <c r="VI76" s="170"/>
      <c r="VJ76" s="170"/>
      <c r="VK76" s="170"/>
      <c r="VL76" s="170"/>
      <c r="VM76" s="170"/>
      <c r="VN76" s="170"/>
      <c r="VO76" s="170"/>
      <c r="VP76" s="170"/>
      <c r="VQ76" s="170"/>
      <c r="VR76" s="170"/>
      <c r="VS76" s="170"/>
      <c r="VT76" s="170"/>
      <c r="VU76" s="170"/>
      <c r="VV76" s="170"/>
      <c r="VW76" s="170"/>
      <c r="VX76" s="170"/>
      <c r="VY76" s="170"/>
      <c r="VZ76" s="170"/>
      <c r="WA76" s="170"/>
      <c r="WB76" s="170"/>
      <c r="WC76" s="170"/>
      <c r="WD76" s="170"/>
      <c r="WE76" s="174">
        <v>0.77083333333333504</v>
      </c>
      <c r="WF76" s="174"/>
      <c r="WG76" s="174"/>
      <c r="WH76" s="174"/>
      <c r="WI76" s="174"/>
      <c r="WJ76" s="174"/>
      <c r="WK76" s="174"/>
      <c r="WL76" s="174"/>
      <c r="WM76" s="174"/>
      <c r="WN76" s="174"/>
      <c r="WO76" s="174"/>
      <c r="WP76" s="174"/>
      <c r="WQ76" s="174"/>
      <c r="WR76" s="174"/>
      <c r="WS76" s="174"/>
      <c r="WT76" s="174"/>
      <c r="WU76" s="174"/>
      <c r="WV76" s="174"/>
      <c r="WW76" s="174"/>
      <c r="WX76" s="174"/>
      <c r="WY76" s="170"/>
      <c r="WZ76" s="170"/>
      <c r="XA76" s="170"/>
      <c r="XB76" s="170"/>
      <c r="XC76" s="170"/>
      <c r="XD76" s="170"/>
      <c r="XE76" s="170"/>
      <c r="XF76" s="170"/>
      <c r="XG76" s="170"/>
      <c r="XH76" s="170"/>
      <c r="XI76" s="170"/>
      <c r="XJ76" s="170"/>
      <c r="XK76" s="170"/>
      <c r="XL76" s="170"/>
      <c r="XM76" s="170"/>
      <c r="XN76" s="170"/>
      <c r="XO76" s="170"/>
      <c r="XP76" s="170"/>
      <c r="XQ76" s="170"/>
      <c r="XR76" s="170"/>
      <c r="XS76" s="170"/>
      <c r="XT76" s="170"/>
      <c r="XU76" s="170"/>
      <c r="XV76" s="170"/>
      <c r="XW76" s="170"/>
      <c r="XX76" s="170"/>
      <c r="XY76" s="170"/>
      <c r="XZ76" s="170"/>
      <c r="YA76" s="170"/>
      <c r="YB76" s="170"/>
      <c r="YC76" s="170"/>
      <c r="YD76" s="170"/>
      <c r="YE76" s="170"/>
      <c r="YF76" s="170"/>
      <c r="YG76" s="170"/>
      <c r="YH76" s="170"/>
      <c r="YI76" s="170"/>
      <c r="YJ76" s="170"/>
      <c r="YK76" s="170"/>
      <c r="YL76" s="170"/>
      <c r="YM76" s="174">
        <v>0.812500000000002</v>
      </c>
      <c r="YN76" s="174"/>
      <c r="YO76" s="174"/>
      <c r="YP76" s="174"/>
      <c r="YQ76" s="174"/>
      <c r="YR76" s="174"/>
      <c r="YS76" s="174"/>
      <c r="YT76" s="174"/>
      <c r="YU76" s="174"/>
      <c r="YV76" s="174"/>
      <c r="YW76" s="174"/>
      <c r="YX76" s="174"/>
      <c r="YY76" s="174"/>
      <c r="YZ76" s="174"/>
      <c r="ZA76" s="174"/>
      <c r="ZB76" s="174"/>
      <c r="ZC76" s="174"/>
      <c r="ZD76" s="174"/>
      <c r="ZE76" s="174"/>
      <c r="ZF76" s="174"/>
      <c r="ZG76" s="170"/>
      <c r="ZH76" s="170"/>
      <c r="ZI76" s="170"/>
      <c r="ZJ76" s="170"/>
      <c r="ZK76" s="170"/>
      <c r="ZL76" s="170"/>
      <c r="ZM76" s="170"/>
      <c r="ZN76" s="170"/>
      <c r="ZO76" s="170"/>
      <c r="ZP76" s="170"/>
      <c r="ZQ76" s="170"/>
      <c r="ZR76" s="170"/>
      <c r="ZS76" s="170"/>
      <c r="ZT76" s="170"/>
      <c r="ZU76" s="170"/>
      <c r="ZV76" s="170"/>
      <c r="ZW76" s="170"/>
      <c r="ZX76" s="170"/>
      <c r="ZY76" s="170"/>
      <c r="ZZ76" s="170"/>
      <c r="AAA76" s="170"/>
      <c r="AAB76" s="170"/>
      <c r="AAC76" s="170"/>
      <c r="AAD76" s="170"/>
      <c r="AAE76" s="170"/>
      <c r="AAF76" s="170"/>
      <c r="AAG76" s="170"/>
      <c r="AAH76" s="170"/>
      <c r="AAI76" s="170"/>
      <c r="AAJ76" s="170"/>
      <c r="AAK76" s="170"/>
      <c r="AAL76" s="170"/>
      <c r="AAM76" s="170"/>
      <c r="AAN76" s="170"/>
      <c r="AAO76" s="170"/>
      <c r="AAP76" s="170"/>
      <c r="AAQ76" s="170"/>
      <c r="AAR76" s="170"/>
      <c r="AAS76" s="170"/>
      <c r="AAT76" s="170"/>
      <c r="AAU76" s="174">
        <v>0.85416666666666896</v>
      </c>
      <c r="AAV76" s="174"/>
      <c r="AAW76" s="174"/>
      <c r="AAX76" s="174"/>
      <c r="AAY76" s="174"/>
      <c r="AAZ76" s="174"/>
      <c r="ABA76" s="174"/>
      <c r="ABB76" s="174"/>
      <c r="ABC76" s="174"/>
      <c r="ABD76" s="174"/>
      <c r="ABE76" s="174"/>
      <c r="ABF76" s="174"/>
      <c r="ABG76" s="174"/>
      <c r="ABH76" s="174"/>
      <c r="ABI76" s="174"/>
      <c r="ABJ76" s="174"/>
      <c r="ABK76" s="174"/>
      <c r="ABL76" s="174"/>
      <c r="ABM76" s="174"/>
      <c r="ABN76" s="174"/>
      <c r="ABO76" s="170"/>
      <c r="ABP76" s="170"/>
      <c r="ABQ76" s="170"/>
      <c r="ABR76" s="170"/>
      <c r="ABS76" s="170"/>
      <c r="ABT76" s="170"/>
      <c r="ABU76" s="170"/>
      <c r="ABV76" s="170"/>
      <c r="ABW76" s="170"/>
      <c r="ABX76" s="170"/>
      <c r="ABY76" s="170"/>
      <c r="ABZ76" s="170"/>
      <c r="ACA76" s="170"/>
      <c r="ACB76" s="170"/>
      <c r="ACC76" s="170"/>
      <c r="ACD76" s="170"/>
      <c r="ACE76" s="170"/>
      <c r="ACF76" s="170"/>
      <c r="ACG76" s="170"/>
      <c r="ACH76" s="170"/>
      <c r="ACI76" s="170"/>
      <c r="ACJ76" s="170"/>
      <c r="ACK76" s="170"/>
      <c r="ACL76" s="170"/>
      <c r="ACM76" s="170"/>
      <c r="ACN76" s="170"/>
      <c r="ACO76" s="170"/>
      <c r="ACP76" s="170"/>
      <c r="ACQ76" s="170"/>
      <c r="ACR76" s="170"/>
      <c r="ACS76" s="170"/>
      <c r="ACT76" s="170"/>
      <c r="ACU76" s="170"/>
      <c r="ACV76" s="170"/>
      <c r="ACW76" s="170"/>
      <c r="ACX76" s="170"/>
      <c r="ACY76" s="170"/>
      <c r="ACZ76" s="170"/>
      <c r="ADA76" s="170"/>
      <c r="ADB76" s="170"/>
      <c r="ADC76" s="174">
        <v>0.89583333333333603</v>
      </c>
      <c r="ADD76" s="174"/>
      <c r="ADE76" s="174"/>
      <c r="ADF76" s="174"/>
      <c r="ADG76" s="174"/>
      <c r="ADH76" s="174"/>
      <c r="ADI76" s="174"/>
      <c r="ADJ76" s="174"/>
      <c r="ADK76" s="174"/>
      <c r="ADL76" s="174"/>
      <c r="ADM76" s="174"/>
      <c r="ADN76" s="174"/>
      <c r="ADO76" s="174"/>
      <c r="ADP76" s="174"/>
      <c r="ADQ76" s="174"/>
      <c r="ADR76" s="174"/>
      <c r="ADS76" s="174"/>
      <c r="ADT76" s="174"/>
      <c r="ADU76" s="174"/>
      <c r="ADV76" s="174"/>
      <c r="ADW76" s="170"/>
      <c r="ADX76" s="170"/>
      <c r="ADY76" s="170"/>
      <c r="ADZ76" s="170"/>
      <c r="AEA76" s="170"/>
      <c r="AEB76" s="170"/>
      <c r="AEC76" s="170"/>
      <c r="AED76" s="170"/>
      <c r="AEE76" s="170"/>
      <c r="AEF76" s="170"/>
      <c r="AEG76" s="170"/>
      <c r="AEH76" s="170"/>
      <c r="AEI76" s="170"/>
      <c r="AEJ76" s="170"/>
      <c r="AEK76" s="170"/>
      <c r="AEL76" s="170"/>
      <c r="AEM76" s="170"/>
      <c r="AEN76" s="170"/>
      <c r="AEO76" s="170"/>
      <c r="AEP76" s="170"/>
      <c r="AEQ76" s="170"/>
      <c r="AER76" s="170"/>
      <c r="AES76" s="170"/>
      <c r="AET76" s="170"/>
      <c r="AEU76" s="170"/>
      <c r="AEV76" s="170"/>
      <c r="AEW76" s="170"/>
      <c r="AEX76" s="170"/>
      <c r="AEY76" s="170"/>
      <c r="AEZ76" s="170"/>
      <c r="AFA76" s="170"/>
      <c r="AFB76" s="170"/>
      <c r="AFC76" s="170"/>
      <c r="AFD76" s="170"/>
      <c r="AFE76" s="170"/>
      <c r="AFF76" s="170"/>
      <c r="AFG76" s="170"/>
      <c r="AFH76" s="170"/>
      <c r="AFI76" s="170"/>
      <c r="AFJ76" s="170"/>
      <c r="AFK76" s="174">
        <v>0.937500000000003</v>
      </c>
      <c r="AFL76" s="174"/>
      <c r="AFM76" s="174"/>
      <c r="AFN76" s="174"/>
      <c r="AFO76" s="174"/>
      <c r="AFP76" s="174"/>
      <c r="AFQ76" s="174"/>
      <c r="AFR76" s="174"/>
      <c r="AFS76" s="174"/>
      <c r="AFT76" s="174"/>
      <c r="AFU76" s="174"/>
      <c r="AFV76" s="174"/>
      <c r="AFW76" s="174"/>
      <c r="AFX76" s="174"/>
      <c r="AFY76" s="174"/>
      <c r="AFZ76" s="174"/>
      <c r="AGA76" s="174"/>
      <c r="AGB76" s="174"/>
      <c r="AGC76" s="174"/>
      <c r="AGD76" s="174"/>
      <c r="AGE76" s="170"/>
      <c r="AGF76" s="170"/>
      <c r="AGG76" s="170"/>
      <c r="AGH76" s="170"/>
      <c r="AGI76" s="170"/>
      <c r="AGJ76" s="170"/>
      <c r="AGK76" s="170"/>
      <c r="AGL76" s="170"/>
      <c r="AGM76" s="170"/>
      <c r="AGN76" s="170"/>
      <c r="AGO76" s="170"/>
      <c r="AGP76" s="170"/>
      <c r="AGQ76" s="170"/>
      <c r="AGR76" s="170"/>
      <c r="AGS76" s="170"/>
      <c r="AGT76" s="170"/>
      <c r="AGU76" s="170"/>
      <c r="AGV76" s="170"/>
      <c r="AGW76" s="170"/>
      <c r="AGX76" s="170"/>
      <c r="AGY76" s="170"/>
      <c r="AGZ76" s="170"/>
      <c r="AHA76" s="170"/>
      <c r="AHB76" s="170"/>
      <c r="AHC76" s="170"/>
      <c r="AHD76" s="170"/>
      <c r="AHE76" s="170"/>
      <c r="AHF76" s="170"/>
      <c r="AHG76" s="170"/>
      <c r="AHH76" s="170"/>
      <c r="AHI76" s="170"/>
      <c r="AHJ76" s="170"/>
      <c r="AHK76" s="170"/>
      <c r="AHL76" s="170"/>
      <c r="AHM76" s="170"/>
      <c r="AHN76" s="170"/>
      <c r="AHO76" s="170"/>
      <c r="AHP76" s="170"/>
      <c r="AHQ76" s="170"/>
      <c r="AHR76" s="170"/>
      <c r="AHS76" s="174">
        <v>0.97916666666666996</v>
      </c>
      <c r="AHT76" s="174"/>
      <c r="AHU76" s="174"/>
      <c r="AHV76" s="174"/>
      <c r="AHW76" s="174"/>
      <c r="AHX76" s="174"/>
      <c r="AHY76" s="174"/>
      <c r="AHZ76" s="174"/>
      <c r="AIA76" s="174"/>
      <c r="AIB76" s="174"/>
      <c r="AIC76" s="174"/>
      <c r="AID76" s="174"/>
      <c r="AIE76" s="174"/>
      <c r="AIF76" s="174"/>
      <c r="AIG76" s="174"/>
      <c r="AIH76" s="174"/>
      <c r="AII76" s="174"/>
      <c r="AIJ76" s="174"/>
      <c r="AIK76" s="174"/>
      <c r="AIL76" s="174"/>
      <c r="AIM76" s="170"/>
      <c r="AIN76" s="170"/>
      <c r="AIO76" s="170"/>
      <c r="AIP76" s="170"/>
      <c r="AIQ76" s="170"/>
      <c r="AIR76" s="170"/>
      <c r="AIS76" s="170"/>
      <c r="AIT76" s="170"/>
      <c r="AIU76" s="170"/>
      <c r="AIV76" s="170"/>
      <c r="AIW76" s="170"/>
      <c r="AIX76" s="170"/>
      <c r="AIY76" s="170"/>
      <c r="AIZ76" s="170"/>
      <c r="AJA76" s="170"/>
      <c r="AJB76" s="170"/>
      <c r="AJC76" s="170"/>
      <c r="AJD76" s="170"/>
      <c r="AJE76" s="170"/>
      <c r="AJF76" s="170"/>
      <c r="AJG76" s="170"/>
      <c r="AJH76" s="170"/>
      <c r="AJI76" s="170"/>
      <c r="AJJ76" s="170"/>
      <c r="AJK76" s="170"/>
      <c r="AJL76" s="170"/>
      <c r="AJM76" s="170"/>
      <c r="AJN76" s="170"/>
      <c r="AJO76" s="170"/>
      <c r="AJP76" s="170"/>
      <c r="AJQ76" s="170"/>
      <c r="AJR76" s="170"/>
      <c r="AJS76" s="170"/>
      <c r="AJT76" s="170"/>
      <c r="AJU76" s="170"/>
      <c r="AJV76" s="170"/>
      <c r="AJW76" s="170"/>
      <c r="AJX76" s="170"/>
      <c r="AJY76" s="170"/>
      <c r="AJZ76" s="170"/>
      <c r="AKA76" s="174">
        <v>1.0208333333333399</v>
      </c>
      <c r="AKB76" s="174"/>
      <c r="AKC76" s="174"/>
      <c r="AKD76" s="174"/>
      <c r="AKE76" s="174"/>
      <c r="AKF76" s="174"/>
      <c r="AKG76" s="174"/>
      <c r="AKH76" s="174"/>
      <c r="AKI76" s="174"/>
      <c r="AKJ76" s="174"/>
      <c r="AKK76" s="174"/>
      <c r="AKL76" s="174"/>
      <c r="AKM76" s="174"/>
      <c r="AKN76" s="174"/>
      <c r="AKO76" s="174"/>
      <c r="AKP76" s="174"/>
      <c r="AKQ76" s="174"/>
      <c r="AKR76" s="174"/>
      <c r="AKS76" s="174"/>
      <c r="AKT76" s="174"/>
      <c r="AKU76" s="170"/>
      <c r="AKV76" s="170"/>
      <c r="AKW76" s="170"/>
      <c r="AKX76" s="170"/>
      <c r="AKY76" s="170"/>
      <c r="AKZ76" s="170"/>
      <c r="ALA76" s="170"/>
      <c r="ALB76" s="170"/>
      <c r="ALC76" s="170"/>
      <c r="ALD76" s="170"/>
      <c r="ALE76" s="170"/>
      <c r="ALF76" s="170"/>
      <c r="ALG76" s="170"/>
      <c r="ALH76" s="170"/>
      <c r="ALI76" s="170"/>
      <c r="ALJ76" s="170"/>
      <c r="ALK76" s="170"/>
      <c r="ALL76" s="170"/>
      <c r="ALM76" s="170"/>
      <c r="ALN76" s="170"/>
      <c r="ALO76" s="170"/>
      <c r="ALP76" s="170"/>
      <c r="ALQ76" s="170"/>
      <c r="ALR76" s="170"/>
      <c r="ALS76" s="170"/>
      <c r="ALT76" s="170"/>
      <c r="ALU76" s="170"/>
      <c r="ALV76" s="170"/>
      <c r="ALW76" s="170"/>
      <c r="ALX76" s="170"/>
      <c r="ALY76" s="170"/>
      <c r="ALZ76" s="170"/>
      <c r="AMA76" s="170"/>
      <c r="AMB76" s="170"/>
      <c r="AMC76" s="170"/>
      <c r="AMD76" s="170"/>
      <c r="AME76" s="170"/>
      <c r="AMF76" s="170"/>
      <c r="AMG76" s="170"/>
      <c r="AMH76" s="170"/>
      <c r="AMI76" s="174">
        <v>1.0625</v>
      </c>
      <c r="AMJ76" s="174"/>
      <c r="AMK76" s="174"/>
      <c r="AML76" s="174"/>
      <c r="AMM76" s="174"/>
      <c r="AMN76" s="174"/>
      <c r="AMO76" s="174"/>
      <c r="AMP76" s="174"/>
      <c r="AMQ76" s="174"/>
      <c r="AMR76" s="174"/>
      <c r="AMS76" s="174"/>
      <c r="AMT76" s="174"/>
      <c r="AMU76" s="174"/>
      <c r="AMV76" s="174"/>
      <c r="AMW76" s="174"/>
      <c r="AMX76" s="174"/>
      <c r="AMY76" s="174"/>
      <c r="AMZ76" s="174"/>
      <c r="ANA76" s="174"/>
      <c r="ANB76" s="174"/>
      <c r="ANC76" s="170"/>
      <c r="AND76" s="170"/>
      <c r="ANE76" s="170"/>
      <c r="ANF76" s="170"/>
      <c r="ANG76" s="170"/>
      <c r="ANH76" s="170"/>
      <c r="ANI76" s="170"/>
      <c r="ANJ76" s="170"/>
      <c r="ANK76" s="170"/>
      <c r="ANL76" s="170"/>
      <c r="ANM76" s="170"/>
      <c r="ANN76" s="170"/>
      <c r="ANO76" s="170"/>
      <c r="ANP76" s="170"/>
      <c r="ANQ76" s="170"/>
      <c r="ANR76" s="170"/>
      <c r="ANS76" s="170"/>
      <c r="ANT76" s="170"/>
      <c r="ANU76" s="170"/>
      <c r="ANV76" s="170"/>
      <c r="ANW76" s="170"/>
      <c r="ANX76" s="170"/>
      <c r="ANY76" s="170"/>
      <c r="ANZ76" s="170"/>
      <c r="AOA76" s="170"/>
      <c r="AOB76" s="170"/>
      <c r="AOC76" s="170"/>
      <c r="AOD76" s="170"/>
      <c r="AOE76" s="170"/>
      <c r="AOF76" s="170"/>
      <c r="AOG76" s="170"/>
      <c r="AOH76" s="170"/>
      <c r="AOI76" s="170"/>
      <c r="AOJ76" s="170"/>
      <c r="AOK76" s="170"/>
      <c r="AOL76" s="170"/>
      <c r="AOM76" s="170"/>
      <c r="AON76" s="170"/>
      <c r="AOO76" s="170"/>
      <c r="AOP76" s="170"/>
      <c r="AOQ76" s="174">
        <v>1.1041666666666701</v>
      </c>
      <c r="AOR76" s="174"/>
      <c r="AOS76" s="174"/>
      <c r="AOT76" s="174"/>
      <c r="AOU76" s="174"/>
      <c r="AOV76" s="174"/>
      <c r="AOW76" s="174"/>
      <c r="AOX76" s="174"/>
      <c r="AOY76" s="174"/>
      <c r="AOZ76" s="174"/>
      <c r="APA76" s="174"/>
      <c r="APB76" s="174"/>
      <c r="APC76" s="174"/>
      <c r="APD76" s="174"/>
      <c r="APE76" s="174"/>
      <c r="APF76" s="174"/>
      <c r="APG76" s="174"/>
      <c r="APH76" s="174"/>
      <c r="API76" s="174"/>
      <c r="APJ76" s="174"/>
      <c r="APK76" s="170"/>
      <c r="APL76" s="170"/>
      <c r="APM76" s="170"/>
      <c r="APN76" s="170"/>
      <c r="APO76" s="170"/>
      <c r="APP76" s="170"/>
      <c r="APQ76" s="170"/>
      <c r="APR76" s="170"/>
      <c r="APS76" s="170"/>
      <c r="APT76" s="170"/>
      <c r="APU76" s="170"/>
      <c r="APV76" s="170"/>
      <c r="APW76" s="170"/>
      <c r="APX76" s="170"/>
      <c r="APY76" s="170"/>
      <c r="APZ76" s="170"/>
      <c r="AQA76" s="170"/>
      <c r="AQB76" s="170"/>
      <c r="AQC76" s="170"/>
      <c r="AQD76" s="170"/>
      <c r="AQE76" s="170"/>
      <c r="AQF76" s="170"/>
      <c r="AQG76" s="170"/>
      <c r="AQH76" s="170"/>
      <c r="AQI76" s="170"/>
      <c r="AQJ76" s="170"/>
      <c r="AQK76" s="170"/>
      <c r="AQL76" s="170"/>
      <c r="AQM76" s="170"/>
      <c r="AQN76" s="170"/>
      <c r="AQO76" s="170"/>
      <c r="AQP76" s="170"/>
      <c r="AQQ76" s="170"/>
      <c r="AQR76" s="170"/>
      <c r="AQS76" s="170"/>
      <c r="AQT76" s="170"/>
      <c r="AQU76" s="170"/>
      <c r="AQV76" s="170"/>
      <c r="AQW76" s="170"/>
      <c r="AQX76" s="170"/>
      <c r="AQY76" s="174">
        <v>1.1458333333333399</v>
      </c>
      <c r="AQZ76" s="174"/>
      <c r="ARA76" s="174"/>
      <c r="ARB76" s="174"/>
      <c r="ARC76" s="174"/>
      <c r="ARD76" s="174"/>
      <c r="ARE76" s="174"/>
      <c r="ARF76" s="174"/>
      <c r="ARG76" s="174"/>
      <c r="ARH76" s="174"/>
      <c r="ARI76" s="174"/>
      <c r="ARJ76" s="174"/>
      <c r="ARK76" s="174"/>
      <c r="ARL76" s="174"/>
      <c r="ARM76" s="174"/>
      <c r="ARN76" s="174"/>
      <c r="ARO76" s="174"/>
      <c r="ARP76" s="174"/>
      <c r="ARQ76" s="174"/>
      <c r="ARR76" s="174"/>
      <c r="ARS76" s="170"/>
      <c r="ART76" s="170"/>
      <c r="ARU76" s="170"/>
      <c r="ARV76" s="170"/>
      <c r="ARW76" s="170"/>
      <c r="ARX76" s="170"/>
      <c r="ARY76" s="170"/>
      <c r="ARZ76" s="170"/>
      <c r="ASA76" s="170"/>
      <c r="ASB76" s="170"/>
      <c r="ASC76" s="170"/>
      <c r="ASD76" s="170"/>
      <c r="ASE76" s="170"/>
      <c r="ASF76" s="170"/>
      <c r="ASG76" s="170"/>
      <c r="ASH76" s="170"/>
      <c r="ASI76" s="170"/>
      <c r="ASJ76" s="170"/>
      <c r="ASK76" s="170"/>
      <c r="ASL76" s="170"/>
      <c r="ASM76" s="170"/>
      <c r="ASN76" s="170"/>
      <c r="ASO76" s="170"/>
      <c r="ASP76" s="170"/>
      <c r="ASQ76" s="170"/>
      <c r="ASR76" s="170"/>
      <c r="ASS76" s="170"/>
      <c r="AST76" s="170"/>
      <c r="ASU76" s="170"/>
      <c r="ASV76" s="170"/>
      <c r="ASW76" s="170"/>
      <c r="ASX76" s="170"/>
      <c r="ASY76" s="170"/>
      <c r="ASZ76" s="170"/>
      <c r="ATA76" s="170"/>
      <c r="ATB76" s="170"/>
      <c r="ATC76" s="170"/>
      <c r="ATD76" s="170"/>
      <c r="ATE76" s="170"/>
      <c r="ATF76" s="170"/>
      <c r="ATG76" s="174">
        <v>1.18750000000001</v>
      </c>
      <c r="ATH76" s="174"/>
      <c r="ATI76" s="174"/>
      <c r="ATJ76" s="174"/>
      <c r="ATK76" s="174"/>
      <c r="ATL76" s="174"/>
      <c r="ATM76" s="174"/>
      <c r="ATN76" s="174"/>
      <c r="ATO76" s="174"/>
      <c r="ATP76" s="174"/>
      <c r="ATQ76" s="174"/>
      <c r="ATR76" s="174"/>
      <c r="ATS76" s="174"/>
      <c r="ATT76" s="174"/>
      <c r="ATU76" s="174"/>
      <c r="ATV76" s="174"/>
      <c r="ATW76" s="174"/>
      <c r="ATX76" s="174"/>
      <c r="ATY76" s="174"/>
      <c r="ATZ76" s="174"/>
      <c r="AUA76" s="170"/>
      <c r="AUB76" s="170"/>
      <c r="AUC76" s="170"/>
      <c r="AUD76" s="170"/>
      <c r="AUE76" s="170"/>
      <c r="AUF76" s="170"/>
      <c r="AUG76" s="170"/>
      <c r="AUH76" s="170"/>
      <c r="AUI76" s="170"/>
      <c r="AUJ76" s="170"/>
      <c r="AUK76" s="170"/>
      <c r="AUL76" s="170"/>
      <c r="AUM76" s="170"/>
      <c r="AUN76" s="170"/>
      <c r="AUO76" s="170"/>
      <c r="AUP76" s="170"/>
      <c r="AUQ76" s="170"/>
      <c r="AUR76" s="170"/>
      <c r="AUS76" s="170"/>
      <c r="AUT76" s="170"/>
      <c r="AUU76" s="170"/>
      <c r="AUV76" s="170"/>
      <c r="AUW76" s="170"/>
      <c r="AUX76" s="170"/>
      <c r="AUY76" s="170"/>
      <c r="AUZ76" s="170"/>
      <c r="AVA76" s="170"/>
      <c r="AVB76" s="170"/>
      <c r="AVC76" s="170"/>
      <c r="AVD76" s="170"/>
      <c r="AVE76" s="170"/>
      <c r="AVF76" s="170"/>
      <c r="AVG76" s="170"/>
      <c r="AVH76" s="170"/>
      <c r="AVI76" s="170"/>
      <c r="AVJ76" s="170"/>
      <c r="AVK76" s="170"/>
      <c r="AVL76" s="170"/>
      <c r="AVM76" s="170"/>
      <c r="AVN76" s="170"/>
      <c r="AVO76" s="174">
        <v>1.2291666666666701</v>
      </c>
      <c r="AVP76" s="174"/>
      <c r="AVQ76" s="174"/>
      <c r="AVR76" s="174"/>
      <c r="AVS76" s="174"/>
      <c r="AVT76" s="174"/>
      <c r="AVU76" s="174"/>
      <c r="AVV76" s="174"/>
      <c r="AVW76" s="174"/>
      <c r="AVX76" s="174"/>
      <c r="AVY76" s="174"/>
      <c r="AVZ76" s="174"/>
      <c r="AWA76" s="174"/>
      <c r="AWB76" s="174"/>
      <c r="AWC76" s="174"/>
      <c r="AWD76" s="174"/>
      <c r="AWE76" s="174"/>
      <c r="AWF76" s="174"/>
      <c r="AWG76" s="174"/>
      <c r="AWH76" s="174"/>
      <c r="AWI76" s="170"/>
      <c r="AWJ76" s="170"/>
      <c r="AWK76" s="170"/>
      <c r="AWL76" s="170"/>
      <c r="AWM76" s="170"/>
      <c r="AWN76" s="170"/>
      <c r="AWO76" s="170"/>
      <c r="AWP76" s="170"/>
      <c r="AWQ76" s="170"/>
      <c r="AWR76" s="170"/>
      <c r="AWS76" s="170"/>
      <c r="AWT76" s="170"/>
      <c r="AWU76" s="170"/>
      <c r="AWV76" s="170"/>
      <c r="AWW76" s="170"/>
      <c r="AWX76" s="170"/>
      <c r="AWY76" s="170"/>
      <c r="AWZ76" s="170"/>
      <c r="AXA76" s="170"/>
      <c r="AXB76" s="170"/>
      <c r="AXC76" s="170"/>
      <c r="AXD76" s="170"/>
      <c r="AXE76" s="170"/>
      <c r="AXF76" s="170"/>
      <c r="AXG76" s="170"/>
      <c r="AXH76" s="170"/>
      <c r="AXI76" s="170"/>
      <c r="AXJ76" s="170"/>
      <c r="AXK76" s="170"/>
      <c r="AXL76" s="170"/>
      <c r="AXM76" s="170"/>
      <c r="AXN76" s="170"/>
      <c r="AXO76" s="170"/>
      <c r="AXP76" s="170"/>
      <c r="AXQ76" s="170"/>
      <c r="AXR76" s="170"/>
      <c r="AXS76" s="170"/>
      <c r="AXT76" s="170"/>
      <c r="AXU76" s="170"/>
      <c r="AXV76" s="170"/>
      <c r="AXW76" s="174">
        <v>1.2708333333333399</v>
      </c>
      <c r="AXX76" s="174"/>
      <c r="AXY76" s="174"/>
      <c r="AXZ76" s="174"/>
      <c r="AYA76" s="174"/>
      <c r="AYB76" s="174"/>
      <c r="AYC76" s="174"/>
      <c r="AYD76" s="174"/>
      <c r="AYE76" s="174"/>
      <c r="AYF76" s="174"/>
      <c r="AYG76" s="174"/>
      <c r="AYH76" s="174"/>
      <c r="AYI76" s="174"/>
      <c r="AYJ76" s="174"/>
      <c r="AYK76" s="174"/>
      <c r="AYL76" s="174"/>
      <c r="AYM76" s="174"/>
      <c r="AYN76" s="174"/>
      <c r="AYO76" s="174"/>
      <c r="AYP76" s="174"/>
      <c r="AYQ76" s="170"/>
      <c r="AYR76" s="170"/>
      <c r="AYS76" s="170"/>
      <c r="AYT76" s="170"/>
      <c r="AYU76" s="170"/>
      <c r="AYV76" s="170"/>
      <c r="AYW76" s="170"/>
      <c r="AYX76" s="170"/>
      <c r="AYY76" s="170"/>
      <c r="AYZ76" s="170"/>
      <c r="AZA76" s="170"/>
      <c r="AZB76" s="170"/>
      <c r="AZC76" s="170"/>
      <c r="AZD76" s="170"/>
      <c r="AZE76" s="170"/>
      <c r="AZF76" s="170"/>
      <c r="AZG76" s="170"/>
      <c r="AZH76" s="170"/>
      <c r="AZI76" s="170"/>
      <c r="AZJ76" s="170"/>
      <c r="AZK76" s="170"/>
      <c r="AZL76" s="170"/>
      <c r="AZM76" s="170"/>
      <c r="AZN76" s="170"/>
      <c r="AZO76" s="170"/>
      <c r="AZP76" s="170"/>
      <c r="AZQ76" s="170"/>
      <c r="AZR76" s="170"/>
      <c r="AZS76" s="170"/>
      <c r="AZT76" s="170"/>
      <c r="AZU76" s="170"/>
      <c r="AZV76" s="170"/>
      <c r="AZW76" s="170"/>
      <c r="AZX76" s="170"/>
      <c r="AZY76" s="170"/>
      <c r="AZZ76" s="170"/>
      <c r="BAA76" s="170"/>
      <c r="BAB76" s="170"/>
      <c r="BAC76" s="170"/>
      <c r="BAD76" s="170"/>
      <c r="BAE76" s="174">
        <v>1.31250000000001</v>
      </c>
      <c r="BAF76" s="174"/>
      <c r="BAG76" s="174"/>
      <c r="BAH76" s="174"/>
      <c r="BAI76" s="174"/>
      <c r="BAJ76" s="174"/>
      <c r="BAK76" s="174"/>
      <c r="BAL76" s="174"/>
      <c r="BAM76" s="174"/>
      <c r="BAN76" s="174"/>
      <c r="BAO76" s="174"/>
      <c r="BAP76" s="174"/>
      <c r="BAQ76" s="174"/>
      <c r="BAR76" s="174"/>
      <c r="BAS76" s="174"/>
      <c r="BAT76" s="174"/>
      <c r="BAU76" s="174"/>
      <c r="BAV76" s="174"/>
      <c r="BAW76" s="174"/>
      <c r="BAX76" s="174"/>
      <c r="BAY76" s="170"/>
      <c r="BAZ76" s="170"/>
      <c r="BBA76" s="170"/>
      <c r="BBB76" s="170"/>
      <c r="BBC76" s="170"/>
      <c r="BBD76" s="170"/>
      <c r="BBE76" s="170"/>
      <c r="BBF76" s="170"/>
      <c r="BBG76" s="170"/>
      <c r="BBH76" s="170"/>
      <c r="BBI76" s="170"/>
      <c r="BBJ76" s="170"/>
      <c r="BBK76" s="170"/>
      <c r="BBL76" s="170"/>
      <c r="BBM76" s="170"/>
      <c r="BBN76" s="170"/>
      <c r="BBO76" s="170"/>
      <c r="BBP76" s="170"/>
      <c r="BBQ76" s="170"/>
      <c r="BBR76" s="170"/>
      <c r="BBS76" s="170"/>
      <c r="BBT76" s="170"/>
      <c r="BBU76" s="170"/>
      <c r="BBV76" s="170"/>
      <c r="BBW76" s="170"/>
      <c r="BBX76" s="170"/>
      <c r="BBY76" s="170"/>
      <c r="BBZ76" s="170"/>
      <c r="BCA76" s="170"/>
      <c r="BCB76" s="170"/>
      <c r="BCC76" s="170"/>
      <c r="BCD76" s="170"/>
      <c r="BCE76" s="170"/>
      <c r="BCF76" s="170"/>
      <c r="BCG76" s="170"/>
      <c r="BCH76" s="170"/>
      <c r="BCI76" s="170"/>
      <c r="BCJ76" s="170"/>
      <c r="BCK76" s="170"/>
      <c r="BCL76" s="170"/>
      <c r="BCM76" s="174">
        <v>0.35416666666666669</v>
      </c>
      <c r="BCN76" s="174"/>
      <c r="BCO76" s="174"/>
      <c r="BCP76" s="174"/>
      <c r="BCQ76" s="174"/>
      <c r="BCR76" s="174"/>
      <c r="BCS76" s="174"/>
      <c r="BCT76" s="174"/>
      <c r="BCU76" s="174"/>
      <c r="BCV76" s="174"/>
      <c r="BCW76" s="174"/>
      <c r="BCX76" s="174"/>
      <c r="BCY76" s="174"/>
      <c r="BCZ76" s="174"/>
      <c r="BDA76" s="174"/>
      <c r="BDB76" s="174"/>
      <c r="BDC76" s="174"/>
      <c r="BDD76" s="174"/>
      <c r="BDE76" s="174"/>
      <c r="BDF76" s="174"/>
    </row>
    <row r="77" spans="1:1463" s="127" customFormat="1" ht="9" customHeight="1" thickBot="1">
      <c r="A77" s="128"/>
      <c r="B77" s="128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L77" s="129"/>
      <c r="BM77" s="129"/>
      <c r="BN77" s="129"/>
      <c r="BO77" s="129"/>
      <c r="BP77" s="129"/>
      <c r="BQ77" s="129"/>
      <c r="BR77" s="129"/>
      <c r="BS77" s="129"/>
      <c r="BT77" s="129"/>
      <c r="BU77" s="129"/>
      <c r="BV77" s="129"/>
      <c r="BW77" s="129"/>
      <c r="BX77" s="129"/>
      <c r="BY77" s="129"/>
      <c r="BZ77" s="129"/>
      <c r="CA77" s="129"/>
      <c r="CB77" s="129"/>
      <c r="CC77" s="129"/>
      <c r="CD77" s="129"/>
      <c r="CE77" s="129"/>
      <c r="CF77" s="129"/>
      <c r="CG77" s="129"/>
      <c r="CH77" s="129"/>
      <c r="CI77" s="129"/>
      <c r="CJ77" s="129"/>
      <c r="CK77" s="129"/>
      <c r="CL77" s="129"/>
      <c r="CM77" s="129"/>
      <c r="CN77" s="129"/>
      <c r="CO77" s="129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  <c r="DI77" s="129"/>
      <c r="DJ77" s="129"/>
      <c r="DK77" s="129"/>
      <c r="DL77" s="129"/>
      <c r="DM77" s="129"/>
      <c r="DN77" s="129"/>
      <c r="DO77" s="129"/>
      <c r="DP77" s="129"/>
      <c r="DQ77" s="129"/>
      <c r="DR77" s="129"/>
      <c r="DS77" s="129"/>
      <c r="DT77" s="129"/>
      <c r="DU77" s="129"/>
      <c r="DV77" s="129"/>
      <c r="DW77" s="129"/>
      <c r="DX77" s="129"/>
      <c r="DY77" s="129"/>
      <c r="DZ77" s="129"/>
      <c r="EA77" s="129"/>
      <c r="EB77" s="129"/>
      <c r="EC77" s="129"/>
      <c r="ED77" s="129"/>
      <c r="EE77" s="129"/>
      <c r="EF77" s="129"/>
      <c r="EG77" s="129"/>
      <c r="EH77" s="129"/>
      <c r="EI77" s="129"/>
      <c r="EJ77" s="129"/>
      <c r="EK77" s="129"/>
      <c r="EL77" s="129"/>
      <c r="EM77" s="129"/>
      <c r="EN77" s="129"/>
      <c r="EO77" s="129"/>
      <c r="EP77" s="129"/>
      <c r="EQ77" s="129"/>
      <c r="ER77" s="129"/>
      <c r="ES77" s="129"/>
      <c r="ET77" s="129"/>
      <c r="EU77" s="129"/>
      <c r="EV77" s="129"/>
      <c r="EW77" s="129"/>
      <c r="EX77" s="129"/>
      <c r="EY77" s="129"/>
      <c r="EZ77" s="129"/>
      <c r="FA77" s="129"/>
      <c r="FB77" s="129"/>
      <c r="FC77" s="129"/>
      <c r="FD77" s="129"/>
      <c r="FE77" s="129"/>
      <c r="FF77" s="129"/>
      <c r="FG77" s="129"/>
      <c r="FH77" s="129"/>
      <c r="FI77" s="129"/>
      <c r="FJ77" s="129"/>
      <c r="FK77" s="129"/>
      <c r="FL77" s="129"/>
      <c r="FM77" s="129"/>
      <c r="FN77" s="129"/>
      <c r="FO77" s="129"/>
      <c r="FP77" s="129"/>
      <c r="FQ77" s="129"/>
      <c r="FR77" s="129"/>
      <c r="FS77" s="129"/>
      <c r="FT77" s="129"/>
      <c r="FU77" s="129"/>
      <c r="FV77" s="129"/>
      <c r="FW77" s="129"/>
      <c r="FX77" s="129"/>
      <c r="FY77" s="129"/>
      <c r="FZ77" s="129"/>
      <c r="GA77" s="129"/>
      <c r="GB77" s="129"/>
      <c r="GC77" s="129"/>
      <c r="GD77" s="129"/>
      <c r="GE77" s="129"/>
      <c r="GF77" s="129"/>
      <c r="GG77" s="129"/>
      <c r="GH77" s="129"/>
      <c r="GI77" s="129"/>
      <c r="GJ77" s="129"/>
      <c r="GK77" s="129"/>
      <c r="GL77" s="129"/>
      <c r="GM77" s="129"/>
      <c r="GN77" s="129"/>
      <c r="GO77" s="129"/>
      <c r="GP77" s="129"/>
      <c r="GQ77" s="129"/>
      <c r="GR77" s="129"/>
      <c r="GS77" s="129"/>
      <c r="GT77" s="129"/>
      <c r="GU77" s="129"/>
      <c r="GV77" s="129"/>
      <c r="GW77" s="129"/>
      <c r="GX77" s="129"/>
      <c r="GY77" s="129"/>
      <c r="GZ77" s="129"/>
      <c r="HA77" s="129"/>
      <c r="HB77" s="129"/>
      <c r="HC77" s="129"/>
      <c r="HD77" s="129"/>
      <c r="HE77" s="129"/>
      <c r="HF77" s="129"/>
      <c r="HG77" s="129"/>
      <c r="HH77" s="129"/>
      <c r="HI77" s="129"/>
      <c r="HJ77" s="129"/>
      <c r="HK77" s="129"/>
      <c r="HL77" s="129"/>
      <c r="HM77" s="129"/>
      <c r="HN77" s="129"/>
      <c r="HO77" s="129"/>
      <c r="HP77" s="129"/>
      <c r="HQ77" s="129"/>
      <c r="HR77" s="129"/>
      <c r="HS77" s="129"/>
      <c r="HT77" s="129"/>
      <c r="HU77" s="129"/>
      <c r="HV77" s="129"/>
      <c r="HW77" s="129"/>
      <c r="HX77" s="129"/>
      <c r="HY77" s="129"/>
      <c r="HZ77" s="129"/>
      <c r="IA77" s="129"/>
      <c r="IB77" s="129"/>
      <c r="IC77" s="129"/>
      <c r="ID77" s="129"/>
      <c r="IE77" s="129"/>
      <c r="IF77" s="129"/>
      <c r="IG77" s="129"/>
      <c r="IH77" s="129"/>
      <c r="II77" s="129"/>
      <c r="IJ77" s="129"/>
      <c r="IK77" s="129"/>
      <c r="IL77" s="129"/>
      <c r="IM77" s="129"/>
      <c r="IN77" s="129"/>
      <c r="IO77" s="129"/>
      <c r="IP77" s="129"/>
      <c r="IQ77" s="129"/>
      <c r="IR77" s="129"/>
      <c r="IS77" s="129"/>
      <c r="IT77" s="129"/>
      <c r="IU77" s="129"/>
      <c r="IV77" s="129"/>
      <c r="IW77" s="129"/>
      <c r="IX77" s="129"/>
      <c r="IY77" s="129"/>
      <c r="IZ77" s="129"/>
      <c r="JA77" s="129"/>
      <c r="JB77" s="129"/>
      <c r="JC77" s="129"/>
      <c r="JD77" s="129"/>
      <c r="JE77" s="129"/>
      <c r="JF77" s="129"/>
      <c r="JG77" s="129"/>
      <c r="JH77" s="129"/>
      <c r="JI77" s="129"/>
      <c r="JJ77" s="129"/>
      <c r="JK77" s="129"/>
      <c r="JL77" s="129"/>
      <c r="JM77" s="129"/>
      <c r="JN77" s="129"/>
      <c r="JO77" s="129"/>
      <c r="JP77" s="129"/>
      <c r="JQ77" s="129"/>
      <c r="JR77" s="129"/>
      <c r="JS77" s="129"/>
      <c r="JT77" s="129"/>
      <c r="JU77" s="129"/>
      <c r="JV77" s="129"/>
      <c r="JW77" s="129"/>
      <c r="JX77" s="129"/>
      <c r="JY77" s="129"/>
      <c r="JZ77" s="129"/>
      <c r="KA77" s="129"/>
      <c r="KB77" s="129"/>
      <c r="KC77" s="129"/>
      <c r="KD77" s="129"/>
      <c r="KE77" s="129"/>
      <c r="KF77" s="129"/>
      <c r="KG77" s="129"/>
      <c r="KH77" s="129"/>
      <c r="KI77" s="129"/>
      <c r="KJ77" s="129"/>
      <c r="KK77" s="129"/>
      <c r="KL77" s="129"/>
      <c r="KM77" s="129"/>
      <c r="KN77" s="129"/>
      <c r="KO77" s="129"/>
      <c r="KP77" s="129"/>
      <c r="KQ77" s="129"/>
      <c r="KR77" s="129"/>
      <c r="KS77" s="129"/>
      <c r="KT77" s="129"/>
      <c r="KU77" s="129"/>
      <c r="KV77" s="129"/>
      <c r="KW77" s="129"/>
      <c r="KX77" s="129"/>
      <c r="KY77" s="129"/>
      <c r="KZ77" s="129"/>
      <c r="LA77" s="129"/>
      <c r="LB77" s="129"/>
      <c r="LC77" s="129"/>
      <c r="LD77" s="129"/>
      <c r="LE77" s="129"/>
      <c r="LF77" s="129"/>
      <c r="LG77" s="129"/>
      <c r="LH77" s="129"/>
      <c r="LI77" s="129"/>
      <c r="LJ77" s="129"/>
      <c r="LK77" s="129"/>
      <c r="LL77" s="129"/>
      <c r="LM77" s="129"/>
      <c r="LN77" s="129"/>
      <c r="LO77" s="129"/>
      <c r="LP77" s="129"/>
      <c r="LQ77" s="129"/>
      <c r="LR77" s="129"/>
      <c r="LS77" s="129"/>
      <c r="LT77" s="129"/>
      <c r="LU77" s="129"/>
      <c r="LV77" s="129"/>
      <c r="LW77" s="129"/>
      <c r="LX77" s="129"/>
      <c r="LY77" s="129"/>
      <c r="LZ77" s="129"/>
      <c r="MA77" s="129"/>
      <c r="MB77" s="129"/>
      <c r="MC77" s="129"/>
      <c r="MD77" s="129"/>
      <c r="ME77" s="129"/>
      <c r="MF77" s="129"/>
      <c r="MG77" s="129"/>
      <c r="MH77" s="129"/>
      <c r="MI77" s="129"/>
      <c r="MJ77" s="129"/>
      <c r="MK77" s="129"/>
      <c r="ML77" s="129"/>
      <c r="MM77" s="129"/>
      <c r="MN77" s="129"/>
      <c r="MO77" s="129"/>
      <c r="MP77" s="129"/>
      <c r="MQ77" s="129"/>
      <c r="MR77" s="129"/>
      <c r="MS77" s="129"/>
      <c r="MT77" s="129"/>
      <c r="MU77" s="129"/>
      <c r="MV77" s="129"/>
      <c r="MW77" s="129"/>
      <c r="MX77" s="129"/>
      <c r="MY77" s="129"/>
      <c r="MZ77" s="129"/>
      <c r="NA77" s="129"/>
      <c r="NB77" s="129"/>
      <c r="NC77" s="129"/>
      <c r="ND77" s="129"/>
      <c r="NE77" s="129"/>
      <c r="NF77" s="129"/>
      <c r="NG77" s="129"/>
      <c r="NH77" s="129"/>
      <c r="NI77" s="129"/>
      <c r="NJ77" s="129"/>
      <c r="NK77" s="129"/>
      <c r="NL77" s="129"/>
      <c r="NM77" s="129"/>
      <c r="NN77" s="129"/>
      <c r="NO77" s="129"/>
      <c r="NP77" s="129"/>
      <c r="NQ77" s="129"/>
      <c r="NR77" s="129"/>
      <c r="NS77" s="129"/>
      <c r="NT77" s="129"/>
      <c r="NU77" s="129"/>
      <c r="NV77" s="129"/>
      <c r="NW77" s="129"/>
      <c r="NX77" s="129"/>
      <c r="NY77" s="129"/>
      <c r="NZ77" s="129"/>
      <c r="OA77" s="129"/>
      <c r="OB77" s="129"/>
      <c r="OC77" s="129"/>
      <c r="OD77" s="129"/>
      <c r="OE77" s="129"/>
      <c r="OF77" s="129"/>
      <c r="OG77" s="129"/>
      <c r="OH77" s="129"/>
      <c r="OI77" s="129"/>
      <c r="OJ77" s="129"/>
      <c r="OK77" s="129"/>
      <c r="OL77" s="129"/>
      <c r="OM77" s="129"/>
      <c r="ON77" s="129"/>
      <c r="OO77" s="129"/>
      <c r="OP77" s="129"/>
      <c r="OQ77" s="129"/>
      <c r="OR77" s="129"/>
      <c r="OS77" s="129"/>
      <c r="OT77" s="129"/>
      <c r="OU77" s="129"/>
      <c r="OV77" s="129"/>
      <c r="OW77" s="129"/>
      <c r="OX77" s="129"/>
      <c r="OY77" s="129"/>
      <c r="OZ77" s="129"/>
      <c r="PA77" s="129"/>
      <c r="PB77" s="129"/>
      <c r="PC77" s="129"/>
      <c r="PD77" s="129"/>
      <c r="PE77" s="129"/>
      <c r="PF77" s="129"/>
      <c r="PG77" s="129"/>
      <c r="PH77" s="129"/>
      <c r="PI77" s="129"/>
      <c r="PJ77" s="129"/>
      <c r="PK77" s="129"/>
      <c r="PL77" s="129"/>
      <c r="PM77" s="129"/>
      <c r="PN77" s="129"/>
      <c r="PO77" s="129"/>
      <c r="PP77" s="129"/>
      <c r="PQ77" s="129"/>
      <c r="PR77" s="129"/>
      <c r="PS77" s="129"/>
      <c r="PT77" s="129"/>
      <c r="PU77" s="129"/>
      <c r="PV77" s="129"/>
      <c r="PW77" s="129"/>
      <c r="PX77" s="129"/>
      <c r="PY77" s="129"/>
      <c r="PZ77" s="129"/>
      <c r="QA77" s="129"/>
      <c r="QB77" s="129"/>
      <c r="QC77" s="129"/>
      <c r="QD77" s="129"/>
      <c r="QE77" s="129"/>
      <c r="QF77" s="129"/>
      <c r="QG77" s="129"/>
      <c r="QH77" s="129"/>
      <c r="QI77" s="129"/>
      <c r="QJ77" s="129"/>
      <c r="QK77" s="129"/>
      <c r="QL77" s="129"/>
      <c r="QM77" s="129"/>
      <c r="QN77" s="129"/>
      <c r="QO77" s="129"/>
      <c r="QP77" s="129"/>
      <c r="QQ77" s="129"/>
      <c r="QR77" s="129"/>
      <c r="QS77" s="129"/>
      <c r="QT77" s="129"/>
      <c r="QU77" s="129"/>
      <c r="QV77" s="129"/>
      <c r="QW77" s="129"/>
      <c r="QX77" s="129"/>
      <c r="QY77" s="129"/>
      <c r="QZ77" s="129"/>
      <c r="RA77" s="129"/>
      <c r="RB77" s="129"/>
      <c r="RC77" s="129"/>
      <c r="RD77" s="129"/>
      <c r="RE77" s="129"/>
      <c r="RF77" s="129"/>
      <c r="RG77" s="129"/>
      <c r="RH77" s="129"/>
      <c r="RI77" s="129"/>
      <c r="RJ77" s="129"/>
      <c r="RK77" s="129"/>
      <c r="RL77" s="129"/>
      <c r="RM77" s="129"/>
      <c r="RN77" s="129"/>
      <c r="RO77" s="129"/>
      <c r="RP77" s="129"/>
      <c r="RQ77" s="129"/>
      <c r="RR77" s="129"/>
      <c r="RS77" s="129"/>
      <c r="RT77" s="129"/>
      <c r="RU77" s="129"/>
      <c r="RV77" s="129"/>
      <c r="RW77" s="129"/>
      <c r="RX77" s="129"/>
      <c r="RY77" s="129"/>
      <c r="RZ77" s="129"/>
      <c r="SA77" s="129"/>
      <c r="SB77" s="129"/>
      <c r="SC77" s="129"/>
      <c r="SD77" s="129"/>
      <c r="SE77" s="129"/>
      <c r="SF77" s="129"/>
      <c r="SG77" s="129"/>
      <c r="SH77" s="129"/>
      <c r="SI77" s="129"/>
      <c r="SJ77" s="129"/>
      <c r="SK77" s="129"/>
      <c r="SL77" s="129"/>
      <c r="SM77" s="129"/>
      <c r="SN77" s="129"/>
      <c r="SO77" s="129"/>
      <c r="SP77" s="129"/>
      <c r="SQ77" s="129"/>
      <c r="SR77" s="129"/>
      <c r="SS77" s="129"/>
      <c r="ST77" s="129"/>
      <c r="SU77" s="129"/>
      <c r="SV77" s="129"/>
      <c r="SW77" s="129"/>
      <c r="SX77" s="129"/>
      <c r="SY77" s="129"/>
      <c r="SZ77" s="129"/>
      <c r="TA77" s="129"/>
      <c r="TB77" s="129"/>
      <c r="TC77" s="129"/>
      <c r="TD77" s="129"/>
      <c r="TE77" s="129"/>
      <c r="TF77" s="129"/>
      <c r="TG77" s="129"/>
      <c r="TH77" s="129"/>
      <c r="TI77" s="129"/>
      <c r="TJ77" s="129"/>
      <c r="TK77" s="129"/>
      <c r="TL77" s="129"/>
      <c r="TM77" s="129"/>
      <c r="TN77" s="129"/>
      <c r="TO77" s="129"/>
      <c r="TP77" s="129"/>
      <c r="TQ77" s="129"/>
      <c r="TR77" s="129"/>
      <c r="TS77" s="129"/>
      <c r="TT77" s="129"/>
      <c r="TU77" s="129"/>
      <c r="TV77" s="129"/>
      <c r="TW77" s="129"/>
      <c r="TX77" s="129"/>
      <c r="TY77" s="129"/>
      <c r="TZ77" s="129"/>
      <c r="UA77" s="129"/>
      <c r="UB77" s="129"/>
      <c r="UC77" s="129"/>
      <c r="UD77" s="129"/>
      <c r="UE77" s="129"/>
      <c r="UF77" s="129"/>
      <c r="UG77" s="129"/>
      <c r="UH77" s="129"/>
      <c r="UI77" s="129"/>
      <c r="UJ77" s="129"/>
      <c r="UK77" s="129"/>
      <c r="UL77" s="129"/>
      <c r="UM77" s="129"/>
      <c r="UN77" s="129"/>
      <c r="UO77" s="129"/>
      <c r="UP77" s="129"/>
      <c r="UQ77" s="129"/>
      <c r="UR77" s="129"/>
      <c r="US77" s="129"/>
      <c r="UT77" s="129"/>
      <c r="UU77" s="129"/>
      <c r="UV77" s="129"/>
      <c r="UW77" s="129"/>
      <c r="UX77" s="129"/>
      <c r="UY77" s="129"/>
      <c r="UZ77" s="129"/>
      <c r="VA77" s="129"/>
      <c r="VB77" s="129"/>
      <c r="VC77" s="129"/>
      <c r="VD77" s="129"/>
      <c r="VE77" s="129"/>
      <c r="VF77" s="129"/>
      <c r="VG77" s="129"/>
      <c r="VH77" s="129"/>
      <c r="VI77" s="129"/>
      <c r="VJ77" s="129"/>
      <c r="VK77" s="129"/>
      <c r="VL77" s="129"/>
      <c r="VM77" s="129"/>
      <c r="VN77" s="129"/>
      <c r="VO77" s="129"/>
      <c r="VP77" s="129"/>
      <c r="VQ77" s="129"/>
      <c r="VR77" s="129"/>
      <c r="VS77" s="129"/>
      <c r="VT77" s="129"/>
      <c r="VU77" s="129"/>
      <c r="VV77" s="129"/>
      <c r="VW77" s="129"/>
      <c r="VX77" s="129"/>
      <c r="VY77" s="129"/>
      <c r="VZ77" s="129"/>
      <c r="WA77" s="129"/>
      <c r="WB77" s="129"/>
      <c r="WC77" s="129"/>
      <c r="WD77" s="129"/>
      <c r="WE77" s="129"/>
      <c r="WF77" s="129"/>
      <c r="WG77" s="129"/>
      <c r="WH77" s="129"/>
      <c r="WI77" s="129"/>
      <c r="WJ77" s="129"/>
      <c r="WK77" s="129"/>
      <c r="WL77" s="129"/>
      <c r="WM77" s="129"/>
      <c r="WN77" s="129"/>
      <c r="WO77" s="129"/>
      <c r="WP77" s="129"/>
      <c r="WQ77" s="129"/>
      <c r="WR77" s="129"/>
      <c r="WS77" s="129"/>
      <c r="WT77" s="129"/>
      <c r="WU77" s="129"/>
      <c r="WV77" s="129"/>
      <c r="WW77" s="129"/>
      <c r="WX77" s="129"/>
      <c r="WY77" s="129"/>
      <c r="WZ77" s="129"/>
      <c r="XA77" s="129"/>
      <c r="XB77" s="129"/>
      <c r="XC77" s="129"/>
      <c r="XD77" s="129"/>
      <c r="XE77" s="129"/>
      <c r="XF77" s="129"/>
      <c r="XG77" s="129"/>
      <c r="XH77" s="129"/>
      <c r="XI77" s="129"/>
      <c r="XJ77" s="129"/>
      <c r="XK77" s="129"/>
      <c r="XL77" s="129"/>
      <c r="XM77" s="129"/>
      <c r="XN77" s="129"/>
      <c r="XO77" s="129"/>
      <c r="XP77" s="129"/>
      <c r="XQ77" s="129"/>
      <c r="XR77" s="129"/>
      <c r="XS77" s="129"/>
      <c r="XT77" s="129"/>
      <c r="XU77" s="129"/>
      <c r="XV77" s="129"/>
      <c r="XW77" s="129"/>
      <c r="XX77" s="129"/>
      <c r="XY77" s="129"/>
      <c r="XZ77" s="129"/>
      <c r="YA77" s="129"/>
      <c r="YB77" s="129"/>
      <c r="YC77" s="129"/>
      <c r="YD77" s="129"/>
      <c r="YE77" s="129"/>
      <c r="YF77" s="129"/>
      <c r="YG77" s="129"/>
      <c r="YH77" s="129"/>
      <c r="YI77" s="129"/>
      <c r="YJ77" s="129"/>
      <c r="YK77" s="129"/>
      <c r="YL77" s="129"/>
      <c r="YM77" s="129"/>
      <c r="YN77" s="129"/>
      <c r="YO77" s="129"/>
      <c r="YP77" s="129"/>
      <c r="YQ77" s="129"/>
      <c r="YR77" s="129"/>
      <c r="YS77" s="129"/>
      <c r="YT77" s="129"/>
      <c r="YU77" s="129"/>
      <c r="YV77" s="129"/>
      <c r="YW77" s="129"/>
      <c r="YX77" s="129"/>
      <c r="YY77" s="129"/>
      <c r="YZ77" s="129"/>
      <c r="ZA77" s="129"/>
      <c r="ZB77" s="129"/>
      <c r="ZC77" s="129"/>
      <c r="ZD77" s="129"/>
      <c r="ZE77" s="129"/>
      <c r="ZF77" s="129"/>
      <c r="ZG77" s="129"/>
      <c r="ZH77" s="129"/>
      <c r="ZI77" s="129"/>
      <c r="ZJ77" s="129"/>
      <c r="ZK77" s="129"/>
      <c r="ZL77" s="129"/>
      <c r="ZM77" s="129"/>
      <c r="ZN77" s="129"/>
      <c r="ZO77" s="129"/>
      <c r="ZP77" s="129"/>
      <c r="ZQ77" s="129"/>
      <c r="ZR77" s="129"/>
      <c r="ZS77" s="129"/>
      <c r="ZT77" s="129"/>
      <c r="ZU77" s="129"/>
      <c r="ZV77" s="129"/>
      <c r="ZW77" s="129"/>
      <c r="ZX77" s="129"/>
      <c r="ZY77" s="129"/>
      <c r="ZZ77" s="129"/>
      <c r="AAA77" s="129"/>
      <c r="AAB77" s="129"/>
      <c r="AAC77" s="129"/>
      <c r="AAD77" s="129"/>
      <c r="AAE77" s="129"/>
      <c r="AAF77" s="129"/>
      <c r="AAG77" s="129"/>
      <c r="AAH77" s="129"/>
      <c r="AAI77" s="129"/>
      <c r="AAJ77" s="129"/>
      <c r="AAK77" s="129"/>
      <c r="AAL77" s="129"/>
      <c r="AAM77" s="129"/>
      <c r="AAN77" s="129"/>
      <c r="AAO77" s="129"/>
      <c r="AAP77" s="129"/>
      <c r="AAQ77" s="129"/>
      <c r="AAR77" s="129"/>
      <c r="AAS77" s="129"/>
      <c r="AAT77" s="129"/>
      <c r="AAU77" s="129"/>
      <c r="AAV77" s="129"/>
      <c r="AAW77" s="129"/>
      <c r="AAX77" s="129"/>
      <c r="AAY77" s="129"/>
      <c r="AAZ77" s="129"/>
      <c r="ABA77" s="129"/>
      <c r="ABB77" s="129"/>
      <c r="ABC77" s="129"/>
      <c r="ABD77" s="129"/>
      <c r="ABE77" s="129"/>
      <c r="ABF77" s="129"/>
      <c r="ABG77" s="129"/>
      <c r="ABH77" s="129"/>
      <c r="ABI77" s="129"/>
      <c r="ABJ77" s="129"/>
      <c r="ABK77" s="129"/>
      <c r="ABL77" s="129"/>
      <c r="ABM77" s="129"/>
      <c r="ABN77" s="129"/>
      <c r="ABO77" s="129"/>
      <c r="ABP77" s="129"/>
      <c r="ABQ77" s="129"/>
      <c r="ABR77" s="129"/>
      <c r="ABS77" s="129"/>
      <c r="ABT77" s="129"/>
      <c r="ABU77" s="129"/>
      <c r="ABV77" s="129"/>
      <c r="ABW77" s="129"/>
      <c r="ABX77" s="129"/>
      <c r="ABY77" s="129"/>
      <c r="ABZ77" s="129"/>
      <c r="ACA77" s="129"/>
      <c r="ACB77" s="129"/>
      <c r="ACC77" s="129"/>
      <c r="ACD77" s="129"/>
      <c r="ACE77" s="129"/>
      <c r="ACF77" s="129"/>
      <c r="ACG77" s="129"/>
      <c r="ACH77" s="129"/>
      <c r="ACI77" s="129"/>
      <c r="ACJ77" s="129"/>
      <c r="ACK77" s="129"/>
      <c r="ACL77" s="129"/>
      <c r="ACM77" s="129"/>
      <c r="ACN77" s="129"/>
      <c r="ACO77" s="129"/>
      <c r="ACP77" s="129"/>
      <c r="ACQ77" s="129"/>
      <c r="ACR77" s="129"/>
      <c r="ACS77" s="129"/>
      <c r="ACT77" s="129"/>
      <c r="ACU77" s="129"/>
      <c r="ACV77" s="129"/>
      <c r="ACW77" s="129"/>
      <c r="ACX77" s="129"/>
      <c r="ACY77" s="129"/>
      <c r="ACZ77" s="129"/>
      <c r="ADA77" s="129"/>
      <c r="ADB77" s="129"/>
      <c r="ADC77" s="129"/>
      <c r="ADD77" s="129"/>
      <c r="ADE77" s="129"/>
      <c r="ADF77" s="129"/>
      <c r="ADG77" s="129"/>
      <c r="ADH77" s="129"/>
      <c r="ADI77" s="129"/>
      <c r="ADJ77" s="129"/>
      <c r="ADK77" s="129"/>
      <c r="ADL77" s="129"/>
      <c r="ADM77" s="129"/>
      <c r="ADN77" s="129"/>
      <c r="ADO77" s="129"/>
      <c r="ADP77" s="129"/>
      <c r="ADQ77" s="129"/>
      <c r="ADR77" s="129"/>
      <c r="ADS77" s="129"/>
      <c r="ADT77" s="129"/>
      <c r="ADU77" s="129"/>
      <c r="ADV77" s="129"/>
      <c r="ADW77" s="129"/>
      <c r="ADX77" s="129"/>
      <c r="ADY77" s="129"/>
      <c r="ADZ77" s="129"/>
      <c r="AEA77" s="129"/>
      <c r="AEB77" s="129"/>
      <c r="AEC77" s="129"/>
      <c r="AED77" s="129"/>
      <c r="AEE77" s="129"/>
      <c r="AEF77" s="129"/>
      <c r="AEG77" s="129"/>
      <c r="AEH77" s="129"/>
      <c r="AEI77" s="129"/>
      <c r="AEJ77" s="129"/>
      <c r="AEK77" s="129"/>
      <c r="AEL77" s="129"/>
      <c r="AEM77" s="129"/>
      <c r="AEN77" s="129"/>
      <c r="AEO77" s="129"/>
      <c r="AEP77" s="129"/>
      <c r="AEQ77" s="129"/>
      <c r="AER77" s="129"/>
      <c r="AES77" s="129"/>
      <c r="AET77" s="129"/>
      <c r="AEU77" s="129"/>
      <c r="AEV77" s="129"/>
      <c r="AEW77" s="129"/>
      <c r="AEX77" s="129"/>
      <c r="AEY77" s="129"/>
      <c r="AEZ77" s="129"/>
      <c r="AFA77" s="129"/>
      <c r="AFB77" s="129"/>
      <c r="AFC77" s="129"/>
      <c r="AFD77" s="129"/>
      <c r="AFE77" s="129"/>
      <c r="AFF77" s="129"/>
      <c r="AFG77" s="129"/>
      <c r="AFH77" s="129"/>
      <c r="AFI77" s="129"/>
      <c r="AFJ77" s="129"/>
      <c r="AFK77" s="129"/>
      <c r="AFL77" s="129"/>
      <c r="AFM77" s="129"/>
      <c r="AFN77" s="129"/>
      <c r="AFO77" s="129"/>
      <c r="AFP77" s="129"/>
      <c r="AFQ77" s="129"/>
      <c r="AFR77" s="129"/>
      <c r="AFS77" s="129"/>
      <c r="AFT77" s="129"/>
      <c r="AFU77" s="129"/>
      <c r="AFV77" s="129"/>
      <c r="AFW77" s="129"/>
      <c r="AFX77" s="129"/>
      <c r="AFY77" s="129"/>
      <c r="AFZ77" s="129"/>
      <c r="AGA77" s="129"/>
      <c r="AGB77" s="129"/>
      <c r="AGC77" s="129"/>
      <c r="AGD77" s="129"/>
      <c r="AGE77" s="129"/>
      <c r="AGF77" s="129"/>
      <c r="AGG77" s="129"/>
      <c r="AGH77" s="129"/>
      <c r="AGI77" s="129"/>
      <c r="AGJ77" s="129"/>
      <c r="AGK77" s="129"/>
      <c r="AGL77" s="129"/>
      <c r="AGM77" s="129"/>
      <c r="AGN77" s="129"/>
      <c r="AGO77" s="129"/>
      <c r="AGP77" s="129"/>
      <c r="AGQ77" s="129"/>
      <c r="AGR77" s="129"/>
      <c r="AGS77" s="129"/>
      <c r="AGT77" s="129"/>
      <c r="AGU77" s="129"/>
      <c r="AGV77" s="129"/>
      <c r="AGW77" s="129"/>
      <c r="AGX77" s="129"/>
      <c r="AGY77" s="129"/>
      <c r="AGZ77" s="129"/>
      <c r="AHA77" s="129"/>
      <c r="AHB77" s="129"/>
      <c r="AHC77" s="129"/>
      <c r="AHD77" s="129"/>
      <c r="AHE77" s="129"/>
      <c r="AHF77" s="129"/>
      <c r="AHG77" s="129"/>
      <c r="AHH77" s="129"/>
      <c r="AHI77" s="129"/>
      <c r="AHJ77" s="129"/>
      <c r="AHK77" s="129"/>
      <c r="AHL77" s="129"/>
      <c r="AHM77" s="129"/>
      <c r="AHN77" s="129"/>
      <c r="AHO77" s="129"/>
      <c r="AHP77" s="129"/>
      <c r="AHQ77" s="129"/>
      <c r="AHR77" s="129"/>
      <c r="AHS77" s="129"/>
      <c r="AHT77" s="129"/>
      <c r="AHU77" s="129"/>
      <c r="AHV77" s="129"/>
      <c r="AHW77" s="129"/>
      <c r="AHX77" s="129"/>
      <c r="AHY77" s="129"/>
      <c r="AHZ77" s="129"/>
      <c r="AIA77" s="129"/>
      <c r="AIB77" s="129"/>
      <c r="AIC77" s="129"/>
      <c r="AID77" s="129"/>
      <c r="AIE77" s="129"/>
      <c r="AIF77" s="129"/>
      <c r="AIG77" s="129"/>
      <c r="AIH77" s="129"/>
      <c r="AII77" s="129"/>
      <c r="AIJ77" s="129"/>
      <c r="AIK77" s="129"/>
      <c r="AIL77" s="129"/>
      <c r="AIM77" s="129"/>
      <c r="AIN77" s="129"/>
      <c r="AIO77" s="129"/>
      <c r="AIP77" s="129"/>
      <c r="AIQ77" s="129"/>
      <c r="AIR77" s="129"/>
      <c r="AIS77" s="129"/>
      <c r="AIT77" s="129"/>
      <c r="AIU77" s="129"/>
      <c r="AIV77" s="129"/>
      <c r="AIW77" s="129"/>
      <c r="AIX77" s="129"/>
      <c r="AIY77" s="129"/>
      <c r="AIZ77" s="129"/>
      <c r="AJA77" s="129"/>
      <c r="AJB77" s="129"/>
      <c r="AJC77" s="129"/>
      <c r="AJD77" s="129"/>
      <c r="AJE77" s="129"/>
      <c r="AJF77" s="129"/>
      <c r="AJG77" s="129"/>
      <c r="AJH77" s="129"/>
      <c r="AJI77" s="129"/>
      <c r="AJJ77" s="129"/>
      <c r="AJK77" s="129"/>
      <c r="AJL77" s="129"/>
      <c r="AJM77" s="129"/>
      <c r="AJN77" s="129"/>
      <c r="AJO77" s="129"/>
      <c r="AJP77" s="129"/>
      <c r="AJQ77" s="129"/>
      <c r="AJR77" s="129"/>
      <c r="AJS77" s="129"/>
      <c r="AJT77" s="129"/>
      <c r="AJU77" s="129"/>
      <c r="AJV77" s="129"/>
      <c r="AJW77" s="129"/>
      <c r="AJX77" s="129"/>
      <c r="AJY77" s="129"/>
      <c r="AJZ77" s="129"/>
      <c r="AKA77" s="129"/>
      <c r="AKB77" s="129"/>
      <c r="AKC77" s="129"/>
      <c r="AKD77" s="129"/>
      <c r="AKE77" s="129"/>
      <c r="AKF77" s="129"/>
      <c r="AKG77" s="129"/>
      <c r="AKH77" s="129"/>
      <c r="AKI77" s="129"/>
      <c r="AKJ77" s="129"/>
      <c r="AKK77" s="129"/>
      <c r="AKL77" s="129"/>
      <c r="AKM77" s="129"/>
      <c r="AKN77" s="129"/>
      <c r="AKO77" s="129"/>
      <c r="AKP77" s="129"/>
      <c r="AKQ77" s="129"/>
      <c r="AKR77" s="129"/>
      <c r="AKS77" s="129"/>
      <c r="AKT77" s="129"/>
      <c r="AKU77" s="129"/>
      <c r="AKV77" s="129"/>
      <c r="AKW77" s="129"/>
      <c r="AKX77" s="129"/>
      <c r="AKY77" s="129"/>
      <c r="AKZ77" s="129"/>
      <c r="ALA77" s="129"/>
      <c r="ALB77" s="129"/>
      <c r="ALC77" s="129"/>
      <c r="ALD77" s="129"/>
      <c r="ALE77" s="129"/>
      <c r="ALF77" s="129"/>
      <c r="ALG77" s="129"/>
      <c r="ALH77" s="129"/>
      <c r="ALI77" s="129"/>
      <c r="ALJ77" s="129"/>
      <c r="ALK77" s="129"/>
      <c r="ALL77" s="129"/>
      <c r="ALM77" s="129"/>
      <c r="ALN77" s="129"/>
      <c r="ALO77" s="129"/>
      <c r="ALP77" s="129"/>
      <c r="ALQ77" s="129"/>
      <c r="ALR77" s="129"/>
      <c r="ALS77" s="129"/>
      <c r="ALT77" s="129"/>
      <c r="ALU77" s="129"/>
      <c r="ALV77" s="129"/>
      <c r="ALW77" s="129"/>
      <c r="ALX77" s="129"/>
      <c r="ALY77" s="129"/>
      <c r="ALZ77" s="129"/>
      <c r="AMA77" s="129"/>
      <c r="AMB77" s="129"/>
      <c r="AMC77" s="129"/>
      <c r="AMD77" s="129"/>
      <c r="AME77" s="129"/>
      <c r="AMF77" s="129"/>
      <c r="AMG77" s="129"/>
      <c r="AMH77" s="129"/>
      <c r="AMI77" s="129"/>
      <c r="AMJ77" s="129"/>
      <c r="AMK77" s="129"/>
      <c r="AML77" s="129"/>
      <c r="AMM77" s="129"/>
      <c r="AMN77" s="129"/>
      <c r="AMO77" s="129"/>
      <c r="AMP77" s="129"/>
      <c r="AMQ77" s="129"/>
      <c r="AMR77" s="129"/>
      <c r="AMS77" s="129"/>
      <c r="AMT77" s="129"/>
      <c r="AMU77" s="129"/>
      <c r="AMV77" s="129"/>
      <c r="AMW77" s="129"/>
      <c r="AMX77" s="129"/>
      <c r="AMY77" s="129"/>
      <c r="AMZ77" s="129"/>
      <c r="ANA77" s="129"/>
      <c r="ANB77" s="129"/>
      <c r="ANC77" s="129"/>
      <c r="AND77" s="129"/>
      <c r="ANE77" s="129"/>
      <c r="ANF77" s="129"/>
      <c r="ANG77" s="129"/>
      <c r="ANH77" s="129"/>
      <c r="ANI77" s="129"/>
      <c r="ANJ77" s="129"/>
      <c r="ANK77" s="129"/>
      <c r="ANL77" s="129"/>
      <c r="ANM77" s="129"/>
      <c r="ANN77" s="129"/>
      <c r="ANO77" s="129"/>
      <c r="ANP77" s="129"/>
      <c r="ANQ77" s="129"/>
      <c r="ANR77" s="129"/>
      <c r="ANS77" s="129"/>
      <c r="ANT77" s="129"/>
      <c r="ANU77" s="129"/>
      <c r="ANV77" s="129"/>
      <c r="ANW77" s="129"/>
      <c r="ANX77" s="129"/>
      <c r="ANY77" s="129"/>
      <c r="ANZ77" s="129"/>
      <c r="AOA77" s="129"/>
      <c r="AOB77" s="129"/>
      <c r="AOC77" s="129"/>
      <c r="AOD77" s="129"/>
      <c r="AOE77" s="129"/>
      <c r="AOF77" s="129"/>
      <c r="AOG77" s="129"/>
      <c r="AOH77" s="129"/>
      <c r="AOI77" s="129"/>
      <c r="AOJ77" s="129"/>
      <c r="AOK77" s="129"/>
      <c r="AOL77" s="129"/>
      <c r="AOM77" s="129"/>
      <c r="AON77" s="129"/>
      <c r="AOO77" s="129"/>
      <c r="AOP77" s="129"/>
      <c r="AOQ77" s="129"/>
      <c r="AOR77" s="129"/>
      <c r="AOS77" s="129"/>
      <c r="AOT77" s="129"/>
      <c r="AOU77" s="129"/>
      <c r="AOV77" s="129"/>
      <c r="AOW77" s="129"/>
      <c r="AOX77" s="129"/>
      <c r="AOY77" s="129"/>
      <c r="AOZ77" s="129"/>
      <c r="APA77" s="129"/>
      <c r="APB77" s="129"/>
      <c r="APC77" s="129"/>
      <c r="APD77" s="129"/>
      <c r="APE77" s="129"/>
      <c r="APF77" s="129"/>
      <c r="APG77" s="129"/>
      <c r="APH77" s="129"/>
      <c r="API77" s="129"/>
      <c r="APJ77" s="129"/>
      <c r="APK77" s="129"/>
      <c r="APL77" s="129"/>
      <c r="APM77" s="129"/>
      <c r="APN77" s="129"/>
      <c r="APO77" s="129"/>
      <c r="APP77" s="129"/>
      <c r="APQ77" s="129"/>
      <c r="APR77" s="129"/>
      <c r="APS77" s="129"/>
      <c r="APT77" s="129"/>
      <c r="APU77" s="129"/>
      <c r="APV77" s="129"/>
      <c r="APW77" s="129"/>
      <c r="APX77" s="129"/>
      <c r="APY77" s="129"/>
      <c r="APZ77" s="129"/>
      <c r="AQA77" s="129"/>
      <c r="AQB77" s="129"/>
      <c r="AQC77" s="129"/>
      <c r="AQD77" s="129"/>
      <c r="AQE77" s="129"/>
      <c r="AQF77" s="129"/>
      <c r="AQG77" s="129"/>
      <c r="AQH77" s="129"/>
      <c r="AQI77" s="129"/>
      <c r="AQJ77" s="129"/>
      <c r="AQK77" s="129"/>
      <c r="AQL77" s="129"/>
      <c r="AQM77" s="129"/>
      <c r="AQN77" s="129"/>
      <c r="AQO77" s="129"/>
      <c r="AQP77" s="129"/>
      <c r="AQQ77" s="129"/>
      <c r="AQR77" s="129"/>
      <c r="AQS77" s="129"/>
      <c r="AQT77" s="129"/>
      <c r="AQU77" s="129"/>
      <c r="AQV77" s="129"/>
      <c r="AQW77" s="129"/>
      <c r="AQX77" s="129"/>
      <c r="AQY77" s="129"/>
      <c r="AQZ77" s="129"/>
      <c r="ARA77" s="129"/>
      <c r="ARB77" s="129"/>
      <c r="ARC77" s="129"/>
      <c r="ARD77" s="129"/>
      <c r="ARE77" s="129"/>
      <c r="ARF77" s="129"/>
      <c r="ARG77" s="129"/>
      <c r="ARH77" s="129"/>
      <c r="ARI77" s="129"/>
      <c r="ARJ77" s="129"/>
      <c r="ARK77" s="129"/>
      <c r="ARL77" s="129"/>
      <c r="ARM77" s="129"/>
      <c r="ARN77" s="129"/>
      <c r="ARO77" s="129"/>
      <c r="ARP77" s="129"/>
      <c r="ARQ77" s="129"/>
      <c r="ARR77" s="129"/>
      <c r="ARS77" s="129"/>
      <c r="ART77" s="129"/>
      <c r="ARU77" s="129"/>
      <c r="ARV77" s="129"/>
      <c r="ARW77" s="129"/>
      <c r="ARX77" s="129"/>
      <c r="ARY77" s="129"/>
      <c r="ARZ77" s="129"/>
      <c r="ASA77" s="129"/>
      <c r="ASB77" s="129"/>
      <c r="ASC77" s="129"/>
      <c r="ASD77" s="129"/>
      <c r="ASE77" s="129"/>
      <c r="ASF77" s="129"/>
      <c r="ASG77" s="129"/>
      <c r="ASH77" s="129"/>
      <c r="ASI77" s="129"/>
      <c r="ASJ77" s="129"/>
      <c r="ASK77" s="129"/>
      <c r="ASL77" s="129"/>
      <c r="ASM77" s="129"/>
      <c r="ASN77" s="129"/>
      <c r="ASO77" s="129"/>
      <c r="ASP77" s="129"/>
      <c r="ASQ77" s="129"/>
      <c r="ASR77" s="129"/>
      <c r="ASS77" s="129"/>
      <c r="AST77" s="129"/>
      <c r="ASU77" s="129"/>
      <c r="ASV77" s="129"/>
      <c r="ASW77" s="129"/>
      <c r="ASX77" s="129"/>
      <c r="ASY77" s="129"/>
      <c r="ASZ77" s="129"/>
      <c r="ATA77" s="129"/>
      <c r="ATB77" s="129"/>
      <c r="ATC77" s="129"/>
      <c r="ATD77" s="129"/>
      <c r="ATE77" s="129"/>
      <c r="ATF77" s="129"/>
      <c r="ATG77" s="129"/>
      <c r="ATH77" s="129"/>
      <c r="ATI77" s="129"/>
      <c r="ATJ77" s="129"/>
      <c r="ATK77" s="129"/>
      <c r="ATL77" s="129"/>
      <c r="ATM77" s="129"/>
      <c r="ATN77" s="129"/>
      <c r="ATO77" s="129"/>
      <c r="ATP77" s="129"/>
      <c r="ATQ77" s="129"/>
      <c r="ATR77" s="129"/>
      <c r="ATS77" s="129"/>
      <c r="ATT77" s="129"/>
      <c r="ATU77" s="129"/>
      <c r="ATV77" s="129"/>
      <c r="ATW77" s="129"/>
      <c r="ATX77" s="129"/>
      <c r="ATY77" s="129"/>
      <c r="ATZ77" s="129"/>
      <c r="AUA77" s="129"/>
      <c r="AUB77" s="129"/>
      <c r="AUC77" s="129"/>
      <c r="AUD77" s="129"/>
      <c r="AUE77" s="129"/>
      <c r="AUF77" s="129"/>
      <c r="AUG77" s="129"/>
      <c r="AUH77" s="129"/>
      <c r="AUI77" s="129"/>
      <c r="AUJ77" s="129"/>
      <c r="AUK77" s="129"/>
      <c r="AUL77" s="129"/>
      <c r="AUM77" s="129"/>
      <c r="AUN77" s="129"/>
      <c r="AUO77" s="129"/>
      <c r="AUP77" s="129"/>
      <c r="AUQ77" s="129"/>
      <c r="AUR77" s="129"/>
      <c r="AUS77" s="129"/>
      <c r="AUT77" s="129"/>
      <c r="AUU77" s="129"/>
      <c r="AUV77" s="129"/>
      <c r="AUW77" s="129"/>
      <c r="AUX77" s="129"/>
      <c r="AUY77" s="129"/>
      <c r="AUZ77" s="129"/>
      <c r="AVA77" s="129"/>
      <c r="AVB77" s="129"/>
      <c r="AVC77" s="129"/>
      <c r="AVD77" s="129"/>
      <c r="AVE77" s="129"/>
      <c r="AVF77" s="129"/>
      <c r="AVG77" s="129"/>
      <c r="AVH77" s="129"/>
      <c r="AVI77" s="129"/>
      <c r="AVJ77" s="129"/>
      <c r="AVK77" s="129"/>
      <c r="AVL77" s="129"/>
      <c r="AVM77" s="129"/>
      <c r="AVN77" s="129"/>
      <c r="AVO77" s="129"/>
      <c r="AVP77" s="129"/>
      <c r="AVQ77" s="129"/>
      <c r="AVR77" s="129"/>
      <c r="AVS77" s="129"/>
      <c r="AVT77" s="129"/>
      <c r="AVU77" s="129"/>
      <c r="AVV77" s="129"/>
      <c r="AVW77" s="129"/>
      <c r="AVX77" s="129"/>
      <c r="AVY77" s="129"/>
      <c r="AVZ77" s="129"/>
      <c r="AWA77" s="129"/>
      <c r="AWB77" s="129"/>
      <c r="AWC77" s="129"/>
      <c r="AWD77" s="129"/>
      <c r="AWE77" s="129"/>
      <c r="AWF77" s="129"/>
      <c r="AWG77" s="129"/>
      <c r="AWH77" s="129"/>
      <c r="AWI77" s="129"/>
      <c r="AWJ77" s="129"/>
      <c r="AWK77" s="129"/>
      <c r="AWL77" s="129"/>
      <c r="AWM77" s="129"/>
      <c r="AWN77" s="129"/>
      <c r="AWO77" s="129"/>
      <c r="AWP77" s="129"/>
      <c r="AWQ77" s="129"/>
      <c r="AWR77" s="129"/>
      <c r="AWS77" s="129"/>
      <c r="AWT77" s="129"/>
      <c r="AWU77" s="129"/>
      <c r="AWV77" s="129"/>
      <c r="AWW77" s="129"/>
      <c r="AWX77" s="129"/>
      <c r="AWY77" s="129"/>
      <c r="AWZ77" s="129"/>
      <c r="AXA77" s="129"/>
      <c r="AXB77" s="129"/>
      <c r="AXC77" s="129"/>
      <c r="AXD77" s="129"/>
      <c r="AXE77" s="129"/>
      <c r="AXF77" s="129"/>
      <c r="AXG77" s="129"/>
      <c r="AXH77" s="129"/>
      <c r="AXI77" s="129"/>
      <c r="AXJ77" s="129"/>
      <c r="AXK77" s="129"/>
      <c r="AXL77" s="129"/>
      <c r="AXM77" s="129"/>
      <c r="AXN77" s="129"/>
      <c r="AXO77" s="129"/>
      <c r="AXP77" s="129"/>
      <c r="AXQ77" s="129"/>
      <c r="AXR77" s="129"/>
      <c r="AXS77" s="129"/>
      <c r="AXT77" s="129"/>
      <c r="AXU77" s="129"/>
      <c r="AXV77" s="129"/>
      <c r="AXW77" s="129"/>
      <c r="AXX77" s="129"/>
      <c r="AXY77" s="129"/>
      <c r="AXZ77" s="129"/>
      <c r="AYA77" s="129"/>
      <c r="AYB77" s="129"/>
      <c r="AYC77" s="129"/>
      <c r="AYD77" s="129"/>
      <c r="AYE77" s="129"/>
      <c r="AYF77" s="129"/>
      <c r="AYG77" s="129"/>
      <c r="AYH77" s="129"/>
      <c r="AYI77" s="129"/>
      <c r="AYJ77" s="129"/>
      <c r="AYK77" s="129"/>
      <c r="AYL77" s="129"/>
      <c r="AYM77" s="129"/>
      <c r="AYN77" s="129"/>
      <c r="AYO77" s="129"/>
      <c r="AYP77" s="129"/>
      <c r="AYQ77" s="129"/>
      <c r="AYR77" s="129"/>
      <c r="AYS77" s="129"/>
      <c r="AYT77" s="129"/>
      <c r="AYU77" s="129"/>
      <c r="AYV77" s="129"/>
      <c r="AYW77" s="129"/>
      <c r="AYX77" s="129"/>
      <c r="AYY77" s="129"/>
      <c r="AYZ77" s="129"/>
      <c r="AZA77" s="129"/>
      <c r="AZB77" s="129"/>
      <c r="AZC77" s="129"/>
      <c r="AZD77" s="129"/>
      <c r="AZE77" s="129"/>
      <c r="AZF77" s="129"/>
      <c r="AZG77" s="129"/>
      <c r="AZH77" s="129"/>
      <c r="AZI77" s="129"/>
      <c r="AZJ77" s="129"/>
      <c r="AZK77" s="129"/>
      <c r="AZL77" s="129"/>
      <c r="AZM77" s="129"/>
      <c r="AZN77" s="129"/>
      <c r="AZO77" s="129"/>
      <c r="AZP77" s="129"/>
      <c r="AZQ77" s="129"/>
      <c r="AZR77" s="129"/>
      <c r="AZS77" s="129"/>
      <c r="AZT77" s="129"/>
      <c r="AZU77" s="129"/>
      <c r="AZV77" s="129"/>
      <c r="AZW77" s="129"/>
      <c r="AZX77" s="129"/>
      <c r="AZY77" s="129"/>
      <c r="AZZ77" s="129"/>
      <c r="BAA77" s="129"/>
      <c r="BAB77" s="129"/>
      <c r="BAC77" s="129"/>
      <c r="BAD77" s="129"/>
      <c r="BAE77" s="129"/>
      <c r="BAF77" s="129"/>
      <c r="BAG77" s="129"/>
      <c r="BAH77" s="129"/>
      <c r="BAI77" s="129"/>
      <c r="BAJ77" s="129"/>
      <c r="BAK77" s="129"/>
      <c r="BAL77" s="129"/>
      <c r="BAM77" s="129"/>
      <c r="BAN77" s="129"/>
      <c r="BAO77" s="129"/>
      <c r="BAP77" s="129"/>
      <c r="BAQ77" s="129"/>
      <c r="BAR77" s="129"/>
      <c r="BAS77" s="129"/>
      <c r="BAT77" s="129"/>
      <c r="BAU77" s="129"/>
      <c r="BAV77" s="129"/>
      <c r="BAW77" s="129"/>
      <c r="BAX77" s="129"/>
      <c r="BAY77" s="129"/>
      <c r="BAZ77" s="129"/>
      <c r="BBA77" s="129"/>
      <c r="BBB77" s="129"/>
      <c r="BBC77" s="129"/>
      <c r="BBD77" s="129"/>
      <c r="BBE77" s="129"/>
      <c r="BBF77" s="129"/>
      <c r="BBG77" s="129"/>
      <c r="BBH77" s="129"/>
      <c r="BBI77" s="129"/>
      <c r="BBJ77" s="129"/>
      <c r="BBK77" s="129"/>
      <c r="BBL77" s="129"/>
      <c r="BBM77" s="129"/>
      <c r="BBN77" s="129"/>
      <c r="BBO77" s="129"/>
      <c r="BBP77" s="129"/>
      <c r="BBQ77" s="129"/>
      <c r="BBR77" s="129"/>
      <c r="BBS77" s="129"/>
      <c r="BBT77" s="129"/>
      <c r="BBU77" s="129"/>
      <c r="BBV77" s="129"/>
      <c r="BBW77" s="129"/>
      <c r="BBX77" s="129"/>
      <c r="BBY77" s="129"/>
      <c r="BBZ77" s="129"/>
      <c r="BCA77" s="129"/>
      <c r="BCB77" s="129"/>
      <c r="BCC77" s="129"/>
      <c r="BCD77" s="129"/>
      <c r="BCE77" s="129"/>
      <c r="BCF77" s="129"/>
      <c r="BCG77" s="129"/>
      <c r="BCH77" s="129"/>
      <c r="BCI77" s="129"/>
      <c r="BCJ77" s="129"/>
      <c r="BCK77" s="129"/>
      <c r="BCL77" s="129"/>
      <c r="BCM77" s="129"/>
      <c r="BCN77" s="129"/>
      <c r="BCO77" s="129"/>
      <c r="BCP77" s="129"/>
      <c r="BCQ77" s="129"/>
      <c r="BCR77" s="129"/>
      <c r="BCS77" s="129"/>
      <c r="BCT77" s="129"/>
      <c r="BCU77" s="129"/>
      <c r="BCV77" s="129"/>
      <c r="BCW77" s="129"/>
      <c r="BCX77" s="129"/>
      <c r="BCY77" s="129"/>
      <c r="BCZ77" s="129"/>
      <c r="BDA77" s="129"/>
      <c r="BDB77" s="129"/>
      <c r="BDC77" s="129"/>
      <c r="BDD77" s="129"/>
      <c r="BDE77" s="129"/>
      <c r="BDF77" s="129"/>
    </row>
    <row r="78" spans="1:1463" ht="27.75" customHeight="1" thickBot="1">
      <c r="A78" s="175" t="s">
        <v>51</v>
      </c>
      <c r="B78" s="176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0"/>
      <c r="Y78" s="130"/>
      <c r="Z78" s="130"/>
      <c r="AA78" s="130"/>
      <c r="AB78" s="130"/>
      <c r="AC78" s="130"/>
      <c r="AD78" s="130"/>
      <c r="AE78" s="130"/>
      <c r="AF78" s="130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30"/>
      <c r="AV78" s="130"/>
      <c r="AW78" s="130"/>
      <c r="AX78" s="130"/>
      <c r="AY78" s="130"/>
      <c r="AZ78" s="130"/>
      <c r="BA78" s="130"/>
      <c r="BB78" s="130"/>
      <c r="BC78" s="130"/>
      <c r="BD78" s="130"/>
      <c r="BE78" s="130"/>
      <c r="BF78" s="130"/>
      <c r="BG78" s="130"/>
      <c r="BH78" s="130"/>
      <c r="BI78" s="130"/>
      <c r="BJ78" s="130"/>
      <c r="BK78" s="130"/>
      <c r="BL78" s="130"/>
      <c r="BM78" s="130"/>
      <c r="BN78" s="130"/>
      <c r="BO78" s="130"/>
      <c r="BP78" s="130"/>
      <c r="BQ78" s="130"/>
      <c r="BR78" s="130"/>
      <c r="BS78" s="130"/>
      <c r="BT78" s="130"/>
      <c r="BU78" s="130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  <c r="CG78" s="130"/>
      <c r="CH78" s="130"/>
      <c r="CI78" s="130"/>
      <c r="CJ78" s="130"/>
      <c r="CK78" s="130"/>
      <c r="CL78" s="130"/>
      <c r="CM78" s="130"/>
      <c r="CN78" s="130"/>
      <c r="CO78" s="130"/>
      <c r="CP78" s="130"/>
      <c r="CQ78" s="130"/>
      <c r="CR78" s="130"/>
      <c r="CS78" s="130"/>
      <c r="CT78" s="130"/>
      <c r="CU78" s="130"/>
      <c r="CV78" s="130"/>
      <c r="CW78" s="130"/>
      <c r="CX78" s="130"/>
      <c r="CY78" s="130"/>
      <c r="CZ78" s="130"/>
      <c r="DA78" s="130"/>
      <c r="DB78" s="130"/>
      <c r="DC78" s="130"/>
      <c r="DD78" s="130"/>
      <c r="DE78" s="130"/>
      <c r="DF78" s="130"/>
      <c r="DG78" s="130"/>
      <c r="DH78" s="130"/>
      <c r="DI78" s="130"/>
      <c r="DJ78" s="130"/>
      <c r="DK78" s="130"/>
      <c r="DL78" s="130"/>
      <c r="DM78" s="130"/>
      <c r="DN78" s="130"/>
      <c r="DO78" s="130"/>
      <c r="DP78" s="130"/>
      <c r="DQ78" s="130"/>
      <c r="DR78" s="130"/>
      <c r="DS78" s="130"/>
      <c r="DT78" s="130"/>
      <c r="DU78" s="130"/>
      <c r="DV78" s="130"/>
      <c r="DW78" s="130"/>
      <c r="DX78" s="130"/>
      <c r="DY78" s="130"/>
      <c r="DZ78" s="130"/>
      <c r="EA78" s="130"/>
      <c r="EB78" s="130"/>
      <c r="EC78" s="130"/>
      <c r="ED78" s="130"/>
      <c r="EE78" s="130"/>
      <c r="EF78" s="130"/>
      <c r="EG78" s="130"/>
      <c r="EH78" s="130"/>
      <c r="EI78" s="130"/>
      <c r="EJ78" s="130"/>
      <c r="EK78" s="130"/>
      <c r="EL78" s="130"/>
      <c r="EM78" s="130"/>
      <c r="EN78" s="130"/>
      <c r="EO78" s="130"/>
      <c r="EP78" s="130"/>
      <c r="EQ78" s="130"/>
      <c r="ER78" s="130"/>
      <c r="ES78" s="130"/>
      <c r="ET78" s="130"/>
      <c r="EU78" s="130"/>
      <c r="EV78" s="130"/>
      <c r="EW78" s="130"/>
      <c r="EX78" s="130"/>
      <c r="EY78" s="130"/>
      <c r="EZ78" s="130"/>
      <c r="FA78" s="130"/>
      <c r="FB78" s="130"/>
      <c r="FC78" s="130"/>
      <c r="FD78" s="130"/>
      <c r="FE78" s="130"/>
      <c r="FF78" s="130"/>
      <c r="FG78" s="130"/>
      <c r="FH78" s="130"/>
      <c r="FI78" s="130"/>
      <c r="FJ78" s="130"/>
      <c r="FK78" s="130"/>
      <c r="FL78" s="130"/>
      <c r="FM78" s="130"/>
      <c r="FN78" s="130"/>
      <c r="FO78" s="130"/>
      <c r="FP78" s="130"/>
      <c r="FQ78" s="130"/>
      <c r="FR78" s="130"/>
      <c r="FS78" s="130"/>
      <c r="FT78" s="130"/>
      <c r="FU78" s="130"/>
      <c r="FV78" s="130"/>
      <c r="FW78" s="130"/>
      <c r="FX78" s="130"/>
      <c r="FY78" s="130"/>
      <c r="FZ78" s="130"/>
      <c r="GA78" s="130"/>
      <c r="GB78" s="130"/>
      <c r="GC78" s="130"/>
      <c r="GD78" s="130"/>
      <c r="GE78" s="130"/>
      <c r="GF78" s="130"/>
      <c r="GG78" s="130"/>
      <c r="GH78" s="130"/>
      <c r="GI78" s="130"/>
      <c r="GJ78" s="130"/>
      <c r="GK78" s="130"/>
      <c r="GL78" s="130"/>
      <c r="GM78" s="130"/>
      <c r="GN78" s="130"/>
      <c r="GO78" s="130"/>
      <c r="GP78" s="130"/>
      <c r="GQ78" s="130"/>
      <c r="GR78" s="130"/>
      <c r="GS78" s="130"/>
      <c r="GT78" s="130"/>
      <c r="GU78" s="130"/>
      <c r="GV78" s="130"/>
      <c r="GW78" s="130"/>
      <c r="GX78" s="130"/>
      <c r="GY78" s="130"/>
      <c r="GZ78" s="130"/>
      <c r="HA78" s="130"/>
      <c r="HB78" s="130"/>
      <c r="HC78" s="130"/>
      <c r="HD78" s="130"/>
      <c r="HE78" s="130"/>
      <c r="HF78" s="130"/>
      <c r="HG78" s="130"/>
      <c r="HH78" s="130"/>
      <c r="HI78" s="130"/>
      <c r="HJ78" s="130"/>
      <c r="HK78" s="130"/>
      <c r="HL78" s="130"/>
      <c r="HM78" s="130"/>
      <c r="HN78" s="130"/>
      <c r="HO78" s="130"/>
      <c r="HP78" s="130"/>
      <c r="HQ78" s="130"/>
      <c r="HR78" s="130"/>
      <c r="HS78" s="130"/>
      <c r="HT78" s="130"/>
      <c r="HU78" s="130"/>
      <c r="HV78" s="130"/>
      <c r="HW78" s="130"/>
      <c r="HX78" s="130"/>
      <c r="HY78" s="130"/>
      <c r="HZ78" s="130"/>
      <c r="IA78" s="130"/>
      <c r="IB78" s="130"/>
      <c r="IC78" s="130"/>
      <c r="ID78" s="130"/>
      <c r="IE78" s="130"/>
      <c r="IF78" s="130"/>
      <c r="IG78" s="130"/>
      <c r="IH78" s="130"/>
      <c r="II78" s="130"/>
      <c r="IJ78" s="130"/>
      <c r="IK78" s="130"/>
      <c r="IL78" s="130"/>
      <c r="IM78" s="130"/>
      <c r="IN78" s="130"/>
      <c r="IO78" s="130"/>
      <c r="IP78" s="130"/>
      <c r="IQ78" s="130"/>
      <c r="IR78" s="130"/>
      <c r="IS78" s="130"/>
      <c r="IT78" s="130"/>
      <c r="IU78" s="130"/>
      <c r="IV78" s="130"/>
      <c r="IW78" s="130"/>
      <c r="IX78" s="130"/>
      <c r="IY78" s="130"/>
      <c r="IZ78" s="130"/>
      <c r="JA78" s="130"/>
      <c r="JB78" s="130"/>
      <c r="JC78" s="130"/>
      <c r="JD78" s="130"/>
      <c r="JE78" s="130"/>
      <c r="JF78" s="130"/>
      <c r="JG78" s="130"/>
      <c r="JH78" s="130"/>
      <c r="JI78" s="130"/>
      <c r="JJ78" s="130"/>
      <c r="JK78" s="130"/>
      <c r="JL78" s="130"/>
      <c r="JM78" s="130"/>
      <c r="JN78" s="130"/>
      <c r="JO78" s="130"/>
      <c r="JP78" s="130"/>
      <c r="JQ78" s="130"/>
      <c r="JR78" s="130"/>
      <c r="JS78" s="130"/>
      <c r="JT78" s="130"/>
      <c r="JU78" s="130"/>
      <c r="JV78" s="130"/>
      <c r="JW78" s="130"/>
      <c r="JX78" s="130"/>
      <c r="JY78" s="130"/>
      <c r="JZ78" s="130"/>
      <c r="KA78" s="130"/>
      <c r="KB78" s="130"/>
      <c r="KC78" s="130"/>
      <c r="KD78" s="130"/>
      <c r="KE78" s="130"/>
      <c r="KF78" s="130"/>
      <c r="KG78" s="130"/>
      <c r="KH78" s="130"/>
      <c r="KI78" s="130"/>
      <c r="KJ78" s="130"/>
      <c r="KK78" s="130"/>
      <c r="KL78" s="130"/>
      <c r="KM78" s="130"/>
      <c r="KN78" s="130"/>
      <c r="KO78" s="130"/>
      <c r="KP78" s="130"/>
      <c r="KQ78" s="130"/>
      <c r="KR78" s="130"/>
      <c r="KS78" s="130"/>
      <c r="KT78" s="130"/>
      <c r="KU78" s="130"/>
      <c r="KV78" s="130"/>
      <c r="KW78" s="130"/>
      <c r="KX78" s="130"/>
      <c r="KY78" s="130"/>
      <c r="KZ78" s="130"/>
      <c r="LA78" s="130"/>
      <c r="LB78" s="130"/>
      <c r="LC78" s="130"/>
      <c r="LD78" s="130"/>
      <c r="LE78" s="130"/>
      <c r="LF78" s="130"/>
      <c r="LG78" s="130"/>
      <c r="LH78" s="130"/>
      <c r="LI78" s="130"/>
      <c r="LJ78" s="130"/>
      <c r="LK78" s="130"/>
      <c r="LL78" s="130"/>
      <c r="LM78" s="130"/>
      <c r="LN78" s="130"/>
      <c r="LO78" s="130"/>
      <c r="LP78" s="130"/>
      <c r="LQ78" s="130"/>
      <c r="LR78" s="130"/>
      <c r="LS78" s="130"/>
      <c r="LT78" s="130"/>
      <c r="LU78" s="130"/>
      <c r="LV78" s="130"/>
      <c r="LW78" s="130"/>
      <c r="LX78" s="130"/>
      <c r="LY78" s="130"/>
      <c r="LZ78" s="130"/>
      <c r="MA78" s="130"/>
      <c r="MB78" s="130"/>
      <c r="MC78" s="130"/>
      <c r="MD78" s="130"/>
      <c r="ME78" s="130"/>
      <c r="MF78" s="130"/>
      <c r="MG78" s="130"/>
      <c r="MH78" s="130"/>
      <c r="MI78" s="130"/>
      <c r="MJ78" s="130"/>
      <c r="MK78" s="130"/>
      <c r="ML78" s="130"/>
      <c r="MM78" s="130"/>
      <c r="MN78" s="130"/>
      <c r="MO78" s="130"/>
      <c r="MP78" s="130"/>
      <c r="MQ78" s="130"/>
      <c r="MR78" s="130"/>
      <c r="MS78" s="130"/>
      <c r="MT78" s="130"/>
      <c r="MU78" s="130"/>
      <c r="MV78" s="130"/>
      <c r="MW78" s="130"/>
      <c r="MX78" s="130"/>
      <c r="MY78" s="130"/>
      <c r="MZ78" s="130"/>
      <c r="NA78" s="130"/>
      <c r="NB78" s="130"/>
      <c r="NC78" s="130"/>
      <c r="ND78" s="130"/>
      <c r="NE78" s="130"/>
      <c r="NF78" s="130"/>
      <c r="NG78" s="130"/>
      <c r="NH78" s="130"/>
      <c r="NI78" s="130"/>
      <c r="NJ78" s="130"/>
      <c r="NK78" s="130"/>
      <c r="NL78" s="130"/>
      <c r="NM78" s="130"/>
      <c r="NN78" s="130"/>
      <c r="NO78" s="130"/>
      <c r="NP78" s="130"/>
      <c r="NQ78" s="130"/>
      <c r="NR78" s="130"/>
      <c r="NS78" s="130"/>
      <c r="NT78" s="130"/>
      <c r="NU78" s="130"/>
      <c r="NV78" s="130"/>
      <c r="NW78" s="130"/>
      <c r="NX78" s="130"/>
      <c r="NY78" s="130"/>
      <c r="NZ78" s="130"/>
      <c r="OA78" s="130"/>
      <c r="OB78" s="130"/>
      <c r="OC78" s="130"/>
      <c r="OD78" s="130"/>
      <c r="OE78" s="130"/>
      <c r="OF78" s="130"/>
      <c r="OG78" s="130"/>
      <c r="OH78" s="130"/>
      <c r="OI78" s="130"/>
      <c r="OJ78" s="130"/>
      <c r="OK78" s="130"/>
      <c r="OL78" s="130"/>
      <c r="OM78" s="130"/>
      <c r="ON78" s="130"/>
      <c r="OO78" s="130"/>
      <c r="OP78" s="130"/>
      <c r="OQ78" s="130"/>
      <c r="OR78" s="130"/>
      <c r="OS78" s="130"/>
      <c r="OT78" s="130"/>
      <c r="OU78" s="130"/>
      <c r="OV78" s="130"/>
      <c r="OW78" s="130"/>
      <c r="OX78" s="130"/>
      <c r="OY78" s="130"/>
      <c r="OZ78" s="130"/>
      <c r="PA78" s="130"/>
      <c r="PB78" s="130"/>
      <c r="PC78" s="130"/>
      <c r="PD78" s="130"/>
      <c r="PE78" s="130"/>
      <c r="PF78" s="130"/>
      <c r="PG78" s="130"/>
      <c r="PH78" s="130"/>
      <c r="PI78" s="130"/>
      <c r="PJ78" s="130"/>
      <c r="PK78" s="130"/>
      <c r="PL78" s="130"/>
      <c r="PM78" s="130"/>
      <c r="PN78" s="130"/>
      <c r="PO78" s="130"/>
      <c r="PP78" s="130"/>
      <c r="PQ78" s="130"/>
      <c r="PR78" s="130"/>
      <c r="PS78" s="130"/>
      <c r="PT78" s="130"/>
      <c r="PU78" s="130"/>
      <c r="PV78" s="130"/>
      <c r="PW78" s="130"/>
      <c r="PX78" s="130"/>
      <c r="PY78" s="130"/>
      <c r="PZ78" s="130"/>
      <c r="QA78" s="130"/>
      <c r="QB78" s="130"/>
      <c r="QC78" s="130"/>
      <c r="QD78" s="130"/>
      <c r="QE78" s="130"/>
      <c r="QF78" s="130"/>
      <c r="QG78" s="130"/>
      <c r="QH78" s="130"/>
      <c r="QI78" s="130"/>
      <c r="QJ78" s="130"/>
      <c r="QK78" s="130"/>
      <c r="QL78" s="130"/>
      <c r="QM78" s="130"/>
      <c r="QN78" s="130"/>
      <c r="QO78" s="130"/>
      <c r="QP78" s="130"/>
      <c r="QQ78" s="130"/>
      <c r="QR78" s="130"/>
      <c r="QS78" s="130"/>
      <c r="QT78" s="130"/>
      <c r="QU78" s="130"/>
      <c r="QV78" s="130"/>
      <c r="QW78" s="130"/>
      <c r="QX78" s="130"/>
      <c r="QY78" s="130"/>
      <c r="QZ78" s="130"/>
      <c r="RA78" s="130"/>
      <c r="RB78" s="130"/>
      <c r="RC78" s="130"/>
      <c r="RD78" s="130"/>
      <c r="RE78" s="130"/>
      <c r="RF78" s="130"/>
      <c r="RG78" s="130"/>
      <c r="RH78" s="130"/>
      <c r="RI78" s="130"/>
      <c r="RJ78" s="130"/>
      <c r="RK78" s="130"/>
      <c r="RL78" s="130"/>
      <c r="RM78" s="130"/>
      <c r="RN78" s="130"/>
      <c r="RO78" s="130"/>
      <c r="RP78" s="130"/>
      <c r="RQ78" s="130"/>
      <c r="RR78" s="130"/>
      <c r="RS78" s="130"/>
      <c r="RT78" s="130"/>
      <c r="RU78" s="130"/>
      <c r="RV78" s="130"/>
      <c r="RW78" s="130"/>
      <c r="RX78" s="130"/>
      <c r="RY78" s="130"/>
      <c r="RZ78" s="130"/>
      <c r="SA78" s="130"/>
      <c r="SB78" s="130"/>
      <c r="SC78" s="130"/>
      <c r="SD78" s="130"/>
      <c r="SE78" s="130"/>
      <c r="SF78" s="130"/>
      <c r="SG78" s="130"/>
      <c r="SH78" s="130"/>
      <c r="SI78" s="130"/>
      <c r="SJ78" s="130"/>
      <c r="SK78" s="130"/>
      <c r="SL78" s="130"/>
      <c r="SM78" s="130"/>
      <c r="SN78" s="130"/>
      <c r="SO78" s="130"/>
      <c r="SP78" s="130"/>
      <c r="SQ78" s="130"/>
      <c r="SR78" s="130"/>
      <c r="SS78" s="130"/>
      <c r="ST78" s="130"/>
      <c r="SU78" s="130"/>
      <c r="SV78" s="130"/>
      <c r="SW78" s="130"/>
      <c r="SX78" s="130"/>
      <c r="SY78" s="130"/>
      <c r="SZ78" s="130"/>
      <c r="TA78" s="130"/>
      <c r="TB78" s="130"/>
      <c r="TC78" s="130"/>
      <c r="TD78" s="130"/>
      <c r="TE78" s="130"/>
      <c r="TF78" s="130"/>
      <c r="TG78" s="130"/>
      <c r="TH78" s="130"/>
      <c r="TI78" s="130"/>
      <c r="TJ78" s="130"/>
      <c r="TK78" s="130"/>
      <c r="TL78" s="130"/>
      <c r="TM78" s="130"/>
      <c r="TN78" s="130"/>
      <c r="TO78" s="130"/>
      <c r="TP78" s="130"/>
      <c r="TQ78" s="130"/>
      <c r="TR78" s="130"/>
      <c r="TS78" s="130"/>
      <c r="TT78" s="130"/>
      <c r="TU78" s="130"/>
      <c r="TV78" s="130"/>
      <c r="TW78" s="130"/>
      <c r="TX78" s="130"/>
      <c r="TY78" s="130"/>
      <c r="TZ78" s="130"/>
      <c r="UA78" s="130"/>
      <c r="UB78" s="130"/>
      <c r="UC78" s="130"/>
      <c r="UD78" s="130"/>
      <c r="UE78" s="130"/>
      <c r="UF78" s="130"/>
      <c r="UG78" s="130"/>
      <c r="UH78" s="130"/>
      <c r="UI78" s="130"/>
      <c r="UJ78" s="130"/>
      <c r="UK78" s="130"/>
      <c r="UL78" s="130"/>
      <c r="UM78" s="130"/>
      <c r="UN78" s="130"/>
      <c r="UO78" s="130"/>
      <c r="UP78" s="130"/>
      <c r="UQ78" s="130"/>
      <c r="UR78" s="130"/>
      <c r="US78" s="130"/>
      <c r="UT78" s="130"/>
      <c r="UU78" s="130"/>
      <c r="UV78" s="130"/>
      <c r="UW78" s="130"/>
      <c r="UX78" s="130"/>
      <c r="UY78" s="130"/>
      <c r="UZ78" s="130"/>
      <c r="VA78" s="130"/>
      <c r="VB78" s="130"/>
      <c r="VC78" s="130"/>
      <c r="VD78" s="130"/>
      <c r="VE78" s="130"/>
      <c r="VF78" s="130"/>
      <c r="VG78" s="130"/>
      <c r="VH78" s="130"/>
      <c r="VI78" s="130"/>
      <c r="VJ78" s="130"/>
      <c r="VK78" s="130"/>
      <c r="VL78" s="130"/>
      <c r="VM78" s="130"/>
      <c r="VN78" s="130"/>
      <c r="VO78" s="130"/>
      <c r="VP78" s="130"/>
      <c r="VQ78" s="130"/>
      <c r="VR78" s="130"/>
      <c r="VS78" s="130"/>
      <c r="VT78" s="130"/>
      <c r="VU78" s="130"/>
      <c r="VV78" s="130"/>
      <c r="VW78" s="130"/>
      <c r="VX78" s="130"/>
      <c r="VY78" s="130"/>
      <c r="VZ78" s="130"/>
      <c r="WA78" s="130"/>
      <c r="WB78" s="130"/>
      <c r="WC78" s="130"/>
      <c r="WD78" s="130"/>
      <c r="WE78" s="130"/>
      <c r="WF78" s="130"/>
      <c r="WG78" s="130"/>
      <c r="WH78" s="130"/>
      <c r="WI78" s="130"/>
      <c r="WJ78" s="130"/>
      <c r="WK78" s="130"/>
      <c r="WL78" s="130"/>
      <c r="WM78" s="130"/>
      <c r="WN78" s="130"/>
      <c r="WO78" s="130"/>
      <c r="WP78" s="130"/>
      <c r="WQ78" s="130"/>
      <c r="WR78" s="130"/>
      <c r="WS78" s="130"/>
      <c r="WT78" s="130"/>
      <c r="WU78" s="130"/>
      <c r="WV78" s="130"/>
      <c r="WW78" s="130"/>
      <c r="WX78" s="130"/>
      <c r="WY78" s="130"/>
      <c r="WZ78" s="130"/>
      <c r="XA78" s="130"/>
      <c r="XB78" s="130"/>
      <c r="XC78" s="130"/>
      <c r="XD78" s="130"/>
      <c r="XE78" s="130"/>
      <c r="XF78" s="130"/>
      <c r="XG78" s="130"/>
      <c r="XH78" s="130"/>
      <c r="XI78" s="130"/>
      <c r="XJ78" s="130"/>
      <c r="XK78" s="130"/>
      <c r="XL78" s="130"/>
      <c r="XM78" s="130"/>
      <c r="XN78" s="130"/>
      <c r="XO78" s="130"/>
      <c r="XP78" s="130"/>
      <c r="XQ78" s="130"/>
      <c r="XR78" s="130"/>
      <c r="XS78" s="130"/>
      <c r="XT78" s="130"/>
      <c r="XU78" s="130"/>
      <c r="XV78" s="130"/>
      <c r="XW78" s="130"/>
      <c r="XX78" s="130"/>
      <c r="XY78" s="130"/>
      <c r="XZ78" s="130"/>
      <c r="YA78" s="130"/>
      <c r="YB78" s="130"/>
      <c r="YC78" s="130"/>
      <c r="YD78" s="130"/>
      <c r="YE78" s="130"/>
      <c r="YF78" s="130"/>
      <c r="YG78" s="130"/>
      <c r="YH78" s="130"/>
      <c r="YI78" s="130"/>
      <c r="YJ78" s="130"/>
      <c r="YK78" s="130"/>
      <c r="YL78" s="130"/>
      <c r="YM78" s="130"/>
      <c r="YN78" s="130"/>
      <c r="YO78" s="130"/>
      <c r="YP78" s="130"/>
      <c r="YQ78" s="130"/>
      <c r="YR78" s="130"/>
      <c r="YS78" s="130"/>
      <c r="YT78" s="130"/>
      <c r="YU78" s="130"/>
      <c r="YV78" s="130"/>
      <c r="YW78" s="130"/>
      <c r="YX78" s="130"/>
      <c r="YY78" s="130"/>
      <c r="YZ78" s="130"/>
      <c r="ZA78" s="130"/>
      <c r="ZB78" s="130"/>
      <c r="ZC78" s="130"/>
      <c r="ZD78" s="130"/>
      <c r="ZE78" s="130"/>
      <c r="ZF78" s="130"/>
      <c r="ZG78" s="130"/>
      <c r="ZH78" s="130"/>
      <c r="ZI78" s="130"/>
      <c r="ZJ78" s="130"/>
      <c r="ZK78" s="130"/>
      <c r="ZL78" s="130"/>
      <c r="ZM78" s="130"/>
      <c r="ZN78" s="130"/>
      <c r="ZO78" s="130"/>
      <c r="ZP78" s="130"/>
      <c r="ZQ78" s="130"/>
      <c r="ZR78" s="130"/>
      <c r="ZS78" s="130"/>
      <c r="ZT78" s="130"/>
      <c r="ZU78" s="130"/>
      <c r="ZV78" s="130"/>
      <c r="ZW78" s="130"/>
      <c r="ZX78" s="130"/>
      <c r="ZY78" s="130"/>
      <c r="ZZ78" s="130"/>
      <c r="AAA78" s="130"/>
      <c r="AAB78" s="130"/>
      <c r="AAC78" s="130"/>
      <c r="AAD78" s="130"/>
      <c r="AAE78" s="130"/>
      <c r="AAF78" s="130"/>
      <c r="AAG78" s="130"/>
      <c r="AAH78" s="130"/>
      <c r="AAI78" s="130"/>
      <c r="AAJ78" s="130"/>
      <c r="AAK78" s="130"/>
      <c r="AAL78" s="130"/>
      <c r="AAM78" s="130"/>
      <c r="AAN78" s="130"/>
      <c r="AAO78" s="130"/>
      <c r="AAP78" s="130"/>
      <c r="AAQ78" s="130"/>
      <c r="AAR78" s="130"/>
      <c r="AAS78" s="130"/>
      <c r="AAT78" s="130"/>
      <c r="AAU78" s="130"/>
      <c r="AAV78" s="130"/>
      <c r="AAW78" s="130"/>
      <c r="AAX78" s="130"/>
      <c r="AAY78" s="130"/>
      <c r="AAZ78" s="130"/>
      <c r="ABA78" s="130"/>
      <c r="ABB78" s="130"/>
      <c r="ABC78" s="130"/>
      <c r="ABD78" s="130"/>
      <c r="ABE78" s="130"/>
      <c r="ABF78" s="130"/>
      <c r="ABG78" s="130"/>
      <c r="ABH78" s="130"/>
      <c r="ABI78" s="130"/>
      <c r="ABJ78" s="130"/>
      <c r="ABK78" s="130"/>
      <c r="ABL78" s="130"/>
      <c r="ABM78" s="130"/>
      <c r="ABN78" s="130"/>
      <c r="ABO78" s="130"/>
      <c r="ABP78" s="130"/>
      <c r="ABQ78" s="130"/>
      <c r="ABR78" s="130"/>
      <c r="ABS78" s="130"/>
      <c r="ABT78" s="130"/>
      <c r="ABU78" s="130"/>
      <c r="ABV78" s="130"/>
      <c r="ABW78" s="130"/>
      <c r="ABX78" s="130"/>
      <c r="ABY78" s="130"/>
      <c r="ABZ78" s="130"/>
      <c r="ACA78" s="130"/>
      <c r="ACB78" s="130"/>
      <c r="ACC78" s="130"/>
      <c r="ACD78" s="130"/>
      <c r="ACE78" s="130"/>
      <c r="ACF78" s="130"/>
      <c r="ACG78" s="130"/>
      <c r="ACH78" s="130"/>
      <c r="ACI78" s="130"/>
      <c r="ACJ78" s="130"/>
      <c r="ACK78" s="130"/>
      <c r="ACL78" s="130"/>
      <c r="ACM78" s="130"/>
      <c r="ACN78" s="130"/>
      <c r="ACO78" s="130"/>
      <c r="ACP78" s="130"/>
      <c r="ACQ78" s="130"/>
      <c r="ACR78" s="130"/>
      <c r="ACS78" s="130"/>
      <c r="ACT78" s="130"/>
      <c r="ACU78" s="130"/>
      <c r="ACV78" s="130"/>
      <c r="ACW78" s="130"/>
      <c r="ACX78" s="130"/>
      <c r="ACY78" s="130"/>
      <c r="ACZ78" s="130"/>
      <c r="ADA78" s="130"/>
      <c r="ADB78" s="130"/>
      <c r="ADC78" s="130"/>
      <c r="ADD78" s="130"/>
      <c r="ADE78" s="130"/>
      <c r="ADF78" s="130"/>
      <c r="ADG78" s="130"/>
      <c r="ADH78" s="130"/>
      <c r="ADI78" s="130"/>
      <c r="ADJ78" s="130"/>
      <c r="ADK78" s="130"/>
      <c r="ADL78" s="130"/>
      <c r="ADM78" s="130"/>
      <c r="ADN78" s="130"/>
      <c r="ADO78" s="130"/>
      <c r="ADP78" s="130"/>
      <c r="ADQ78" s="130"/>
      <c r="ADR78" s="130"/>
      <c r="ADS78" s="130"/>
      <c r="ADT78" s="130"/>
      <c r="ADU78" s="130"/>
      <c r="ADV78" s="130"/>
      <c r="ADW78" s="130"/>
      <c r="ADX78" s="130"/>
      <c r="ADY78" s="130"/>
      <c r="ADZ78" s="130"/>
      <c r="AEA78" s="130"/>
      <c r="AEB78" s="130"/>
      <c r="AEC78" s="130"/>
      <c r="AED78" s="130"/>
      <c r="AEE78" s="130"/>
      <c r="AEF78" s="130"/>
      <c r="AEG78" s="130"/>
      <c r="AEH78" s="130"/>
      <c r="AEI78" s="130"/>
      <c r="AEJ78" s="130"/>
      <c r="AEK78" s="130"/>
      <c r="AEL78" s="130"/>
      <c r="AEM78" s="130"/>
      <c r="AEN78" s="130"/>
      <c r="AEO78" s="130"/>
      <c r="AEP78" s="130"/>
      <c r="AEQ78" s="130"/>
      <c r="AER78" s="130"/>
      <c r="AES78" s="130"/>
      <c r="AET78" s="130"/>
      <c r="AEU78" s="130"/>
      <c r="AEV78" s="130"/>
      <c r="AEW78" s="130"/>
      <c r="AEX78" s="130"/>
      <c r="AEY78" s="130"/>
      <c r="AEZ78" s="130"/>
      <c r="AFA78" s="130"/>
      <c r="AFB78" s="130"/>
      <c r="AFC78" s="130"/>
      <c r="AFD78" s="130"/>
      <c r="AFE78" s="130"/>
      <c r="AFF78" s="130"/>
      <c r="AFG78" s="130"/>
      <c r="AFH78" s="130"/>
      <c r="AFI78" s="130"/>
      <c r="AFJ78" s="130"/>
      <c r="AFK78" s="130"/>
      <c r="AFL78" s="130"/>
      <c r="AFM78" s="130"/>
      <c r="AFN78" s="130"/>
      <c r="AFO78" s="130"/>
      <c r="AFP78" s="130"/>
      <c r="AFQ78" s="130"/>
      <c r="AFR78" s="130"/>
      <c r="AFS78" s="130"/>
      <c r="AFT78" s="130"/>
      <c r="AFU78" s="130"/>
      <c r="AFV78" s="130"/>
      <c r="AFW78" s="130"/>
      <c r="AFX78" s="130"/>
      <c r="AFY78" s="130"/>
      <c r="AFZ78" s="130"/>
      <c r="AGA78" s="130"/>
      <c r="AGB78" s="130"/>
      <c r="AGC78" s="130"/>
      <c r="AGD78" s="130"/>
      <c r="AGE78" s="130"/>
      <c r="AGF78" s="130"/>
      <c r="AGG78" s="130"/>
      <c r="AGH78" s="130"/>
      <c r="AGI78" s="130"/>
      <c r="AGJ78" s="130"/>
      <c r="AGK78" s="130"/>
      <c r="AGL78" s="130"/>
      <c r="AGM78" s="130"/>
      <c r="AGN78" s="130"/>
      <c r="AGO78" s="130"/>
      <c r="AGP78" s="130"/>
      <c r="AGQ78" s="130"/>
      <c r="AGR78" s="130"/>
      <c r="AGS78" s="130"/>
      <c r="AGT78" s="130"/>
      <c r="AGU78" s="130"/>
      <c r="AGV78" s="130"/>
      <c r="AGW78" s="130"/>
      <c r="AGX78" s="130"/>
      <c r="AGY78" s="130"/>
      <c r="AGZ78" s="130"/>
      <c r="AHA78" s="130"/>
      <c r="AHB78" s="130"/>
      <c r="AHC78" s="130"/>
      <c r="AHD78" s="130"/>
      <c r="AHE78" s="130"/>
      <c r="AHF78" s="130"/>
      <c r="AHG78" s="130"/>
      <c r="AHH78" s="130"/>
      <c r="AHI78" s="130"/>
      <c r="AHJ78" s="130"/>
      <c r="AHK78" s="130"/>
      <c r="AHL78" s="130"/>
      <c r="AHM78" s="130"/>
      <c r="AHN78" s="130"/>
      <c r="AHO78" s="130"/>
      <c r="AHP78" s="130"/>
      <c r="AHQ78" s="130"/>
      <c r="AHR78" s="130"/>
      <c r="AHS78" s="130"/>
      <c r="AHT78" s="130"/>
      <c r="AHU78" s="130"/>
      <c r="AHV78" s="130"/>
      <c r="AHW78" s="130"/>
      <c r="AHX78" s="130"/>
      <c r="AHY78" s="130"/>
      <c r="AHZ78" s="130"/>
      <c r="AIA78" s="130"/>
      <c r="AIB78" s="130"/>
      <c r="AIC78" s="130"/>
      <c r="AID78" s="130"/>
      <c r="AIE78" s="130"/>
      <c r="AIF78" s="130"/>
      <c r="AIG78" s="130"/>
      <c r="AIH78" s="130"/>
      <c r="AII78" s="130"/>
      <c r="AIJ78" s="130"/>
      <c r="AIK78" s="130"/>
      <c r="AIL78" s="130"/>
      <c r="AIM78" s="130"/>
      <c r="AIN78" s="130"/>
      <c r="AIO78" s="130"/>
      <c r="AIP78" s="130"/>
      <c r="AIQ78" s="130"/>
      <c r="AIR78" s="130"/>
      <c r="AIS78" s="130"/>
      <c r="AIT78" s="130"/>
      <c r="AIU78" s="130"/>
      <c r="AIV78" s="130"/>
      <c r="AIW78" s="130"/>
      <c r="AIX78" s="130"/>
      <c r="AIY78" s="130"/>
      <c r="AIZ78" s="130"/>
      <c r="AJA78" s="130"/>
      <c r="AJB78" s="130"/>
      <c r="AJC78" s="130"/>
      <c r="AJD78" s="130"/>
      <c r="AJE78" s="130"/>
      <c r="AJF78" s="130"/>
      <c r="AJG78" s="130"/>
      <c r="AJH78" s="130"/>
      <c r="AJI78" s="130"/>
      <c r="AJJ78" s="130"/>
      <c r="AJK78" s="130"/>
      <c r="AJL78" s="130"/>
      <c r="AJM78" s="130"/>
      <c r="AJN78" s="130"/>
      <c r="AJO78" s="130"/>
      <c r="AJP78" s="130"/>
      <c r="AJQ78" s="130"/>
      <c r="AJR78" s="130"/>
      <c r="AJS78" s="130"/>
      <c r="AJT78" s="130"/>
      <c r="AJU78" s="130"/>
      <c r="AJV78" s="130"/>
      <c r="AJW78" s="130"/>
      <c r="AJX78" s="130"/>
      <c r="AJY78" s="130"/>
      <c r="AJZ78" s="130"/>
      <c r="AKA78" s="130"/>
      <c r="AKB78" s="130"/>
      <c r="AKC78" s="130"/>
      <c r="AKD78" s="130"/>
      <c r="AKE78" s="130"/>
      <c r="AKF78" s="130"/>
      <c r="AKG78" s="130"/>
      <c r="AKH78" s="130"/>
      <c r="AKI78" s="130"/>
      <c r="AKJ78" s="130"/>
      <c r="AKK78" s="130"/>
      <c r="AKL78" s="130"/>
      <c r="AKM78" s="130"/>
      <c r="AKN78" s="130"/>
      <c r="AKO78" s="130"/>
      <c r="AKP78" s="130"/>
      <c r="AKQ78" s="130"/>
      <c r="AKR78" s="130"/>
      <c r="AKS78" s="130"/>
      <c r="AKT78" s="130"/>
      <c r="AKU78" s="130"/>
      <c r="AKV78" s="130"/>
      <c r="AKW78" s="130"/>
      <c r="AKX78" s="130"/>
      <c r="AKY78" s="130"/>
      <c r="AKZ78" s="130"/>
      <c r="ALA78" s="130"/>
      <c r="ALB78" s="130"/>
      <c r="ALC78" s="130"/>
      <c r="ALD78" s="130"/>
      <c r="ALE78" s="130"/>
      <c r="ALF78" s="130"/>
      <c r="ALG78" s="130"/>
      <c r="ALH78" s="130"/>
      <c r="ALI78" s="130"/>
      <c r="ALJ78" s="130"/>
      <c r="ALK78" s="130"/>
      <c r="ALL78" s="130"/>
      <c r="ALM78" s="130"/>
      <c r="ALN78" s="130"/>
      <c r="ALO78" s="130"/>
      <c r="ALP78" s="130"/>
      <c r="ALQ78" s="130"/>
      <c r="ALR78" s="130"/>
      <c r="ALS78" s="130"/>
      <c r="ALT78" s="130"/>
      <c r="ALU78" s="130"/>
      <c r="ALV78" s="130"/>
      <c r="ALW78" s="130"/>
      <c r="ALX78" s="130"/>
      <c r="ALY78" s="130"/>
      <c r="ALZ78" s="130"/>
      <c r="AMA78" s="130"/>
      <c r="AMB78" s="130"/>
      <c r="AMC78" s="130"/>
      <c r="AMD78" s="130"/>
      <c r="AME78" s="130"/>
      <c r="AMF78" s="130"/>
      <c r="AMG78" s="130"/>
      <c r="AMH78" s="130"/>
      <c r="AMI78" s="130"/>
      <c r="AMJ78" s="130"/>
      <c r="AMK78" s="130"/>
      <c r="AML78" s="130"/>
      <c r="AMM78" s="130"/>
      <c r="AMN78" s="130"/>
      <c r="AMO78" s="130"/>
      <c r="AMP78" s="130"/>
      <c r="AMQ78" s="130"/>
      <c r="AMR78" s="130"/>
      <c r="AMS78" s="130"/>
      <c r="AMT78" s="130"/>
      <c r="AMU78" s="130"/>
      <c r="AMV78" s="130"/>
      <c r="AMW78" s="130"/>
      <c r="AMX78" s="130"/>
      <c r="AMY78" s="130"/>
      <c r="AMZ78" s="130"/>
      <c r="ANA78" s="130"/>
      <c r="ANB78" s="130"/>
      <c r="ANC78" s="130"/>
      <c r="AND78" s="130"/>
      <c r="ANE78" s="130"/>
      <c r="ANF78" s="130"/>
      <c r="ANG78" s="130"/>
      <c r="ANH78" s="130"/>
      <c r="ANI78" s="130"/>
      <c r="ANJ78" s="130"/>
      <c r="ANK78" s="130"/>
      <c r="ANL78" s="130"/>
      <c r="ANM78" s="130"/>
      <c r="ANN78" s="130"/>
      <c r="ANO78" s="130"/>
      <c r="ANP78" s="130"/>
      <c r="ANQ78" s="130"/>
      <c r="ANR78" s="130"/>
      <c r="ANS78" s="130"/>
      <c r="ANT78" s="130"/>
      <c r="ANU78" s="130"/>
      <c r="ANV78" s="130"/>
      <c r="ANW78" s="130"/>
      <c r="ANX78" s="130"/>
      <c r="ANY78" s="130"/>
      <c r="ANZ78" s="130"/>
      <c r="AOA78" s="130"/>
      <c r="AOB78" s="130"/>
      <c r="AOC78" s="130"/>
      <c r="AOD78" s="130"/>
      <c r="AOE78" s="130"/>
      <c r="AOF78" s="130"/>
      <c r="AOG78" s="130"/>
      <c r="AOH78" s="130"/>
      <c r="AOI78" s="130"/>
      <c r="AOJ78" s="130"/>
      <c r="AOK78" s="130"/>
      <c r="AOL78" s="130"/>
      <c r="AOM78" s="130"/>
      <c r="AON78" s="130"/>
      <c r="AOO78" s="130"/>
      <c r="AOP78" s="130"/>
      <c r="AOQ78" s="130"/>
      <c r="AOR78" s="130"/>
      <c r="AOS78" s="130"/>
      <c r="AOT78" s="130"/>
      <c r="AOU78" s="130"/>
      <c r="AOV78" s="130"/>
      <c r="AOW78" s="130"/>
      <c r="AOX78" s="130"/>
      <c r="AOY78" s="130"/>
      <c r="AOZ78" s="130"/>
      <c r="APA78" s="130"/>
      <c r="APB78" s="130"/>
      <c r="APC78" s="130"/>
      <c r="APD78" s="130"/>
      <c r="APE78" s="130"/>
      <c r="APF78" s="130"/>
      <c r="APG78" s="130"/>
      <c r="APH78" s="130"/>
      <c r="API78" s="130"/>
      <c r="APJ78" s="130"/>
      <c r="APK78" s="130"/>
      <c r="APL78" s="130"/>
      <c r="APM78" s="130"/>
      <c r="APN78" s="130"/>
      <c r="APO78" s="130"/>
      <c r="APP78" s="130"/>
      <c r="APQ78" s="130"/>
      <c r="APR78" s="130"/>
      <c r="APS78" s="130"/>
      <c r="APT78" s="130"/>
      <c r="APU78" s="130"/>
      <c r="APV78" s="130"/>
      <c r="APW78" s="130"/>
      <c r="APX78" s="130"/>
      <c r="APY78" s="130"/>
      <c r="APZ78" s="130"/>
      <c r="AQA78" s="130"/>
      <c r="AQB78" s="130"/>
      <c r="AQC78" s="130"/>
      <c r="AQD78" s="130"/>
      <c r="AQE78" s="130"/>
      <c r="AQF78" s="130"/>
      <c r="AQG78" s="130"/>
      <c r="AQH78" s="130"/>
      <c r="AQI78" s="130"/>
      <c r="AQJ78" s="130"/>
      <c r="AQK78" s="130"/>
      <c r="AQL78" s="130"/>
      <c r="AQM78" s="130"/>
      <c r="AQN78" s="130"/>
      <c r="AQO78" s="130"/>
      <c r="AQP78" s="130"/>
      <c r="AQQ78" s="130"/>
      <c r="AQR78" s="130"/>
      <c r="AQS78" s="130"/>
      <c r="AQT78" s="130"/>
      <c r="AQU78" s="130"/>
      <c r="AQV78" s="130"/>
      <c r="AQW78" s="130"/>
      <c r="AQX78" s="130"/>
      <c r="AQY78" s="130"/>
      <c r="AQZ78" s="130"/>
      <c r="ARA78" s="130"/>
      <c r="ARB78" s="130"/>
      <c r="ARC78" s="130"/>
      <c r="ARD78" s="130"/>
      <c r="ARE78" s="130"/>
      <c r="ARF78" s="130"/>
      <c r="ARG78" s="130"/>
      <c r="ARH78" s="130"/>
      <c r="ARI78" s="130"/>
      <c r="ARJ78" s="130"/>
      <c r="ARK78" s="130"/>
      <c r="ARL78" s="130"/>
      <c r="ARM78" s="130"/>
      <c r="ARN78" s="130"/>
      <c r="ARO78" s="130"/>
      <c r="ARP78" s="130"/>
      <c r="ARQ78" s="130"/>
      <c r="ARR78" s="130"/>
      <c r="ARS78" s="130"/>
      <c r="ART78" s="130"/>
      <c r="ARU78" s="130"/>
      <c r="ARV78" s="130"/>
      <c r="ARW78" s="130"/>
      <c r="ARX78" s="130"/>
      <c r="ARY78" s="130"/>
      <c r="ARZ78" s="130"/>
      <c r="ASA78" s="130"/>
      <c r="ASB78" s="130"/>
      <c r="ASC78" s="130"/>
      <c r="ASD78" s="130"/>
      <c r="ASE78" s="130"/>
      <c r="ASF78" s="130"/>
      <c r="ASG78" s="130"/>
      <c r="ASH78" s="130"/>
      <c r="ASI78" s="130"/>
      <c r="ASJ78" s="130"/>
      <c r="ASK78" s="130"/>
      <c r="ASL78" s="130"/>
      <c r="ASM78" s="130"/>
      <c r="ASN78" s="130"/>
      <c r="ASO78" s="130"/>
      <c r="ASP78" s="130"/>
      <c r="ASQ78" s="130"/>
      <c r="ASR78" s="130"/>
      <c r="ASS78" s="130"/>
      <c r="AST78" s="130"/>
      <c r="ASU78" s="130"/>
      <c r="ASV78" s="130"/>
      <c r="ASW78" s="130"/>
      <c r="ASX78" s="130"/>
      <c r="ASY78" s="130"/>
      <c r="ASZ78" s="130"/>
      <c r="ATA78" s="130"/>
      <c r="ATB78" s="130"/>
      <c r="ATC78" s="130"/>
      <c r="ATD78" s="130"/>
      <c r="ATE78" s="130"/>
      <c r="ATF78" s="130"/>
      <c r="ATG78" s="130"/>
      <c r="ATH78" s="130"/>
      <c r="ATI78" s="130"/>
      <c r="ATJ78" s="130"/>
      <c r="ATK78" s="130"/>
      <c r="ATL78" s="130"/>
      <c r="ATM78" s="130"/>
      <c r="ATN78" s="130"/>
      <c r="ATO78" s="130"/>
      <c r="ATP78" s="130"/>
      <c r="ATQ78" s="130"/>
      <c r="ATR78" s="130"/>
      <c r="ATS78" s="130"/>
      <c r="ATT78" s="130"/>
      <c r="ATU78" s="130"/>
      <c r="ATV78" s="130"/>
      <c r="ATW78" s="130"/>
      <c r="ATX78" s="130"/>
      <c r="ATY78" s="130"/>
      <c r="ATZ78" s="130"/>
      <c r="AUA78" s="130"/>
      <c r="AUB78" s="130"/>
      <c r="AUC78" s="130"/>
      <c r="AUD78" s="130"/>
      <c r="AUE78" s="130"/>
      <c r="AUF78" s="130"/>
      <c r="AUG78" s="130"/>
      <c r="AUH78" s="130"/>
      <c r="AUI78" s="130"/>
      <c r="AUJ78" s="130"/>
      <c r="AUK78" s="130"/>
      <c r="AUL78" s="130"/>
      <c r="AUM78" s="130"/>
      <c r="AUN78" s="130"/>
      <c r="AUO78" s="130"/>
      <c r="AUP78" s="130"/>
      <c r="AUQ78" s="130"/>
      <c r="AUR78" s="130"/>
      <c r="AUS78" s="130"/>
      <c r="AUT78" s="130"/>
      <c r="AUU78" s="130"/>
      <c r="AUV78" s="130"/>
      <c r="AUW78" s="130"/>
      <c r="AUX78" s="130"/>
      <c r="AUY78" s="130"/>
      <c r="AUZ78" s="130"/>
      <c r="AVA78" s="130"/>
      <c r="AVB78" s="130"/>
      <c r="AVC78" s="130"/>
      <c r="AVD78" s="130"/>
      <c r="AVE78" s="130"/>
      <c r="AVF78" s="130"/>
      <c r="AVG78" s="130"/>
      <c r="AVH78" s="130"/>
      <c r="AVI78" s="130"/>
      <c r="AVJ78" s="130"/>
      <c r="AVK78" s="130"/>
      <c r="AVL78" s="130"/>
      <c r="AVM78" s="130"/>
      <c r="AVN78" s="130"/>
      <c r="AVO78" s="130"/>
      <c r="AVP78" s="130"/>
      <c r="AVQ78" s="130"/>
      <c r="AVR78" s="130"/>
      <c r="AVS78" s="130"/>
      <c r="AVT78" s="130"/>
      <c r="AVU78" s="130"/>
      <c r="AVV78" s="130"/>
      <c r="AVW78" s="130"/>
      <c r="AVX78" s="130"/>
      <c r="AVY78" s="130"/>
      <c r="AVZ78" s="130"/>
      <c r="AWA78" s="130"/>
      <c r="AWB78" s="130"/>
      <c r="AWC78" s="130"/>
      <c r="AWD78" s="130"/>
      <c r="AWE78" s="130"/>
      <c r="AWF78" s="130"/>
      <c r="AWG78" s="130"/>
      <c r="AWH78" s="130"/>
      <c r="AWI78" s="130"/>
      <c r="AWJ78" s="130"/>
      <c r="AWK78" s="130"/>
      <c r="AWL78" s="130"/>
      <c r="AWM78" s="130"/>
      <c r="AWN78" s="130"/>
      <c r="AWO78" s="130"/>
      <c r="AWP78" s="130"/>
      <c r="AWQ78" s="130"/>
      <c r="AWR78" s="130"/>
      <c r="AWS78" s="130"/>
      <c r="AWT78" s="130"/>
      <c r="AWU78" s="130"/>
      <c r="AWV78" s="130"/>
      <c r="AWW78" s="130"/>
      <c r="AWX78" s="130"/>
      <c r="AWY78" s="130"/>
      <c r="AWZ78" s="130"/>
      <c r="AXA78" s="130"/>
      <c r="AXB78" s="130"/>
      <c r="AXC78" s="130"/>
      <c r="AXD78" s="130"/>
      <c r="AXE78" s="130"/>
      <c r="AXF78" s="130"/>
      <c r="AXG78" s="130"/>
      <c r="AXH78" s="130"/>
      <c r="AXI78" s="130"/>
      <c r="AXJ78" s="130"/>
      <c r="AXK78" s="130"/>
      <c r="AXL78" s="130"/>
      <c r="AXM78" s="130"/>
      <c r="AXN78" s="130"/>
      <c r="AXO78" s="130"/>
      <c r="AXP78" s="130"/>
      <c r="AXQ78" s="130"/>
      <c r="AXR78" s="130"/>
      <c r="AXS78" s="130"/>
      <c r="AXT78" s="130"/>
      <c r="AXU78" s="130"/>
      <c r="AXV78" s="130"/>
      <c r="AXW78" s="130"/>
      <c r="AXX78" s="130"/>
      <c r="AXY78" s="130"/>
      <c r="AXZ78" s="130"/>
      <c r="AYA78" s="130"/>
      <c r="AYB78" s="130"/>
      <c r="AYC78" s="130"/>
      <c r="AYD78" s="130"/>
      <c r="AYE78" s="130"/>
      <c r="AYF78" s="130"/>
      <c r="AYG78" s="130"/>
      <c r="AYH78" s="130"/>
      <c r="AYI78" s="130"/>
      <c r="AYJ78" s="130"/>
      <c r="AYK78" s="130"/>
      <c r="AYL78" s="130"/>
      <c r="AYM78" s="130"/>
      <c r="AYN78" s="130"/>
      <c r="AYO78" s="130"/>
      <c r="AYP78" s="130"/>
      <c r="AYQ78" s="130"/>
      <c r="AYR78" s="130"/>
      <c r="AYS78" s="130"/>
      <c r="AYT78" s="130"/>
      <c r="AYU78" s="130"/>
      <c r="AYV78" s="130"/>
      <c r="AYW78" s="130"/>
      <c r="AYX78" s="130"/>
      <c r="AYY78" s="130"/>
      <c r="AYZ78" s="130"/>
      <c r="AZA78" s="130"/>
      <c r="AZB78" s="130"/>
      <c r="AZC78" s="130"/>
      <c r="AZD78" s="130"/>
      <c r="AZE78" s="130"/>
      <c r="AZF78" s="130"/>
      <c r="AZG78" s="130"/>
      <c r="AZH78" s="130"/>
      <c r="AZI78" s="130"/>
      <c r="AZJ78" s="130"/>
      <c r="AZK78" s="130"/>
      <c r="AZL78" s="130"/>
      <c r="AZM78" s="130"/>
      <c r="AZN78" s="130"/>
      <c r="AZO78" s="130"/>
      <c r="AZP78" s="130"/>
      <c r="AZQ78" s="130"/>
      <c r="AZR78" s="130"/>
      <c r="AZS78" s="130"/>
      <c r="AZT78" s="130"/>
      <c r="AZU78" s="130"/>
      <c r="AZV78" s="130"/>
      <c r="AZW78" s="130"/>
      <c r="AZX78" s="130"/>
      <c r="AZY78" s="130"/>
      <c r="AZZ78" s="130"/>
      <c r="BAA78" s="130"/>
      <c r="BAB78" s="130"/>
      <c r="BAC78" s="130"/>
      <c r="BAD78" s="130"/>
      <c r="BAE78" s="130"/>
      <c r="BAF78" s="130"/>
      <c r="BAG78" s="130"/>
      <c r="BAH78" s="130"/>
      <c r="BAI78" s="130"/>
      <c r="BAJ78" s="130"/>
      <c r="BAK78" s="130"/>
      <c r="BAL78" s="130"/>
      <c r="BAM78" s="130"/>
      <c r="BAN78" s="130"/>
      <c r="BAO78" s="130"/>
      <c r="BAP78" s="130"/>
      <c r="BAQ78" s="130"/>
      <c r="BAR78" s="130"/>
      <c r="BAS78" s="130"/>
      <c r="BAT78" s="130"/>
      <c r="BAU78" s="130"/>
      <c r="BAV78" s="130"/>
      <c r="BAW78" s="130"/>
      <c r="BAX78" s="130"/>
      <c r="BAY78" s="130"/>
      <c r="BAZ78" s="130"/>
      <c r="BBA78" s="130"/>
      <c r="BBB78" s="130"/>
      <c r="BBC78" s="130"/>
      <c r="BBD78" s="130"/>
      <c r="BBE78" s="130"/>
      <c r="BBF78" s="130"/>
      <c r="BBG78" s="130"/>
      <c r="BBH78" s="130"/>
      <c r="BBI78" s="130"/>
      <c r="BBJ78" s="130"/>
      <c r="BBK78" s="130"/>
      <c r="BBL78" s="130"/>
      <c r="BBM78" s="130"/>
      <c r="BBN78" s="130"/>
      <c r="BBO78" s="130"/>
      <c r="BBP78" s="130"/>
      <c r="BBQ78" s="130"/>
      <c r="BBR78" s="130"/>
      <c r="BBS78" s="130"/>
      <c r="BBT78" s="130"/>
      <c r="BBU78" s="130"/>
      <c r="BBV78" s="130"/>
      <c r="BBW78" s="130"/>
      <c r="BBX78" s="130"/>
      <c r="BBY78" s="130"/>
      <c r="BBZ78" s="130"/>
      <c r="BCA78" s="130"/>
      <c r="BCB78" s="130"/>
      <c r="BCC78" s="130"/>
      <c r="BCD78" s="130"/>
      <c r="BCE78" s="130"/>
      <c r="BCF78" s="130"/>
      <c r="BCG78" s="130"/>
      <c r="BCH78" s="130"/>
      <c r="BCI78" s="130"/>
      <c r="BCJ78" s="130"/>
      <c r="BCK78" s="130"/>
      <c r="BCL78" s="130"/>
      <c r="BCM78" s="130"/>
      <c r="BCN78" s="130"/>
      <c r="BCO78" s="130"/>
      <c r="BCP78" s="130"/>
      <c r="BCQ78" s="130"/>
      <c r="BCR78" s="130"/>
      <c r="BCS78" s="130"/>
      <c r="BCT78" s="130"/>
      <c r="BCU78" s="130"/>
      <c r="BCV78" s="130"/>
      <c r="BCW78" s="130"/>
      <c r="BCX78" s="130"/>
      <c r="BCY78" s="130"/>
      <c r="BCZ78" s="130"/>
      <c r="BDA78" s="130"/>
      <c r="BDB78" s="130"/>
      <c r="BDC78" s="130"/>
      <c r="BDD78" s="130"/>
      <c r="BDE78" s="130"/>
      <c r="BDF78" s="130"/>
    </row>
  </sheetData>
  <mergeCells count="69">
    <mergeCell ref="BAO1:BBN1"/>
    <mergeCell ref="BBO1:BDF1"/>
    <mergeCell ref="A2:B3"/>
    <mergeCell ref="C2:V2"/>
    <mergeCell ref="BK2:CD2"/>
    <mergeCell ref="DS2:EL2"/>
    <mergeCell ref="GA2:GT2"/>
    <mergeCell ref="II2:JB2"/>
    <mergeCell ref="KQ2:LJ2"/>
    <mergeCell ref="MY2:NR2"/>
    <mergeCell ref="BAE2:BAX2"/>
    <mergeCell ref="BCM2:BDF2"/>
    <mergeCell ref="ADC2:ADV2"/>
    <mergeCell ref="AFK2:AGD2"/>
    <mergeCell ref="AHS2:AIL2"/>
    <mergeCell ref="AKA2:AKT2"/>
    <mergeCell ref="A16:B18"/>
    <mergeCell ref="AQY2:ARR2"/>
    <mergeCell ref="ATG2:ATZ2"/>
    <mergeCell ref="A4:B6"/>
    <mergeCell ref="A7:A9"/>
    <mergeCell ref="B7:B9"/>
    <mergeCell ref="A10:B12"/>
    <mergeCell ref="A13:A15"/>
    <mergeCell ref="AVO2:AWH2"/>
    <mergeCell ref="AXW2:AYP2"/>
    <mergeCell ref="PG2:PZ2"/>
    <mergeCell ref="RO2:SH2"/>
    <mergeCell ref="TW2:UP2"/>
    <mergeCell ref="WE2:WX2"/>
    <mergeCell ref="YM2:ZF2"/>
    <mergeCell ref="AAU2:ABN2"/>
    <mergeCell ref="AMI2:ANB2"/>
    <mergeCell ref="AOQ2:APJ2"/>
    <mergeCell ref="DS76:EL76"/>
    <mergeCell ref="A22:B24"/>
    <mergeCell ref="A28:B30"/>
    <mergeCell ref="A34:B36"/>
    <mergeCell ref="A40:B42"/>
    <mergeCell ref="A46:B48"/>
    <mergeCell ref="A52:B54"/>
    <mergeCell ref="A58:B60"/>
    <mergeCell ref="A64:B66"/>
    <mergeCell ref="A70:B72"/>
    <mergeCell ref="C76:V76"/>
    <mergeCell ref="BK76:CD76"/>
    <mergeCell ref="AFK76:AGD76"/>
    <mergeCell ref="GA76:GT76"/>
    <mergeCell ref="II76:JB76"/>
    <mergeCell ref="KQ76:LJ76"/>
    <mergeCell ref="MY76:NR76"/>
    <mergeCell ref="PG76:PZ76"/>
    <mergeCell ref="RO76:SH76"/>
    <mergeCell ref="AVO76:AWH76"/>
    <mergeCell ref="AXW76:AYP76"/>
    <mergeCell ref="BAE76:BAX76"/>
    <mergeCell ref="BCM76:BDF76"/>
    <mergeCell ref="A78:B78"/>
    <mergeCell ref="AHS76:AIL76"/>
    <mergeCell ref="AKA76:AKT76"/>
    <mergeCell ref="AMI76:ANB76"/>
    <mergeCell ref="AOQ76:APJ76"/>
    <mergeCell ref="AQY76:ARR76"/>
    <mergeCell ref="ATG76:ATZ76"/>
    <mergeCell ref="TW76:UP76"/>
    <mergeCell ref="WE76:WX76"/>
    <mergeCell ref="YM76:ZF76"/>
    <mergeCell ref="AAU76:ABN76"/>
    <mergeCell ref="ADC76:ADV76"/>
  </mergeCells>
  <phoneticPr fontId="3"/>
  <printOptions horizontalCentered="1"/>
  <pageMargins left="0.19685039370078741" right="0.19685039370078741" top="0.39370078740157483" bottom="0.39370078740157483" header="0.19685039370078741" footer="0.19685039370078741"/>
  <pageSetup paperSize="9" scale="22" fitToHeight="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558"/>
  <sheetViews>
    <sheetView workbookViewId="0">
      <selection activeCell="D1" sqref="D1:E1048576"/>
    </sheetView>
  </sheetViews>
  <sheetFormatPr defaultColWidth="8.75" defaultRowHeight="18.75"/>
  <cols>
    <col min="1" max="1" width="8.75" style="156"/>
    <col min="2" max="2" width="9.25" style="156" bestFit="1" customWidth="1"/>
    <col min="3" max="3" width="9.5" style="156" bestFit="1" customWidth="1"/>
    <col min="4" max="4" width="18.375" style="161" customWidth="1"/>
    <col min="5" max="5" width="19.25" style="161" customWidth="1"/>
    <col min="6" max="6" width="7.5" style="156" bestFit="1" customWidth="1"/>
    <col min="7" max="16384" width="8.75" style="155"/>
  </cols>
  <sheetData>
    <row r="1" spans="1:8">
      <c r="A1" s="158" t="s">
        <v>81</v>
      </c>
      <c r="B1" s="154" t="s">
        <v>76</v>
      </c>
      <c r="C1" s="154" t="s">
        <v>77</v>
      </c>
      <c r="D1" s="167" t="s">
        <v>78</v>
      </c>
      <c r="E1" s="167" t="s">
        <v>79</v>
      </c>
      <c r="F1" s="154" t="s">
        <v>80</v>
      </c>
      <c r="G1" s="158" t="s">
        <v>82</v>
      </c>
      <c r="H1" s="158" t="s">
        <v>83</v>
      </c>
    </row>
    <row r="2" spans="1:8">
      <c r="A2" s="159" t="str">
        <f>B2&amp;C2&amp;F2</f>
        <v>02010</v>
      </c>
      <c r="B2" s="156" t="s">
        <v>59</v>
      </c>
      <c r="C2" s="156" t="s">
        <v>58</v>
      </c>
      <c r="D2" s="161">
        <v>45096.389773344905</v>
      </c>
      <c r="E2" s="161">
        <v>45096.411266053241</v>
      </c>
      <c r="F2" s="156">
        <v>0</v>
      </c>
      <c r="G2" s="163">
        <f>D2-INT(D2)</f>
        <v>0.38977334490482463</v>
      </c>
      <c r="H2" s="163">
        <f>E2-INT(E2)</f>
        <v>0.41126605324097909</v>
      </c>
    </row>
    <row r="3" spans="1:8">
      <c r="A3" s="159" t="str">
        <f t="shared" ref="A3:A66" si="0">B3&amp;C3&amp;F3</f>
        <v>04010</v>
      </c>
      <c r="B3" s="157" t="s">
        <v>61</v>
      </c>
      <c r="C3" s="157" t="s">
        <v>58</v>
      </c>
      <c r="D3" s="162">
        <v>45096.544088854163</v>
      </c>
      <c r="E3" s="162">
        <v>45096.558863194441</v>
      </c>
      <c r="F3" s="157">
        <v>0</v>
      </c>
      <c r="G3" s="163">
        <f t="shared" ref="G3:G66" si="1">D3-INT(D3)</f>
        <v>0.54408885416341946</v>
      </c>
      <c r="H3" s="163">
        <f t="shared" ref="H3:H66" si="2">E3-INT(E3)</f>
        <v>0.55886319444107357</v>
      </c>
    </row>
    <row r="4" spans="1:8">
      <c r="A4" s="159" t="str">
        <f t="shared" si="0"/>
        <v>02020</v>
      </c>
      <c r="B4" s="156" t="s">
        <v>59</v>
      </c>
      <c r="C4" s="156" t="s">
        <v>59</v>
      </c>
      <c r="D4" s="161">
        <v>45096.579800543979</v>
      </c>
      <c r="E4" s="161">
        <v>45096.613087696758</v>
      </c>
      <c r="F4" s="156">
        <v>0</v>
      </c>
      <c r="G4" s="163">
        <f t="shared" si="1"/>
        <v>0.57980054397921776</v>
      </c>
      <c r="H4" s="163">
        <f t="shared" si="2"/>
        <v>0.61308769675815711</v>
      </c>
    </row>
    <row r="5" spans="1:8">
      <c r="A5" s="159" t="str">
        <f t="shared" si="0"/>
        <v>05010</v>
      </c>
      <c r="B5" s="157" t="s">
        <v>62</v>
      </c>
      <c r="C5" s="157" t="s">
        <v>58</v>
      </c>
      <c r="D5" s="162">
        <v>45096.617367905092</v>
      </c>
      <c r="E5" s="162">
        <v>45096.620434988428</v>
      </c>
      <c r="F5" s="157">
        <v>0</v>
      </c>
      <c r="G5" s="163">
        <f t="shared" si="1"/>
        <v>0.61736790509166894</v>
      </c>
      <c r="H5" s="163">
        <f t="shared" si="2"/>
        <v>0.62043498842831468</v>
      </c>
    </row>
    <row r="6" spans="1:8">
      <c r="A6" s="159" t="str">
        <f t="shared" si="0"/>
        <v>03020</v>
      </c>
      <c r="B6" s="156" t="s">
        <v>60</v>
      </c>
      <c r="C6" s="156" t="s">
        <v>59</v>
      </c>
      <c r="D6" s="161">
        <v>45096.63294221065</v>
      </c>
      <c r="E6" s="161">
        <v>45096.643560034725</v>
      </c>
      <c r="F6" s="156">
        <v>0</v>
      </c>
      <c r="G6" s="163">
        <f t="shared" si="1"/>
        <v>0.6329422106500715</v>
      </c>
      <c r="H6" s="163">
        <f t="shared" si="2"/>
        <v>0.64356003472494194</v>
      </c>
    </row>
    <row r="7" spans="1:8">
      <c r="A7" s="159" t="str">
        <f t="shared" si="0"/>
        <v>01010</v>
      </c>
      <c r="B7" s="157" t="s">
        <v>58</v>
      </c>
      <c r="C7" s="157" t="s">
        <v>58</v>
      </c>
      <c r="D7" s="162">
        <v>45096.678087118053</v>
      </c>
      <c r="E7" s="162">
        <v>45096.686683831016</v>
      </c>
      <c r="F7" s="157">
        <v>0</v>
      </c>
      <c r="G7" s="163">
        <f t="shared" si="1"/>
        <v>0.67808711805264466</v>
      </c>
      <c r="H7" s="163">
        <f t="shared" si="2"/>
        <v>0.68668383101612562</v>
      </c>
    </row>
    <row r="8" spans="1:8">
      <c r="A8" s="159" t="str">
        <f t="shared" si="0"/>
        <v>02030</v>
      </c>
      <c r="B8" s="156" t="s">
        <v>59</v>
      </c>
      <c r="C8" s="156" t="s">
        <v>60</v>
      </c>
      <c r="D8" s="161">
        <v>45096.720830868057</v>
      </c>
      <c r="E8" s="161">
        <v>45096.7450153588</v>
      </c>
      <c r="F8" s="156">
        <v>0</v>
      </c>
      <c r="G8" s="163">
        <f t="shared" si="1"/>
        <v>0.72083086805650964</v>
      </c>
      <c r="H8" s="163">
        <f t="shared" si="2"/>
        <v>0.74501535879971925</v>
      </c>
    </row>
    <row r="9" spans="1:8">
      <c r="A9" s="159" t="str">
        <f t="shared" si="0"/>
        <v>03030</v>
      </c>
      <c r="B9" s="157" t="s">
        <v>60</v>
      </c>
      <c r="C9" s="157" t="s">
        <v>60</v>
      </c>
      <c r="D9" s="162">
        <v>45096.7647659375</v>
      </c>
      <c r="E9" s="162">
        <v>45096.764873263892</v>
      </c>
      <c r="F9" s="157">
        <v>0</v>
      </c>
      <c r="G9" s="163">
        <f t="shared" si="1"/>
        <v>0.76476593749976018</v>
      </c>
      <c r="H9" s="163">
        <f t="shared" si="2"/>
        <v>0.76487326389178634</v>
      </c>
    </row>
    <row r="10" spans="1:8">
      <c r="A10" s="159" t="str">
        <f t="shared" si="0"/>
        <v>03040</v>
      </c>
      <c r="B10" s="156" t="s">
        <v>60</v>
      </c>
      <c r="C10" s="156" t="s">
        <v>61</v>
      </c>
      <c r="D10" s="161">
        <v>45096.823091631944</v>
      </c>
      <c r="E10" s="161">
        <v>45096.8358681713</v>
      </c>
      <c r="F10" s="156">
        <v>0</v>
      </c>
      <c r="G10" s="163">
        <f t="shared" si="1"/>
        <v>0.82309163194440771</v>
      </c>
      <c r="H10" s="163">
        <f t="shared" si="2"/>
        <v>0.83586817129980773</v>
      </c>
    </row>
    <row r="11" spans="1:8">
      <c r="A11" s="159" t="str">
        <f t="shared" si="0"/>
        <v>02040</v>
      </c>
      <c r="B11" s="157" t="s">
        <v>59</v>
      </c>
      <c r="C11" s="157" t="s">
        <v>61</v>
      </c>
      <c r="D11" s="162">
        <v>45096.884822604166</v>
      </c>
      <c r="E11" s="162">
        <v>45097.073502430554</v>
      </c>
      <c r="F11" s="157">
        <v>0</v>
      </c>
      <c r="G11" s="163">
        <f t="shared" si="1"/>
        <v>0.88482260416640202</v>
      </c>
      <c r="H11" s="163">
        <f t="shared" si="2"/>
        <v>7.3502430554071907E-2</v>
      </c>
    </row>
    <row r="12" spans="1:8">
      <c r="A12" s="159" t="str">
        <f t="shared" si="0"/>
        <v>03060</v>
      </c>
      <c r="B12" s="156" t="s">
        <v>60</v>
      </c>
      <c r="C12" s="156" t="s">
        <v>63</v>
      </c>
      <c r="D12" s="161">
        <v>45096.977537384257</v>
      </c>
      <c r="E12" s="161">
        <v>45096.988052858796</v>
      </c>
      <c r="F12" s="156">
        <v>0</v>
      </c>
      <c r="G12" s="163">
        <f t="shared" si="1"/>
        <v>0.97753738425672054</v>
      </c>
      <c r="H12" s="163">
        <f t="shared" si="2"/>
        <v>0.98805285879643634</v>
      </c>
    </row>
    <row r="13" spans="1:8">
      <c r="A13" s="159" t="str">
        <f t="shared" si="0"/>
        <v>02050</v>
      </c>
      <c r="B13" s="157" t="s">
        <v>59</v>
      </c>
      <c r="C13" s="157" t="s">
        <v>62</v>
      </c>
      <c r="D13" s="162">
        <v>45097.073514351854</v>
      </c>
      <c r="E13" s="162">
        <v>45097.10630269676</v>
      </c>
      <c r="F13" s="157">
        <v>0</v>
      </c>
      <c r="G13" s="163">
        <f t="shared" si="1"/>
        <v>7.3514351854100823E-2</v>
      </c>
      <c r="H13" s="163">
        <f t="shared" si="2"/>
        <v>0.10630269676039461</v>
      </c>
    </row>
    <row r="14" spans="1:8">
      <c r="A14" s="159" t="str">
        <f t="shared" si="0"/>
        <v>03070</v>
      </c>
      <c r="B14" s="156" t="s">
        <v>60</v>
      </c>
      <c r="C14" s="156" t="s">
        <v>64</v>
      </c>
      <c r="D14" s="161">
        <v>45097.117498958331</v>
      </c>
      <c r="E14" s="161">
        <v>45097.123497916669</v>
      </c>
      <c r="F14" s="156">
        <v>0</v>
      </c>
      <c r="G14" s="163">
        <f t="shared" si="1"/>
        <v>0.11749895833054325</v>
      </c>
      <c r="H14" s="163">
        <f t="shared" si="2"/>
        <v>0.12349791666929377</v>
      </c>
    </row>
    <row r="15" spans="1:8">
      <c r="A15" s="159" t="str">
        <f t="shared" si="0"/>
        <v>02060</v>
      </c>
      <c r="B15" s="157" t="s">
        <v>59</v>
      </c>
      <c r="C15" s="157" t="s">
        <v>63</v>
      </c>
      <c r="D15" s="162">
        <v>45097.214899189814</v>
      </c>
      <c r="E15" s="162">
        <v>45097.240435844906</v>
      </c>
      <c r="F15" s="157">
        <v>0</v>
      </c>
      <c r="G15" s="163">
        <f t="shared" si="1"/>
        <v>0.21489918981387746</v>
      </c>
      <c r="H15" s="163">
        <f t="shared" si="2"/>
        <v>0.24043584490573267</v>
      </c>
    </row>
    <row r="16" spans="1:8">
      <c r="A16" s="159" t="str">
        <f t="shared" si="0"/>
        <v>03080</v>
      </c>
      <c r="B16" s="156" t="s">
        <v>60</v>
      </c>
      <c r="C16" s="156" t="s">
        <v>65</v>
      </c>
      <c r="D16" s="161">
        <v>45097.249690590281</v>
      </c>
      <c r="E16" s="161">
        <v>45097.258905590279</v>
      </c>
      <c r="F16" s="156">
        <v>0</v>
      </c>
      <c r="G16" s="163">
        <f t="shared" si="1"/>
        <v>0.24969059028080665</v>
      </c>
      <c r="H16" s="163">
        <f t="shared" si="2"/>
        <v>0.25890559027902782</v>
      </c>
    </row>
    <row r="17" spans="1:8">
      <c r="A17" s="159" t="str">
        <f t="shared" si="0"/>
        <v/>
      </c>
      <c r="B17" s="157"/>
      <c r="C17" s="157"/>
      <c r="D17" s="162"/>
      <c r="E17" s="162"/>
      <c r="F17" s="157"/>
      <c r="G17" s="163">
        <f t="shared" si="1"/>
        <v>0</v>
      </c>
      <c r="H17" s="163">
        <f t="shared" si="2"/>
        <v>0</v>
      </c>
    </row>
    <row r="18" spans="1:8">
      <c r="A18" s="159" t="str">
        <f t="shared" si="0"/>
        <v/>
      </c>
      <c r="G18" s="163">
        <f t="shared" si="1"/>
        <v>0</v>
      </c>
      <c r="H18" s="163">
        <f t="shared" si="2"/>
        <v>0</v>
      </c>
    </row>
    <row r="19" spans="1:8">
      <c r="A19" s="159" t="str">
        <f t="shared" si="0"/>
        <v/>
      </c>
      <c r="B19" s="157"/>
      <c r="C19" s="157"/>
      <c r="D19" s="162"/>
      <c r="E19" s="162"/>
      <c r="F19" s="157"/>
      <c r="G19" s="163">
        <f t="shared" si="1"/>
        <v>0</v>
      </c>
      <c r="H19" s="163">
        <f t="shared" si="2"/>
        <v>0</v>
      </c>
    </row>
    <row r="20" spans="1:8">
      <c r="A20" s="159" t="str">
        <f t="shared" si="0"/>
        <v/>
      </c>
      <c r="G20" s="163">
        <f t="shared" si="1"/>
        <v>0</v>
      </c>
      <c r="H20" s="163">
        <f t="shared" si="2"/>
        <v>0</v>
      </c>
    </row>
    <row r="21" spans="1:8">
      <c r="A21" s="159" t="str">
        <f t="shared" si="0"/>
        <v/>
      </c>
      <c r="B21" s="157"/>
      <c r="C21" s="157"/>
      <c r="D21" s="162"/>
      <c r="E21" s="162"/>
      <c r="F21" s="157"/>
      <c r="G21" s="163">
        <f t="shared" si="1"/>
        <v>0</v>
      </c>
      <c r="H21" s="163">
        <f t="shared" si="2"/>
        <v>0</v>
      </c>
    </row>
    <row r="22" spans="1:8">
      <c r="A22" s="159" t="str">
        <f t="shared" si="0"/>
        <v/>
      </c>
      <c r="G22" s="163">
        <f t="shared" si="1"/>
        <v>0</v>
      </c>
      <c r="H22" s="163">
        <f t="shared" si="2"/>
        <v>0</v>
      </c>
    </row>
    <row r="23" spans="1:8">
      <c r="A23" s="159" t="str">
        <f t="shared" si="0"/>
        <v/>
      </c>
      <c r="B23" s="157"/>
      <c r="C23" s="157"/>
      <c r="D23" s="162"/>
      <c r="E23" s="162"/>
      <c r="F23" s="157"/>
      <c r="G23" s="163">
        <f t="shared" si="1"/>
        <v>0</v>
      </c>
      <c r="H23" s="163">
        <f t="shared" si="2"/>
        <v>0</v>
      </c>
    </row>
    <row r="24" spans="1:8">
      <c r="A24" s="159" t="str">
        <f t="shared" si="0"/>
        <v/>
      </c>
      <c r="G24" s="163">
        <f t="shared" si="1"/>
        <v>0</v>
      </c>
      <c r="H24" s="163">
        <f t="shared" si="2"/>
        <v>0</v>
      </c>
    </row>
    <row r="25" spans="1:8">
      <c r="A25" s="159" t="str">
        <f t="shared" si="0"/>
        <v/>
      </c>
      <c r="B25" s="157"/>
      <c r="C25" s="157"/>
      <c r="D25" s="162"/>
      <c r="E25" s="162"/>
      <c r="F25" s="157"/>
      <c r="G25" s="163">
        <f t="shared" si="1"/>
        <v>0</v>
      </c>
      <c r="H25" s="163">
        <f t="shared" si="2"/>
        <v>0</v>
      </c>
    </row>
    <row r="26" spans="1:8">
      <c r="A26" s="159" t="str">
        <f t="shared" si="0"/>
        <v/>
      </c>
      <c r="G26" s="163">
        <f t="shared" si="1"/>
        <v>0</v>
      </c>
      <c r="H26" s="163">
        <f t="shared" si="2"/>
        <v>0</v>
      </c>
    </row>
    <row r="27" spans="1:8">
      <c r="A27" s="159" t="str">
        <f t="shared" si="0"/>
        <v/>
      </c>
      <c r="B27" s="157"/>
      <c r="C27" s="157"/>
      <c r="D27" s="162"/>
      <c r="E27" s="162"/>
      <c r="F27" s="157"/>
      <c r="G27" s="163">
        <f t="shared" si="1"/>
        <v>0</v>
      </c>
      <c r="H27" s="163">
        <f t="shared" si="2"/>
        <v>0</v>
      </c>
    </row>
    <row r="28" spans="1:8">
      <c r="A28" s="159" t="str">
        <f t="shared" si="0"/>
        <v/>
      </c>
      <c r="G28" s="163">
        <f t="shared" si="1"/>
        <v>0</v>
      </c>
      <c r="H28" s="163">
        <f t="shared" si="2"/>
        <v>0</v>
      </c>
    </row>
    <row r="29" spans="1:8">
      <c r="A29" s="159" t="str">
        <f t="shared" si="0"/>
        <v/>
      </c>
      <c r="B29" s="157"/>
      <c r="C29" s="157"/>
      <c r="D29" s="162"/>
      <c r="E29" s="162"/>
      <c r="F29" s="157"/>
      <c r="G29" s="163">
        <f t="shared" si="1"/>
        <v>0</v>
      </c>
      <c r="H29" s="163">
        <f t="shared" si="2"/>
        <v>0</v>
      </c>
    </row>
    <row r="30" spans="1:8">
      <c r="A30" s="159" t="str">
        <f t="shared" si="0"/>
        <v/>
      </c>
      <c r="G30" s="163">
        <f t="shared" si="1"/>
        <v>0</v>
      </c>
      <c r="H30" s="163">
        <f t="shared" si="2"/>
        <v>0</v>
      </c>
    </row>
    <row r="31" spans="1:8">
      <c r="A31" s="159" t="str">
        <f t="shared" si="0"/>
        <v/>
      </c>
      <c r="B31" s="157"/>
      <c r="C31" s="157"/>
      <c r="D31" s="162"/>
      <c r="E31" s="162"/>
      <c r="F31" s="157"/>
      <c r="G31" s="163">
        <f t="shared" si="1"/>
        <v>0</v>
      </c>
      <c r="H31" s="163">
        <f t="shared" si="2"/>
        <v>0</v>
      </c>
    </row>
    <row r="32" spans="1:8">
      <c r="A32" s="159" t="str">
        <f t="shared" si="0"/>
        <v/>
      </c>
      <c r="G32" s="163">
        <f t="shared" si="1"/>
        <v>0</v>
      </c>
      <c r="H32" s="163">
        <f t="shared" si="2"/>
        <v>0</v>
      </c>
    </row>
    <row r="33" spans="1:8">
      <c r="A33" s="159" t="str">
        <f t="shared" si="0"/>
        <v/>
      </c>
      <c r="B33" s="157"/>
      <c r="C33" s="157"/>
      <c r="D33" s="162"/>
      <c r="E33" s="162"/>
      <c r="F33" s="157"/>
      <c r="G33" s="163">
        <f t="shared" si="1"/>
        <v>0</v>
      </c>
      <c r="H33" s="163">
        <f t="shared" si="2"/>
        <v>0</v>
      </c>
    </row>
    <row r="34" spans="1:8">
      <c r="A34" s="159" t="str">
        <f t="shared" si="0"/>
        <v/>
      </c>
      <c r="G34" s="163">
        <f t="shared" si="1"/>
        <v>0</v>
      </c>
      <c r="H34" s="163">
        <f t="shared" si="2"/>
        <v>0</v>
      </c>
    </row>
    <row r="35" spans="1:8">
      <c r="A35" s="159" t="str">
        <f t="shared" si="0"/>
        <v/>
      </c>
      <c r="B35" s="157"/>
      <c r="C35" s="157"/>
      <c r="D35" s="162"/>
      <c r="E35" s="162"/>
      <c r="F35" s="157"/>
      <c r="G35" s="163">
        <f t="shared" si="1"/>
        <v>0</v>
      </c>
      <c r="H35" s="163">
        <f t="shared" si="2"/>
        <v>0</v>
      </c>
    </row>
    <row r="36" spans="1:8">
      <c r="A36" s="159" t="str">
        <f t="shared" si="0"/>
        <v/>
      </c>
      <c r="G36" s="163">
        <f t="shared" si="1"/>
        <v>0</v>
      </c>
      <c r="H36" s="163">
        <f t="shared" si="2"/>
        <v>0</v>
      </c>
    </row>
    <row r="37" spans="1:8">
      <c r="A37" s="159" t="str">
        <f t="shared" si="0"/>
        <v/>
      </c>
      <c r="B37" s="157"/>
      <c r="C37" s="157"/>
      <c r="D37" s="162"/>
      <c r="E37" s="162"/>
      <c r="F37" s="157"/>
      <c r="G37" s="163">
        <f t="shared" si="1"/>
        <v>0</v>
      </c>
      <c r="H37" s="163">
        <f t="shared" si="2"/>
        <v>0</v>
      </c>
    </row>
    <row r="38" spans="1:8">
      <c r="A38" s="159" t="str">
        <f t="shared" si="0"/>
        <v/>
      </c>
      <c r="G38" s="163">
        <f t="shared" si="1"/>
        <v>0</v>
      </c>
      <c r="H38" s="163">
        <f t="shared" si="2"/>
        <v>0</v>
      </c>
    </row>
    <row r="39" spans="1:8">
      <c r="A39" s="159" t="str">
        <f t="shared" si="0"/>
        <v/>
      </c>
      <c r="B39" s="157"/>
      <c r="C39" s="157"/>
      <c r="D39" s="162"/>
      <c r="E39" s="162"/>
      <c r="F39" s="157"/>
      <c r="G39" s="163">
        <f t="shared" si="1"/>
        <v>0</v>
      </c>
      <c r="H39" s="163">
        <f t="shared" si="2"/>
        <v>0</v>
      </c>
    </row>
    <row r="40" spans="1:8">
      <c r="A40" s="159" t="str">
        <f t="shared" si="0"/>
        <v/>
      </c>
      <c r="G40" s="163">
        <f t="shared" si="1"/>
        <v>0</v>
      </c>
      <c r="H40" s="163">
        <f t="shared" si="2"/>
        <v>0</v>
      </c>
    </row>
    <row r="41" spans="1:8">
      <c r="A41" s="159" t="str">
        <f t="shared" si="0"/>
        <v/>
      </c>
      <c r="B41" s="157"/>
      <c r="C41" s="157"/>
      <c r="D41" s="162"/>
      <c r="E41" s="162"/>
      <c r="F41" s="157"/>
      <c r="G41" s="163">
        <f t="shared" si="1"/>
        <v>0</v>
      </c>
      <c r="H41" s="163">
        <f t="shared" si="2"/>
        <v>0</v>
      </c>
    </row>
    <row r="42" spans="1:8">
      <c r="A42" s="159" t="str">
        <f t="shared" si="0"/>
        <v/>
      </c>
      <c r="G42" s="163">
        <f t="shared" si="1"/>
        <v>0</v>
      </c>
      <c r="H42" s="163">
        <f t="shared" si="2"/>
        <v>0</v>
      </c>
    </row>
    <row r="43" spans="1:8">
      <c r="A43" s="159" t="str">
        <f t="shared" si="0"/>
        <v/>
      </c>
      <c r="B43" s="157"/>
      <c r="C43" s="157"/>
      <c r="D43" s="162"/>
      <c r="E43" s="162"/>
      <c r="F43" s="157"/>
      <c r="G43" s="163">
        <f t="shared" si="1"/>
        <v>0</v>
      </c>
      <c r="H43" s="163">
        <f t="shared" si="2"/>
        <v>0</v>
      </c>
    </row>
    <row r="44" spans="1:8">
      <c r="A44" s="159" t="str">
        <f t="shared" si="0"/>
        <v/>
      </c>
      <c r="G44" s="163">
        <f t="shared" si="1"/>
        <v>0</v>
      </c>
      <c r="H44" s="163">
        <f t="shared" si="2"/>
        <v>0</v>
      </c>
    </row>
    <row r="45" spans="1:8">
      <c r="A45" s="159" t="str">
        <f t="shared" si="0"/>
        <v/>
      </c>
      <c r="B45" s="157"/>
      <c r="C45" s="157"/>
      <c r="D45" s="162"/>
      <c r="E45" s="162"/>
      <c r="F45" s="157"/>
      <c r="G45" s="163">
        <f t="shared" si="1"/>
        <v>0</v>
      </c>
      <c r="H45" s="163">
        <f t="shared" si="2"/>
        <v>0</v>
      </c>
    </row>
    <row r="46" spans="1:8">
      <c r="A46" s="159" t="str">
        <f t="shared" si="0"/>
        <v/>
      </c>
      <c r="G46" s="163">
        <f t="shared" si="1"/>
        <v>0</v>
      </c>
      <c r="H46" s="163">
        <f t="shared" si="2"/>
        <v>0</v>
      </c>
    </row>
    <row r="47" spans="1:8">
      <c r="A47" s="159" t="str">
        <f t="shared" si="0"/>
        <v/>
      </c>
      <c r="B47" s="157"/>
      <c r="C47" s="157"/>
      <c r="D47" s="162"/>
      <c r="E47" s="162"/>
      <c r="F47" s="157"/>
      <c r="G47" s="163">
        <f t="shared" si="1"/>
        <v>0</v>
      </c>
      <c r="H47" s="163">
        <f t="shared" si="2"/>
        <v>0</v>
      </c>
    </row>
    <row r="48" spans="1:8">
      <c r="A48" s="159" t="str">
        <f t="shared" si="0"/>
        <v/>
      </c>
      <c r="G48" s="163">
        <f t="shared" si="1"/>
        <v>0</v>
      </c>
      <c r="H48" s="163">
        <f t="shared" si="2"/>
        <v>0</v>
      </c>
    </row>
    <row r="49" spans="1:8">
      <c r="A49" s="159" t="str">
        <f t="shared" si="0"/>
        <v/>
      </c>
      <c r="B49" s="157"/>
      <c r="C49" s="157"/>
      <c r="D49" s="162"/>
      <c r="E49" s="162"/>
      <c r="F49" s="157"/>
      <c r="G49" s="163">
        <f t="shared" si="1"/>
        <v>0</v>
      </c>
      <c r="H49" s="163">
        <f t="shared" si="2"/>
        <v>0</v>
      </c>
    </row>
    <row r="50" spans="1:8">
      <c r="A50" s="159" t="str">
        <f t="shared" si="0"/>
        <v/>
      </c>
      <c r="G50" s="163">
        <f t="shared" si="1"/>
        <v>0</v>
      </c>
      <c r="H50" s="163">
        <f t="shared" si="2"/>
        <v>0</v>
      </c>
    </row>
    <row r="51" spans="1:8">
      <c r="A51" s="159" t="str">
        <f t="shared" si="0"/>
        <v/>
      </c>
      <c r="B51" s="157"/>
      <c r="C51" s="157"/>
      <c r="D51" s="162"/>
      <c r="E51" s="162"/>
      <c r="F51" s="157"/>
      <c r="G51" s="163">
        <f t="shared" si="1"/>
        <v>0</v>
      </c>
      <c r="H51" s="163">
        <f t="shared" si="2"/>
        <v>0</v>
      </c>
    </row>
    <row r="52" spans="1:8">
      <c r="A52" s="159" t="str">
        <f t="shared" si="0"/>
        <v/>
      </c>
      <c r="G52" s="163">
        <f t="shared" si="1"/>
        <v>0</v>
      </c>
      <c r="H52" s="163">
        <f t="shared" si="2"/>
        <v>0</v>
      </c>
    </row>
    <row r="53" spans="1:8">
      <c r="A53" s="159" t="str">
        <f t="shared" si="0"/>
        <v/>
      </c>
      <c r="B53" s="157"/>
      <c r="C53" s="157"/>
      <c r="D53" s="162"/>
      <c r="E53" s="162"/>
      <c r="F53" s="157"/>
      <c r="G53" s="163">
        <f t="shared" si="1"/>
        <v>0</v>
      </c>
      <c r="H53" s="163">
        <f t="shared" si="2"/>
        <v>0</v>
      </c>
    </row>
    <row r="54" spans="1:8">
      <c r="A54" s="159" t="str">
        <f t="shared" si="0"/>
        <v/>
      </c>
      <c r="G54" s="163">
        <f t="shared" si="1"/>
        <v>0</v>
      </c>
      <c r="H54" s="163">
        <f t="shared" si="2"/>
        <v>0</v>
      </c>
    </row>
    <row r="55" spans="1:8">
      <c r="A55" s="159" t="str">
        <f t="shared" si="0"/>
        <v/>
      </c>
      <c r="B55" s="157"/>
      <c r="C55" s="157"/>
      <c r="D55" s="162"/>
      <c r="E55" s="162"/>
      <c r="F55" s="157"/>
      <c r="G55" s="163">
        <f t="shared" si="1"/>
        <v>0</v>
      </c>
      <c r="H55" s="163">
        <f t="shared" si="2"/>
        <v>0</v>
      </c>
    </row>
    <row r="56" spans="1:8">
      <c r="A56" s="159" t="str">
        <f t="shared" si="0"/>
        <v/>
      </c>
      <c r="G56" s="163">
        <f t="shared" si="1"/>
        <v>0</v>
      </c>
      <c r="H56" s="163">
        <f t="shared" si="2"/>
        <v>0</v>
      </c>
    </row>
    <row r="57" spans="1:8">
      <c r="A57" s="159" t="str">
        <f t="shared" si="0"/>
        <v/>
      </c>
      <c r="B57" s="157"/>
      <c r="C57" s="157"/>
      <c r="D57" s="162"/>
      <c r="E57" s="162"/>
      <c r="F57" s="157"/>
      <c r="G57" s="163">
        <f t="shared" si="1"/>
        <v>0</v>
      </c>
      <c r="H57" s="163">
        <f t="shared" si="2"/>
        <v>0</v>
      </c>
    </row>
    <row r="58" spans="1:8">
      <c r="A58" s="159" t="str">
        <f t="shared" si="0"/>
        <v/>
      </c>
      <c r="G58" s="163">
        <f t="shared" si="1"/>
        <v>0</v>
      </c>
      <c r="H58" s="163">
        <f t="shared" si="2"/>
        <v>0</v>
      </c>
    </row>
    <row r="59" spans="1:8">
      <c r="A59" s="159" t="str">
        <f t="shared" si="0"/>
        <v/>
      </c>
      <c r="B59" s="157"/>
      <c r="C59" s="157"/>
      <c r="D59" s="162"/>
      <c r="E59" s="162"/>
      <c r="F59" s="157"/>
      <c r="G59" s="163">
        <f t="shared" si="1"/>
        <v>0</v>
      </c>
      <c r="H59" s="163">
        <f t="shared" si="2"/>
        <v>0</v>
      </c>
    </row>
    <row r="60" spans="1:8">
      <c r="A60" s="159" t="str">
        <f t="shared" si="0"/>
        <v/>
      </c>
      <c r="G60" s="163">
        <f t="shared" si="1"/>
        <v>0</v>
      </c>
      <c r="H60" s="163">
        <f t="shared" si="2"/>
        <v>0</v>
      </c>
    </row>
    <row r="61" spans="1:8">
      <c r="A61" s="159" t="str">
        <f t="shared" si="0"/>
        <v/>
      </c>
      <c r="B61" s="157"/>
      <c r="C61" s="157"/>
      <c r="D61" s="162"/>
      <c r="E61" s="162"/>
      <c r="F61" s="157"/>
      <c r="G61" s="163">
        <f t="shared" si="1"/>
        <v>0</v>
      </c>
      <c r="H61" s="163">
        <f t="shared" si="2"/>
        <v>0</v>
      </c>
    </row>
    <row r="62" spans="1:8">
      <c r="A62" s="159" t="str">
        <f t="shared" si="0"/>
        <v/>
      </c>
      <c r="G62" s="163">
        <f t="shared" si="1"/>
        <v>0</v>
      </c>
      <c r="H62" s="163">
        <f t="shared" si="2"/>
        <v>0</v>
      </c>
    </row>
    <row r="63" spans="1:8">
      <c r="A63" s="159" t="str">
        <f t="shared" si="0"/>
        <v/>
      </c>
      <c r="B63" s="157"/>
      <c r="C63" s="157"/>
      <c r="D63" s="162"/>
      <c r="E63" s="162"/>
      <c r="F63" s="157"/>
      <c r="G63" s="163">
        <f t="shared" si="1"/>
        <v>0</v>
      </c>
      <c r="H63" s="163">
        <f t="shared" si="2"/>
        <v>0</v>
      </c>
    </row>
    <row r="64" spans="1:8">
      <c r="A64" s="159" t="str">
        <f t="shared" si="0"/>
        <v/>
      </c>
      <c r="G64" s="163">
        <f t="shared" si="1"/>
        <v>0</v>
      </c>
      <c r="H64" s="163">
        <f t="shared" si="2"/>
        <v>0</v>
      </c>
    </row>
    <row r="65" spans="1:8">
      <c r="A65" s="159" t="str">
        <f t="shared" si="0"/>
        <v/>
      </c>
      <c r="B65" s="157"/>
      <c r="C65" s="157"/>
      <c r="D65" s="162"/>
      <c r="E65" s="162"/>
      <c r="F65" s="157"/>
      <c r="G65" s="163">
        <f t="shared" si="1"/>
        <v>0</v>
      </c>
      <c r="H65" s="163">
        <f t="shared" si="2"/>
        <v>0</v>
      </c>
    </row>
    <row r="66" spans="1:8">
      <c r="A66" s="159" t="str">
        <f t="shared" si="0"/>
        <v/>
      </c>
      <c r="G66" s="163">
        <f t="shared" si="1"/>
        <v>0</v>
      </c>
      <c r="H66" s="163">
        <f t="shared" si="2"/>
        <v>0</v>
      </c>
    </row>
    <row r="67" spans="1:8">
      <c r="A67" s="159" t="str">
        <f t="shared" ref="A67:A130" si="3">B67&amp;C67&amp;F67</f>
        <v/>
      </c>
      <c r="B67" s="157"/>
      <c r="C67" s="157"/>
      <c r="D67" s="162"/>
      <c r="E67" s="162"/>
      <c r="F67" s="157"/>
      <c r="G67" s="163">
        <f t="shared" ref="G67:G130" si="4">D67-INT(D67)</f>
        <v>0</v>
      </c>
      <c r="H67" s="163">
        <f t="shared" ref="H67:H130" si="5">E67-INT(E67)</f>
        <v>0</v>
      </c>
    </row>
    <row r="68" spans="1:8">
      <c r="A68" s="159" t="str">
        <f t="shared" si="3"/>
        <v/>
      </c>
      <c r="G68" s="163">
        <f t="shared" si="4"/>
        <v>0</v>
      </c>
      <c r="H68" s="163">
        <f t="shared" si="5"/>
        <v>0</v>
      </c>
    </row>
    <row r="69" spans="1:8">
      <c r="A69" s="159" t="str">
        <f t="shared" si="3"/>
        <v/>
      </c>
      <c r="B69" s="157"/>
      <c r="C69" s="157"/>
      <c r="D69" s="162"/>
      <c r="E69" s="162"/>
      <c r="F69" s="157"/>
      <c r="G69" s="163">
        <f t="shared" si="4"/>
        <v>0</v>
      </c>
      <c r="H69" s="163">
        <f t="shared" si="5"/>
        <v>0</v>
      </c>
    </row>
    <row r="70" spans="1:8">
      <c r="A70" s="159" t="str">
        <f t="shared" si="3"/>
        <v/>
      </c>
      <c r="G70" s="163">
        <f t="shared" si="4"/>
        <v>0</v>
      </c>
      <c r="H70" s="163">
        <f t="shared" si="5"/>
        <v>0</v>
      </c>
    </row>
    <row r="71" spans="1:8">
      <c r="A71" s="159" t="str">
        <f t="shared" si="3"/>
        <v/>
      </c>
      <c r="B71" s="157"/>
      <c r="C71" s="157"/>
      <c r="D71" s="162"/>
      <c r="E71" s="162"/>
      <c r="F71" s="157"/>
      <c r="G71" s="163">
        <f t="shared" si="4"/>
        <v>0</v>
      </c>
      <c r="H71" s="163">
        <f t="shared" si="5"/>
        <v>0</v>
      </c>
    </row>
    <row r="72" spans="1:8">
      <c r="A72" s="159" t="str">
        <f t="shared" si="3"/>
        <v/>
      </c>
      <c r="G72" s="163">
        <f t="shared" si="4"/>
        <v>0</v>
      </c>
      <c r="H72" s="163">
        <f t="shared" si="5"/>
        <v>0</v>
      </c>
    </row>
    <row r="73" spans="1:8">
      <c r="A73" s="159" t="str">
        <f t="shared" si="3"/>
        <v/>
      </c>
      <c r="B73" s="157"/>
      <c r="C73" s="157"/>
      <c r="D73" s="162"/>
      <c r="E73" s="162"/>
      <c r="F73" s="157"/>
      <c r="G73" s="163">
        <f t="shared" si="4"/>
        <v>0</v>
      </c>
      <c r="H73" s="163">
        <f t="shared" si="5"/>
        <v>0</v>
      </c>
    </row>
    <row r="74" spans="1:8">
      <c r="A74" s="159" t="str">
        <f t="shared" si="3"/>
        <v/>
      </c>
      <c r="G74" s="163">
        <f t="shared" si="4"/>
        <v>0</v>
      </c>
      <c r="H74" s="163">
        <f t="shared" si="5"/>
        <v>0</v>
      </c>
    </row>
    <row r="75" spans="1:8">
      <c r="A75" s="159" t="str">
        <f t="shared" si="3"/>
        <v/>
      </c>
      <c r="B75" s="157"/>
      <c r="C75" s="157"/>
      <c r="D75" s="162"/>
      <c r="E75" s="162"/>
      <c r="F75" s="157"/>
      <c r="G75" s="163">
        <f t="shared" si="4"/>
        <v>0</v>
      </c>
      <c r="H75" s="163">
        <f t="shared" si="5"/>
        <v>0</v>
      </c>
    </row>
    <row r="76" spans="1:8">
      <c r="A76" s="159" t="str">
        <f t="shared" si="3"/>
        <v/>
      </c>
      <c r="G76" s="163">
        <f t="shared" si="4"/>
        <v>0</v>
      </c>
      <c r="H76" s="163">
        <f t="shared" si="5"/>
        <v>0</v>
      </c>
    </row>
    <row r="77" spans="1:8">
      <c r="A77" s="159" t="str">
        <f t="shared" si="3"/>
        <v/>
      </c>
      <c r="B77" s="157"/>
      <c r="C77" s="157"/>
      <c r="D77" s="162"/>
      <c r="E77" s="162"/>
      <c r="F77" s="157"/>
      <c r="G77" s="163">
        <f t="shared" si="4"/>
        <v>0</v>
      </c>
      <c r="H77" s="163">
        <f t="shared" si="5"/>
        <v>0</v>
      </c>
    </row>
    <row r="78" spans="1:8">
      <c r="A78" s="159" t="str">
        <f t="shared" si="3"/>
        <v/>
      </c>
      <c r="G78" s="163">
        <f t="shared" si="4"/>
        <v>0</v>
      </c>
      <c r="H78" s="163">
        <f t="shared" si="5"/>
        <v>0</v>
      </c>
    </row>
    <row r="79" spans="1:8">
      <c r="A79" s="159" t="str">
        <f t="shared" si="3"/>
        <v/>
      </c>
      <c r="B79" s="157"/>
      <c r="C79" s="157"/>
      <c r="D79" s="162"/>
      <c r="E79" s="162"/>
      <c r="F79" s="157"/>
      <c r="G79" s="163">
        <f t="shared" si="4"/>
        <v>0</v>
      </c>
      <c r="H79" s="163">
        <f t="shared" si="5"/>
        <v>0</v>
      </c>
    </row>
    <row r="80" spans="1:8">
      <c r="A80" s="159" t="str">
        <f t="shared" si="3"/>
        <v/>
      </c>
      <c r="G80" s="163">
        <f t="shared" si="4"/>
        <v>0</v>
      </c>
      <c r="H80" s="163">
        <f t="shared" si="5"/>
        <v>0</v>
      </c>
    </row>
    <row r="81" spans="1:8">
      <c r="A81" s="159" t="str">
        <f t="shared" si="3"/>
        <v/>
      </c>
      <c r="B81" s="157"/>
      <c r="C81" s="157"/>
      <c r="D81" s="162"/>
      <c r="E81" s="162"/>
      <c r="F81" s="157"/>
      <c r="G81" s="163">
        <f t="shared" si="4"/>
        <v>0</v>
      </c>
      <c r="H81" s="163">
        <f t="shared" si="5"/>
        <v>0</v>
      </c>
    </row>
    <row r="82" spans="1:8">
      <c r="A82" s="159" t="str">
        <f t="shared" si="3"/>
        <v/>
      </c>
      <c r="G82" s="163">
        <f t="shared" si="4"/>
        <v>0</v>
      </c>
      <c r="H82" s="163">
        <f t="shared" si="5"/>
        <v>0</v>
      </c>
    </row>
    <row r="83" spans="1:8">
      <c r="A83" s="159" t="str">
        <f t="shared" si="3"/>
        <v/>
      </c>
      <c r="B83" s="157"/>
      <c r="C83" s="157"/>
      <c r="D83" s="162"/>
      <c r="E83" s="162"/>
      <c r="F83" s="157"/>
      <c r="G83" s="163">
        <f t="shared" si="4"/>
        <v>0</v>
      </c>
      <c r="H83" s="163">
        <f t="shared" si="5"/>
        <v>0</v>
      </c>
    </row>
    <row r="84" spans="1:8">
      <c r="A84" s="159" t="str">
        <f t="shared" si="3"/>
        <v/>
      </c>
      <c r="G84" s="163">
        <f t="shared" si="4"/>
        <v>0</v>
      </c>
      <c r="H84" s="163">
        <f t="shared" si="5"/>
        <v>0</v>
      </c>
    </row>
    <row r="85" spans="1:8">
      <c r="A85" s="159" t="str">
        <f t="shared" si="3"/>
        <v/>
      </c>
      <c r="B85" s="157"/>
      <c r="C85" s="157"/>
      <c r="D85" s="162"/>
      <c r="E85" s="162"/>
      <c r="F85" s="157"/>
      <c r="G85" s="163">
        <f t="shared" si="4"/>
        <v>0</v>
      </c>
      <c r="H85" s="163">
        <f t="shared" si="5"/>
        <v>0</v>
      </c>
    </row>
    <row r="86" spans="1:8">
      <c r="A86" s="159" t="str">
        <f t="shared" si="3"/>
        <v/>
      </c>
      <c r="G86" s="163">
        <f t="shared" si="4"/>
        <v>0</v>
      </c>
      <c r="H86" s="163">
        <f t="shared" si="5"/>
        <v>0</v>
      </c>
    </row>
    <row r="87" spans="1:8">
      <c r="A87" s="159" t="str">
        <f t="shared" si="3"/>
        <v/>
      </c>
      <c r="B87" s="157"/>
      <c r="C87" s="157"/>
      <c r="D87" s="162"/>
      <c r="E87" s="162"/>
      <c r="F87" s="157"/>
      <c r="G87" s="163">
        <f t="shared" si="4"/>
        <v>0</v>
      </c>
      <c r="H87" s="163">
        <f t="shared" si="5"/>
        <v>0</v>
      </c>
    </row>
    <row r="88" spans="1:8">
      <c r="A88" s="159" t="str">
        <f t="shared" si="3"/>
        <v/>
      </c>
      <c r="G88" s="163">
        <f t="shared" si="4"/>
        <v>0</v>
      </c>
      <c r="H88" s="163">
        <f t="shared" si="5"/>
        <v>0</v>
      </c>
    </row>
    <row r="89" spans="1:8">
      <c r="A89" s="159" t="str">
        <f t="shared" si="3"/>
        <v/>
      </c>
      <c r="B89" s="157"/>
      <c r="C89" s="157"/>
      <c r="D89" s="162"/>
      <c r="E89" s="162"/>
      <c r="F89" s="157"/>
      <c r="G89" s="163">
        <f t="shared" si="4"/>
        <v>0</v>
      </c>
      <c r="H89" s="163">
        <f t="shared" si="5"/>
        <v>0</v>
      </c>
    </row>
    <row r="90" spans="1:8">
      <c r="A90" s="159" t="str">
        <f t="shared" si="3"/>
        <v/>
      </c>
      <c r="G90" s="163">
        <f t="shared" si="4"/>
        <v>0</v>
      </c>
      <c r="H90" s="163">
        <f t="shared" si="5"/>
        <v>0</v>
      </c>
    </row>
    <row r="91" spans="1:8">
      <c r="A91" s="159" t="str">
        <f t="shared" si="3"/>
        <v/>
      </c>
      <c r="B91" s="157"/>
      <c r="C91" s="157"/>
      <c r="D91" s="162"/>
      <c r="E91" s="162"/>
      <c r="F91" s="157"/>
      <c r="G91" s="163">
        <f t="shared" si="4"/>
        <v>0</v>
      </c>
      <c r="H91" s="163">
        <f t="shared" si="5"/>
        <v>0</v>
      </c>
    </row>
    <row r="92" spans="1:8">
      <c r="A92" s="159" t="str">
        <f t="shared" si="3"/>
        <v/>
      </c>
      <c r="G92" s="163">
        <f t="shared" si="4"/>
        <v>0</v>
      </c>
      <c r="H92" s="163">
        <f t="shared" si="5"/>
        <v>0</v>
      </c>
    </row>
    <row r="93" spans="1:8">
      <c r="A93" s="159" t="str">
        <f t="shared" si="3"/>
        <v/>
      </c>
      <c r="B93" s="157"/>
      <c r="C93" s="157"/>
      <c r="D93" s="162"/>
      <c r="E93" s="162"/>
      <c r="F93" s="157"/>
      <c r="G93" s="163">
        <f t="shared" si="4"/>
        <v>0</v>
      </c>
      <c r="H93" s="163">
        <f t="shared" si="5"/>
        <v>0</v>
      </c>
    </row>
    <row r="94" spans="1:8">
      <c r="A94" s="159" t="str">
        <f t="shared" si="3"/>
        <v/>
      </c>
      <c r="G94" s="163">
        <f t="shared" si="4"/>
        <v>0</v>
      </c>
      <c r="H94" s="163">
        <f t="shared" si="5"/>
        <v>0</v>
      </c>
    </row>
    <row r="95" spans="1:8">
      <c r="A95" s="159" t="str">
        <f t="shared" si="3"/>
        <v/>
      </c>
      <c r="B95" s="157"/>
      <c r="C95" s="157"/>
      <c r="D95" s="162"/>
      <c r="E95" s="162"/>
      <c r="F95" s="157"/>
      <c r="G95" s="163">
        <f t="shared" si="4"/>
        <v>0</v>
      </c>
      <c r="H95" s="163">
        <f t="shared" si="5"/>
        <v>0</v>
      </c>
    </row>
    <row r="96" spans="1:8">
      <c r="A96" s="159" t="str">
        <f t="shared" si="3"/>
        <v/>
      </c>
      <c r="G96" s="163">
        <f t="shared" si="4"/>
        <v>0</v>
      </c>
      <c r="H96" s="163">
        <f t="shared" si="5"/>
        <v>0</v>
      </c>
    </row>
    <row r="97" spans="1:8">
      <c r="A97" s="159" t="str">
        <f t="shared" si="3"/>
        <v/>
      </c>
      <c r="B97" s="157"/>
      <c r="C97" s="157"/>
      <c r="D97" s="162"/>
      <c r="E97" s="162"/>
      <c r="F97" s="157"/>
      <c r="G97" s="163">
        <f t="shared" si="4"/>
        <v>0</v>
      </c>
      <c r="H97" s="163">
        <f t="shared" si="5"/>
        <v>0</v>
      </c>
    </row>
    <row r="98" spans="1:8">
      <c r="A98" s="159" t="str">
        <f t="shared" si="3"/>
        <v/>
      </c>
      <c r="G98" s="163">
        <f t="shared" si="4"/>
        <v>0</v>
      </c>
      <c r="H98" s="163">
        <f t="shared" si="5"/>
        <v>0</v>
      </c>
    </row>
    <row r="99" spans="1:8">
      <c r="A99" s="159" t="str">
        <f t="shared" si="3"/>
        <v/>
      </c>
      <c r="B99" s="157"/>
      <c r="C99" s="157"/>
      <c r="D99" s="162"/>
      <c r="E99" s="162"/>
      <c r="F99" s="157"/>
      <c r="G99" s="163">
        <f t="shared" si="4"/>
        <v>0</v>
      </c>
      <c r="H99" s="163">
        <f t="shared" si="5"/>
        <v>0</v>
      </c>
    </row>
    <row r="100" spans="1:8">
      <c r="A100" s="159" t="str">
        <f t="shared" si="3"/>
        <v/>
      </c>
      <c r="G100" s="163">
        <f t="shared" si="4"/>
        <v>0</v>
      </c>
      <c r="H100" s="163">
        <f t="shared" si="5"/>
        <v>0</v>
      </c>
    </row>
    <row r="101" spans="1:8">
      <c r="A101" s="159" t="str">
        <f t="shared" si="3"/>
        <v/>
      </c>
      <c r="B101" s="157"/>
      <c r="C101" s="157"/>
      <c r="D101" s="162"/>
      <c r="E101" s="162"/>
      <c r="F101" s="157"/>
      <c r="G101" s="163">
        <f t="shared" si="4"/>
        <v>0</v>
      </c>
      <c r="H101" s="163">
        <f t="shared" si="5"/>
        <v>0</v>
      </c>
    </row>
    <row r="102" spans="1:8">
      <c r="A102" s="159" t="str">
        <f t="shared" si="3"/>
        <v/>
      </c>
      <c r="G102" s="163">
        <f t="shared" si="4"/>
        <v>0</v>
      </c>
      <c r="H102" s="163">
        <f t="shared" si="5"/>
        <v>0</v>
      </c>
    </row>
    <row r="103" spans="1:8">
      <c r="A103" s="159" t="str">
        <f t="shared" si="3"/>
        <v/>
      </c>
      <c r="B103" s="157"/>
      <c r="C103" s="157"/>
      <c r="D103" s="162"/>
      <c r="E103" s="162"/>
      <c r="F103" s="157"/>
      <c r="G103" s="163">
        <f t="shared" si="4"/>
        <v>0</v>
      </c>
      <c r="H103" s="163">
        <f t="shared" si="5"/>
        <v>0</v>
      </c>
    </row>
    <row r="104" spans="1:8">
      <c r="A104" s="159" t="str">
        <f t="shared" si="3"/>
        <v/>
      </c>
      <c r="G104" s="163">
        <f t="shared" si="4"/>
        <v>0</v>
      </c>
      <c r="H104" s="163">
        <f t="shared" si="5"/>
        <v>0</v>
      </c>
    </row>
    <row r="105" spans="1:8">
      <c r="A105" s="159" t="str">
        <f t="shared" si="3"/>
        <v/>
      </c>
      <c r="B105" s="157"/>
      <c r="C105" s="157"/>
      <c r="D105" s="162"/>
      <c r="E105" s="162"/>
      <c r="F105" s="157"/>
      <c r="G105" s="163">
        <f t="shared" si="4"/>
        <v>0</v>
      </c>
      <c r="H105" s="163">
        <f t="shared" si="5"/>
        <v>0</v>
      </c>
    </row>
    <row r="106" spans="1:8">
      <c r="A106" s="159" t="str">
        <f t="shared" si="3"/>
        <v/>
      </c>
      <c r="G106" s="163">
        <f t="shared" si="4"/>
        <v>0</v>
      </c>
      <c r="H106" s="163">
        <f t="shared" si="5"/>
        <v>0</v>
      </c>
    </row>
    <row r="107" spans="1:8">
      <c r="A107" s="159" t="str">
        <f t="shared" si="3"/>
        <v/>
      </c>
      <c r="B107" s="157"/>
      <c r="C107" s="157"/>
      <c r="D107" s="162"/>
      <c r="E107" s="162"/>
      <c r="F107" s="157"/>
      <c r="G107" s="163">
        <f t="shared" si="4"/>
        <v>0</v>
      </c>
      <c r="H107" s="163">
        <f t="shared" si="5"/>
        <v>0</v>
      </c>
    </row>
    <row r="108" spans="1:8">
      <c r="A108" s="159" t="str">
        <f t="shared" si="3"/>
        <v/>
      </c>
      <c r="G108" s="163">
        <f t="shared" si="4"/>
        <v>0</v>
      </c>
      <c r="H108" s="163">
        <f t="shared" si="5"/>
        <v>0</v>
      </c>
    </row>
    <row r="109" spans="1:8">
      <c r="A109" s="159" t="str">
        <f t="shared" si="3"/>
        <v/>
      </c>
      <c r="B109" s="157"/>
      <c r="C109" s="157"/>
      <c r="D109" s="162"/>
      <c r="E109" s="162"/>
      <c r="F109" s="157"/>
      <c r="G109" s="163">
        <f t="shared" si="4"/>
        <v>0</v>
      </c>
      <c r="H109" s="163">
        <f t="shared" si="5"/>
        <v>0</v>
      </c>
    </row>
    <row r="110" spans="1:8">
      <c r="A110" s="159" t="str">
        <f t="shared" si="3"/>
        <v/>
      </c>
      <c r="G110" s="163">
        <f t="shared" si="4"/>
        <v>0</v>
      </c>
      <c r="H110" s="163">
        <f t="shared" si="5"/>
        <v>0</v>
      </c>
    </row>
    <row r="111" spans="1:8">
      <c r="A111" s="159" t="str">
        <f t="shared" si="3"/>
        <v/>
      </c>
      <c r="B111" s="157"/>
      <c r="C111" s="157"/>
      <c r="D111" s="162"/>
      <c r="E111" s="162"/>
      <c r="F111" s="157"/>
      <c r="G111" s="163">
        <f t="shared" si="4"/>
        <v>0</v>
      </c>
      <c r="H111" s="163">
        <f t="shared" si="5"/>
        <v>0</v>
      </c>
    </row>
    <row r="112" spans="1:8">
      <c r="A112" s="159" t="str">
        <f t="shared" si="3"/>
        <v/>
      </c>
      <c r="G112" s="163">
        <f t="shared" si="4"/>
        <v>0</v>
      </c>
      <c r="H112" s="163">
        <f t="shared" si="5"/>
        <v>0</v>
      </c>
    </row>
    <row r="113" spans="1:8">
      <c r="A113" s="159" t="str">
        <f t="shared" si="3"/>
        <v/>
      </c>
      <c r="B113" s="157"/>
      <c r="C113" s="157"/>
      <c r="D113" s="162"/>
      <c r="E113" s="162"/>
      <c r="F113" s="157"/>
      <c r="G113" s="163">
        <f t="shared" si="4"/>
        <v>0</v>
      </c>
      <c r="H113" s="163">
        <f t="shared" si="5"/>
        <v>0</v>
      </c>
    </row>
    <row r="114" spans="1:8">
      <c r="A114" s="159" t="str">
        <f t="shared" si="3"/>
        <v/>
      </c>
      <c r="G114" s="163">
        <f t="shared" si="4"/>
        <v>0</v>
      </c>
      <c r="H114" s="163">
        <f t="shared" si="5"/>
        <v>0</v>
      </c>
    </row>
    <row r="115" spans="1:8">
      <c r="A115" s="159" t="str">
        <f t="shared" si="3"/>
        <v/>
      </c>
      <c r="B115" s="157"/>
      <c r="C115" s="157"/>
      <c r="D115" s="162"/>
      <c r="E115" s="162"/>
      <c r="F115" s="157"/>
      <c r="G115" s="163">
        <f t="shared" si="4"/>
        <v>0</v>
      </c>
      <c r="H115" s="163">
        <f t="shared" si="5"/>
        <v>0</v>
      </c>
    </row>
    <row r="116" spans="1:8">
      <c r="A116" s="159" t="str">
        <f t="shared" si="3"/>
        <v/>
      </c>
      <c r="G116" s="163">
        <f t="shared" si="4"/>
        <v>0</v>
      </c>
      <c r="H116" s="163">
        <f t="shared" si="5"/>
        <v>0</v>
      </c>
    </row>
    <row r="117" spans="1:8">
      <c r="A117" s="159" t="str">
        <f t="shared" si="3"/>
        <v/>
      </c>
      <c r="B117" s="157"/>
      <c r="C117" s="157"/>
      <c r="D117" s="162"/>
      <c r="E117" s="162"/>
      <c r="F117" s="157"/>
      <c r="G117" s="163">
        <f t="shared" si="4"/>
        <v>0</v>
      </c>
      <c r="H117" s="163">
        <f t="shared" si="5"/>
        <v>0</v>
      </c>
    </row>
    <row r="118" spans="1:8">
      <c r="A118" s="159" t="str">
        <f t="shared" si="3"/>
        <v/>
      </c>
      <c r="G118" s="163">
        <f t="shared" si="4"/>
        <v>0</v>
      </c>
      <c r="H118" s="163">
        <f t="shared" si="5"/>
        <v>0</v>
      </c>
    </row>
    <row r="119" spans="1:8">
      <c r="A119" s="159" t="str">
        <f t="shared" si="3"/>
        <v/>
      </c>
      <c r="B119" s="157"/>
      <c r="C119" s="157"/>
      <c r="D119" s="162"/>
      <c r="E119" s="162"/>
      <c r="F119" s="157"/>
      <c r="G119" s="163">
        <f t="shared" si="4"/>
        <v>0</v>
      </c>
      <c r="H119" s="163">
        <f t="shared" si="5"/>
        <v>0</v>
      </c>
    </row>
    <row r="120" spans="1:8">
      <c r="A120" s="159" t="str">
        <f t="shared" si="3"/>
        <v/>
      </c>
      <c r="G120" s="163">
        <f t="shared" si="4"/>
        <v>0</v>
      </c>
      <c r="H120" s="163">
        <f t="shared" si="5"/>
        <v>0</v>
      </c>
    </row>
    <row r="121" spans="1:8">
      <c r="A121" s="159" t="str">
        <f t="shared" si="3"/>
        <v/>
      </c>
      <c r="B121" s="157"/>
      <c r="C121" s="157"/>
      <c r="D121" s="162"/>
      <c r="E121" s="162"/>
      <c r="F121" s="157"/>
      <c r="G121" s="163">
        <f t="shared" si="4"/>
        <v>0</v>
      </c>
      <c r="H121" s="163">
        <f t="shared" si="5"/>
        <v>0</v>
      </c>
    </row>
    <row r="122" spans="1:8">
      <c r="A122" s="159" t="str">
        <f t="shared" si="3"/>
        <v/>
      </c>
      <c r="G122" s="163">
        <f t="shared" si="4"/>
        <v>0</v>
      </c>
      <c r="H122" s="163">
        <f t="shared" si="5"/>
        <v>0</v>
      </c>
    </row>
    <row r="123" spans="1:8">
      <c r="A123" s="159" t="str">
        <f t="shared" si="3"/>
        <v/>
      </c>
      <c r="B123" s="157"/>
      <c r="C123" s="157"/>
      <c r="D123" s="162"/>
      <c r="E123" s="162"/>
      <c r="F123" s="157"/>
      <c r="G123" s="163">
        <f t="shared" si="4"/>
        <v>0</v>
      </c>
      <c r="H123" s="163">
        <f t="shared" si="5"/>
        <v>0</v>
      </c>
    </row>
    <row r="124" spans="1:8">
      <c r="A124" s="159" t="str">
        <f t="shared" si="3"/>
        <v/>
      </c>
      <c r="G124" s="163">
        <f t="shared" si="4"/>
        <v>0</v>
      </c>
      <c r="H124" s="163">
        <f t="shared" si="5"/>
        <v>0</v>
      </c>
    </row>
    <row r="125" spans="1:8">
      <c r="A125" s="159" t="str">
        <f t="shared" si="3"/>
        <v/>
      </c>
      <c r="B125" s="157"/>
      <c r="C125" s="157"/>
      <c r="D125" s="162"/>
      <c r="E125" s="162"/>
      <c r="F125" s="157"/>
      <c r="G125" s="163">
        <f t="shared" si="4"/>
        <v>0</v>
      </c>
      <c r="H125" s="163">
        <f t="shared" si="5"/>
        <v>0</v>
      </c>
    </row>
    <row r="126" spans="1:8">
      <c r="A126" s="159" t="str">
        <f t="shared" si="3"/>
        <v/>
      </c>
      <c r="G126" s="163">
        <f t="shared" si="4"/>
        <v>0</v>
      </c>
      <c r="H126" s="163">
        <f t="shared" si="5"/>
        <v>0</v>
      </c>
    </row>
    <row r="127" spans="1:8">
      <c r="A127" s="159" t="str">
        <f t="shared" si="3"/>
        <v/>
      </c>
      <c r="B127" s="157"/>
      <c r="C127" s="157"/>
      <c r="D127" s="162"/>
      <c r="E127" s="162"/>
      <c r="F127" s="157"/>
      <c r="G127" s="163">
        <f t="shared" si="4"/>
        <v>0</v>
      </c>
      <c r="H127" s="163">
        <f t="shared" si="5"/>
        <v>0</v>
      </c>
    </row>
    <row r="128" spans="1:8">
      <c r="A128" s="159" t="str">
        <f t="shared" si="3"/>
        <v/>
      </c>
      <c r="G128" s="163">
        <f t="shared" si="4"/>
        <v>0</v>
      </c>
      <c r="H128" s="163">
        <f t="shared" si="5"/>
        <v>0</v>
      </c>
    </row>
    <row r="129" spans="1:8">
      <c r="A129" s="159" t="str">
        <f t="shared" si="3"/>
        <v/>
      </c>
      <c r="B129" s="157"/>
      <c r="C129" s="157"/>
      <c r="D129" s="162"/>
      <c r="E129" s="162"/>
      <c r="F129" s="157"/>
      <c r="G129" s="163">
        <f t="shared" si="4"/>
        <v>0</v>
      </c>
      <c r="H129" s="163">
        <f t="shared" si="5"/>
        <v>0</v>
      </c>
    </row>
    <row r="130" spans="1:8">
      <c r="A130" s="159" t="str">
        <f t="shared" si="3"/>
        <v/>
      </c>
      <c r="G130" s="163">
        <f t="shared" si="4"/>
        <v>0</v>
      </c>
      <c r="H130" s="163">
        <f t="shared" si="5"/>
        <v>0</v>
      </c>
    </row>
    <row r="131" spans="1:8">
      <c r="A131" s="159" t="str">
        <f t="shared" ref="A131:A194" si="6">B131&amp;C131&amp;F131</f>
        <v/>
      </c>
      <c r="B131" s="157"/>
      <c r="C131" s="157"/>
      <c r="D131" s="162"/>
      <c r="E131" s="162"/>
      <c r="F131" s="157"/>
      <c r="G131" s="163">
        <f t="shared" ref="G131:G194" si="7">D131-INT(D131)</f>
        <v>0</v>
      </c>
      <c r="H131" s="163">
        <f t="shared" ref="H131:H194" si="8">E131-INT(E131)</f>
        <v>0</v>
      </c>
    </row>
    <row r="132" spans="1:8">
      <c r="A132" s="159" t="str">
        <f t="shared" si="6"/>
        <v/>
      </c>
      <c r="G132" s="163">
        <f t="shared" si="7"/>
        <v>0</v>
      </c>
      <c r="H132" s="163">
        <f t="shared" si="8"/>
        <v>0</v>
      </c>
    </row>
    <row r="133" spans="1:8">
      <c r="A133" s="159" t="str">
        <f t="shared" si="6"/>
        <v/>
      </c>
      <c r="B133" s="157"/>
      <c r="C133" s="157"/>
      <c r="D133" s="162"/>
      <c r="E133" s="162"/>
      <c r="F133" s="157"/>
      <c r="G133" s="163">
        <f t="shared" si="7"/>
        <v>0</v>
      </c>
      <c r="H133" s="163">
        <f t="shared" si="8"/>
        <v>0</v>
      </c>
    </row>
    <row r="134" spans="1:8">
      <c r="A134" s="159" t="str">
        <f t="shared" si="6"/>
        <v/>
      </c>
      <c r="G134" s="163">
        <f t="shared" si="7"/>
        <v>0</v>
      </c>
      <c r="H134" s="163">
        <f t="shared" si="8"/>
        <v>0</v>
      </c>
    </row>
    <row r="135" spans="1:8">
      <c r="A135" s="159" t="str">
        <f t="shared" si="6"/>
        <v/>
      </c>
      <c r="B135" s="157"/>
      <c r="C135" s="157"/>
      <c r="D135" s="162"/>
      <c r="E135" s="162"/>
      <c r="F135" s="157"/>
      <c r="G135" s="163">
        <f t="shared" si="7"/>
        <v>0</v>
      </c>
      <c r="H135" s="163">
        <f t="shared" si="8"/>
        <v>0</v>
      </c>
    </row>
    <row r="136" spans="1:8">
      <c r="A136" s="159" t="str">
        <f t="shared" si="6"/>
        <v/>
      </c>
      <c r="G136" s="163">
        <f t="shared" si="7"/>
        <v>0</v>
      </c>
      <c r="H136" s="163">
        <f t="shared" si="8"/>
        <v>0</v>
      </c>
    </row>
    <row r="137" spans="1:8">
      <c r="A137" s="159" t="str">
        <f t="shared" si="6"/>
        <v/>
      </c>
      <c r="B137" s="157"/>
      <c r="C137" s="157"/>
      <c r="D137" s="162"/>
      <c r="E137" s="162"/>
      <c r="F137" s="157"/>
      <c r="G137" s="163">
        <f t="shared" si="7"/>
        <v>0</v>
      </c>
      <c r="H137" s="163">
        <f t="shared" si="8"/>
        <v>0</v>
      </c>
    </row>
    <row r="138" spans="1:8">
      <c r="A138" s="159" t="str">
        <f t="shared" si="6"/>
        <v/>
      </c>
      <c r="G138" s="163">
        <f t="shared" si="7"/>
        <v>0</v>
      </c>
      <c r="H138" s="163">
        <f t="shared" si="8"/>
        <v>0</v>
      </c>
    </row>
    <row r="139" spans="1:8">
      <c r="A139" s="159" t="str">
        <f t="shared" si="6"/>
        <v/>
      </c>
      <c r="B139" s="157"/>
      <c r="C139" s="157"/>
      <c r="D139" s="162"/>
      <c r="E139" s="162"/>
      <c r="F139" s="157"/>
      <c r="G139" s="163">
        <f t="shared" si="7"/>
        <v>0</v>
      </c>
      <c r="H139" s="163">
        <f t="shared" si="8"/>
        <v>0</v>
      </c>
    </row>
    <row r="140" spans="1:8">
      <c r="A140" s="159" t="str">
        <f t="shared" si="6"/>
        <v/>
      </c>
      <c r="G140" s="163">
        <f t="shared" si="7"/>
        <v>0</v>
      </c>
      <c r="H140" s="163">
        <f t="shared" si="8"/>
        <v>0</v>
      </c>
    </row>
    <row r="141" spans="1:8">
      <c r="A141" s="159" t="str">
        <f t="shared" si="6"/>
        <v/>
      </c>
      <c r="B141" s="157"/>
      <c r="C141" s="157"/>
      <c r="D141" s="162"/>
      <c r="E141" s="162"/>
      <c r="F141" s="157"/>
      <c r="G141" s="163">
        <f t="shared" si="7"/>
        <v>0</v>
      </c>
      <c r="H141" s="163">
        <f t="shared" si="8"/>
        <v>0</v>
      </c>
    </row>
    <row r="142" spans="1:8">
      <c r="A142" s="159" t="str">
        <f t="shared" si="6"/>
        <v/>
      </c>
      <c r="G142" s="163">
        <f t="shared" si="7"/>
        <v>0</v>
      </c>
      <c r="H142" s="163">
        <f t="shared" si="8"/>
        <v>0</v>
      </c>
    </row>
    <row r="143" spans="1:8">
      <c r="A143" s="159" t="str">
        <f t="shared" si="6"/>
        <v/>
      </c>
      <c r="B143" s="157"/>
      <c r="C143" s="157"/>
      <c r="D143" s="162"/>
      <c r="E143" s="162"/>
      <c r="F143" s="157"/>
      <c r="G143" s="163">
        <f t="shared" si="7"/>
        <v>0</v>
      </c>
      <c r="H143" s="163">
        <f t="shared" si="8"/>
        <v>0</v>
      </c>
    </row>
    <row r="144" spans="1:8">
      <c r="A144" s="159" t="str">
        <f t="shared" si="6"/>
        <v/>
      </c>
      <c r="G144" s="163">
        <f t="shared" si="7"/>
        <v>0</v>
      </c>
      <c r="H144" s="163">
        <f t="shared" si="8"/>
        <v>0</v>
      </c>
    </row>
    <row r="145" spans="1:8">
      <c r="A145" s="159" t="str">
        <f t="shared" si="6"/>
        <v/>
      </c>
      <c r="B145" s="157"/>
      <c r="C145" s="157"/>
      <c r="D145" s="162"/>
      <c r="E145" s="162"/>
      <c r="F145" s="157"/>
      <c r="G145" s="163">
        <f t="shared" si="7"/>
        <v>0</v>
      </c>
      <c r="H145" s="163">
        <f t="shared" si="8"/>
        <v>0</v>
      </c>
    </row>
    <row r="146" spans="1:8">
      <c r="A146" s="159" t="str">
        <f t="shared" si="6"/>
        <v/>
      </c>
      <c r="G146" s="163">
        <f t="shared" si="7"/>
        <v>0</v>
      </c>
      <c r="H146" s="163">
        <f t="shared" si="8"/>
        <v>0</v>
      </c>
    </row>
    <row r="147" spans="1:8">
      <c r="A147" s="159" t="str">
        <f t="shared" si="6"/>
        <v/>
      </c>
      <c r="B147" s="157"/>
      <c r="C147" s="157"/>
      <c r="D147" s="162"/>
      <c r="E147" s="162"/>
      <c r="F147" s="157"/>
      <c r="G147" s="163">
        <f t="shared" si="7"/>
        <v>0</v>
      </c>
      <c r="H147" s="163">
        <f t="shared" si="8"/>
        <v>0</v>
      </c>
    </row>
    <row r="148" spans="1:8">
      <c r="A148" s="159" t="str">
        <f t="shared" si="6"/>
        <v/>
      </c>
      <c r="G148" s="163">
        <f t="shared" si="7"/>
        <v>0</v>
      </c>
      <c r="H148" s="163">
        <f t="shared" si="8"/>
        <v>0</v>
      </c>
    </row>
    <row r="149" spans="1:8">
      <c r="A149" s="159" t="str">
        <f t="shared" si="6"/>
        <v/>
      </c>
      <c r="B149" s="157"/>
      <c r="C149" s="157"/>
      <c r="D149" s="162"/>
      <c r="E149" s="162"/>
      <c r="F149" s="157"/>
      <c r="G149" s="163">
        <f t="shared" si="7"/>
        <v>0</v>
      </c>
      <c r="H149" s="163">
        <f t="shared" si="8"/>
        <v>0</v>
      </c>
    </row>
    <row r="150" spans="1:8">
      <c r="A150" s="159" t="str">
        <f t="shared" si="6"/>
        <v/>
      </c>
      <c r="G150" s="163">
        <f t="shared" si="7"/>
        <v>0</v>
      </c>
      <c r="H150" s="163">
        <f t="shared" si="8"/>
        <v>0</v>
      </c>
    </row>
    <row r="151" spans="1:8">
      <c r="A151" s="159" t="str">
        <f t="shared" si="6"/>
        <v/>
      </c>
      <c r="B151" s="157"/>
      <c r="C151" s="157"/>
      <c r="D151" s="162"/>
      <c r="E151" s="162"/>
      <c r="F151" s="157"/>
      <c r="G151" s="163">
        <f t="shared" si="7"/>
        <v>0</v>
      </c>
      <c r="H151" s="163">
        <f t="shared" si="8"/>
        <v>0</v>
      </c>
    </row>
    <row r="152" spans="1:8">
      <c r="A152" s="159" t="str">
        <f t="shared" si="6"/>
        <v/>
      </c>
      <c r="G152" s="163">
        <f t="shared" si="7"/>
        <v>0</v>
      </c>
      <c r="H152" s="163">
        <f t="shared" si="8"/>
        <v>0</v>
      </c>
    </row>
    <row r="153" spans="1:8">
      <c r="A153" s="159" t="str">
        <f t="shared" si="6"/>
        <v/>
      </c>
      <c r="B153" s="157"/>
      <c r="C153" s="157"/>
      <c r="D153" s="162"/>
      <c r="E153" s="162"/>
      <c r="F153" s="157"/>
      <c r="G153" s="163">
        <f t="shared" si="7"/>
        <v>0</v>
      </c>
      <c r="H153" s="163">
        <f t="shared" si="8"/>
        <v>0</v>
      </c>
    </row>
    <row r="154" spans="1:8">
      <c r="A154" s="159" t="str">
        <f t="shared" si="6"/>
        <v/>
      </c>
      <c r="G154" s="163">
        <f t="shared" si="7"/>
        <v>0</v>
      </c>
      <c r="H154" s="163">
        <f t="shared" si="8"/>
        <v>0</v>
      </c>
    </row>
    <row r="155" spans="1:8">
      <c r="A155" s="159" t="str">
        <f t="shared" si="6"/>
        <v/>
      </c>
      <c r="B155" s="157"/>
      <c r="C155" s="157"/>
      <c r="D155" s="162"/>
      <c r="E155" s="162"/>
      <c r="F155" s="157"/>
      <c r="G155" s="163">
        <f t="shared" si="7"/>
        <v>0</v>
      </c>
      <c r="H155" s="163">
        <f t="shared" si="8"/>
        <v>0</v>
      </c>
    </row>
    <row r="156" spans="1:8">
      <c r="A156" s="159" t="str">
        <f t="shared" si="6"/>
        <v/>
      </c>
      <c r="G156" s="163">
        <f t="shared" si="7"/>
        <v>0</v>
      </c>
      <c r="H156" s="163">
        <f t="shared" si="8"/>
        <v>0</v>
      </c>
    </row>
    <row r="157" spans="1:8">
      <c r="A157" s="159" t="str">
        <f t="shared" si="6"/>
        <v/>
      </c>
      <c r="B157" s="157"/>
      <c r="C157" s="157"/>
      <c r="D157" s="162"/>
      <c r="E157" s="162"/>
      <c r="F157" s="157"/>
      <c r="G157" s="163">
        <f t="shared" si="7"/>
        <v>0</v>
      </c>
      <c r="H157" s="163">
        <f t="shared" si="8"/>
        <v>0</v>
      </c>
    </row>
    <row r="158" spans="1:8">
      <c r="A158" s="159" t="str">
        <f t="shared" si="6"/>
        <v/>
      </c>
      <c r="G158" s="163">
        <f t="shared" si="7"/>
        <v>0</v>
      </c>
      <c r="H158" s="163">
        <f t="shared" si="8"/>
        <v>0</v>
      </c>
    </row>
    <row r="159" spans="1:8">
      <c r="A159" s="159" t="str">
        <f t="shared" si="6"/>
        <v/>
      </c>
      <c r="B159" s="157"/>
      <c r="C159" s="157"/>
      <c r="D159" s="162"/>
      <c r="E159" s="162"/>
      <c r="F159" s="157"/>
      <c r="G159" s="163">
        <f t="shared" si="7"/>
        <v>0</v>
      </c>
      <c r="H159" s="163">
        <f t="shared" si="8"/>
        <v>0</v>
      </c>
    </row>
    <row r="160" spans="1:8">
      <c r="A160" s="159" t="str">
        <f t="shared" si="6"/>
        <v/>
      </c>
      <c r="G160" s="163">
        <f t="shared" si="7"/>
        <v>0</v>
      </c>
      <c r="H160" s="163">
        <f t="shared" si="8"/>
        <v>0</v>
      </c>
    </row>
    <row r="161" spans="1:8">
      <c r="A161" s="159" t="str">
        <f t="shared" si="6"/>
        <v/>
      </c>
      <c r="B161" s="157"/>
      <c r="C161" s="157"/>
      <c r="D161" s="162"/>
      <c r="E161" s="162"/>
      <c r="F161" s="157"/>
      <c r="G161" s="163">
        <f t="shared" si="7"/>
        <v>0</v>
      </c>
      <c r="H161" s="163">
        <f t="shared" si="8"/>
        <v>0</v>
      </c>
    </row>
    <row r="162" spans="1:8">
      <c r="A162" s="159" t="str">
        <f t="shared" si="6"/>
        <v/>
      </c>
      <c r="G162" s="163">
        <f t="shared" si="7"/>
        <v>0</v>
      </c>
      <c r="H162" s="163">
        <f t="shared" si="8"/>
        <v>0</v>
      </c>
    </row>
    <row r="163" spans="1:8">
      <c r="A163" s="159" t="str">
        <f t="shared" si="6"/>
        <v/>
      </c>
      <c r="B163" s="157"/>
      <c r="C163" s="157"/>
      <c r="D163" s="162"/>
      <c r="E163" s="162"/>
      <c r="F163" s="157"/>
      <c r="G163" s="163">
        <f t="shared" si="7"/>
        <v>0</v>
      </c>
      <c r="H163" s="163">
        <f t="shared" si="8"/>
        <v>0</v>
      </c>
    </row>
    <row r="164" spans="1:8">
      <c r="A164" s="159" t="str">
        <f t="shared" si="6"/>
        <v/>
      </c>
      <c r="G164" s="163">
        <f t="shared" si="7"/>
        <v>0</v>
      </c>
      <c r="H164" s="163">
        <f t="shared" si="8"/>
        <v>0</v>
      </c>
    </row>
    <row r="165" spans="1:8">
      <c r="A165" s="159" t="str">
        <f t="shared" si="6"/>
        <v/>
      </c>
      <c r="B165" s="157"/>
      <c r="C165" s="157"/>
      <c r="D165" s="162"/>
      <c r="E165" s="162"/>
      <c r="F165" s="157"/>
      <c r="G165" s="163">
        <f t="shared" si="7"/>
        <v>0</v>
      </c>
      <c r="H165" s="163">
        <f t="shared" si="8"/>
        <v>0</v>
      </c>
    </row>
    <row r="166" spans="1:8">
      <c r="A166" s="159" t="str">
        <f t="shared" si="6"/>
        <v/>
      </c>
      <c r="G166" s="163">
        <f t="shared" si="7"/>
        <v>0</v>
      </c>
      <c r="H166" s="163">
        <f t="shared" si="8"/>
        <v>0</v>
      </c>
    </row>
    <row r="167" spans="1:8">
      <c r="A167" s="159" t="str">
        <f t="shared" si="6"/>
        <v/>
      </c>
      <c r="B167" s="157"/>
      <c r="C167" s="157"/>
      <c r="D167" s="162"/>
      <c r="E167" s="162"/>
      <c r="F167" s="157"/>
      <c r="G167" s="163">
        <f t="shared" si="7"/>
        <v>0</v>
      </c>
      <c r="H167" s="163">
        <f t="shared" si="8"/>
        <v>0</v>
      </c>
    </row>
    <row r="168" spans="1:8">
      <c r="A168" s="159" t="str">
        <f t="shared" si="6"/>
        <v/>
      </c>
      <c r="G168" s="163">
        <f t="shared" si="7"/>
        <v>0</v>
      </c>
      <c r="H168" s="163">
        <f t="shared" si="8"/>
        <v>0</v>
      </c>
    </row>
    <row r="169" spans="1:8">
      <c r="A169" s="159" t="str">
        <f t="shared" si="6"/>
        <v/>
      </c>
      <c r="B169" s="157"/>
      <c r="C169" s="157"/>
      <c r="D169" s="162"/>
      <c r="E169" s="162"/>
      <c r="F169" s="157"/>
      <c r="G169" s="163">
        <f t="shared" si="7"/>
        <v>0</v>
      </c>
      <c r="H169" s="163">
        <f t="shared" si="8"/>
        <v>0</v>
      </c>
    </row>
    <row r="170" spans="1:8">
      <c r="A170" s="159" t="str">
        <f t="shared" si="6"/>
        <v/>
      </c>
      <c r="G170" s="163">
        <f t="shared" si="7"/>
        <v>0</v>
      </c>
      <c r="H170" s="163">
        <f t="shared" si="8"/>
        <v>0</v>
      </c>
    </row>
    <row r="171" spans="1:8">
      <c r="A171" s="159" t="str">
        <f t="shared" si="6"/>
        <v/>
      </c>
      <c r="B171" s="157"/>
      <c r="C171" s="157"/>
      <c r="D171" s="162"/>
      <c r="E171" s="162"/>
      <c r="F171" s="157"/>
      <c r="G171" s="163">
        <f t="shared" si="7"/>
        <v>0</v>
      </c>
      <c r="H171" s="163">
        <f t="shared" si="8"/>
        <v>0</v>
      </c>
    </row>
    <row r="172" spans="1:8">
      <c r="A172" s="159" t="str">
        <f t="shared" si="6"/>
        <v/>
      </c>
      <c r="G172" s="163">
        <f t="shared" si="7"/>
        <v>0</v>
      </c>
      <c r="H172" s="163">
        <f t="shared" si="8"/>
        <v>0</v>
      </c>
    </row>
    <row r="173" spans="1:8">
      <c r="A173" s="159" t="str">
        <f t="shared" si="6"/>
        <v/>
      </c>
      <c r="B173" s="157"/>
      <c r="C173" s="157"/>
      <c r="D173" s="162"/>
      <c r="E173" s="162"/>
      <c r="F173" s="157"/>
      <c r="G173" s="163">
        <f t="shared" si="7"/>
        <v>0</v>
      </c>
      <c r="H173" s="163">
        <f t="shared" si="8"/>
        <v>0</v>
      </c>
    </row>
    <row r="174" spans="1:8">
      <c r="A174" s="159" t="str">
        <f t="shared" si="6"/>
        <v/>
      </c>
      <c r="G174" s="163">
        <f t="shared" si="7"/>
        <v>0</v>
      </c>
      <c r="H174" s="163">
        <f t="shared" si="8"/>
        <v>0</v>
      </c>
    </row>
    <row r="175" spans="1:8">
      <c r="A175" s="159" t="str">
        <f t="shared" si="6"/>
        <v/>
      </c>
      <c r="B175" s="157"/>
      <c r="C175" s="157"/>
      <c r="D175" s="162"/>
      <c r="E175" s="162"/>
      <c r="F175" s="157"/>
      <c r="G175" s="163">
        <f t="shared" si="7"/>
        <v>0</v>
      </c>
      <c r="H175" s="163">
        <f t="shared" si="8"/>
        <v>0</v>
      </c>
    </row>
    <row r="176" spans="1:8">
      <c r="A176" s="159" t="str">
        <f t="shared" si="6"/>
        <v/>
      </c>
      <c r="G176" s="163">
        <f t="shared" si="7"/>
        <v>0</v>
      </c>
      <c r="H176" s="163">
        <f t="shared" si="8"/>
        <v>0</v>
      </c>
    </row>
    <row r="177" spans="1:8">
      <c r="A177" s="159" t="str">
        <f t="shared" si="6"/>
        <v/>
      </c>
      <c r="B177" s="157"/>
      <c r="C177" s="157"/>
      <c r="D177" s="162"/>
      <c r="E177" s="162"/>
      <c r="F177" s="157"/>
      <c r="G177" s="163">
        <f t="shared" si="7"/>
        <v>0</v>
      </c>
      <c r="H177" s="163">
        <f t="shared" si="8"/>
        <v>0</v>
      </c>
    </row>
    <row r="178" spans="1:8">
      <c r="A178" s="159" t="str">
        <f t="shared" si="6"/>
        <v/>
      </c>
      <c r="G178" s="163">
        <f t="shared" si="7"/>
        <v>0</v>
      </c>
      <c r="H178" s="163">
        <f t="shared" si="8"/>
        <v>0</v>
      </c>
    </row>
    <row r="179" spans="1:8">
      <c r="A179" s="159" t="str">
        <f t="shared" si="6"/>
        <v/>
      </c>
      <c r="B179" s="157"/>
      <c r="C179" s="157"/>
      <c r="D179" s="162"/>
      <c r="E179" s="162"/>
      <c r="F179" s="157"/>
      <c r="G179" s="163">
        <f t="shared" si="7"/>
        <v>0</v>
      </c>
      <c r="H179" s="163">
        <f t="shared" si="8"/>
        <v>0</v>
      </c>
    </row>
    <row r="180" spans="1:8">
      <c r="A180" s="159" t="str">
        <f t="shared" si="6"/>
        <v/>
      </c>
      <c r="G180" s="163">
        <f t="shared" si="7"/>
        <v>0</v>
      </c>
      <c r="H180" s="163">
        <f t="shared" si="8"/>
        <v>0</v>
      </c>
    </row>
    <row r="181" spans="1:8">
      <c r="A181" s="159" t="str">
        <f t="shared" si="6"/>
        <v/>
      </c>
      <c r="B181" s="157"/>
      <c r="C181" s="157"/>
      <c r="D181" s="162"/>
      <c r="E181" s="162"/>
      <c r="F181" s="157"/>
      <c r="G181" s="163">
        <f t="shared" si="7"/>
        <v>0</v>
      </c>
      <c r="H181" s="163">
        <f t="shared" si="8"/>
        <v>0</v>
      </c>
    </row>
    <row r="182" spans="1:8">
      <c r="A182" s="159" t="str">
        <f t="shared" si="6"/>
        <v/>
      </c>
      <c r="G182" s="163">
        <f t="shared" si="7"/>
        <v>0</v>
      </c>
      <c r="H182" s="163">
        <f t="shared" si="8"/>
        <v>0</v>
      </c>
    </row>
    <row r="183" spans="1:8">
      <c r="A183" s="159" t="str">
        <f t="shared" si="6"/>
        <v/>
      </c>
      <c r="B183" s="157"/>
      <c r="C183" s="157"/>
      <c r="D183" s="162"/>
      <c r="E183" s="162"/>
      <c r="F183" s="157"/>
      <c r="G183" s="163">
        <f t="shared" si="7"/>
        <v>0</v>
      </c>
      <c r="H183" s="163">
        <f t="shared" si="8"/>
        <v>0</v>
      </c>
    </row>
    <row r="184" spans="1:8">
      <c r="A184" s="159" t="str">
        <f t="shared" si="6"/>
        <v/>
      </c>
      <c r="G184" s="163">
        <f t="shared" si="7"/>
        <v>0</v>
      </c>
      <c r="H184" s="163">
        <f t="shared" si="8"/>
        <v>0</v>
      </c>
    </row>
    <row r="185" spans="1:8">
      <c r="A185" s="159" t="str">
        <f t="shared" si="6"/>
        <v/>
      </c>
      <c r="B185" s="157"/>
      <c r="C185" s="157"/>
      <c r="D185" s="162"/>
      <c r="E185" s="162"/>
      <c r="F185" s="157"/>
      <c r="G185" s="163">
        <f t="shared" si="7"/>
        <v>0</v>
      </c>
      <c r="H185" s="163">
        <f t="shared" si="8"/>
        <v>0</v>
      </c>
    </row>
    <row r="186" spans="1:8">
      <c r="A186" s="159" t="str">
        <f t="shared" si="6"/>
        <v/>
      </c>
      <c r="G186" s="163">
        <f t="shared" si="7"/>
        <v>0</v>
      </c>
      <c r="H186" s="163">
        <f t="shared" si="8"/>
        <v>0</v>
      </c>
    </row>
    <row r="187" spans="1:8">
      <c r="A187" s="159" t="str">
        <f t="shared" si="6"/>
        <v/>
      </c>
      <c r="B187" s="157"/>
      <c r="C187" s="157"/>
      <c r="D187" s="162"/>
      <c r="E187" s="162"/>
      <c r="F187" s="157"/>
      <c r="G187" s="163">
        <f t="shared" si="7"/>
        <v>0</v>
      </c>
      <c r="H187" s="163">
        <f t="shared" si="8"/>
        <v>0</v>
      </c>
    </row>
    <row r="188" spans="1:8">
      <c r="A188" s="159" t="str">
        <f t="shared" si="6"/>
        <v/>
      </c>
      <c r="G188" s="163">
        <f t="shared" si="7"/>
        <v>0</v>
      </c>
      <c r="H188" s="163">
        <f t="shared" si="8"/>
        <v>0</v>
      </c>
    </row>
    <row r="189" spans="1:8">
      <c r="A189" s="159" t="str">
        <f t="shared" si="6"/>
        <v/>
      </c>
      <c r="B189" s="157"/>
      <c r="C189" s="157"/>
      <c r="D189" s="162"/>
      <c r="E189" s="162"/>
      <c r="F189" s="157"/>
      <c r="G189" s="163">
        <f t="shared" si="7"/>
        <v>0</v>
      </c>
      <c r="H189" s="163">
        <f t="shared" si="8"/>
        <v>0</v>
      </c>
    </row>
    <row r="190" spans="1:8">
      <c r="A190" s="159" t="str">
        <f t="shared" si="6"/>
        <v/>
      </c>
      <c r="G190" s="163">
        <f t="shared" si="7"/>
        <v>0</v>
      </c>
      <c r="H190" s="163">
        <f t="shared" si="8"/>
        <v>0</v>
      </c>
    </row>
    <row r="191" spans="1:8">
      <c r="A191" s="159" t="str">
        <f t="shared" si="6"/>
        <v/>
      </c>
      <c r="B191" s="157"/>
      <c r="C191" s="157"/>
      <c r="D191" s="162"/>
      <c r="E191" s="162"/>
      <c r="F191" s="157"/>
      <c r="G191" s="163">
        <f t="shared" si="7"/>
        <v>0</v>
      </c>
      <c r="H191" s="163">
        <f t="shared" si="8"/>
        <v>0</v>
      </c>
    </row>
    <row r="192" spans="1:8">
      <c r="A192" s="159" t="str">
        <f t="shared" si="6"/>
        <v/>
      </c>
      <c r="G192" s="163">
        <f t="shared" si="7"/>
        <v>0</v>
      </c>
      <c r="H192" s="163">
        <f t="shared" si="8"/>
        <v>0</v>
      </c>
    </row>
    <row r="193" spans="1:8">
      <c r="A193" s="159" t="str">
        <f t="shared" si="6"/>
        <v/>
      </c>
      <c r="B193" s="157"/>
      <c r="C193" s="157"/>
      <c r="D193" s="162"/>
      <c r="E193" s="162"/>
      <c r="F193" s="157"/>
      <c r="G193" s="163">
        <f t="shared" si="7"/>
        <v>0</v>
      </c>
      <c r="H193" s="163">
        <f t="shared" si="8"/>
        <v>0</v>
      </c>
    </row>
    <row r="194" spans="1:8">
      <c r="A194" s="159" t="str">
        <f t="shared" si="6"/>
        <v/>
      </c>
      <c r="G194" s="163">
        <f t="shared" si="7"/>
        <v>0</v>
      </c>
      <c r="H194" s="163">
        <f t="shared" si="8"/>
        <v>0</v>
      </c>
    </row>
    <row r="195" spans="1:8">
      <c r="A195" s="159" t="str">
        <f t="shared" ref="A195:A258" si="9">B195&amp;C195&amp;F195</f>
        <v/>
      </c>
      <c r="B195" s="157"/>
      <c r="C195" s="157"/>
      <c r="D195" s="162"/>
      <c r="E195" s="162"/>
      <c r="F195" s="157"/>
      <c r="G195" s="163">
        <f t="shared" ref="G195:G258" si="10">D195-INT(D195)</f>
        <v>0</v>
      </c>
      <c r="H195" s="163">
        <f t="shared" ref="H195:H258" si="11">E195-INT(E195)</f>
        <v>0</v>
      </c>
    </row>
    <row r="196" spans="1:8">
      <c r="A196" s="159" t="str">
        <f t="shared" si="9"/>
        <v/>
      </c>
      <c r="G196" s="163">
        <f t="shared" si="10"/>
        <v>0</v>
      </c>
      <c r="H196" s="163">
        <f t="shared" si="11"/>
        <v>0</v>
      </c>
    </row>
    <row r="197" spans="1:8">
      <c r="A197" s="159" t="str">
        <f t="shared" si="9"/>
        <v/>
      </c>
      <c r="B197" s="157"/>
      <c r="C197" s="157"/>
      <c r="D197" s="162"/>
      <c r="E197" s="162"/>
      <c r="F197" s="157"/>
      <c r="G197" s="163">
        <f t="shared" si="10"/>
        <v>0</v>
      </c>
      <c r="H197" s="163">
        <f t="shared" si="11"/>
        <v>0</v>
      </c>
    </row>
    <row r="198" spans="1:8">
      <c r="A198" s="159" t="str">
        <f t="shared" si="9"/>
        <v/>
      </c>
      <c r="G198" s="163">
        <f t="shared" si="10"/>
        <v>0</v>
      </c>
      <c r="H198" s="163">
        <f t="shared" si="11"/>
        <v>0</v>
      </c>
    </row>
    <row r="199" spans="1:8">
      <c r="A199" s="159" t="str">
        <f t="shared" si="9"/>
        <v/>
      </c>
      <c r="B199" s="157"/>
      <c r="C199" s="157"/>
      <c r="D199" s="162"/>
      <c r="E199" s="162"/>
      <c r="F199" s="157"/>
      <c r="G199" s="163">
        <f t="shared" si="10"/>
        <v>0</v>
      </c>
      <c r="H199" s="163">
        <f t="shared" si="11"/>
        <v>0</v>
      </c>
    </row>
    <row r="200" spans="1:8">
      <c r="A200" s="159" t="str">
        <f t="shared" si="9"/>
        <v/>
      </c>
      <c r="G200" s="163">
        <f t="shared" si="10"/>
        <v>0</v>
      </c>
      <c r="H200" s="163">
        <f t="shared" si="11"/>
        <v>0</v>
      </c>
    </row>
    <row r="201" spans="1:8">
      <c r="A201" s="159" t="str">
        <f t="shared" si="9"/>
        <v/>
      </c>
      <c r="B201" s="157"/>
      <c r="C201" s="157"/>
      <c r="D201" s="162"/>
      <c r="E201" s="162"/>
      <c r="F201" s="157"/>
      <c r="G201" s="163">
        <f t="shared" si="10"/>
        <v>0</v>
      </c>
      <c r="H201" s="163">
        <f t="shared" si="11"/>
        <v>0</v>
      </c>
    </row>
    <row r="202" spans="1:8">
      <c r="A202" s="159" t="str">
        <f t="shared" si="9"/>
        <v/>
      </c>
      <c r="G202" s="163">
        <f t="shared" si="10"/>
        <v>0</v>
      </c>
      <c r="H202" s="163">
        <f t="shared" si="11"/>
        <v>0</v>
      </c>
    </row>
    <row r="203" spans="1:8">
      <c r="A203" s="159" t="str">
        <f t="shared" si="9"/>
        <v/>
      </c>
      <c r="B203" s="157"/>
      <c r="C203" s="157"/>
      <c r="D203" s="162"/>
      <c r="E203" s="162"/>
      <c r="F203" s="157"/>
      <c r="G203" s="163">
        <f t="shared" si="10"/>
        <v>0</v>
      </c>
      <c r="H203" s="163">
        <f t="shared" si="11"/>
        <v>0</v>
      </c>
    </row>
    <row r="204" spans="1:8">
      <c r="A204" s="159" t="str">
        <f t="shared" si="9"/>
        <v/>
      </c>
      <c r="G204" s="163">
        <f t="shared" si="10"/>
        <v>0</v>
      </c>
      <c r="H204" s="163">
        <f t="shared" si="11"/>
        <v>0</v>
      </c>
    </row>
    <row r="205" spans="1:8">
      <c r="A205" s="159" t="str">
        <f t="shared" si="9"/>
        <v/>
      </c>
      <c r="B205" s="157"/>
      <c r="C205" s="157"/>
      <c r="D205" s="162"/>
      <c r="E205" s="162"/>
      <c r="F205" s="157"/>
      <c r="G205" s="163">
        <f t="shared" si="10"/>
        <v>0</v>
      </c>
      <c r="H205" s="163">
        <f t="shared" si="11"/>
        <v>0</v>
      </c>
    </row>
    <row r="206" spans="1:8">
      <c r="A206" s="159" t="str">
        <f t="shared" si="9"/>
        <v/>
      </c>
      <c r="G206" s="163">
        <f t="shared" si="10"/>
        <v>0</v>
      </c>
      <c r="H206" s="163">
        <f t="shared" si="11"/>
        <v>0</v>
      </c>
    </row>
    <row r="207" spans="1:8">
      <c r="A207" s="159" t="str">
        <f t="shared" si="9"/>
        <v/>
      </c>
      <c r="B207" s="157"/>
      <c r="C207" s="157"/>
      <c r="D207" s="162"/>
      <c r="E207" s="162"/>
      <c r="F207" s="157"/>
      <c r="G207" s="163">
        <f t="shared" si="10"/>
        <v>0</v>
      </c>
      <c r="H207" s="163">
        <f t="shared" si="11"/>
        <v>0</v>
      </c>
    </row>
    <row r="208" spans="1:8">
      <c r="A208" s="159" t="str">
        <f t="shared" si="9"/>
        <v/>
      </c>
      <c r="G208" s="163">
        <f t="shared" si="10"/>
        <v>0</v>
      </c>
      <c r="H208" s="163">
        <f t="shared" si="11"/>
        <v>0</v>
      </c>
    </row>
    <row r="209" spans="1:8">
      <c r="A209" s="159" t="str">
        <f t="shared" si="9"/>
        <v/>
      </c>
      <c r="B209" s="157"/>
      <c r="C209" s="157"/>
      <c r="D209" s="162"/>
      <c r="E209" s="162"/>
      <c r="F209" s="157"/>
      <c r="G209" s="163">
        <f t="shared" si="10"/>
        <v>0</v>
      </c>
      <c r="H209" s="163">
        <f t="shared" si="11"/>
        <v>0</v>
      </c>
    </row>
    <row r="210" spans="1:8">
      <c r="A210" s="159" t="str">
        <f t="shared" si="9"/>
        <v/>
      </c>
      <c r="G210" s="163">
        <f t="shared" si="10"/>
        <v>0</v>
      </c>
      <c r="H210" s="163">
        <f t="shared" si="11"/>
        <v>0</v>
      </c>
    </row>
    <row r="211" spans="1:8">
      <c r="A211" s="159" t="str">
        <f t="shared" si="9"/>
        <v/>
      </c>
      <c r="B211" s="157"/>
      <c r="C211" s="157"/>
      <c r="D211" s="162"/>
      <c r="E211" s="162"/>
      <c r="F211" s="157"/>
      <c r="G211" s="163">
        <f t="shared" si="10"/>
        <v>0</v>
      </c>
      <c r="H211" s="163">
        <f t="shared" si="11"/>
        <v>0</v>
      </c>
    </row>
    <row r="212" spans="1:8">
      <c r="A212" s="159" t="str">
        <f t="shared" si="9"/>
        <v/>
      </c>
      <c r="G212" s="163">
        <f t="shared" si="10"/>
        <v>0</v>
      </c>
      <c r="H212" s="163">
        <f t="shared" si="11"/>
        <v>0</v>
      </c>
    </row>
    <row r="213" spans="1:8">
      <c r="A213" s="159" t="str">
        <f t="shared" si="9"/>
        <v/>
      </c>
      <c r="B213" s="157"/>
      <c r="C213" s="157"/>
      <c r="D213" s="162"/>
      <c r="E213" s="162"/>
      <c r="F213" s="157"/>
      <c r="G213" s="163">
        <f t="shared" si="10"/>
        <v>0</v>
      </c>
      <c r="H213" s="163">
        <f t="shared" si="11"/>
        <v>0</v>
      </c>
    </row>
    <row r="214" spans="1:8">
      <c r="A214" s="159" t="str">
        <f t="shared" si="9"/>
        <v/>
      </c>
      <c r="G214" s="163">
        <f t="shared" si="10"/>
        <v>0</v>
      </c>
      <c r="H214" s="163">
        <f t="shared" si="11"/>
        <v>0</v>
      </c>
    </row>
    <row r="215" spans="1:8">
      <c r="A215" s="159" t="str">
        <f t="shared" si="9"/>
        <v/>
      </c>
      <c r="B215" s="157"/>
      <c r="C215" s="157"/>
      <c r="D215" s="162"/>
      <c r="E215" s="162"/>
      <c r="F215" s="157"/>
      <c r="G215" s="163">
        <f t="shared" si="10"/>
        <v>0</v>
      </c>
      <c r="H215" s="163">
        <f t="shared" si="11"/>
        <v>0</v>
      </c>
    </row>
    <row r="216" spans="1:8">
      <c r="A216" s="159" t="str">
        <f t="shared" si="9"/>
        <v/>
      </c>
      <c r="G216" s="163">
        <f t="shared" si="10"/>
        <v>0</v>
      </c>
      <c r="H216" s="163">
        <f t="shared" si="11"/>
        <v>0</v>
      </c>
    </row>
    <row r="217" spans="1:8">
      <c r="A217" s="159" t="str">
        <f t="shared" si="9"/>
        <v/>
      </c>
      <c r="B217" s="157"/>
      <c r="C217" s="157"/>
      <c r="D217" s="162"/>
      <c r="E217" s="162"/>
      <c r="F217" s="157"/>
      <c r="G217" s="163">
        <f t="shared" si="10"/>
        <v>0</v>
      </c>
      <c r="H217" s="163">
        <f t="shared" si="11"/>
        <v>0</v>
      </c>
    </row>
    <row r="218" spans="1:8">
      <c r="A218" s="159" t="str">
        <f t="shared" si="9"/>
        <v/>
      </c>
      <c r="G218" s="163">
        <f t="shared" si="10"/>
        <v>0</v>
      </c>
      <c r="H218" s="163">
        <f t="shared" si="11"/>
        <v>0</v>
      </c>
    </row>
    <row r="219" spans="1:8">
      <c r="A219" s="159" t="str">
        <f t="shared" si="9"/>
        <v/>
      </c>
      <c r="B219" s="157"/>
      <c r="C219" s="157"/>
      <c r="D219" s="162"/>
      <c r="E219" s="162"/>
      <c r="F219" s="157"/>
      <c r="G219" s="163">
        <f t="shared" si="10"/>
        <v>0</v>
      </c>
      <c r="H219" s="163">
        <f t="shared" si="11"/>
        <v>0</v>
      </c>
    </row>
    <row r="220" spans="1:8">
      <c r="A220" s="159" t="str">
        <f t="shared" si="9"/>
        <v/>
      </c>
      <c r="G220" s="163">
        <f t="shared" si="10"/>
        <v>0</v>
      </c>
      <c r="H220" s="163">
        <f t="shared" si="11"/>
        <v>0</v>
      </c>
    </row>
    <row r="221" spans="1:8">
      <c r="A221" s="159" t="str">
        <f t="shared" si="9"/>
        <v/>
      </c>
      <c r="B221" s="157"/>
      <c r="C221" s="157"/>
      <c r="D221" s="162"/>
      <c r="E221" s="162"/>
      <c r="F221" s="157"/>
      <c r="G221" s="163">
        <f t="shared" si="10"/>
        <v>0</v>
      </c>
      <c r="H221" s="163">
        <f t="shared" si="11"/>
        <v>0</v>
      </c>
    </row>
    <row r="222" spans="1:8">
      <c r="A222" s="159" t="str">
        <f t="shared" si="9"/>
        <v/>
      </c>
      <c r="G222" s="163">
        <f t="shared" si="10"/>
        <v>0</v>
      </c>
      <c r="H222" s="163">
        <f t="shared" si="11"/>
        <v>0</v>
      </c>
    </row>
    <row r="223" spans="1:8">
      <c r="A223" s="159" t="str">
        <f t="shared" si="9"/>
        <v/>
      </c>
      <c r="B223" s="157"/>
      <c r="C223" s="157"/>
      <c r="D223" s="162"/>
      <c r="E223" s="162"/>
      <c r="F223" s="157"/>
      <c r="G223" s="163">
        <f t="shared" si="10"/>
        <v>0</v>
      </c>
      <c r="H223" s="163">
        <f t="shared" si="11"/>
        <v>0</v>
      </c>
    </row>
    <row r="224" spans="1:8">
      <c r="A224" s="159" t="str">
        <f t="shared" si="9"/>
        <v/>
      </c>
      <c r="G224" s="163">
        <f t="shared" si="10"/>
        <v>0</v>
      </c>
      <c r="H224" s="163">
        <f t="shared" si="11"/>
        <v>0</v>
      </c>
    </row>
    <row r="225" spans="1:8">
      <c r="A225" s="159" t="str">
        <f t="shared" si="9"/>
        <v/>
      </c>
      <c r="B225" s="157"/>
      <c r="C225" s="157"/>
      <c r="D225" s="162"/>
      <c r="E225" s="162"/>
      <c r="F225" s="157"/>
      <c r="G225" s="163">
        <f t="shared" si="10"/>
        <v>0</v>
      </c>
      <c r="H225" s="163">
        <f t="shared" si="11"/>
        <v>0</v>
      </c>
    </row>
    <row r="226" spans="1:8">
      <c r="A226" s="159" t="str">
        <f t="shared" si="9"/>
        <v/>
      </c>
      <c r="G226" s="163">
        <f t="shared" si="10"/>
        <v>0</v>
      </c>
      <c r="H226" s="163">
        <f t="shared" si="11"/>
        <v>0</v>
      </c>
    </row>
    <row r="227" spans="1:8">
      <c r="A227" s="159" t="str">
        <f t="shared" si="9"/>
        <v/>
      </c>
      <c r="B227" s="157"/>
      <c r="C227" s="157"/>
      <c r="D227" s="162"/>
      <c r="E227" s="162"/>
      <c r="F227" s="157"/>
      <c r="G227" s="163">
        <f t="shared" si="10"/>
        <v>0</v>
      </c>
      <c r="H227" s="163">
        <f t="shared" si="11"/>
        <v>0</v>
      </c>
    </row>
    <row r="228" spans="1:8">
      <c r="A228" s="159" t="str">
        <f t="shared" si="9"/>
        <v/>
      </c>
      <c r="G228" s="163">
        <f t="shared" si="10"/>
        <v>0</v>
      </c>
      <c r="H228" s="163">
        <f t="shared" si="11"/>
        <v>0</v>
      </c>
    </row>
    <row r="229" spans="1:8">
      <c r="A229" s="159" t="str">
        <f t="shared" si="9"/>
        <v/>
      </c>
      <c r="B229" s="157"/>
      <c r="C229" s="157"/>
      <c r="D229" s="162"/>
      <c r="E229" s="162"/>
      <c r="F229" s="157"/>
      <c r="G229" s="163">
        <f t="shared" si="10"/>
        <v>0</v>
      </c>
      <c r="H229" s="163">
        <f t="shared" si="11"/>
        <v>0</v>
      </c>
    </row>
    <row r="230" spans="1:8">
      <c r="A230" s="159" t="str">
        <f t="shared" si="9"/>
        <v/>
      </c>
      <c r="G230" s="163">
        <f t="shared" si="10"/>
        <v>0</v>
      </c>
      <c r="H230" s="163">
        <f t="shared" si="11"/>
        <v>0</v>
      </c>
    </row>
    <row r="231" spans="1:8">
      <c r="A231" s="159" t="str">
        <f t="shared" si="9"/>
        <v/>
      </c>
      <c r="B231" s="157"/>
      <c r="C231" s="157"/>
      <c r="D231" s="162"/>
      <c r="E231" s="162"/>
      <c r="F231" s="157"/>
      <c r="G231" s="163">
        <f t="shared" si="10"/>
        <v>0</v>
      </c>
      <c r="H231" s="163">
        <f t="shared" si="11"/>
        <v>0</v>
      </c>
    </row>
    <row r="232" spans="1:8">
      <c r="A232" s="159" t="str">
        <f t="shared" si="9"/>
        <v/>
      </c>
      <c r="G232" s="163">
        <f t="shared" si="10"/>
        <v>0</v>
      </c>
      <c r="H232" s="163">
        <f t="shared" si="11"/>
        <v>0</v>
      </c>
    </row>
    <row r="233" spans="1:8">
      <c r="A233" s="159" t="str">
        <f t="shared" si="9"/>
        <v/>
      </c>
      <c r="B233" s="157"/>
      <c r="C233" s="157"/>
      <c r="D233" s="162"/>
      <c r="E233" s="162"/>
      <c r="F233" s="157"/>
      <c r="G233" s="163">
        <f t="shared" si="10"/>
        <v>0</v>
      </c>
      <c r="H233" s="163">
        <f t="shared" si="11"/>
        <v>0</v>
      </c>
    </row>
    <row r="234" spans="1:8">
      <c r="A234" s="159" t="str">
        <f t="shared" si="9"/>
        <v/>
      </c>
      <c r="G234" s="163">
        <f t="shared" si="10"/>
        <v>0</v>
      </c>
      <c r="H234" s="163">
        <f t="shared" si="11"/>
        <v>0</v>
      </c>
    </row>
    <row r="235" spans="1:8">
      <c r="A235" s="159" t="str">
        <f t="shared" si="9"/>
        <v/>
      </c>
      <c r="B235" s="157"/>
      <c r="C235" s="157"/>
      <c r="D235" s="162"/>
      <c r="E235" s="162"/>
      <c r="F235" s="157"/>
      <c r="G235" s="163">
        <f t="shared" si="10"/>
        <v>0</v>
      </c>
      <c r="H235" s="163">
        <f t="shared" si="11"/>
        <v>0</v>
      </c>
    </row>
    <row r="236" spans="1:8">
      <c r="A236" s="159" t="str">
        <f t="shared" si="9"/>
        <v/>
      </c>
      <c r="G236" s="163">
        <f t="shared" si="10"/>
        <v>0</v>
      </c>
      <c r="H236" s="163">
        <f t="shared" si="11"/>
        <v>0</v>
      </c>
    </row>
    <row r="237" spans="1:8">
      <c r="A237" s="159" t="str">
        <f t="shared" si="9"/>
        <v/>
      </c>
      <c r="B237" s="157"/>
      <c r="C237" s="157"/>
      <c r="D237" s="162"/>
      <c r="E237" s="162"/>
      <c r="F237" s="157"/>
      <c r="G237" s="163">
        <f t="shared" si="10"/>
        <v>0</v>
      </c>
      <c r="H237" s="163">
        <f t="shared" si="11"/>
        <v>0</v>
      </c>
    </row>
    <row r="238" spans="1:8">
      <c r="A238" s="159" t="str">
        <f t="shared" si="9"/>
        <v/>
      </c>
      <c r="G238" s="163">
        <f t="shared" si="10"/>
        <v>0</v>
      </c>
      <c r="H238" s="163">
        <f t="shared" si="11"/>
        <v>0</v>
      </c>
    </row>
    <row r="239" spans="1:8">
      <c r="A239" s="159" t="str">
        <f t="shared" si="9"/>
        <v/>
      </c>
      <c r="B239" s="157"/>
      <c r="C239" s="157"/>
      <c r="D239" s="162"/>
      <c r="E239" s="162"/>
      <c r="F239" s="157"/>
      <c r="G239" s="163">
        <f t="shared" si="10"/>
        <v>0</v>
      </c>
      <c r="H239" s="163">
        <f t="shared" si="11"/>
        <v>0</v>
      </c>
    </row>
    <row r="240" spans="1:8">
      <c r="A240" s="159" t="str">
        <f t="shared" si="9"/>
        <v/>
      </c>
      <c r="G240" s="163">
        <f t="shared" si="10"/>
        <v>0</v>
      </c>
      <c r="H240" s="163">
        <f t="shared" si="11"/>
        <v>0</v>
      </c>
    </row>
    <row r="241" spans="1:8">
      <c r="A241" s="159" t="str">
        <f t="shared" si="9"/>
        <v/>
      </c>
      <c r="B241" s="157"/>
      <c r="C241" s="157"/>
      <c r="D241" s="162"/>
      <c r="E241" s="162"/>
      <c r="F241" s="157"/>
      <c r="G241" s="163">
        <f t="shared" si="10"/>
        <v>0</v>
      </c>
      <c r="H241" s="163">
        <f t="shared" si="11"/>
        <v>0</v>
      </c>
    </row>
    <row r="242" spans="1:8">
      <c r="A242" s="159" t="str">
        <f t="shared" si="9"/>
        <v/>
      </c>
      <c r="G242" s="163">
        <f t="shared" si="10"/>
        <v>0</v>
      </c>
      <c r="H242" s="163">
        <f t="shared" si="11"/>
        <v>0</v>
      </c>
    </row>
    <row r="243" spans="1:8">
      <c r="A243" s="159" t="str">
        <f t="shared" si="9"/>
        <v/>
      </c>
      <c r="B243" s="157"/>
      <c r="C243" s="157"/>
      <c r="D243" s="162"/>
      <c r="E243" s="162"/>
      <c r="F243" s="157"/>
      <c r="G243" s="163">
        <f t="shared" si="10"/>
        <v>0</v>
      </c>
      <c r="H243" s="163">
        <f t="shared" si="11"/>
        <v>0</v>
      </c>
    </row>
    <row r="244" spans="1:8">
      <c r="A244" s="159" t="str">
        <f t="shared" si="9"/>
        <v/>
      </c>
      <c r="G244" s="163">
        <f t="shared" si="10"/>
        <v>0</v>
      </c>
      <c r="H244" s="163">
        <f t="shared" si="11"/>
        <v>0</v>
      </c>
    </row>
    <row r="245" spans="1:8">
      <c r="A245" s="159" t="str">
        <f t="shared" si="9"/>
        <v/>
      </c>
      <c r="B245" s="157"/>
      <c r="C245" s="157"/>
      <c r="D245" s="162"/>
      <c r="E245" s="162"/>
      <c r="F245" s="157"/>
      <c r="G245" s="163">
        <f t="shared" si="10"/>
        <v>0</v>
      </c>
      <c r="H245" s="163">
        <f t="shared" si="11"/>
        <v>0</v>
      </c>
    </row>
    <row r="246" spans="1:8">
      <c r="A246" s="159" t="str">
        <f t="shared" si="9"/>
        <v/>
      </c>
      <c r="G246" s="163">
        <f t="shared" si="10"/>
        <v>0</v>
      </c>
      <c r="H246" s="163">
        <f t="shared" si="11"/>
        <v>0</v>
      </c>
    </row>
    <row r="247" spans="1:8">
      <c r="A247" s="159" t="str">
        <f t="shared" si="9"/>
        <v/>
      </c>
      <c r="B247" s="157"/>
      <c r="C247" s="157"/>
      <c r="D247" s="162"/>
      <c r="E247" s="162"/>
      <c r="F247" s="157"/>
      <c r="G247" s="163">
        <f t="shared" si="10"/>
        <v>0</v>
      </c>
      <c r="H247" s="163">
        <f t="shared" si="11"/>
        <v>0</v>
      </c>
    </row>
    <row r="248" spans="1:8">
      <c r="A248" s="159" t="str">
        <f t="shared" si="9"/>
        <v/>
      </c>
      <c r="G248" s="163">
        <f t="shared" si="10"/>
        <v>0</v>
      </c>
      <c r="H248" s="163">
        <f t="shared" si="11"/>
        <v>0</v>
      </c>
    </row>
    <row r="249" spans="1:8">
      <c r="A249" s="159" t="str">
        <f t="shared" si="9"/>
        <v/>
      </c>
      <c r="B249" s="157"/>
      <c r="C249" s="157"/>
      <c r="D249" s="162"/>
      <c r="E249" s="162"/>
      <c r="F249" s="157"/>
      <c r="G249" s="163">
        <f t="shared" si="10"/>
        <v>0</v>
      </c>
      <c r="H249" s="163">
        <f t="shared" si="11"/>
        <v>0</v>
      </c>
    </row>
    <row r="250" spans="1:8">
      <c r="A250" s="159" t="str">
        <f t="shared" si="9"/>
        <v/>
      </c>
      <c r="G250" s="163">
        <f t="shared" si="10"/>
        <v>0</v>
      </c>
      <c r="H250" s="163">
        <f t="shared" si="11"/>
        <v>0</v>
      </c>
    </row>
    <row r="251" spans="1:8">
      <c r="A251" s="159" t="str">
        <f t="shared" si="9"/>
        <v/>
      </c>
      <c r="B251" s="157"/>
      <c r="C251" s="157"/>
      <c r="D251" s="162"/>
      <c r="E251" s="162"/>
      <c r="F251" s="157"/>
      <c r="G251" s="163">
        <f t="shared" si="10"/>
        <v>0</v>
      </c>
      <c r="H251" s="163">
        <f t="shared" si="11"/>
        <v>0</v>
      </c>
    </row>
    <row r="252" spans="1:8">
      <c r="A252" s="159" t="str">
        <f t="shared" si="9"/>
        <v/>
      </c>
      <c r="G252" s="163">
        <f t="shared" si="10"/>
        <v>0</v>
      </c>
      <c r="H252" s="163">
        <f t="shared" si="11"/>
        <v>0</v>
      </c>
    </row>
    <row r="253" spans="1:8">
      <c r="A253" s="159" t="str">
        <f t="shared" si="9"/>
        <v/>
      </c>
      <c r="B253" s="157"/>
      <c r="C253" s="157"/>
      <c r="D253" s="162"/>
      <c r="E253" s="162"/>
      <c r="F253" s="157"/>
      <c r="G253" s="163">
        <f t="shared" si="10"/>
        <v>0</v>
      </c>
      <c r="H253" s="163">
        <f t="shared" si="11"/>
        <v>0</v>
      </c>
    </row>
    <row r="254" spans="1:8">
      <c r="A254" s="159" t="str">
        <f t="shared" si="9"/>
        <v/>
      </c>
      <c r="G254" s="163">
        <f t="shared" si="10"/>
        <v>0</v>
      </c>
      <c r="H254" s="163">
        <f t="shared" si="11"/>
        <v>0</v>
      </c>
    </row>
    <row r="255" spans="1:8">
      <c r="A255" s="159" t="str">
        <f t="shared" si="9"/>
        <v/>
      </c>
      <c r="B255" s="157"/>
      <c r="C255" s="157"/>
      <c r="D255" s="162"/>
      <c r="E255" s="162"/>
      <c r="F255" s="157"/>
      <c r="G255" s="163">
        <f t="shared" si="10"/>
        <v>0</v>
      </c>
      <c r="H255" s="163">
        <f t="shared" si="11"/>
        <v>0</v>
      </c>
    </row>
    <row r="256" spans="1:8">
      <c r="A256" s="159" t="str">
        <f t="shared" si="9"/>
        <v/>
      </c>
      <c r="G256" s="163">
        <f t="shared" si="10"/>
        <v>0</v>
      </c>
      <c r="H256" s="163">
        <f t="shared" si="11"/>
        <v>0</v>
      </c>
    </row>
    <row r="257" spans="1:8">
      <c r="A257" s="159" t="str">
        <f t="shared" si="9"/>
        <v/>
      </c>
      <c r="B257" s="157"/>
      <c r="C257" s="157"/>
      <c r="D257" s="162"/>
      <c r="E257" s="162"/>
      <c r="F257" s="157"/>
      <c r="G257" s="163">
        <f t="shared" si="10"/>
        <v>0</v>
      </c>
      <c r="H257" s="163">
        <f t="shared" si="11"/>
        <v>0</v>
      </c>
    </row>
    <row r="258" spans="1:8">
      <c r="A258" s="159" t="str">
        <f t="shared" si="9"/>
        <v/>
      </c>
      <c r="G258" s="163">
        <f t="shared" si="10"/>
        <v>0</v>
      </c>
      <c r="H258" s="163">
        <f t="shared" si="11"/>
        <v>0</v>
      </c>
    </row>
    <row r="259" spans="1:8">
      <c r="A259" s="159" t="str">
        <f t="shared" ref="A259:A322" si="12">B259&amp;C259&amp;F259</f>
        <v/>
      </c>
      <c r="B259" s="157"/>
      <c r="C259" s="157"/>
      <c r="D259" s="162"/>
      <c r="E259" s="162"/>
      <c r="F259" s="157"/>
      <c r="G259" s="163">
        <f t="shared" ref="G259:G322" si="13">D259-INT(D259)</f>
        <v>0</v>
      </c>
      <c r="H259" s="163">
        <f t="shared" ref="H259:H322" si="14">E259-INT(E259)</f>
        <v>0</v>
      </c>
    </row>
    <row r="260" spans="1:8">
      <c r="A260" s="159" t="str">
        <f t="shared" si="12"/>
        <v/>
      </c>
      <c r="G260" s="163">
        <f t="shared" si="13"/>
        <v>0</v>
      </c>
      <c r="H260" s="163">
        <f t="shared" si="14"/>
        <v>0</v>
      </c>
    </row>
    <row r="261" spans="1:8">
      <c r="A261" s="159" t="str">
        <f t="shared" si="12"/>
        <v/>
      </c>
      <c r="B261" s="157"/>
      <c r="C261" s="157"/>
      <c r="D261" s="162"/>
      <c r="E261" s="162"/>
      <c r="F261" s="157"/>
      <c r="G261" s="163">
        <f t="shared" si="13"/>
        <v>0</v>
      </c>
      <c r="H261" s="163">
        <f t="shared" si="14"/>
        <v>0</v>
      </c>
    </row>
    <row r="262" spans="1:8">
      <c r="A262" s="159" t="str">
        <f t="shared" si="12"/>
        <v/>
      </c>
      <c r="G262" s="163">
        <f t="shared" si="13"/>
        <v>0</v>
      </c>
      <c r="H262" s="163">
        <f t="shared" si="14"/>
        <v>0</v>
      </c>
    </row>
    <row r="263" spans="1:8">
      <c r="A263" s="159" t="str">
        <f t="shared" si="12"/>
        <v/>
      </c>
      <c r="B263" s="157"/>
      <c r="C263" s="157"/>
      <c r="D263" s="162"/>
      <c r="E263" s="162"/>
      <c r="F263" s="157"/>
      <c r="G263" s="163">
        <f t="shared" si="13"/>
        <v>0</v>
      </c>
      <c r="H263" s="163">
        <f t="shared" si="14"/>
        <v>0</v>
      </c>
    </row>
    <row r="264" spans="1:8">
      <c r="A264" s="159" t="str">
        <f t="shared" si="12"/>
        <v/>
      </c>
      <c r="G264" s="163">
        <f t="shared" si="13"/>
        <v>0</v>
      </c>
      <c r="H264" s="163">
        <f t="shared" si="14"/>
        <v>0</v>
      </c>
    </row>
    <row r="265" spans="1:8">
      <c r="A265" s="159" t="str">
        <f t="shared" si="12"/>
        <v/>
      </c>
      <c r="B265" s="157"/>
      <c r="C265" s="157"/>
      <c r="D265" s="162"/>
      <c r="E265" s="162"/>
      <c r="F265" s="157"/>
      <c r="G265" s="163">
        <f t="shared" si="13"/>
        <v>0</v>
      </c>
      <c r="H265" s="163">
        <f t="shared" si="14"/>
        <v>0</v>
      </c>
    </row>
    <row r="266" spans="1:8">
      <c r="A266" s="159" t="str">
        <f t="shared" si="12"/>
        <v/>
      </c>
      <c r="G266" s="163">
        <f t="shared" si="13"/>
        <v>0</v>
      </c>
      <c r="H266" s="163">
        <f t="shared" si="14"/>
        <v>0</v>
      </c>
    </row>
    <row r="267" spans="1:8">
      <c r="A267" s="159" t="str">
        <f t="shared" si="12"/>
        <v/>
      </c>
      <c r="B267" s="157"/>
      <c r="C267" s="157"/>
      <c r="D267" s="162"/>
      <c r="E267" s="162"/>
      <c r="F267" s="157"/>
      <c r="G267" s="163">
        <f t="shared" si="13"/>
        <v>0</v>
      </c>
      <c r="H267" s="163">
        <f t="shared" si="14"/>
        <v>0</v>
      </c>
    </row>
    <row r="268" spans="1:8">
      <c r="A268" s="159" t="str">
        <f t="shared" si="12"/>
        <v/>
      </c>
      <c r="G268" s="163">
        <f t="shared" si="13"/>
        <v>0</v>
      </c>
      <c r="H268" s="163">
        <f t="shared" si="14"/>
        <v>0</v>
      </c>
    </row>
    <row r="269" spans="1:8">
      <c r="A269" s="159" t="str">
        <f t="shared" si="12"/>
        <v/>
      </c>
      <c r="B269" s="157"/>
      <c r="C269" s="157"/>
      <c r="D269" s="162"/>
      <c r="E269" s="162"/>
      <c r="F269" s="157"/>
      <c r="G269" s="163">
        <f t="shared" si="13"/>
        <v>0</v>
      </c>
      <c r="H269" s="163">
        <f t="shared" si="14"/>
        <v>0</v>
      </c>
    </row>
    <row r="270" spans="1:8">
      <c r="A270" s="159" t="str">
        <f t="shared" si="12"/>
        <v/>
      </c>
      <c r="G270" s="163">
        <f t="shared" si="13"/>
        <v>0</v>
      </c>
      <c r="H270" s="163">
        <f t="shared" si="14"/>
        <v>0</v>
      </c>
    </row>
    <row r="271" spans="1:8">
      <c r="A271" s="159" t="str">
        <f t="shared" si="12"/>
        <v/>
      </c>
      <c r="B271" s="157"/>
      <c r="C271" s="157"/>
      <c r="D271" s="162"/>
      <c r="E271" s="162"/>
      <c r="F271" s="157"/>
      <c r="G271" s="163">
        <f t="shared" si="13"/>
        <v>0</v>
      </c>
      <c r="H271" s="163">
        <f t="shared" si="14"/>
        <v>0</v>
      </c>
    </row>
    <row r="272" spans="1:8">
      <c r="A272" s="159" t="str">
        <f t="shared" si="12"/>
        <v/>
      </c>
      <c r="G272" s="163">
        <f t="shared" si="13"/>
        <v>0</v>
      </c>
      <c r="H272" s="163">
        <f t="shared" si="14"/>
        <v>0</v>
      </c>
    </row>
    <row r="273" spans="1:8">
      <c r="A273" s="159" t="str">
        <f t="shared" si="12"/>
        <v/>
      </c>
      <c r="B273" s="157"/>
      <c r="C273" s="157"/>
      <c r="D273" s="162"/>
      <c r="E273" s="162"/>
      <c r="F273" s="157"/>
      <c r="G273" s="163">
        <f t="shared" si="13"/>
        <v>0</v>
      </c>
      <c r="H273" s="163">
        <f t="shared" si="14"/>
        <v>0</v>
      </c>
    </row>
    <row r="274" spans="1:8">
      <c r="A274" s="159" t="str">
        <f t="shared" si="12"/>
        <v/>
      </c>
      <c r="G274" s="163">
        <f t="shared" si="13"/>
        <v>0</v>
      </c>
      <c r="H274" s="163">
        <f t="shared" si="14"/>
        <v>0</v>
      </c>
    </row>
    <row r="275" spans="1:8">
      <c r="A275" s="159" t="str">
        <f t="shared" si="12"/>
        <v/>
      </c>
      <c r="B275" s="157"/>
      <c r="C275" s="157"/>
      <c r="D275" s="162"/>
      <c r="E275" s="162"/>
      <c r="F275" s="157"/>
      <c r="G275" s="163">
        <f t="shared" si="13"/>
        <v>0</v>
      </c>
      <c r="H275" s="163">
        <f t="shared" si="14"/>
        <v>0</v>
      </c>
    </row>
    <row r="276" spans="1:8">
      <c r="A276" s="159" t="str">
        <f t="shared" si="12"/>
        <v/>
      </c>
      <c r="G276" s="163">
        <f t="shared" si="13"/>
        <v>0</v>
      </c>
      <c r="H276" s="163">
        <f t="shared" si="14"/>
        <v>0</v>
      </c>
    </row>
    <row r="277" spans="1:8">
      <c r="A277" s="159" t="str">
        <f t="shared" si="12"/>
        <v/>
      </c>
      <c r="B277" s="157"/>
      <c r="C277" s="157"/>
      <c r="D277" s="162"/>
      <c r="E277" s="162"/>
      <c r="F277" s="157"/>
      <c r="G277" s="163">
        <f t="shared" si="13"/>
        <v>0</v>
      </c>
      <c r="H277" s="163">
        <f t="shared" si="14"/>
        <v>0</v>
      </c>
    </row>
    <row r="278" spans="1:8">
      <c r="A278" s="159" t="str">
        <f t="shared" si="12"/>
        <v/>
      </c>
      <c r="G278" s="163">
        <f t="shared" si="13"/>
        <v>0</v>
      </c>
      <c r="H278" s="163">
        <f t="shared" si="14"/>
        <v>0</v>
      </c>
    </row>
    <row r="279" spans="1:8">
      <c r="A279" s="159" t="str">
        <f t="shared" si="12"/>
        <v/>
      </c>
      <c r="B279" s="157"/>
      <c r="C279" s="157"/>
      <c r="D279" s="162"/>
      <c r="E279" s="162"/>
      <c r="F279" s="157"/>
      <c r="G279" s="163">
        <f t="shared" si="13"/>
        <v>0</v>
      </c>
      <c r="H279" s="163">
        <f t="shared" si="14"/>
        <v>0</v>
      </c>
    </row>
    <row r="280" spans="1:8">
      <c r="A280" s="159" t="str">
        <f t="shared" si="12"/>
        <v/>
      </c>
      <c r="G280" s="163">
        <f t="shared" si="13"/>
        <v>0</v>
      </c>
      <c r="H280" s="163">
        <f t="shared" si="14"/>
        <v>0</v>
      </c>
    </row>
    <row r="281" spans="1:8">
      <c r="A281" s="159" t="str">
        <f t="shared" si="12"/>
        <v/>
      </c>
      <c r="B281" s="157"/>
      <c r="C281" s="157"/>
      <c r="D281" s="162"/>
      <c r="E281" s="162"/>
      <c r="F281" s="157"/>
      <c r="G281" s="163">
        <f t="shared" si="13"/>
        <v>0</v>
      </c>
      <c r="H281" s="163">
        <f t="shared" si="14"/>
        <v>0</v>
      </c>
    </row>
    <row r="282" spans="1:8">
      <c r="A282" s="159" t="str">
        <f t="shared" si="12"/>
        <v/>
      </c>
      <c r="G282" s="163">
        <f t="shared" si="13"/>
        <v>0</v>
      </c>
      <c r="H282" s="163">
        <f t="shared" si="14"/>
        <v>0</v>
      </c>
    </row>
    <row r="283" spans="1:8">
      <c r="A283" s="159" t="str">
        <f t="shared" si="12"/>
        <v/>
      </c>
      <c r="B283" s="157"/>
      <c r="C283" s="157"/>
      <c r="D283" s="162"/>
      <c r="E283" s="162"/>
      <c r="F283" s="157"/>
      <c r="G283" s="163">
        <f t="shared" si="13"/>
        <v>0</v>
      </c>
      <c r="H283" s="163">
        <f t="shared" si="14"/>
        <v>0</v>
      </c>
    </row>
    <row r="284" spans="1:8">
      <c r="A284" s="159" t="str">
        <f t="shared" si="12"/>
        <v/>
      </c>
      <c r="G284" s="163">
        <f t="shared" si="13"/>
        <v>0</v>
      </c>
      <c r="H284" s="163">
        <f t="shared" si="14"/>
        <v>0</v>
      </c>
    </row>
    <row r="285" spans="1:8">
      <c r="A285" s="159" t="str">
        <f t="shared" si="12"/>
        <v/>
      </c>
      <c r="B285" s="157"/>
      <c r="C285" s="157"/>
      <c r="D285" s="162"/>
      <c r="E285" s="162"/>
      <c r="F285" s="157"/>
      <c r="G285" s="163">
        <f t="shared" si="13"/>
        <v>0</v>
      </c>
      <c r="H285" s="163">
        <f t="shared" si="14"/>
        <v>0</v>
      </c>
    </row>
    <row r="286" spans="1:8">
      <c r="A286" s="159" t="str">
        <f t="shared" si="12"/>
        <v/>
      </c>
      <c r="G286" s="163">
        <f t="shared" si="13"/>
        <v>0</v>
      </c>
      <c r="H286" s="163">
        <f t="shared" si="14"/>
        <v>0</v>
      </c>
    </row>
    <row r="287" spans="1:8">
      <c r="A287" s="159" t="str">
        <f t="shared" si="12"/>
        <v/>
      </c>
      <c r="B287" s="157"/>
      <c r="C287" s="157"/>
      <c r="D287" s="162"/>
      <c r="E287" s="162"/>
      <c r="F287" s="157"/>
      <c r="G287" s="163">
        <f t="shared" si="13"/>
        <v>0</v>
      </c>
      <c r="H287" s="163">
        <f t="shared" si="14"/>
        <v>0</v>
      </c>
    </row>
    <row r="288" spans="1:8">
      <c r="A288" s="159" t="str">
        <f t="shared" si="12"/>
        <v/>
      </c>
      <c r="G288" s="163">
        <f t="shared" si="13"/>
        <v>0</v>
      </c>
      <c r="H288" s="163">
        <f t="shared" si="14"/>
        <v>0</v>
      </c>
    </row>
    <row r="289" spans="1:8">
      <c r="A289" s="159" t="str">
        <f t="shared" si="12"/>
        <v/>
      </c>
      <c r="B289" s="157"/>
      <c r="C289" s="157"/>
      <c r="D289" s="162"/>
      <c r="E289" s="162"/>
      <c r="F289" s="157"/>
      <c r="G289" s="163">
        <f t="shared" si="13"/>
        <v>0</v>
      </c>
      <c r="H289" s="163">
        <f t="shared" si="14"/>
        <v>0</v>
      </c>
    </row>
    <row r="290" spans="1:8">
      <c r="A290" s="159" t="str">
        <f t="shared" si="12"/>
        <v/>
      </c>
      <c r="G290" s="163">
        <f t="shared" si="13"/>
        <v>0</v>
      </c>
      <c r="H290" s="163">
        <f t="shared" si="14"/>
        <v>0</v>
      </c>
    </row>
    <row r="291" spans="1:8">
      <c r="A291" s="159" t="str">
        <f t="shared" si="12"/>
        <v/>
      </c>
      <c r="B291" s="157"/>
      <c r="C291" s="157"/>
      <c r="D291" s="162"/>
      <c r="E291" s="162"/>
      <c r="F291" s="157"/>
      <c r="G291" s="163">
        <f t="shared" si="13"/>
        <v>0</v>
      </c>
      <c r="H291" s="163">
        <f t="shared" si="14"/>
        <v>0</v>
      </c>
    </row>
    <row r="292" spans="1:8">
      <c r="A292" s="159" t="str">
        <f t="shared" si="12"/>
        <v/>
      </c>
      <c r="G292" s="163">
        <f t="shared" si="13"/>
        <v>0</v>
      </c>
      <c r="H292" s="163">
        <f t="shared" si="14"/>
        <v>0</v>
      </c>
    </row>
    <row r="293" spans="1:8">
      <c r="A293" s="159" t="str">
        <f t="shared" si="12"/>
        <v/>
      </c>
      <c r="B293" s="157"/>
      <c r="C293" s="157"/>
      <c r="D293" s="162"/>
      <c r="E293" s="162"/>
      <c r="F293" s="157"/>
      <c r="G293" s="163">
        <f t="shared" si="13"/>
        <v>0</v>
      </c>
      <c r="H293" s="163">
        <f t="shared" si="14"/>
        <v>0</v>
      </c>
    </row>
    <row r="294" spans="1:8">
      <c r="A294" s="159" t="str">
        <f t="shared" si="12"/>
        <v/>
      </c>
      <c r="G294" s="163">
        <f t="shared" si="13"/>
        <v>0</v>
      </c>
      <c r="H294" s="163">
        <f t="shared" si="14"/>
        <v>0</v>
      </c>
    </row>
    <row r="295" spans="1:8">
      <c r="A295" s="159" t="str">
        <f t="shared" si="12"/>
        <v/>
      </c>
      <c r="B295" s="157"/>
      <c r="C295" s="157"/>
      <c r="D295" s="162"/>
      <c r="E295" s="162"/>
      <c r="F295" s="157"/>
      <c r="G295" s="163">
        <f t="shared" si="13"/>
        <v>0</v>
      </c>
      <c r="H295" s="163">
        <f t="shared" si="14"/>
        <v>0</v>
      </c>
    </row>
    <row r="296" spans="1:8">
      <c r="A296" s="159" t="str">
        <f t="shared" si="12"/>
        <v/>
      </c>
      <c r="G296" s="163">
        <f t="shared" si="13"/>
        <v>0</v>
      </c>
      <c r="H296" s="163">
        <f t="shared" si="14"/>
        <v>0</v>
      </c>
    </row>
    <row r="297" spans="1:8">
      <c r="A297" s="159" t="str">
        <f t="shared" si="12"/>
        <v/>
      </c>
      <c r="B297" s="157"/>
      <c r="C297" s="157"/>
      <c r="D297" s="162"/>
      <c r="E297" s="162"/>
      <c r="F297" s="157"/>
      <c r="G297" s="163">
        <f t="shared" si="13"/>
        <v>0</v>
      </c>
      <c r="H297" s="163">
        <f t="shared" si="14"/>
        <v>0</v>
      </c>
    </row>
    <row r="298" spans="1:8">
      <c r="A298" s="159" t="str">
        <f t="shared" si="12"/>
        <v/>
      </c>
      <c r="G298" s="163">
        <f t="shared" si="13"/>
        <v>0</v>
      </c>
      <c r="H298" s="163">
        <f t="shared" si="14"/>
        <v>0</v>
      </c>
    </row>
    <row r="299" spans="1:8">
      <c r="A299" s="159" t="str">
        <f t="shared" si="12"/>
        <v/>
      </c>
      <c r="B299" s="157"/>
      <c r="C299" s="157"/>
      <c r="D299" s="162"/>
      <c r="E299" s="162"/>
      <c r="F299" s="157"/>
      <c r="G299" s="163">
        <f t="shared" si="13"/>
        <v>0</v>
      </c>
      <c r="H299" s="163">
        <f t="shared" si="14"/>
        <v>0</v>
      </c>
    </row>
    <row r="300" spans="1:8">
      <c r="A300" s="159" t="str">
        <f t="shared" si="12"/>
        <v/>
      </c>
      <c r="G300" s="163">
        <f t="shared" si="13"/>
        <v>0</v>
      </c>
      <c r="H300" s="163">
        <f t="shared" si="14"/>
        <v>0</v>
      </c>
    </row>
    <row r="301" spans="1:8">
      <c r="A301" s="159" t="str">
        <f t="shared" si="12"/>
        <v/>
      </c>
      <c r="B301" s="157"/>
      <c r="C301" s="157"/>
      <c r="D301" s="162"/>
      <c r="E301" s="162"/>
      <c r="F301" s="157"/>
      <c r="G301" s="163">
        <f t="shared" si="13"/>
        <v>0</v>
      </c>
      <c r="H301" s="163">
        <f t="shared" si="14"/>
        <v>0</v>
      </c>
    </row>
    <row r="302" spans="1:8">
      <c r="A302" s="159" t="str">
        <f t="shared" si="12"/>
        <v/>
      </c>
      <c r="G302" s="163">
        <f t="shared" si="13"/>
        <v>0</v>
      </c>
      <c r="H302" s="163">
        <f t="shared" si="14"/>
        <v>0</v>
      </c>
    </row>
    <row r="303" spans="1:8">
      <c r="A303" s="159" t="str">
        <f t="shared" si="12"/>
        <v/>
      </c>
      <c r="B303" s="157"/>
      <c r="C303" s="157"/>
      <c r="D303" s="162"/>
      <c r="E303" s="162"/>
      <c r="F303" s="157"/>
      <c r="G303" s="163">
        <f t="shared" si="13"/>
        <v>0</v>
      </c>
      <c r="H303" s="163">
        <f t="shared" si="14"/>
        <v>0</v>
      </c>
    </row>
    <row r="304" spans="1:8">
      <c r="A304" s="159" t="str">
        <f t="shared" si="12"/>
        <v/>
      </c>
      <c r="G304" s="163">
        <f t="shared" si="13"/>
        <v>0</v>
      </c>
      <c r="H304" s="163">
        <f t="shared" si="14"/>
        <v>0</v>
      </c>
    </row>
    <row r="305" spans="1:8">
      <c r="A305" s="159" t="str">
        <f t="shared" si="12"/>
        <v/>
      </c>
      <c r="B305" s="157"/>
      <c r="C305" s="157"/>
      <c r="D305" s="162"/>
      <c r="E305" s="162"/>
      <c r="F305" s="157"/>
      <c r="G305" s="163">
        <f t="shared" si="13"/>
        <v>0</v>
      </c>
      <c r="H305" s="163">
        <f t="shared" si="14"/>
        <v>0</v>
      </c>
    </row>
    <row r="306" spans="1:8">
      <c r="A306" s="159" t="str">
        <f t="shared" si="12"/>
        <v/>
      </c>
      <c r="G306" s="163">
        <f t="shared" si="13"/>
        <v>0</v>
      </c>
      <c r="H306" s="163">
        <f t="shared" si="14"/>
        <v>0</v>
      </c>
    </row>
    <row r="307" spans="1:8">
      <c r="A307" s="159" t="str">
        <f t="shared" si="12"/>
        <v/>
      </c>
      <c r="B307" s="157"/>
      <c r="C307" s="157"/>
      <c r="D307" s="162"/>
      <c r="E307" s="162"/>
      <c r="F307" s="157"/>
      <c r="G307" s="163">
        <f t="shared" si="13"/>
        <v>0</v>
      </c>
      <c r="H307" s="163">
        <f t="shared" si="14"/>
        <v>0</v>
      </c>
    </row>
    <row r="308" spans="1:8">
      <c r="A308" s="159" t="str">
        <f t="shared" si="12"/>
        <v/>
      </c>
      <c r="G308" s="163">
        <f t="shared" si="13"/>
        <v>0</v>
      </c>
      <c r="H308" s="163">
        <f t="shared" si="14"/>
        <v>0</v>
      </c>
    </row>
    <row r="309" spans="1:8">
      <c r="A309" s="159" t="str">
        <f t="shared" si="12"/>
        <v/>
      </c>
      <c r="B309" s="157"/>
      <c r="C309" s="157"/>
      <c r="D309" s="162"/>
      <c r="E309" s="162"/>
      <c r="F309" s="157"/>
      <c r="G309" s="163">
        <f t="shared" si="13"/>
        <v>0</v>
      </c>
      <c r="H309" s="163">
        <f t="shared" si="14"/>
        <v>0</v>
      </c>
    </row>
    <row r="310" spans="1:8">
      <c r="A310" s="159" t="str">
        <f t="shared" si="12"/>
        <v/>
      </c>
      <c r="G310" s="163">
        <f t="shared" si="13"/>
        <v>0</v>
      </c>
      <c r="H310" s="163">
        <f t="shared" si="14"/>
        <v>0</v>
      </c>
    </row>
    <row r="311" spans="1:8">
      <c r="A311" s="159" t="str">
        <f t="shared" si="12"/>
        <v/>
      </c>
      <c r="B311" s="157"/>
      <c r="C311" s="157"/>
      <c r="D311" s="162"/>
      <c r="E311" s="162"/>
      <c r="F311" s="157"/>
      <c r="G311" s="163">
        <f t="shared" si="13"/>
        <v>0</v>
      </c>
      <c r="H311" s="163">
        <f t="shared" si="14"/>
        <v>0</v>
      </c>
    </row>
    <row r="312" spans="1:8">
      <c r="A312" s="159" t="str">
        <f t="shared" si="12"/>
        <v/>
      </c>
      <c r="G312" s="163">
        <f t="shared" si="13"/>
        <v>0</v>
      </c>
      <c r="H312" s="163">
        <f t="shared" si="14"/>
        <v>0</v>
      </c>
    </row>
    <row r="313" spans="1:8">
      <c r="A313" s="159" t="str">
        <f t="shared" si="12"/>
        <v/>
      </c>
      <c r="B313" s="157"/>
      <c r="C313" s="157"/>
      <c r="D313" s="162"/>
      <c r="E313" s="162"/>
      <c r="F313" s="157"/>
      <c r="G313" s="163">
        <f t="shared" si="13"/>
        <v>0</v>
      </c>
      <c r="H313" s="163">
        <f t="shared" si="14"/>
        <v>0</v>
      </c>
    </row>
    <row r="314" spans="1:8">
      <c r="A314" s="159" t="str">
        <f t="shared" si="12"/>
        <v/>
      </c>
      <c r="G314" s="163">
        <f t="shared" si="13"/>
        <v>0</v>
      </c>
      <c r="H314" s="163">
        <f t="shared" si="14"/>
        <v>0</v>
      </c>
    </row>
    <row r="315" spans="1:8">
      <c r="A315" s="159" t="str">
        <f t="shared" si="12"/>
        <v/>
      </c>
      <c r="B315" s="157"/>
      <c r="C315" s="157"/>
      <c r="D315" s="162"/>
      <c r="E315" s="162"/>
      <c r="F315" s="157"/>
      <c r="G315" s="163">
        <f t="shared" si="13"/>
        <v>0</v>
      </c>
      <c r="H315" s="163">
        <f t="shared" si="14"/>
        <v>0</v>
      </c>
    </row>
    <row r="316" spans="1:8">
      <c r="A316" s="159" t="str">
        <f t="shared" si="12"/>
        <v/>
      </c>
      <c r="G316" s="163">
        <f t="shared" si="13"/>
        <v>0</v>
      </c>
      <c r="H316" s="163">
        <f t="shared" si="14"/>
        <v>0</v>
      </c>
    </row>
    <row r="317" spans="1:8">
      <c r="A317" s="159" t="str">
        <f t="shared" si="12"/>
        <v/>
      </c>
      <c r="B317" s="157"/>
      <c r="C317" s="157"/>
      <c r="D317" s="162"/>
      <c r="E317" s="162"/>
      <c r="F317" s="157"/>
      <c r="G317" s="163">
        <f t="shared" si="13"/>
        <v>0</v>
      </c>
      <c r="H317" s="163">
        <f t="shared" si="14"/>
        <v>0</v>
      </c>
    </row>
    <row r="318" spans="1:8">
      <c r="A318" s="159" t="str">
        <f t="shared" si="12"/>
        <v/>
      </c>
      <c r="G318" s="163">
        <f t="shared" si="13"/>
        <v>0</v>
      </c>
      <c r="H318" s="163">
        <f t="shared" si="14"/>
        <v>0</v>
      </c>
    </row>
    <row r="319" spans="1:8">
      <c r="A319" s="159" t="str">
        <f t="shared" si="12"/>
        <v/>
      </c>
      <c r="B319" s="157"/>
      <c r="C319" s="157"/>
      <c r="D319" s="162"/>
      <c r="E319" s="162"/>
      <c r="F319" s="157"/>
      <c r="G319" s="163">
        <f t="shared" si="13"/>
        <v>0</v>
      </c>
      <c r="H319" s="163">
        <f t="shared" si="14"/>
        <v>0</v>
      </c>
    </row>
    <row r="320" spans="1:8">
      <c r="A320" s="159" t="str">
        <f t="shared" si="12"/>
        <v/>
      </c>
      <c r="G320" s="163">
        <f t="shared" si="13"/>
        <v>0</v>
      </c>
      <c r="H320" s="163">
        <f t="shared" si="14"/>
        <v>0</v>
      </c>
    </row>
    <row r="321" spans="1:8">
      <c r="A321" s="159" t="str">
        <f t="shared" si="12"/>
        <v/>
      </c>
      <c r="B321" s="157"/>
      <c r="C321" s="157"/>
      <c r="D321" s="162"/>
      <c r="E321" s="162"/>
      <c r="F321" s="157"/>
      <c r="G321" s="163">
        <f t="shared" si="13"/>
        <v>0</v>
      </c>
      <c r="H321" s="163">
        <f t="shared" si="14"/>
        <v>0</v>
      </c>
    </row>
    <row r="322" spans="1:8">
      <c r="A322" s="159" t="str">
        <f t="shared" si="12"/>
        <v/>
      </c>
      <c r="G322" s="163">
        <f t="shared" si="13"/>
        <v>0</v>
      </c>
      <c r="H322" s="163">
        <f t="shared" si="14"/>
        <v>0</v>
      </c>
    </row>
    <row r="323" spans="1:8">
      <c r="A323" s="159" t="str">
        <f t="shared" ref="A323:A386" si="15">B323&amp;C323&amp;F323</f>
        <v/>
      </c>
      <c r="B323" s="157"/>
      <c r="C323" s="157"/>
      <c r="D323" s="162"/>
      <c r="E323" s="162"/>
      <c r="F323" s="157"/>
      <c r="G323" s="163">
        <f t="shared" ref="G323:G386" si="16">D323-INT(D323)</f>
        <v>0</v>
      </c>
      <c r="H323" s="163">
        <f t="shared" ref="H323:H386" si="17">E323-INT(E323)</f>
        <v>0</v>
      </c>
    </row>
    <row r="324" spans="1:8">
      <c r="A324" s="159" t="str">
        <f t="shared" si="15"/>
        <v/>
      </c>
      <c r="G324" s="163">
        <f t="shared" si="16"/>
        <v>0</v>
      </c>
      <c r="H324" s="163">
        <f t="shared" si="17"/>
        <v>0</v>
      </c>
    </row>
    <row r="325" spans="1:8">
      <c r="A325" s="159" t="str">
        <f t="shared" si="15"/>
        <v/>
      </c>
      <c r="B325" s="157"/>
      <c r="C325" s="157"/>
      <c r="D325" s="162"/>
      <c r="E325" s="162"/>
      <c r="F325" s="157"/>
      <c r="G325" s="163">
        <f t="shared" si="16"/>
        <v>0</v>
      </c>
      <c r="H325" s="163">
        <f t="shared" si="17"/>
        <v>0</v>
      </c>
    </row>
    <row r="326" spans="1:8">
      <c r="A326" s="159" t="str">
        <f t="shared" si="15"/>
        <v/>
      </c>
      <c r="G326" s="163">
        <f t="shared" si="16"/>
        <v>0</v>
      </c>
      <c r="H326" s="163">
        <f t="shared" si="17"/>
        <v>0</v>
      </c>
    </row>
    <row r="327" spans="1:8">
      <c r="A327" s="159" t="str">
        <f t="shared" si="15"/>
        <v/>
      </c>
      <c r="B327" s="157"/>
      <c r="C327" s="157"/>
      <c r="D327" s="162"/>
      <c r="E327" s="162"/>
      <c r="F327" s="157"/>
      <c r="G327" s="163">
        <f t="shared" si="16"/>
        <v>0</v>
      </c>
      <c r="H327" s="163">
        <f t="shared" si="17"/>
        <v>0</v>
      </c>
    </row>
    <row r="328" spans="1:8">
      <c r="A328" s="159" t="str">
        <f t="shared" si="15"/>
        <v/>
      </c>
      <c r="G328" s="163">
        <f t="shared" si="16"/>
        <v>0</v>
      </c>
      <c r="H328" s="163">
        <f t="shared" si="17"/>
        <v>0</v>
      </c>
    </row>
    <row r="329" spans="1:8">
      <c r="A329" s="159" t="str">
        <f t="shared" si="15"/>
        <v/>
      </c>
      <c r="B329" s="157"/>
      <c r="C329" s="157"/>
      <c r="D329" s="162"/>
      <c r="E329" s="162"/>
      <c r="F329" s="157"/>
      <c r="G329" s="163">
        <f t="shared" si="16"/>
        <v>0</v>
      </c>
      <c r="H329" s="163">
        <f t="shared" si="17"/>
        <v>0</v>
      </c>
    </row>
    <row r="330" spans="1:8">
      <c r="A330" s="159" t="str">
        <f t="shared" si="15"/>
        <v/>
      </c>
      <c r="G330" s="163">
        <f t="shared" si="16"/>
        <v>0</v>
      </c>
      <c r="H330" s="163">
        <f t="shared" si="17"/>
        <v>0</v>
      </c>
    </row>
    <row r="331" spans="1:8">
      <c r="A331" s="159" t="str">
        <f t="shared" si="15"/>
        <v/>
      </c>
      <c r="B331" s="157"/>
      <c r="C331" s="157"/>
      <c r="D331" s="162"/>
      <c r="E331" s="162"/>
      <c r="F331" s="157"/>
      <c r="G331" s="163">
        <f t="shared" si="16"/>
        <v>0</v>
      </c>
      <c r="H331" s="163">
        <f t="shared" si="17"/>
        <v>0</v>
      </c>
    </row>
    <row r="332" spans="1:8">
      <c r="A332" s="159" t="str">
        <f t="shared" si="15"/>
        <v/>
      </c>
      <c r="G332" s="163">
        <f t="shared" si="16"/>
        <v>0</v>
      </c>
      <c r="H332" s="163">
        <f t="shared" si="17"/>
        <v>0</v>
      </c>
    </row>
    <row r="333" spans="1:8">
      <c r="A333" s="159" t="str">
        <f t="shared" si="15"/>
        <v/>
      </c>
      <c r="B333" s="157"/>
      <c r="C333" s="157"/>
      <c r="D333" s="162"/>
      <c r="E333" s="162"/>
      <c r="F333" s="157"/>
      <c r="G333" s="163">
        <f t="shared" si="16"/>
        <v>0</v>
      </c>
      <c r="H333" s="163">
        <f t="shared" si="17"/>
        <v>0</v>
      </c>
    </row>
    <row r="334" spans="1:8">
      <c r="A334" s="159" t="str">
        <f t="shared" si="15"/>
        <v/>
      </c>
      <c r="G334" s="163">
        <f t="shared" si="16"/>
        <v>0</v>
      </c>
      <c r="H334" s="163">
        <f t="shared" si="17"/>
        <v>0</v>
      </c>
    </row>
    <row r="335" spans="1:8">
      <c r="A335" s="159" t="str">
        <f t="shared" si="15"/>
        <v/>
      </c>
      <c r="B335" s="157"/>
      <c r="C335" s="157"/>
      <c r="D335" s="162"/>
      <c r="E335" s="162"/>
      <c r="F335" s="157"/>
      <c r="G335" s="163">
        <f t="shared" si="16"/>
        <v>0</v>
      </c>
      <c r="H335" s="163">
        <f t="shared" si="17"/>
        <v>0</v>
      </c>
    </row>
    <row r="336" spans="1:8">
      <c r="A336" s="159" t="str">
        <f t="shared" si="15"/>
        <v/>
      </c>
      <c r="G336" s="163">
        <f t="shared" si="16"/>
        <v>0</v>
      </c>
      <c r="H336" s="163">
        <f t="shared" si="17"/>
        <v>0</v>
      </c>
    </row>
    <row r="337" spans="1:8">
      <c r="A337" s="159" t="str">
        <f t="shared" si="15"/>
        <v/>
      </c>
      <c r="B337" s="157"/>
      <c r="C337" s="157"/>
      <c r="D337" s="162"/>
      <c r="E337" s="162"/>
      <c r="F337" s="157"/>
      <c r="G337" s="163">
        <f t="shared" si="16"/>
        <v>0</v>
      </c>
      <c r="H337" s="163">
        <f t="shared" si="17"/>
        <v>0</v>
      </c>
    </row>
    <row r="338" spans="1:8">
      <c r="A338" s="159" t="str">
        <f t="shared" si="15"/>
        <v/>
      </c>
      <c r="G338" s="163">
        <f t="shared" si="16"/>
        <v>0</v>
      </c>
      <c r="H338" s="163">
        <f t="shared" si="17"/>
        <v>0</v>
      </c>
    </row>
    <row r="339" spans="1:8">
      <c r="A339" s="159" t="str">
        <f t="shared" si="15"/>
        <v/>
      </c>
      <c r="B339" s="157"/>
      <c r="C339" s="157"/>
      <c r="D339" s="162"/>
      <c r="E339" s="162"/>
      <c r="F339" s="157"/>
      <c r="G339" s="163">
        <f t="shared" si="16"/>
        <v>0</v>
      </c>
      <c r="H339" s="163">
        <f t="shared" si="17"/>
        <v>0</v>
      </c>
    </row>
    <row r="340" spans="1:8">
      <c r="A340" s="159" t="str">
        <f t="shared" si="15"/>
        <v/>
      </c>
      <c r="G340" s="163">
        <f t="shared" si="16"/>
        <v>0</v>
      </c>
      <c r="H340" s="163">
        <f t="shared" si="17"/>
        <v>0</v>
      </c>
    </row>
    <row r="341" spans="1:8">
      <c r="A341" s="159" t="str">
        <f t="shared" si="15"/>
        <v/>
      </c>
      <c r="B341" s="157"/>
      <c r="C341" s="157"/>
      <c r="D341" s="162"/>
      <c r="E341" s="162"/>
      <c r="F341" s="157"/>
      <c r="G341" s="163">
        <f t="shared" si="16"/>
        <v>0</v>
      </c>
      <c r="H341" s="163">
        <f t="shared" si="17"/>
        <v>0</v>
      </c>
    </row>
    <row r="342" spans="1:8">
      <c r="A342" s="159" t="str">
        <f t="shared" si="15"/>
        <v/>
      </c>
      <c r="G342" s="163">
        <f t="shared" si="16"/>
        <v>0</v>
      </c>
      <c r="H342" s="163">
        <f t="shared" si="17"/>
        <v>0</v>
      </c>
    </row>
    <row r="343" spans="1:8">
      <c r="A343" s="159" t="str">
        <f t="shared" si="15"/>
        <v/>
      </c>
      <c r="B343" s="157"/>
      <c r="C343" s="157"/>
      <c r="D343" s="162"/>
      <c r="E343" s="162"/>
      <c r="F343" s="157"/>
      <c r="G343" s="163">
        <f t="shared" si="16"/>
        <v>0</v>
      </c>
      <c r="H343" s="163">
        <f t="shared" si="17"/>
        <v>0</v>
      </c>
    </row>
    <row r="344" spans="1:8">
      <c r="A344" s="159" t="str">
        <f t="shared" si="15"/>
        <v/>
      </c>
      <c r="G344" s="163">
        <f t="shared" si="16"/>
        <v>0</v>
      </c>
      <c r="H344" s="163">
        <f t="shared" si="17"/>
        <v>0</v>
      </c>
    </row>
    <row r="345" spans="1:8">
      <c r="A345" s="159" t="str">
        <f t="shared" si="15"/>
        <v/>
      </c>
      <c r="B345" s="157"/>
      <c r="C345" s="157"/>
      <c r="D345" s="162"/>
      <c r="E345" s="162"/>
      <c r="F345" s="157"/>
      <c r="G345" s="163">
        <f t="shared" si="16"/>
        <v>0</v>
      </c>
      <c r="H345" s="163">
        <f t="shared" si="17"/>
        <v>0</v>
      </c>
    </row>
    <row r="346" spans="1:8">
      <c r="A346" s="159" t="str">
        <f t="shared" si="15"/>
        <v/>
      </c>
      <c r="G346" s="163">
        <f t="shared" si="16"/>
        <v>0</v>
      </c>
      <c r="H346" s="163">
        <f t="shared" si="17"/>
        <v>0</v>
      </c>
    </row>
    <row r="347" spans="1:8">
      <c r="A347" s="159" t="str">
        <f t="shared" si="15"/>
        <v/>
      </c>
      <c r="B347" s="157"/>
      <c r="C347" s="157"/>
      <c r="D347" s="162"/>
      <c r="E347" s="162"/>
      <c r="F347" s="157"/>
      <c r="G347" s="163">
        <f t="shared" si="16"/>
        <v>0</v>
      </c>
      <c r="H347" s="163">
        <f t="shared" si="17"/>
        <v>0</v>
      </c>
    </row>
    <row r="348" spans="1:8">
      <c r="A348" s="159" t="str">
        <f t="shared" si="15"/>
        <v/>
      </c>
      <c r="G348" s="163">
        <f t="shared" si="16"/>
        <v>0</v>
      </c>
      <c r="H348" s="163">
        <f t="shared" si="17"/>
        <v>0</v>
      </c>
    </row>
    <row r="349" spans="1:8">
      <c r="A349" s="159" t="str">
        <f t="shared" si="15"/>
        <v/>
      </c>
      <c r="B349" s="157"/>
      <c r="C349" s="157"/>
      <c r="D349" s="162"/>
      <c r="E349" s="162"/>
      <c r="F349" s="157"/>
      <c r="G349" s="163">
        <f t="shared" si="16"/>
        <v>0</v>
      </c>
      <c r="H349" s="163">
        <f t="shared" si="17"/>
        <v>0</v>
      </c>
    </row>
    <row r="350" spans="1:8">
      <c r="A350" s="159" t="str">
        <f t="shared" si="15"/>
        <v/>
      </c>
      <c r="G350" s="163">
        <f t="shared" si="16"/>
        <v>0</v>
      </c>
      <c r="H350" s="163">
        <f t="shared" si="17"/>
        <v>0</v>
      </c>
    </row>
    <row r="351" spans="1:8">
      <c r="A351" s="159" t="str">
        <f t="shared" si="15"/>
        <v/>
      </c>
      <c r="B351" s="157"/>
      <c r="C351" s="157"/>
      <c r="D351" s="162"/>
      <c r="E351" s="162"/>
      <c r="F351" s="157"/>
      <c r="G351" s="163">
        <f t="shared" si="16"/>
        <v>0</v>
      </c>
      <c r="H351" s="163">
        <f t="shared" si="17"/>
        <v>0</v>
      </c>
    </row>
    <row r="352" spans="1:8">
      <c r="A352" s="159" t="str">
        <f t="shared" si="15"/>
        <v/>
      </c>
      <c r="G352" s="163">
        <f t="shared" si="16"/>
        <v>0</v>
      </c>
      <c r="H352" s="163">
        <f t="shared" si="17"/>
        <v>0</v>
      </c>
    </row>
    <row r="353" spans="1:8">
      <c r="A353" s="159" t="str">
        <f t="shared" si="15"/>
        <v/>
      </c>
      <c r="B353" s="157"/>
      <c r="C353" s="157"/>
      <c r="D353" s="162"/>
      <c r="E353" s="162"/>
      <c r="F353" s="157"/>
      <c r="G353" s="163">
        <f t="shared" si="16"/>
        <v>0</v>
      </c>
      <c r="H353" s="163">
        <f t="shared" si="17"/>
        <v>0</v>
      </c>
    </row>
    <row r="354" spans="1:8">
      <c r="A354" s="159" t="str">
        <f t="shared" si="15"/>
        <v/>
      </c>
      <c r="G354" s="163">
        <f t="shared" si="16"/>
        <v>0</v>
      </c>
      <c r="H354" s="163">
        <f t="shared" si="17"/>
        <v>0</v>
      </c>
    </row>
    <row r="355" spans="1:8">
      <c r="A355" s="159" t="str">
        <f t="shared" si="15"/>
        <v/>
      </c>
      <c r="B355" s="157"/>
      <c r="C355" s="157"/>
      <c r="D355" s="162"/>
      <c r="E355" s="162"/>
      <c r="F355" s="157"/>
      <c r="G355" s="163">
        <f t="shared" si="16"/>
        <v>0</v>
      </c>
      <c r="H355" s="163">
        <f t="shared" si="17"/>
        <v>0</v>
      </c>
    </row>
    <row r="356" spans="1:8">
      <c r="A356" s="159" t="str">
        <f t="shared" si="15"/>
        <v/>
      </c>
      <c r="G356" s="163">
        <f t="shared" si="16"/>
        <v>0</v>
      </c>
      <c r="H356" s="163">
        <f t="shared" si="17"/>
        <v>0</v>
      </c>
    </row>
    <row r="357" spans="1:8">
      <c r="A357" s="159" t="str">
        <f t="shared" si="15"/>
        <v/>
      </c>
      <c r="B357" s="157"/>
      <c r="C357" s="157"/>
      <c r="D357" s="162"/>
      <c r="E357" s="162"/>
      <c r="F357" s="157"/>
      <c r="G357" s="163">
        <f t="shared" si="16"/>
        <v>0</v>
      </c>
      <c r="H357" s="163">
        <f t="shared" si="17"/>
        <v>0</v>
      </c>
    </row>
    <row r="358" spans="1:8">
      <c r="A358" s="159" t="str">
        <f t="shared" si="15"/>
        <v/>
      </c>
      <c r="G358" s="163">
        <f t="shared" si="16"/>
        <v>0</v>
      </c>
      <c r="H358" s="163">
        <f t="shared" si="17"/>
        <v>0</v>
      </c>
    </row>
    <row r="359" spans="1:8">
      <c r="A359" s="159" t="str">
        <f t="shared" si="15"/>
        <v/>
      </c>
      <c r="B359" s="157"/>
      <c r="C359" s="157"/>
      <c r="D359" s="162"/>
      <c r="E359" s="162"/>
      <c r="F359" s="157"/>
      <c r="G359" s="163">
        <f t="shared" si="16"/>
        <v>0</v>
      </c>
      <c r="H359" s="163">
        <f t="shared" si="17"/>
        <v>0</v>
      </c>
    </row>
    <row r="360" spans="1:8">
      <c r="A360" s="159" t="str">
        <f t="shared" si="15"/>
        <v/>
      </c>
      <c r="G360" s="163">
        <f t="shared" si="16"/>
        <v>0</v>
      </c>
      <c r="H360" s="163">
        <f t="shared" si="17"/>
        <v>0</v>
      </c>
    </row>
    <row r="361" spans="1:8">
      <c r="A361" s="159" t="str">
        <f t="shared" si="15"/>
        <v/>
      </c>
      <c r="B361" s="157"/>
      <c r="C361" s="157"/>
      <c r="D361" s="162"/>
      <c r="E361" s="162"/>
      <c r="F361" s="157"/>
      <c r="G361" s="163">
        <f t="shared" si="16"/>
        <v>0</v>
      </c>
      <c r="H361" s="163">
        <f t="shared" si="17"/>
        <v>0</v>
      </c>
    </row>
    <row r="362" spans="1:8">
      <c r="A362" s="159" t="str">
        <f t="shared" si="15"/>
        <v/>
      </c>
      <c r="G362" s="163">
        <f t="shared" si="16"/>
        <v>0</v>
      </c>
      <c r="H362" s="163">
        <f t="shared" si="17"/>
        <v>0</v>
      </c>
    </row>
    <row r="363" spans="1:8">
      <c r="A363" s="159" t="str">
        <f t="shared" si="15"/>
        <v/>
      </c>
      <c r="B363" s="157"/>
      <c r="C363" s="157"/>
      <c r="D363" s="162"/>
      <c r="E363" s="162"/>
      <c r="F363" s="157"/>
      <c r="G363" s="163">
        <f t="shared" si="16"/>
        <v>0</v>
      </c>
      <c r="H363" s="163">
        <f t="shared" si="17"/>
        <v>0</v>
      </c>
    </row>
    <row r="364" spans="1:8">
      <c r="A364" s="159" t="str">
        <f t="shared" si="15"/>
        <v/>
      </c>
      <c r="G364" s="163">
        <f t="shared" si="16"/>
        <v>0</v>
      </c>
      <c r="H364" s="163">
        <f t="shared" si="17"/>
        <v>0</v>
      </c>
    </row>
    <row r="365" spans="1:8">
      <c r="A365" s="159" t="str">
        <f t="shared" si="15"/>
        <v/>
      </c>
      <c r="B365" s="157"/>
      <c r="C365" s="157"/>
      <c r="D365" s="162"/>
      <c r="E365" s="162"/>
      <c r="F365" s="157"/>
      <c r="G365" s="163">
        <f t="shared" si="16"/>
        <v>0</v>
      </c>
      <c r="H365" s="163">
        <f t="shared" si="17"/>
        <v>0</v>
      </c>
    </row>
    <row r="366" spans="1:8">
      <c r="A366" s="159" t="str">
        <f t="shared" si="15"/>
        <v/>
      </c>
      <c r="G366" s="163">
        <f t="shared" si="16"/>
        <v>0</v>
      </c>
      <c r="H366" s="163">
        <f t="shared" si="17"/>
        <v>0</v>
      </c>
    </row>
    <row r="367" spans="1:8">
      <c r="A367" s="159" t="str">
        <f t="shared" si="15"/>
        <v/>
      </c>
      <c r="B367" s="157"/>
      <c r="C367" s="157"/>
      <c r="D367" s="162"/>
      <c r="E367" s="162"/>
      <c r="F367" s="157"/>
      <c r="G367" s="163">
        <f t="shared" si="16"/>
        <v>0</v>
      </c>
      <c r="H367" s="163">
        <f t="shared" si="17"/>
        <v>0</v>
      </c>
    </row>
    <row r="368" spans="1:8">
      <c r="A368" s="159" t="str">
        <f t="shared" si="15"/>
        <v/>
      </c>
      <c r="G368" s="163">
        <f t="shared" si="16"/>
        <v>0</v>
      </c>
      <c r="H368" s="163">
        <f t="shared" si="17"/>
        <v>0</v>
      </c>
    </row>
    <row r="369" spans="1:8">
      <c r="A369" s="159" t="str">
        <f t="shared" si="15"/>
        <v/>
      </c>
      <c r="B369" s="157"/>
      <c r="C369" s="157"/>
      <c r="D369" s="162"/>
      <c r="E369" s="162"/>
      <c r="F369" s="157"/>
      <c r="G369" s="163">
        <f t="shared" si="16"/>
        <v>0</v>
      </c>
      <c r="H369" s="163">
        <f t="shared" si="17"/>
        <v>0</v>
      </c>
    </row>
    <row r="370" spans="1:8">
      <c r="A370" s="159" t="str">
        <f t="shared" si="15"/>
        <v/>
      </c>
      <c r="G370" s="163">
        <f t="shared" si="16"/>
        <v>0</v>
      </c>
      <c r="H370" s="163">
        <f t="shared" si="17"/>
        <v>0</v>
      </c>
    </row>
    <row r="371" spans="1:8">
      <c r="A371" s="159" t="str">
        <f t="shared" si="15"/>
        <v/>
      </c>
      <c r="B371" s="157"/>
      <c r="C371" s="157"/>
      <c r="D371" s="162"/>
      <c r="E371" s="162"/>
      <c r="F371" s="157"/>
      <c r="G371" s="163">
        <f t="shared" si="16"/>
        <v>0</v>
      </c>
      <c r="H371" s="163">
        <f t="shared" si="17"/>
        <v>0</v>
      </c>
    </row>
    <row r="372" spans="1:8">
      <c r="A372" s="159" t="str">
        <f t="shared" si="15"/>
        <v/>
      </c>
      <c r="G372" s="163">
        <f t="shared" si="16"/>
        <v>0</v>
      </c>
      <c r="H372" s="163">
        <f t="shared" si="17"/>
        <v>0</v>
      </c>
    </row>
    <row r="373" spans="1:8">
      <c r="A373" s="159" t="str">
        <f t="shared" si="15"/>
        <v/>
      </c>
      <c r="B373" s="157"/>
      <c r="C373" s="157"/>
      <c r="D373" s="162"/>
      <c r="E373" s="162"/>
      <c r="F373" s="157"/>
      <c r="G373" s="163">
        <f t="shared" si="16"/>
        <v>0</v>
      </c>
      <c r="H373" s="163">
        <f t="shared" si="17"/>
        <v>0</v>
      </c>
    </row>
    <row r="374" spans="1:8">
      <c r="A374" s="159" t="str">
        <f t="shared" si="15"/>
        <v/>
      </c>
      <c r="G374" s="163">
        <f t="shared" si="16"/>
        <v>0</v>
      </c>
      <c r="H374" s="163">
        <f t="shared" si="17"/>
        <v>0</v>
      </c>
    </row>
    <row r="375" spans="1:8">
      <c r="A375" s="159" t="str">
        <f t="shared" si="15"/>
        <v/>
      </c>
      <c r="B375" s="157"/>
      <c r="C375" s="157"/>
      <c r="D375" s="162"/>
      <c r="E375" s="162"/>
      <c r="F375" s="157"/>
      <c r="G375" s="163">
        <f t="shared" si="16"/>
        <v>0</v>
      </c>
      <c r="H375" s="163">
        <f t="shared" si="17"/>
        <v>0</v>
      </c>
    </row>
    <row r="376" spans="1:8">
      <c r="A376" s="159" t="str">
        <f t="shared" si="15"/>
        <v/>
      </c>
      <c r="G376" s="163">
        <f t="shared" si="16"/>
        <v>0</v>
      </c>
      <c r="H376" s="163">
        <f t="shared" si="17"/>
        <v>0</v>
      </c>
    </row>
    <row r="377" spans="1:8">
      <c r="A377" s="159" t="str">
        <f t="shared" si="15"/>
        <v/>
      </c>
      <c r="B377" s="157"/>
      <c r="C377" s="157"/>
      <c r="D377" s="162"/>
      <c r="E377" s="162"/>
      <c r="F377" s="157"/>
      <c r="G377" s="163">
        <f t="shared" si="16"/>
        <v>0</v>
      </c>
      <c r="H377" s="163">
        <f t="shared" si="17"/>
        <v>0</v>
      </c>
    </row>
    <row r="378" spans="1:8">
      <c r="A378" s="159" t="str">
        <f t="shared" si="15"/>
        <v/>
      </c>
      <c r="G378" s="163">
        <f t="shared" si="16"/>
        <v>0</v>
      </c>
      <c r="H378" s="163">
        <f t="shared" si="17"/>
        <v>0</v>
      </c>
    </row>
    <row r="379" spans="1:8">
      <c r="A379" s="159" t="str">
        <f t="shared" si="15"/>
        <v/>
      </c>
      <c r="B379" s="157"/>
      <c r="C379" s="157"/>
      <c r="D379" s="162"/>
      <c r="E379" s="162"/>
      <c r="F379" s="157"/>
      <c r="G379" s="163">
        <f t="shared" si="16"/>
        <v>0</v>
      </c>
      <c r="H379" s="163">
        <f t="shared" si="17"/>
        <v>0</v>
      </c>
    </row>
    <row r="380" spans="1:8">
      <c r="A380" s="159" t="str">
        <f t="shared" si="15"/>
        <v/>
      </c>
      <c r="G380" s="163">
        <f t="shared" si="16"/>
        <v>0</v>
      </c>
      <c r="H380" s="163">
        <f t="shared" si="17"/>
        <v>0</v>
      </c>
    </row>
    <row r="381" spans="1:8">
      <c r="A381" s="159" t="str">
        <f t="shared" si="15"/>
        <v/>
      </c>
      <c r="B381" s="157"/>
      <c r="C381" s="157"/>
      <c r="D381" s="162"/>
      <c r="E381" s="162"/>
      <c r="F381" s="157"/>
      <c r="G381" s="163">
        <f t="shared" si="16"/>
        <v>0</v>
      </c>
      <c r="H381" s="163">
        <f t="shared" si="17"/>
        <v>0</v>
      </c>
    </row>
    <row r="382" spans="1:8">
      <c r="A382" s="159" t="str">
        <f t="shared" si="15"/>
        <v/>
      </c>
      <c r="G382" s="163">
        <f t="shared" si="16"/>
        <v>0</v>
      </c>
      <c r="H382" s="163">
        <f t="shared" si="17"/>
        <v>0</v>
      </c>
    </row>
    <row r="383" spans="1:8">
      <c r="A383" s="159" t="str">
        <f t="shared" si="15"/>
        <v/>
      </c>
      <c r="B383" s="157"/>
      <c r="C383" s="157"/>
      <c r="D383" s="162"/>
      <c r="E383" s="162"/>
      <c r="F383" s="157"/>
      <c r="G383" s="163">
        <f t="shared" si="16"/>
        <v>0</v>
      </c>
      <c r="H383" s="163">
        <f t="shared" si="17"/>
        <v>0</v>
      </c>
    </row>
    <row r="384" spans="1:8">
      <c r="A384" s="159" t="str">
        <f t="shared" si="15"/>
        <v/>
      </c>
      <c r="G384" s="163">
        <f t="shared" si="16"/>
        <v>0</v>
      </c>
      <c r="H384" s="163">
        <f t="shared" si="17"/>
        <v>0</v>
      </c>
    </row>
    <row r="385" spans="1:8">
      <c r="A385" s="159" t="str">
        <f t="shared" si="15"/>
        <v/>
      </c>
      <c r="B385" s="157"/>
      <c r="C385" s="157"/>
      <c r="D385" s="162"/>
      <c r="E385" s="162"/>
      <c r="F385" s="157"/>
      <c r="G385" s="163">
        <f t="shared" si="16"/>
        <v>0</v>
      </c>
      <c r="H385" s="163">
        <f t="shared" si="17"/>
        <v>0</v>
      </c>
    </row>
    <row r="386" spans="1:8">
      <c r="A386" s="159" t="str">
        <f t="shared" si="15"/>
        <v/>
      </c>
      <c r="G386" s="163">
        <f t="shared" si="16"/>
        <v>0</v>
      </c>
      <c r="H386" s="163">
        <f t="shared" si="17"/>
        <v>0</v>
      </c>
    </row>
    <row r="387" spans="1:8">
      <c r="A387" s="159" t="str">
        <f t="shared" ref="A387:A450" si="18">B387&amp;C387&amp;F387</f>
        <v/>
      </c>
      <c r="B387" s="157"/>
      <c r="C387" s="157"/>
      <c r="D387" s="162"/>
      <c r="E387" s="162"/>
      <c r="F387" s="157"/>
      <c r="G387" s="163">
        <f t="shared" ref="G387:G450" si="19">D387-INT(D387)</f>
        <v>0</v>
      </c>
      <c r="H387" s="163">
        <f t="shared" ref="H387:H450" si="20">E387-INT(E387)</f>
        <v>0</v>
      </c>
    </row>
    <row r="388" spans="1:8">
      <c r="A388" s="159" t="str">
        <f t="shared" si="18"/>
        <v/>
      </c>
      <c r="G388" s="163">
        <f t="shared" si="19"/>
        <v>0</v>
      </c>
      <c r="H388" s="163">
        <f t="shared" si="20"/>
        <v>0</v>
      </c>
    </row>
    <row r="389" spans="1:8">
      <c r="A389" s="159" t="str">
        <f t="shared" si="18"/>
        <v/>
      </c>
      <c r="B389" s="157"/>
      <c r="C389" s="157"/>
      <c r="D389" s="162"/>
      <c r="E389" s="162"/>
      <c r="F389" s="157"/>
      <c r="G389" s="163">
        <f t="shared" si="19"/>
        <v>0</v>
      </c>
      <c r="H389" s="163">
        <f t="shared" si="20"/>
        <v>0</v>
      </c>
    </row>
    <row r="390" spans="1:8">
      <c r="A390" s="159" t="str">
        <f t="shared" si="18"/>
        <v/>
      </c>
      <c r="G390" s="163">
        <f t="shared" si="19"/>
        <v>0</v>
      </c>
      <c r="H390" s="163">
        <f t="shared" si="20"/>
        <v>0</v>
      </c>
    </row>
    <row r="391" spans="1:8">
      <c r="A391" s="159" t="str">
        <f t="shared" si="18"/>
        <v/>
      </c>
      <c r="B391" s="157"/>
      <c r="C391" s="157"/>
      <c r="D391" s="162"/>
      <c r="E391" s="162"/>
      <c r="F391" s="157"/>
      <c r="G391" s="163">
        <f t="shared" si="19"/>
        <v>0</v>
      </c>
      <c r="H391" s="163">
        <f t="shared" si="20"/>
        <v>0</v>
      </c>
    </row>
    <row r="392" spans="1:8">
      <c r="A392" s="159" t="str">
        <f t="shared" si="18"/>
        <v/>
      </c>
      <c r="G392" s="163">
        <f t="shared" si="19"/>
        <v>0</v>
      </c>
      <c r="H392" s="163">
        <f t="shared" si="20"/>
        <v>0</v>
      </c>
    </row>
    <row r="393" spans="1:8">
      <c r="A393" s="159" t="str">
        <f t="shared" si="18"/>
        <v/>
      </c>
      <c r="B393" s="157"/>
      <c r="C393" s="157"/>
      <c r="D393" s="162"/>
      <c r="E393" s="162"/>
      <c r="F393" s="157"/>
      <c r="G393" s="163">
        <f t="shared" si="19"/>
        <v>0</v>
      </c>
      <c r="H393" s="163">
        <f t="shared" si="20"/>
        <v>0</v>
      </c>
    </row>
    <row r="394" spans="1:8">
      <c r="A394" s="159" t="str">
        <f t="shared" si="18"/>
        <v/>
      </c>
      <c r="G394" s="163">
        <f t="shared" si="19"/>
        <v>0</v>
      </c>
      <c r="H394" s="163">
        <f t="shared" si="20"/>
        <v>0</v>
      </c>
    </row>
    <row r="395" spans="1:8">
      <c r="A395" s="159" t="str">
        <f t="shared" si="18"/>
        <v/>
      </c>
      <c r="B395" s="157"/>
      <c r="C395" s="157"/>
      <c r="D395" s="162"/>
      <c r="E395" s="162"/>
      <c r="F395" s="157"/>
      <c r="G395" s="163">
        <f t="shared" si="19"/>
        <v>0</v>
      </c>
      <c r="H395" s="163">
        <f t="shared" si="20"/>
        <v>0</v>
      </c>
    </row>
    <row r="396" spans="1:8">
      <c r="A396" s="159" t="str">
        <f t="shared" si="18"/>
        <v/>
      </c>
      <c r="G396" s="163">
        <f t="shared" si="19"/>
        <v>0</v>
      </c>
      <c r="H396" s="163">
        <f t="shared" si="20"/>
        <v>0</v>
      </c>
    </row>
    <row r="397" spans="1:8">
      <c r="A397" s="159" t="str">
        <f t="shared" si="18"/>
        <v/>
      </c>
      <c r="B397" s="157"/>
      <c r="C397" s="157"/>
      <c r="D397" s="162"/>
      <c r="E397" s="162"/>
      <c r="F397" s="157"/>
      <c r="G397" s="163">
        <f t="shared" si="19"/>
        <v>0</v>
      </c>
      <c r="H397" s="163">
        <f t="shared" si="20"/>
        <v>0</v>
      </c>
    </row>
    <row r="398" spans="1:8">
      <c r="A398" s="159" t="str">
        <f t="shared" si="18"/>
        <v/>
      </c>
      <c r="G398" s="163">
        <f t="shared" si="19"/>
        <v>0</v>
      </c>
      <c r="H398" s="163">
        <f t="shared" si="20"/>
        <v>0</v>
      </c>
    </row>
    <row r="399" spans="1:8">
      <c r="A399" s="159" t="str">
        <f t="shared" si="18"/>
        <v/>
      </c>
      <c r="B399" s="157"/>
      <c r="C399" s="157"/>
      <c r="D399" s="162"/>
      <c r="E399" s="162"/>
      <c r="F399" s="157"/>
      <c r="G399" s="163">
        <f t="shared" si="19"/>
        <v>0</v>
      </c>
      <c r="H399" s="163">
        <f t="shared" si="20"/>
        <v>0</v>
      </c>
    </row>
    <row r="400" spans="1:8">
      <c r="A400" s="159" t="str">
        <f t="shared" si="18"/>
        <v/>
      </c>
      <c r="G400" s="163">
        <f t="shared" si="19"/>
        <v>0</v>
      </c>
      <c r="H400" s="163">
        <f t="shared" si="20"/>
        <v>0</v>
      </c>
    </row>
    <row r="401" spans="1:8">
      <c r="A401" s="159" t="str">
        <f t="shared" si="18"/>
        <v/>
      </c>
      <c r="B401" s="157"/>
      <c r="C401" s="157"/>
      <c r="D401" s="162"/>
      <c r="E401" s="162"/>
      <c r="F401" s="157"/>
      <c r="G401" s="163">
        <f t="shared" si="19"/>
        <v>0</v>
      </c>
      <c r="H401" s="163">
        <f t="shared" si="20"/>
        <v>0</v>
      </c>
    </row>
    <row r="402" spans="1:8">
      <c r="A402" s="159" t="str">
        <f t="shared" si="18"/>
        <v/>
      </c>
      <c r="G402" s="163">
        <f t="shared" si="19"/>
        <v>0</v>
      </c>
      <c r="H402" s="163">
        <f t="shared" si="20"/>
        <v>0</v>
      </c>
    </row>
    <row r="403" spans="1:8">
      <c r="A403" s="159" t="str">
        <f t="shared" si="18"/>
        <v/>
      </c>
      <c r="B403" s="157"/>
      <c r="C403" s="157"/>
      <c r="D403" s="162"/>
      <c r="E403" s="162"/>
      <c r="F403" s="157"/>
      <c r="G403" s="163">
        <f t="shared" si="19"/>
        <v>0</v>
      </c>
      <c r="H403" s="163">
        <f t="shared" si="20"/>
        <v>0</v>
      </c>
    </row>
    <row r="404" spans="1:8">
      <c r="A404" s="159" t="str">
        <f t="shared" si="18"/>
        <v/>
      </c>
      <c r="G404" s="163">
        <f t="shared" si="19"/>
        <v>0</v>
      </c>
      <c r="H404" s="163">
        <f t="shared" si="20"/>
        <v>0</v>
      </c>
    </row>
    <row r="405" spans="1:8">
      <c r="A405" s="159" t="str">
        <f t="shared" si="18"/>
        <v/>
      </c>
      <c r="B405" s="157"/>
      <c r="C405" s="157"/>
      <c r="D405" s="162"/>
      <c r="E405" s="162"/>
      <c r="F405" s="157"/>
      <c r="G405" s="163">
        <f t="shared" si="19"/>
        <v>0</v>
      </c>
      <c r="H405" s="163">
        <f t="shared" si="20"/>
        <v>0</v>
      </c>
    </row>
    <row r="406" spans="1:8">
      <c r="A406" s="159" t="str">
        <f t="shared" si="18"/>
        <v/>
      </c>
      <c r="G406" s="163">
        <f t="shared" si="19"/>
        <v>0</v>
      </c>
      <c r="H406" s="163">
        <f t="shared" si="20"/>
        <v>0</v>
      </c>
    </row>
    <row r="407" spans="1:8">
      <c r="A407" s="159" t="str">
        <f t="shared" si="18"/>
        <v/>
      </c>
      <c r="B407" s="157"/>
      <c r="C407" s="157"/>
      <c r="D407" s="162"/>
      <c r="E407" s="162"/>
      <c r="F407" s="157"/>
      <c r="G407" s="163">
        <f t="shared" si="19"/>
        <v>0</v>
      </c>
      <c r="H407" s="163">
        <f t="shared" si="20"/>
        <v>0</v>
      </c>
    </row>
    <row r="408" spans="1:8">
      <c r="A408" s="159" t="str">
        <f t="shared" si="18"/>
        <v/>
      </c>
      <c r="G408" s="163">
        <f t="shared" si="19"/>
        <v>0</v>
      </c>
      <c r="H408" s="163">
        <f t="shared" si="20"/>
        <v>0</v>
      </c>
    </row>
    <row r="409" spans="1:8">
      <c r="A409" s="159" t="str">
        <f t="shared" si="18"/>
        <v/>
      </c>
      <c r="B409" s="157"/>
      <c r="C409" s="157"/>
      <c r="D409" s="162"/>
      <c r="E409" s="162"/>
      <c r="F409" s="157"/>
      <c r="G409" s="163">
        <f t="shared" si="19"/>
        <v>0</v>
      </c>
      <c r="H409" s="163">
        <f t="shared" si="20"/>
        <v>0</v>
      </c>
    </row>
    <row r="410" spans="1:8">
      <c r="A410" s="159" t="str">
        <f t="shared" si="18"/>
        <v/>
      </c>
      <c r="G410" s="163">
        <f t="shared" si="19"/>
        <v>0</v>
      </c>
      <c r="H410" s="163">
        <f t="shared" si="20"/>
        <v>0</v>
      </c>
    </row>
    <row r="411" spans="1:8">
      <c r="A411" s="159" t="str">
        <f t="shared" si="18"/>
        <v/>
      </c>
      <c r="B411" s="157"/>
      <c r="C411" s="157"/>
      <c r="D411" s="162"/>
      <c r="E411" s="162"/>
      <c r="F411" s="157"/>
      <c r="G411" s="163">
        <f t="shared" si="19"/>
        <v>0</v>
      </c>
      <c r="H411" s="163">
        <f t="shared" si="20"/>
        <v>0</v>
      </c>
    </row>
    <row r="412" spans="1:8">
      <c r="A412" s="159" t="str">
        <f t="shared" si="18"/>
        <v/>
      </c>
      <c r="G412" s="163">
        <f t="shared" si="19"/>
        <v>0</v>
      </c>
      <c r="H412" s="163">
        <f t="shared" si="20"/>
        <v>0</v>
      </c>
    </row>
    <row r="413" spans="1:8">
      <c r="A413" s="159" t="str">
        <f t="shared" si="18"/>
        <v/>
      </c>
      <c r="B413" s="157"/>
      <c r="C413" s="157"/>
      <c r="D413" s="162"/>
      <c r="E413" s="162"/>
      <c r="F413" s="157"/>
      <c r="G413" s="163">
        <f t="shared" si="19"/>
        <v>0</v>
      </c>
      <c r="H413" s="163">
        <f t="shared" si="20"/>
        <v>0</v>
      </c>
    </row>
    <row r="414" spans="1:8">
      <c r="A414" s="159" t="str">
        <f t="shared" si="18"/>
        <v/>
      </c>
      <c r="G414" s="163">
        <f t="shared" si="19"/>
        <v>0</v>
      </c>
      <c r="H414" s="163">
        <f t="shared" si="20"/>
        <v>0</v>
      </c>
    </row>
    <row r="415" spans="1:8">
      <c r="A415" s="159" t="str">
        <f t="shared" si="18"/>
        <v/>
      </c>
      <c r="B415" s="157"/>
      <c r="C415" s="157"/>
      <c r="D415" s="162"/>
      <c r="E415" s="162"/>
      <c r="F415" s="157"/>
      <c r="G415" s="163">
        <f t="shared" si="19"/>
        <v>0</v>
      </c>
      <c r="H415" s="163">
        <f t="shared" si="20"/>
        <v>0</v>
      </c>
    </row>
    <row r="416" spans="1:8">
      <c r="A416" s="159" t="str">
        <f t="shared" si="18"/>
        <v/>
      </c>
      <c r="G416" s="163">
        <f t="shared" si="19"/>
        <v>0</v>
      </c>
      <c r="H416" s="163">
        <f t="shared" si="20"/>
        <v>0</v>
      </c>
    </row>
    <row r="417" spans="1:8">
      <c r="A417" s="159" t="str">
        <f t="shared" si="18"/>
        <v/>
      </c>
      <c r="B417" s="157"/>
      <c r="C417" s="157"/>
      <c r="D417" s="162"/>
      <c r="E417" s="162"/>
      <c r="F417" s="157"/>
      <c r="G417" s="163">
        <f t="shared" si="19"/>
        <v>0</v>
      </c>
      <c r="H417" s="163">
        <f t="shared" si="20"/>
        <v>0</v>
      </c>
    </row>
    <row r="418" spans="1:8">
      <c r="A418" s="159" t="str">
        <f t="shared" si="18"/>
        <v/>
      </c>
      <c r="G418" s="163">
        <f t="shared" si="19"/>
        <v>0</v>
      </c>
      <c r="H418" s="163">
        <f t="shared" si="20"/>
        <v>0</v>
      </c>
    </row>
    <row r="419" spans="1:8">
      <c r="A419" s="159" t="str">
        <f t="shared" si="18"/>
        <v/>
      </c>
      <c r="B419" s="157"/>
      <c r="C419" s="157"/>
      <c r="D419" s="162"/>
      <c r="E419" s="162"/>
      <c r="F419" s="157"/>
      <c r="G419" s="163">
        <f t="shared" si="19"/>
        <v>0</v>
      </c>
      <c r="H419" s="163">
        <f t="shared" si="20"/>
        <v>0</v>
      </c>
    </row>
    <row r="420" spans="1:8">
      <c r="A420" s="159" t="str">
        <f t="shared" si="18"/>
        <v/>
      </c>
      <c r="G420" s="163">
        <f t="shared" si="19"/>
        <v>0</v>
      </c>
      <c r="H420" s="163">
        <f t="shared" si="20"/>
        <v>0</v>
      </c>
    </row>
    <row r="421" spans="1:8">
      <c r="A421" s="159" t="str">
        <f t="shared" si="18"/>
        <v/>
      </c>
      <c r="B421" s="157"/>
      <c r="C421" s="157"/>
      <c r="D421" s="162"/>
      <c r="E421" s="162"/>
      <c r="F421" s="157"/>
      <c r="G421" s="163">
        <f t="shared" si="19"/>
        <v>0</v>
      </c>
      <c r="H421" s="163">
        <f t="shared" si="20"/>
        <v>0</v>
      </c>
    </row>
    <row r="422" spans="1:8">
      <c r="A422" s="159" t="str">
        <f t="shared" si="18"/>
        <v/>
      </c>
      <c r="G422" s="163">
        <f t="shared" si="19"/>
        <v>0</v>
      </c>
      <c r="H422" s="163">
        <f t="shared" si="20"/>
        <v>0</v>
      </c>
    </row>
    <row r="423" spans="1:8">
      <c r="A423" s="159" t="str">
        <f t="shared" si="18"/>
        <v/>
      </c>
      <c r="B423" s="157"/>
      <c r="C423" s="157"/>
      <c r="D423" s="162"/>
      <c r="E423" s="162"/>
      <c r="F423" s="157"/>
      <c r="G423" s="163">
        <f t="shared" si="19"/>
        <v>0</v>
      </c>
      <c r="H423" s="163">
        <f t="shared" si="20"/>
        <v>0</v>
      </c>
    </row>
    <row r="424" spans="1:8">
      <c r="A424" s="159" t="str">
        <f t="shared" si="18"/>
        <v/>
      </c>
      <c r="G424" s="163">
        <f t="shared" si="19"/>
        <v>0</v>
      </c>
      <c r="H424" s="163">
        <f t="shared" si="20"/>
        <v>0</v>
      </c>
    </row>
    <row r="425" spans="1:8">
      <c r="A425" s="159" t="str">
        <f t="shared" si="18"/>
        <v/>
      </c>
      <c r="B425" s="157"/>
      <c r="C425" s="157"/>
      <c r="D425" s="162"/>
      <c r="E425" s="162"/>
      <c r="F425" s="157"/>
      <c r="G425" s="163">
        <f t="shared" si="19"/>
        <v>0</v>
      </c>
      <c r="H425" s="163">
        <f t="shared" si="20"/>
        <v>0</v>
      </c>
    </row>
    <row r="426" spans="1:8">
      <c r="A426" s="159" t="str">
        <f t="shared" si="18"/>
        <v/>
      </c>
      <c r="G426" s="163">
        <f t="shared" si="19"/>
        <v>0</v>
      </c>
      <c r="H426" s="163">
        <f t="shared" si="20"/>
        <v>0</v>
      </c>
    </row>
    <row r="427" spans="1:8">
      <c r="A427" s="159" t="str">
        <f t="shared" si="18"/>
        <v/>
      </c>
      <c r="B427" s="157"/>
      <c r="C427" s="157"/>
      <c r="D427" s="162"/>
      <c r="E427" s="162"/>
      <c r="F427" s="157"/>
      <c r="G427" s="163">
        <f t="shared" si="19"/>
        <v>0</v>
      </c>
      <c r="H427" s="163">
        <f t="shared" si="20"/>
        <v>0</v>
      </c>
    </row>
    <row r="428" spans="1:8">
      <c r="A428" s="159" t="str">
        <f t="shared" si="18"/>
        <v/>
      </c>
      <c r="G428" s="163">
        <f t="shared" si="19"/>
        <v>0</v>
      </c>
      <c r="H428" s="163">
        <f t="shared" si="20"/>
        <v>0</v>
      </c>
    </row>
    <row r="429" spans="1:8">
      <c r="A429" s="159" t="str">
        <f t="shared" si="18"/>
        <v/>
      </c>
      <c r="B429" s="157"/>
      <c r="C429" s="157"/>
      <c r="D429" s="162"/>
      <c r="E429" s="162"/>
      <c r="F429" s="157"/>
      <c r="G429" s="163">
        <f t="shared" si="19"/>
        <v>0</v>
      </c>
      <c r="H429" s="163">
        <f t="shared" si="20"/>
        <v>0</v>
      </c>
    </row>
    <row r="430" spans="1:8">
      <c r="A430" s="159" t="str">
        <f t="shared" si="18"/>
        <v/>
      </c>
      <c r="G430" s="163">
        <f t="shared" si="19"/>
        <v>0</v>
      </c>
      <c r="H430" s="163">
        <f t="shared" si="20"/>
        <v>0</v>
      </c>
    </row>
    <row r="431" spans="1:8">
      <c r="A431" s="159" t="str">
        <f t="shared" si="18"/>
        <v/>
      </c>
      <c r="B431" s="157"/>
      <c r="C431" s="157"/>
      <c r="D431" s="162"/>
      <c r="E431" s="162"/>
      <c r="F431" s="157"/>
      <c r="G431" s="163">
        <f t="shared" si="19"/>
        <v>0</v>
      </c>
      <c r="H431" s="163">
        <f t="shared" si="20"/>
        <v>0</v>
      </c>
    </row>
    <row r="432" spans="1:8">
      <c r="A432" s="159" t="str">
        <f t="shared" si="18"/>
        <v/>
      </c>
      <c r="G432" s="163">
        <f t="shared" si="19"/>
        <v>0</v>
      </c>
      <c r="H432" s="163">
        <f t="shared" si="20"/>
        <v>0</v>
      </c>
    </row>
    <row r="433" spans="1:8">
      <c r="A433" s="159" t="str">
        <f t="shared" si="18"/>
        <v/>
      </c>
      <c r="B433" s="157"/>
      <c r="C433" s="157"/>
      <c r="D433" s="162"/>
      <c r="E433" s="162"/>
      <c r="F433" s="157"/>
      <c r="G433" s="163">
        <f t="shared" si="19"/>
        <v>0</v>
      </c>
      <c r="H433" s="163">
        <f t="shared" si="20"/>
        <v>0</v>
      </c>
    </row>
    <row r="434" spans="1:8">
      <c r="A434" s="159" t="str">
        <f t="shared" si="18"/>
        <v/>
      </c>
      <c r="G434" s="163">
        <f t="shared" si="19"/>
        <v>0</v>
      </c>
      <c r="H434" s="163">
        <f t="shared" si="20"/>
        <v>0</v>
      </c>
    </row>
    <row r="435" spans="1:8">
      <c r="A435" s="159" t="str">
        <f t="shared" si="18"/>
        <v/>
      </c>
      <c r="B435" s="157"/>
      <c r="C435" s="157"/>
      <c r="D435" s="162"/>
      <c r="E435" s="162"/>
      <c r="F435" s="157"/>
      <c r="G435" s="163">
        <f t="shared" si="19"/>
        <v>0</v>
      </c>
      <c r="H435" s="163">
        <f t="shared" si="20"/>
        <v>0</v>
      </c>
    </row>
    <row r="436" spans="1:8">
      <c r="A436" s="159" t="str">
        <f t="shared" si="18"/>
        <v/>
      </c>
      <c r="G436" s="163">
        <f t="shared" si="19"/>
        <v>0</v>
      </c>
      <c r="H436" s="163">
        <f t="shared" si="20"/>
        <v>0</v>
      </c>
    </row>
    <row r="437" spans="1:8">
      <c r="A437" s="159" t="str">
        <f t="shared" si="18"/>
        <v/>
      </c>
      <c r="B437" s="157"/>
      <c r="C437" s="157"/>
      <c r="D437" s="162"/>
      <c r="E437" s="162"/>
      <c r="F437" s="157"/>
      <c r="G437" s="163">
        <f t="shared" si="19"/>
        <v>0</v>
      </c>
      <c r="H437" s="163">
        <f t="shared" si="20"/>
        <v>0</v>
      </c>
    </row>
    <row r="438" spans="1:8">
      <c r="A438" s="159" t="str">
        <f t="shared" si="18"/>
        <v/>
      </c>
      <c r="G438" s="163">
        <f t="shared" si="19"/>
        <v>0</v>
      </c>
      <c r="H438" s="163">
        <f t="shared" si="20"/>
        <v>0</v>
      </c>
    </row>
    <row r="439" spans="1:8">
      <c r="A439" s="159" t="str">
        <f t="shared" si="18"/>
        <v/>
      </c>
      <c r="B439" s="157"/>
      <c r="C439" s="157"/>
      <c r="D439" s="162"/>
      <c r="E439" s="162"/>
      <c r="F439" s="157"/>
      <c r="G439" s="163">
        <f t="shared" si="19"/>
        <v>0</v>
      </c>
      <c r="H439" s="163">
        <f t="shared" si="20"/>
        <v>0</v>
      </c>
    </row>
    <row r="440" spans="1:8">
      <c r="A440" s="159" t="str">
        <f t="shared" si="18"/>
        <v/>
      </c>
      <c r="G440" s="163">
        <f t="shared" si="19"/>
        <v>0</v>
      </c>
      <c r="H440" s="163">
        <f t="shared" si="20"/>
        <v>0</v>
      </c>
    </row>
    <row r="441" spans="1:8">
      <c r="A441" s="159" t="str">
        <f t="shared" si="18"/>
        <v/>
      </c>
      <c r="B441" s="157"/>
      <c r="C441" s="157"/>
      <c r="D441" s="162"/>
      <c r="E441" s="162"/>
      <c r="F441" s="157"/>
      <c r="G441" s="163">
        <f t="shared" si="19"/>
        <v>0</v>
      </c>
      <c r="H441" s="163">
        <f t="shared" si="20"/>
        <v>0</v>
      </c>
    </row>
    <row r="442" spans="1:8">
      <c r="A442" s="159" t="str">
        <f t="shared" si="18"/>
        <v/>
      </c>
      <c r="G442" s="163">
        <f t="shared" si="19"/>
        <v>0</v>
      </c>
      <c r="H442" s="163">
        <f t="shared" si="20"/>
        <v>0</v>
      </c>
    </row>
    <row r="443" spans="1:8">
      <c r="A443" s="159" t="str">
        <f t="shared" si="18"/>
        <v/>
      </c>
      <c r="B443" s="157"/>
      <c r="C443" s="157"/>
      <c r="D443" s="162"/>
      <c r="E443" s="162"/>
      <c r="F443" s="157"/>
      <c r="G443" s="163">
        <f t="shared" si="19"/>
        <v>0</v>
      </c>
      <c r="H443" s="163">
        <f t="shared" si="20"/>
        <v>0</v>
      </c>
    </row>
    <row r="444" spans="1:8">
      <c r="A444" s="159" t="str">
        <f t="shared" si="18"/>
        <v/>
      </c>
      <c r="G444" s="163">
        <f t="shared" si="19"/>
        <v>0</v>
      </c>
      <c r="H444" s="163">
        <f t="shared" si="20"/>
        <v>0</v>
      </c>
    </row>
    <row r="445" spans="1:8">
      <c r="A445" s="159" t="str">
        <f t="shared" si="18"/>
        <v/>
      </c>
      <c r="B445" s="157"/>
      <c r="C445" s="157"/>
      <c r="D445" s="162"/>
      <c r="E445" s="162"/>
      <c r="F445" s="157"/>
      <c r="G445" s="163">
        <f t="shared" si="19"/>
        <v>0</v>
      </c>
      <c r="H445" s="163">
        <f t="shared" si="20"/>
        <v>0</v>
      </c>
    </row>
    <row r="446" spans="1:8">
      <c r="A446" s="159" t="str">
        <f t="shared" si="18"/>
        <v/>
      </c>
      <c r="G446" s="163">
        <f t="shared" si="19"/>
        <v>0</v>
      </c>
      <c r="H446" s="163">
        <f t="shared" si="20"/>
        <v>0</v>
      </c>
    </row>
    <row r="447" spans="1:8">
      <c r="A447" s="159" t="str">
        <f t="shared" si="18"/>
        <v/>
      </c>
      <c r="B447" s="157"/>
      <c r="C447" s="157"/>
      <c r="D447" s="162"/>
      <c r="E447" s="162"/>
      <c r="F447" s="157"/>
      <c r="G447" s="163">
        <f t="shared" si="19"/>
        <v>0</v>
      </c>
      <c r="H447" s="163">
        <f t="shared" si="20"/>
        <v>0</v>
      </c>
    </row>
    <row r="448" spans="1:8">
      <c r="A448" s="159" t="str">
        <f t="shared" si="18"/>
        <v/>
      </c>
      <c r="G448" s="163">
        <f t="shared" si="19"/>
        <v>0</v>
      </c>
      <c r="H448" s="163">
        <f t="shared" si="20"/>
        <v>0</v>
      </c>
    </row>
    <row r="449" spans="1:8">
      <c r="A449" s="159" t="str">
        <f t="shared" si="18"/>
        <v/>
      </c>
      <c r="B449" s="157"/>
      <c r="C449" s="157"/>
      <c r="D449" s="162"/>
      <c r="E449" s="162"/>
      <c r="F449" s="157"/>
      <c r="G449" s="163">
        <f t="shared" si="19"/>
        <v>0</v>
      </c>
      <c r="H449" s="163">
        <f t="shared" si="20"/>
        <v>0</v>
      </c>
    </row>
    <row r="450" spans="1:8">
      <c r="A450" s="159" t="str">
        <f t="shared" si="18"/>
        <v/>
      </c>
      <c r="G450" s="163">
        <f t="shared" si="19"/>
        <v>0</v>
      </c>
      <c r="H450" s="163">
        <f t="shared" si="20"/>
        <v>0</v>
      </c>
    </row>
    <row r="451" spans="1:8">
      <c r="A451" s="159" t="str">
        <f t="shared" ref="A451:A514" si="21">B451&amp;C451&amp;F451</f>
        <v/>
      </c>
      <c r="B451" s="157"/>
      <c r="C451" s="157"/>
      <c r="D451" s="162"/>
      <c r="E451" s="162"/>
      <c r="F451" s="157"/>
      <c r="G451" s="163">
        <f t="shared" ref="G451:G514" si="22">D451-INT(D451)</f>
        <v>0</v>
      </c>
      <c r="H451" s="163">
        <f t="shared" ref="H451:H514" si="23">E451-INT(E451)</f>
        <v>0</v>
      </c>
    </row>
    <row r="452" spans="1:8">
      <c r="A452" s="159" t="str">
        <f t="shared" si="21"/>
        <v/>
      </c>
      <c r="G452" s="163">
        <f t="shared" si="22"/>
        <v>0</v>
      </c>
      <c r="H452" s="163">
        <f t="shared" si="23"/>
        <v>0</v>
      </c>
    </row>
    <row r="453" spans="1:8">
      <c r="A453" s="159" t="str">
        <f t="shared" si="21"/>
        <v/>
      </c>
      <c r="B453" s="157"/>
      <c r="C453" s="157"/>
      <c r="D453" s="162"/>
      <c r="E453" s="162"/>
      <c r="F453" s="157"/>
      <c r="G453" s="163">
        <f t="shared" si="22"/>
        <v>0</v>
      </c>
      <c r="H453" s="163">
        <f t="shared" si="23"/>
        <v>0</v>
      </c>
    </row>
    <row r="454" spans="1:8">
      <c r="A454" s="159" t="str">
        <f t="shared" si="21"/>
        <v/>
      </c>
      <c r="G454" s="163">
        <f t="shared" si="22"/>
        <v>0</v>
      </c>
      <c r="H454" s="163">
        <f t="shared" si="23"/>
        <v>0</v>
      </c>
    </row>
    <row r="455" spans="1:8">
      <c r="A455" s="159" t="str">
        <f t="shared" si="21"/>
        <v/>
      </c>
      <c r="B455" s="157"/>
      <c r="C455" s="157"/>
      <c r="D455" s="162"/>
      <c r="E455" s="162"/>
      <c r="F455" s="157"/>
      <c r="G455" s="163">
        <f t="shared" si="22"/>
        <v>0</v>
      </c>
      <c r="H455" s="163">
        <f t="shared" si="23"/>
        <v>0</v>
      </c>
    </row>
    <row r="456" spans="1:8">
      <c r="A456" s="159" t="str">
        <f t="shared" si="21"/>
        <v/>
      </c>
      <c r="G456" s="163">
        <f t="shared" si="22"/>
        <v>0</v>
      </c>
      <c r="H456" s="163">
        <f t="shared" si="23"/>
        <v>0</v>
      </c>
    </row>
    <row r="457" spans="1:8">
      <c r="A457" s="159" t="str">
        <f t="shared" si="21"/>
        <v/>
      </c>
      <c r="B457" s="157"/>
      <c r="C457" s="157"/>
      <c r="D457" s="162"/>
      <c r="E457" s="162"/>
      <c r="F457" s="157"/>
      <c r="G457" s="163">
        <f t="shared" si="22"/>
        <v>0</v>
      </c>
      <c r="H457" s="163">
        <f t="shared" si="23"/>
        <v>0</v>
      </c>
    </row>
    <row r="458" spans="1:8">
      <c r="A458" s="159" t="str">
        <f t="shared" si="21"/>
        <v/>
      </c>
      <c r="G458" s="163">
        <f t="shared" si="22"/>
        <v>0</v>
      </c>
      <c r="H458" s="163">
        <f t="shared" si="23"/>
        <v>0</v>
      </c>
    </row>
    <row r="459" spans="1:8">
      <c r="A459" s="159" t="str">
        <f t="shared" si="21"/>
        <v/>
      </c>
      <c r="B459" s="157"/>
      <c r="C459" s="157"/>
      <c r="D459" s="162"/>
      <c r="E459" s="162"/>
      <c r="F459" s="157"/>
      <c r="G459" s="163">
        <f t="shared" si="22"/>
        <v>0</v>
      </c>
      <c r="H459" s="163">
        <f t="shared" si="23"/>
        <v>0</v>
      </c>
    </row>
    <row r="460" spans="1:8">
      <c r="A460" s="159" t="str">
        <f t="shared" si="21"/>
        <v/>
      </c>
      <c r="G460" s="163">
        <f t="shared" si="22"/>
        <v>0</v>
      </c>
      <c r="H460" s="163">
        <f t="shared" si="23"/>
        <v>0</v>
      </c>
    </row>
    <row r="461" spans="1:8">
      <c r="A461" s="159" t="str">
        <f t="shared" si="21"/>
        <v/>
      </c>
      <c r="B461" s="157"/>
      <c r="C461" s="157"/>
      <c r="D461" s="162"/>
      <c r="E461" s="162"/>
      <c r="F461" s="157"/>
      <c r="G461" s="163">
        <f t="shared" si="22"/>
        <v>0</v>
      </c>
      <c r="H461" s="163">
        <f t="shared" si="23"/>
        <v>0</v>
      </c>
    </row>
    <row r="462" spans="1:8">
      <c r="A462" s="159" t="str">
        <f t="shared" si="21"/>
        <v/>
      </c>
      <c r="G462" s="163">
        <f t="shared" si="22"/>
        <v>0</v>
      </c>
      <c r="H462" s="163">
        <f t="shared" si="23"/>
        <v>0</v>
      </c>
    </row>
    <row r="463" spans="1:8">
      <c r="A463" s="159" t="str">
        <f t="shared" si="21"/>
        <v/>
      </c>
      <c r="B463" s="157"/>
      <c r="C463" s="157"/>
      <c r="D463" s="162"/>
      <c r="E463" s="162"/>
      <c r="F463" s="157"/>
      <c r="G463" s="163">
        <f t="shared" si="22"/>
        <v>0</v>
      </c>
      <c r="H463" s="163">
        <f t="shared" si="23"/>
        <v>0</v>
      </c>
    </row>
    <row r="464" spans="1:8">
      <c r="A464" s="159" t="str">
        <f t="shared" si="21"/>
        <v/>
      </c>
      <c r="G464" s="163">
        <f t="shared" si="22"/>
        <v>0</v>
      </c>
      <c r="H464" s="163">
        <f t="shared" si="23"/>
        <v>0</v>
      </c>
    </row>
    <row r="465" spans="1:8">
      <c r="A465" s="159" t="str">
        <f t="shared" si="21"/>
        <v/>
      </c>
      <c r="B465" s="157"/>
      <c r="C465" s="157"/>
      <c r="D465" s="162"/>
      <c r="E465" s="162"/>
      <c r="F465" s="157"/>
      <c r="G465" s="163">
        <f t="shared" si="22"/>
        <v>0</v>
      </c>
      <c r="H465" s="163">
        <f t="shared" si="23"/>
        <v>0</v>
      </c>
    </row>
    <row r="466" spans="1:8">
      <c r="A466" s="159" t="str">
        <f t="shared" si="21"/>
        <v/>
      </c>
      <c r="G466" s="163">
        <f t="shared" si="22"/>
        <v>0</v>
      </c>
      <c r="H466" s="163">
        <f t="shared" si="23"/>
        <v>0</v>
      </c>
    </row>
    <row r="467" spans="1:8">
      <c r="A467" s="159" t="str">
        <f t="shared" si="21"/>
        <v/>
      </c>
      <c r="B467" s="157"/>
      <c r="C467" s="157"/>
      <c r="D467" s="162"/>
      <c r="E467" s="162"/>
      <c r="F467" s="157"/>
      <c r="G467" s="163">
        <f t="shared" si="22"/>
        <v>0</v>
      </c>
      <c r="H467" s="163">
        <f t="shared" si="23"/>
        <v>0</v>
      </c>
    </row>
    <row r="468" spans="1:8">
      <c r="A468" s="159" t="str">
        <f t="shared" si="21"/>
        <v/>
      </c>
      <c r="G468" s="163">
        <f t="shared" si="22"/>
        <v>0</v>
      </c>
      <c r="H468" s="163">
        <f t="shared" si="23"/>
        <v>0</v>
      </c>
    </row>
    <row r="469" spans="1:8">
      <c r="A469" s="159" t="str">
        <f t="shared" si="21"/>
        <v/>
      </c>
      <c r="B469" s="157"/>
      <c r="C469" s="157"/>
      <c r="D469" s="162"/>
      <c r="E469" s="162"/>
      <c r="F469" s="157"/>
      <c r="G469" s="163">
        <f t="shared" si="22"/>
        <v>0</v>
      </c>
      <c r="H469" s="163">
        <f t="shared" si="23"/>
        <v>0</v>
      </c>
    </row>
    <row r="470" spans="1:8">
      <c r="A470" s="159" t="str">
        <f t="shared" si="21"/>
        <v/>
      </c>
      <c r="G470" s="163">
        <f t="shared" si="22"/>
        <v>0</v>
      </c>
      <c r="H470" s="163">
        <f t="shared" si="23"/>
        <v>0</v>
      </c>
    </row>
    <row r="471" spans="1:8">
      <c r="A471" s="159" t="str">
        <f t="shared" si="21"/>
        <v/>
      </c>
      <c r="B471" s="157"/>
      <c r="C471" s="157"/>
      <c r="D471" s="162"/>
      <c r="E471" s="162"/>
      <c r="F471" s="157"/>
      <c r="G471" s="163">
        <f t="shared" si="22"/>
        <v>0</v>
      </c>
      <c r="H471" s="163">
        <f t="shared" si="23"/>
        <v>0</v>
      </c>
    </row>
    <row r="472" spans="1:8">
      <c r="A472" s="159" t="str">
        <f t="shared" si="21"/>
        <v/>
      </c>
      <c r="G472" s="163">
        <f t="shared" si="22"/>
        <v>0</v>
      </c>
      <c r="H472" s="163">
        <f t="shared" si="23"/>
        <v>0</v>
      </c>
    </row>
    <row r="473" spans="1:8">
      <c r="A473" s="159" t="str">
        <f t="shared" si="21"/>
        <v/>
      </c>
      <c r="B473" s="157"/>
      <c r="C473" s="157"/>
      <c r="D473" s="162"/>
      <c r="E473" s="162"/>
      <c r="F473" s="157"/>
      <c r="G473" s="163">
        <f t="shared" si="22"/>
        <v>0</v>
      </c>
      <c r="H473" s="163">
        <f t="shared" si="23"/>
        <v>0</v>
      </c>
    </row>
    <row r="474" spans="1:8">
      <c r="A474" s="159" t="str">
        <f t="shared" si="21"/>
        <v/>
      </c>
      <c r="G474" s="163">
        <f t="shared" si="22"/>
        <v>0</v>
      </c>
      <c r="H474" s="163">
        <f t="shared" si="23"/>
        <v>0</v>
      </c>
    </row>
    <row r="475" spans="1:8">
      <c r="A475" s="159" t="str">
        <f t="shared" si="21"/>
        <v/>
      </c>
      <c r="B475" s="157"/>
      <c r="C475" s="157"/>
      <c r="D475" s="162"/>
      <c r="E475" s="162"/>
      <c r="F475" s="157"/>
      <c r="G475" s="163">
        <f t="shared" si="22"/>
        <v>0</v>
      </c>
      <c r="H475" s="163">
        <f t="shared" si="23"/>
        <v>0</v>
      </c>
    </row>
    <row r="476" spans="1:8">
      <c r="A476" s="159" t="str">
        <f t="shared" si="21"/>
        <v/>
      </c>
      <c r="G476" s="163">
        <f t="shared" si="22"/>
        <v>0</v>
      </c>
      <c r="H476" s="163">
        <f t="shared" si="23"/>
        <v>0</v>
      </c>
    </row>
    <row r="477" spans="1:8">
      <c r="A477" s="159" t="str">
        <f t="shared" si="21"/>
        <v/>
      </c>
      <c r="B477" s="157"/>
      <c r="C477" s="157"/>
      <c r="D477" s="162"/>
      <c r="E477" s="162"/>
      <c r="F477" s="157"/>
      <c r="G477" s="163">
        <f t="shared" si="22"/>
        <v>0</v>
      </c>
      <c r="H477" s="163">
        <f t="shared" si="23"/>
        <v>0</v>
      </c>
    </row>
    <row r="478" spans="1:8">
      <c r="A478" s="159" t="str">
        <f t="shared" si="21"/>
        <v/>
      </c>
      <c r="G478" s="163">
        <f t="shared" si="22"/>
        <v>0</v>
      </c>
      <c r="H478" s="163">
        <f t="shared" si="23"/>
        <v>0</v>
      </c>
    </row>
    <row r="479" spans="1:8">
      <c r="A479" s="159" t="str">
        <f t="shared" si="21"/>
        <v/>
      </c>
      <c r="B479" s="157"/>
      <c r="C479" s="157"/>
      <c r="D479" s="162"/>
      <c r="E479" s="162"/>
      <c r="F479" s="157"/>
      <c r="G479" s="163">
        <f t="shared" si="22"/>
        <v>0</v>
      </c>
      <c r="H479" s="163">
        <f t="shared" si="23"/>
        <v>0</v>
      </c>
    </row>
    <row r="480" spans="1:8">
      <c r="A480" s="159" t="str">
        <f t="shared" si="21"/>
        <v/>
      </c>
      <c r="G480" s="163">
        <f t="shared" si="22"/>
        <v>0</v>
      </c>
      <c r="H480" s="163">
        <f t="shared" si="23"/>
        <v>0</v>
      </c>
    </row>
    <row r="481" spans="1:8">
      <c r="A481" s="159" t="str">
        <f t="shared" si="21"/>
        <v/>
      </c>
      <c r="B481" s="157"/>
      <c r="C481" s="157"/>
      <c r="D481" s="162"/>
      <c r="E481" s="162"/>
      <c r="F481" s="157"/>
      <c r="G481" s="163">
        <f t="shared" si="22"/>
        <v>0</v>
      </c>
      <c r="H481" s="163">
        <f t="shared" si="23"/>
        <v>0</v>
      </c>
    </row>
    <row r="482" spans="1:8">
      <c r="A482" s="159" t="str">
        <f t="shared" si="21"/>
        <v/>
      </c>
      <c r="G482" s="163">
        <f t="shared" si="22"/>
        <v>0</v>
      </c>
      <c r="H482" s="163">
        <f t="shared" si="23"/>
        <v>0</v>
      </c>
    </row>
    <row r="483" spans="1:8">
      <c r="A483" s="159" t="str">
        <f t="shared" si="21"/>
        <v/>
      </c>
      <c r="B483" s="157"/>
      <c r="C483" s="157"/>
      <c r="D483" s="162"/>
      <c r="E483" s="162"/>
      <c r="F483" s="157"/>
      <c r="G483" s="163">
        <f t="shared" si="22"/>
        <v>0</v>
      </c>
      <c r="H483" s="163">
        <f t="shared" si="23"/>
        <v>0</v>
      </c>
    </row>
    <row r="484" spans="1:8">
      <c r="A484" s="159" t="str">
        <f t="shared" si="21"/>
        <v/>
      </c>
      <c r="G484" s="163">
        <f t="shared" si="22"/>
        <v>0</v>
      </c>
      <c r="H484" s="163">
        <f t="shared" si="23"/>
        <v>0</v>
      </c>
    </row>
    <row r="485" spans="1:8">
      <c r="A485" s="159" t="str">
        <f t="shared" si="21"/>
        <v/>
      </c>
      <c r="B485" s="157"/>
      <c r="C485" s="157"/>
      <c r="D485" s="162"/>
      <c r="E485" s="162"/>
      <c r="F485" s="157"/>
      <c r="G485" s="163">
        <f t="shared" si="22"/>
        <v>0</v>
      </c>
      <c r="H485" s="163">
        <f t="shared" si="23"/>
        <v>0</v>
      </c>
    </row>
    <row r="486" spans="1:8">
      <c r="A486" s="159" t="str">
        <f t="shared" si="21"/>
        <v/>
      </c>
      <c r="G486" s="163">
        <f t="shared" si="22"/>
        <v>0</v>
      </c>
      <c r="H486" s="163">
        <f t="shared" si="23"/>
        <v>0</v>
      </c>
    </row>
    <row r="487" spans="1:8">
      <c r="A487" s="159" t="str">
        <f t="shared" si="21"/>
        <v/>
      </c>
      <c r="B487" s="157"/>
      <c r="C487" s="157"/>
      <c r="D487" s="162"/>
      <c r="E487" s="162"/>
      <c r="F487" s="157"/>
      <c r="G487" s="163">
        <f t="shared" si="22"/>
        <v>0</v>
      </c>
      <c r="H487" s="163">
        <f t="shared" si="23"/>
        <v>0</v>
      </c>
    </row>
    <row r="488" spans="1:8">
      <c r="A488" s="159" t="str">
        <f t="shared" si="21"/>
        <v/>
      </c>
      <c r="G488" s="163">
        <f t="shared" si="22"/>
        <v>0</v>
      </c>
      <c r="H488" s="163">
        <f t="shared" si="23"/>
        <v>0</v>
      </c>
    </row>
    <row r="489" spans="1:8">
      <c r="A489" s="159" t="str">
        <f t="shared" si="21"/>
        <v/>
      </c>
      <c r="B489" s="157"/>
      <c r="C489" s="157"/>
      <c r="D489" s="162"/>
      <c r="E489" s="162"/>
      <c r="F489" s="157"/>
      <c r="G489" s="163">
        <f t="shared" si="22"/>
        <v>0</v>
      </c>
      <c r="H489" s="163">
        <f t="shared" si="23"/>
        <v>0</v>
      </c>
    </row>
    <row r="490" spans="1:8">
      <c r="A490" s="159" t="str">
        <f t="shared" si="21"/>
        <v/>
      </c>
      <c r="G490" s="163">
        <f t="shared" si="22"/>
        <v>0</v>
      </c>
      <c r="H490" s="163">
        <f t="shared" si="23"/>
        <v>0</v>
      </c>
    </row>
    <row r="491" spans="1:8">
      <c r="A491" s="159" t="str">
        <f t="shared" si="21"/>
        <v/>
      </c>
      <c r="B491" s="157"/>
      <c r="C491" s="157"/>
      <c r="D491" s="162"/>
      <c r="E491" s="162"/>
      <c r="F491" s="157"/>
      <c r="G491" s="163">
        <f t="shared" si="22"/>
        <v>0</v>
      </c>
      <c r="H491" s="163">
        <f t="shared" si="23"/>
        <v>0</v>
      </c>
    </row>
    <row r="492" spans="1:8">
      <c r="A492" s="159" t="str">
        <f t="shared" si="21"/>
        <v/>
      </c>
      <c r="G492" s="163">
        <f t="shared" si="22"/>
        <v>0</v>
      </c>
      <c r="H492" s="163">
        <f t="shared" si="23"/>
        <v>0</v>
      </c>
    </row>
    <row r="493" spans="1:8">
      <c r="A493" s="159" t="str">
        <f t="shared" si="21"/>
        <v/>
      </c>
      <c r="B493" s="157"/>
      <c r="C493" s="157"/>
      <c r="D493" s="162"/>
      <c r="E493" s="162"/>
      <c r="F493" s="157"/>
      <c r="G493" s="163">
        <f t="shared" si="22"/>
        <v>0</v>
      </c>
      <c r="H493" s="163">
        <f t="shared" si="23"/>
        <v>0</v>
      </c>
    </row>
    <row r="494" spans="1:8">
      <c r="A494" s="159" t="str">
        <f t="shared" si="21"/>
        <v/>
      </c>
      <c r="G494" s="163">
        <f t="shared" si="22"/>
        <v>0</v>
      </c>
      <c r="H494" s="163">
        <f t="shared" si="23"/>
        <v>0</v>
      </c>
    </row>
    <row r="495" spans="1:8">
      <c r="A495" s="159" t="str">
        <f t="shared" si="21"/>
        <v/>
      </c>
      <c r="B495" s="157"/>
      <c r="C495" s="157"/>
      <c r="D495" s="162"/>
      <c r="E495" s="162"/>
      <c r="F495" s="157"/>
      <c r="G495" s="163">
        <f t="shared" si="22"/>
        <v>0</v>
      </c>
      <c r="H495" s="163">
        <f t="shared" si="23"/>
        <v>0</v>
      </c>
    </row>
    <row r="496" spans="1:8">
      <c r="A496" s="159" t="str">
        <f t="shared" si="21"/>
        <v/>
      </c>
      <c r="G496" s="163">
        <f t="shared" si="22"/>
        <v>0</v>
      </c>
      <c r="H496" s="163">
        <f t="shared" si="23"/>
        <v>0</v>
      </c>
    </row>
    <row r="497" spans="1:8">
      <c r="A497" s="159" t="str">
        <f t="shared" si="21"/>
        <v/>
      </c>
      <c r="B497" s="157"/>
      <c r="C497" s="157"/>
      <c r="D497" s="162"/>
      <c r="E497" s="162"/>
      <c r="F497" s="157"/>
      <c r="G497" s="163">
        <f t="shared" si="22"/>
        <v>0</v>
      </c>
      <c r="H497" s="163">
        <f t="shared" si="23"/>
        <v>0</v>
      </c>
    </row>
    <row r="498" spans="1:8">
      <c r="A498" s="159" t="str">
        <f t="shared" si="21"/>
        <v/>
      </c>
      <c r="G498" s="163">
        <f t="shared" si="22"/>
        <v>0</v>
      </c>
      <c r="H498" s="163">
        <f t="shared" si="23"/>
        <v>0</v>
      </c>
    </row>
    <row r="499" spans="1:8">
      <c r="A499" s="159" t="str">
        <f t="shared" si="21"/>
        <v/>
      </c>
      <c r="B499" s="157"/>
      <c r="C499" s="157"/>
      <c r="D499" s="162"/>
      <c r="E499" s="162"/>
      <c r="F499" s="157"/>
      <c r="G499" s="163">
        <f t="shared" si="22"/>
        <v>0</v>
      </c>
      <c r="H499" s="163">
        <f t="shared" si="23"/>
        <v>0</v>
      </c>
    </row>
    <row r="500" spans="1:8">
      <c r="A500" s="159" t="str">
        <f t="shared" si="21"/>
        <v/>
      </c>
      <c r="G500" s="163">
        <f t="shared" si="22"/>
        <v>0</v>
      </c>
      <c r="H500" s="163">
        <f t="shared" si="23"/>
        <v>0</v>
      </c>
    </row>
    <row r="501" spans="1:8">
      <c r="A501" s="159" t="str">
        <f t="shared" si="21"/>
        <v/>
      </c>
      <c r="B501" s="157"/>
      <c r="C501" s="157"/>
      <c r="D501" s="162"/>
      <c r="E501" s="162"/>
      <c r="F501" s="157"/>
      <c r="G501" s="163">
        <f t="shared" si="22"/>
        <v>0</v>
      </c>
      <c r="H501" s="163">
        <f t="shared" si="23"/>
        <v>0</v>
      </c>
    </row>
    <row r="502" spans="1:8">
      <c r="A502" s="159" t="str">
        <f t="shared" si="21"/>
        <v/>
      </c>
      <c r="G502" s="163">
        <f t="shared" si="22"/>
        <v>0</v>
      </c>
      <c r="H502" s="163">
        <f t="shared" si="23"/>
        <v>0</v>
      </c>
    </row>
    <row r="503" spans="1:8">
      <c r="A503" s="159" t="str">
        <f t="shared" si="21"/>
        <v/>
      </c>
      <c r="B503" s="157"/>
      <c r="C503" s="157"/>
      <c r="D503" s="162"/>
      <c r="E503" s="162"/>
      <c r="F503" s="157"/>
      <c r="G503" s="163">
        <f t="shared" si="22"/>
        <v>0</v>
      </c>
      <c r="H503" s="163">
        <f t="shared" si="23"/>
        <v>0</v>
      </c>
    </row>
    <row r="504" spans="1:8">
      <c r="A504" s="159" t="str">
        <f t="shared" si="21"/>
        <v/>
      </c>
      <c r="G504" s="163">
        <f t="shared" si="22"/>
        <v>0</v>
      </c>
      <c r="H504" s="163">
        <f t="shared" si="23"/>
        <v>0</v>
      </c>
    </row>
    <row r="505" spans="1:8">
      <c r="A505" s="159" t="str">
        <f t="shared" si="21"/>
        <v/>
      </c>
      <c r="B505" s="157"/>
      <c r="C505" s="157"/>
      <c r="D505" s="162"/>
      <c r="E505" s="162"/>
      <c r="F505" s="157"/>
      <c r="G505" s="163">
        <f t="shared" si="22"/>
        <v>0</v>
      </c>
      <c r="H505" s="163">
        <f t="shared" si="23"/>
        <v>0</v>
      </c>
    </row>
    <row r="506" spans="1:8">
      <c r="A506" s="159" t="str">
        <f t="shared" si="21"/>
        <v/>
      </c>
      <c r="G506" s="163">
        <f t="shared" si="22"/>
        <v>0</v>
      </c>
      <c r="H506" s="163">
        <f t="shared" si="23"/>
        <v>0</v>
      </c>
    </row>
    <row r="507" spans="1:8">
      <c r="A507" s="159" t="str">
        <f t="shared" si="21"/>
        <v/>
      </c>
      <c r="B507" s="157"/>
      <c r="C507" s="157"/>
      <c r="D507" s="162"/>
      <c r="E507" s="162"/>
      <c r="F507" s="157"/>
      <c r="G507" s="163">
        <f t="shared" si="22"/>
        <v>0</v>
      </c>
      <c r="H507" s="163">
        <f t="shared" si="23"/>
        <v>0</v>
      </c>
    </row>
    <row r="508" spans="1:8">
      <c r="A508" s="159" t="str">
        <f t="shared" si="21"/>
        <v/>
      </c>
      <c r="G508" s="163">
        <f t="shared" si="22"/>
        <v>0</v>
      </c>
      <c r="H508" s="163">
        <f t="shared" si="23"/>
        <v>0</v>
      </c>
    </row>
    <row r="509" spans="1:8">
      <c r="A509" s="159" t="str">
        <f t="shared" si="21"/>
        <v/>
      </c>
      <c r="B509" s="157"/>
      <c r="C509" s="157"/>
      <c r="D509" s="162"/>
      <c r="E509" s="162"/>
      <c r="F509" s="157"/>
      <c r="G509" s="163">
        <f t="shared" si="22"/>
        <v>0</v>
      </c>
      <c r="H509" s="163">
        <f t="shared" si="23"/>
        <v>0</v>
      </c>
    </row>
    <row r="510" spans="1:8">
      <c r="A510" s="159" t="str">
        <f t="shared" si="21"/>
        <v/>
      </c>
      <c r="G510" s="163">
        <f t="shared" si="22"/>
        <v>0</v>
      </c>
      <c r="H510" s="163">
        <f t="shared" si="23"/>
        <v>0</v>
      </c>
    </row>
    <row r="511" spans="1:8">
      <c r="A511" s="159" t="str">
        <f t="shared" si="21"/>
        <v/>
      </c>
      <c r="B511" s="157"/>
      <c r="C511" s="157"/>
      <c r="D511" s="162"/>
      <c r="E511" s="162"/>
      <c r="F511" s="157"/>
      <c r="G511" s="163">
        <f t="shared" si="22"/>
        <v>0</v>
      </c>
      <c r="H511" s="163">
        <f t="shared" si="23"/>
        <v>0</v>
      </c>
    </row>
    <row r="512" spans="1:8">
      <c r="A512" s="159" t="str">
        <f t="shared" si="21"/>
        <v/>
      </c>
      <c r="G512" s="163">
        <f t="shared" si="22"/>
        <v>0</v>
      </c>
      <c r="H512" s="163">
        <f t="shared" si="23"/>
        <v>0</v>
      </c>
    </row>
    <row r="513" spans="1:8">
      <c r="A513" s="159" t="str">
        <f t="shared" si="21"/>
        <v/>
      </c>
      <c r="B513" s="157"/>
      <c r="C513" s="157"/>
      <c r="D513" s="162"/>
      <c r="E513" s="162"/>
      <c r="F513" s="157"/>
      <c r="G513" s="163">
        <f t="shared" si="22"/>
        <v>0</v>
      </c>
      <c r="H513" s="163">
        <f t="shared" si="23"/>
        <v>0</v>
      </c>
    </row>
    <row r="514" spans="1:8">
      <c r="A514" s="159" t="str">
        <f t="shared" si="21"/>
        <v/>
      </c>
      <c r="G514" s="163">
        <f t="shared" si="22"/>
        <v>0</v>
      </c>
      <c r="H514" s="163">
        <f t="shared" si="23"/>
        <v>0</v>
      </c>
    </row>
    <row r="515" spans="1:8">
      <c r="A515" s="159" t="str">
        <f t="shared" ref="A515:A578" si="24">B515&amp;C515&amp;F515</f>
        <v/>
      </c>
      <c r="B515" s="157"/>
      <c r="C515" s="157"/>
      <c r="D515" s="162"/>
      <c r="E515" s="162"/>
      <c r="F515" s="157"/>
      <c r="G515" s="163">
        <f t="shared" ref="G515:G578" si="25">D515-INT(D515)</f>
        <v>0</v>
      </c>
      <c r="H515" s="163">
        <f t="shared" ref="H515:H578" si="26">E515-INT(E515)</f>
        <v>0</v>
      </c>
    </row>
    <row r="516" spans="1:8">
      <c r="A516" s="159" t="str">
        <f t="shared" si="24"/>
        <v/>
      </c>
      <c r="G516" s="163">
        <f t="shared" si="25"/>
        <v>0</v>
      </c>
      <c r="H516" s="163">
        <f t="shared" si="26"/>
        <v>0</v>
      </c>
    </row>
    <row r="517" spans="1:8">
      <c r="A517" s="159" t="str">
        <f t="shared" si="24"/>
        <v/>
      </c>
      <c r="B517" s="157"/>
      <c r="C517" s="157"/>
      <c r="D517" s="162"/>
      <c r="E517" s="162"/>
      <c r="F517" s="157"/>
      <c r="G517" s="163">
        <f t="shared" si="25"/>
        <v>0</v>
      </c>
      <c r="H517" s="163">
        <f t="shared" si="26"/>
        <v>0</v>
      </c>
    </row>
    <row r="518" spans="1:8">
      <c r="A518" s="159" t="str">
        <f t="shared" si="24"/>
        <v/>
      </c>
      <c r="G518" s="163">
        <f t="shared" si="25"/>
        <v>0</v>
      </c>
      <c r="H518" s="163">
        <f t="shared" si="26"/>
        <v>0</v>
      </c>
    </row>
    <row r="519" spans="1:8">
      <c r="A519" s="159" t="str">
        <f t="shared" si="24"/>
        <v/>
      </c>
      <c r="B519" s="157"/>
      <c r="C519" s="157"/>
      <c r="D519" s="162"/>
      <c r="E519" s="162"/>
      <c r="F519" s="157"/>
      <c r="G519" s="163">
        <f t="shared" si="25"/>
        <v>0</v>
      </c>
      <c r="H519" s="163">
        <f t="shared" si="26"/>
        <v>0</v>
      </c>
    </row>
    <row r="520" spans="1:8">
      <c r="A520" s="159" t="str">
        <f t="shared" si="24"/>
        <v/>
      </c>
      <c r="G520" s="163">
        <f t="shared" si="25"/>
        <v>0</v>
      </c>
      <c r="H520" s="163">
        <f t="shared" si="26"/>
        <v>0</v>
      </c>
    </row>
    <row r="521" spans="1:8">
      <c r="A521" s="159" t="str">
        <f t="shared" si="24"/>
        <v/>
      </c>
      <c r="B521" s="157"/>
      <c r="C521" s="157"/>
      <c r="D521" s="162"/>
      <c r="E521" s="162"/>
      <c r="F521" s="157"/>
      <c r="G521" s="163">
        <f t="shared" si="25"/>
        <v>0</v>
      </c>
      <c r="H521" s="163">
        <f t="shared" si="26"/>
        <v>0</v>
      </c>
    </row>
    <row r="522" spans="1:8">
      <c r="A522" s="159" t="str">
        <f t="shared" si="24"/>
        <v/>
      </c>
      <c r="G522" s="163">
        <f t="shared" si="25"/>
        <v>0</v>
      </c>
      <c r="H522" s="163">
        <f t="shared" si="26"/>
        <v>0</v>
      </c>
    </row>
    <row r="523" spans="1:8">
      <c r="A523" s="159" t="str">
        <f t="shared" si="24"/>
        <v/>
      </c>
      <c r="B523" s="157"/>
      <c r="C523" s="157"/>
      <c r="D523" s="162"/>
      <c r="E523" s="162"/>
      <c r="F523" s="157"/>
      <c r="G523" s="163">
        <f t="shared" si="25"/>
        <v>0</v>
      </c>
      <c r="H523" s="163">
        <f t="shared" si="26"/>
        <v>0</v>
      </c>
    </row>
    <row r="524" spans="1:8">
      <c r="A524" s="159" t="str">
        <f t="shared" si="24"/>
        <v/>
      </c>
      <c r="G524" s="163">
        <f t="shared" si="25"/>
        <v>0</v>
      </c>
      <c r="H524" s="163">
        <f t="shared" si="26"/>
        <v>0</v>
      </c>
    </row>
    <row r="525" spans="1:8">
      <c r="A525" s="159" t="str">
        <f t="shared" si="24"/>
        <v/>
      </c>
      <c r="B525" s="157"/>
      <c r="C525" s="157"/>
      <c r="D525" s="162"/>
      <c r="E525" s="162"/>
      <c r="F525" s="157"/>
      <c r="G525" s="163">
        <f t="shared" si="25"/>
        <v>0</v>
      </c>
      <c r="H525" s="163">
        <f t="shared" si="26"/>
        <v>0</v>
      </c>
    </row>
    <row r="526" spans="1:8">
      <c r="A526" s="159" t="str">
        <f t="shared" si="24"/>
        <v/>
      </c>
      <c r="G526" s="163">
        <f t="shared" si="25"/>
        <v>0</v>
      </c>
      <c r="H526" s="163">
        <f t="shared" si="26"/>
        <v>0</v>
      </c>
    </row>
    <row r="527" spans="1:8">
      <c r="A527" s="159" t="str">
        <f t="shared" si="24"/>
        <v/>
      </c>
      <c r="B527" s="157"/>
      <c r="C527" s="157"/>
      <c r="D527" s="162"/>
      <c r="E527" s="162"/>
      <c r="F527" s="157"/>
      <c r="G527" s="163">
        <f t="shared" si="25"/>
        <v>0</v>
      </c>
      <c r="H527" s="163">
        <f t="shared" si="26"/>
        <v>0</v>
      </c>
    </row>
    <row r="528" spans="1:8">
      <c r="A528" s="159" t="str">
        <f t="shared" si="24"/>
        <v/>
      </c>
      <c r="G528" s="163">
        <f t="shared" si="25"/>
        <v>0</v>
      </c>
      <c r="H528" s="163">
        <f t="shared" si="26"/>
        <v>0</v>
      </c>
    </row>
    <row r="529" spans="1:8">
      <c r="A529" s="159" t="str">
        <f t="shared" si="24"/>
        <v/>
      </c>
      <c r="B529" s="157"/>
      <c r="C529" s="157"/>
      <c r="D529" s="162"/>
      <c r="E529" s="162"/>
      <c r="F529" s="157"/>
      <c r="G529" s="163">
        <f t="shared" si="25"/>
        <v>0</v>
      </c>
      <c r="H529" s="163">
        <f t="shared" si="26"/>
        <v>0</v>
      </c>
    </row>
    <row r="530" spans="1:8">
      <c r="A530" s="159" t="str">
        <f t="shared" si="24"/>
        <v/>
      </c>
      <c r="G530" s="163">
        <f t="shared" si="25"/>
        <v>0</v>
      </c>
      <c r="H530" s="163">
        <f t="shared" si="26"/>
        <v>0</v>
      </c>
    </row>
    <row r="531" spans="1:8">
      <c r="A531" s="159" t="str">
        <f t="shared" si="24"/>
        <v/>
      </c>
      <c r="B531" s="157"/>
      <c r="C531" s="157"/>
      <c r="D531" s="162"/>
      <c r="E531" s="162"/>
      <c r="F531" s="157"/>
      <c r="G531" s="163">
        <f t="shared" si="25"/>
        <v>0</v>
      </c>
      <c r="H531" s="163">
        <f t="shared" si="26"/>
        <v>0</v>
      </c>
    </row>
    <row r="532" spans="1:8">
      <c r="A532" s="159" t="str">
        <f t="shared" si="24"/>
        <v/>
      </c>
      <c r="G532" s="163">
        <f t="shared" si="25"/>
        <v>0</v>
      </c>
      <c r="H532" s="163">
        <f t="shared" si="26"/>
        <v>0</v>
      </c>
    </row>
    <row r="533" spans="1:8">
      <c r="A533" s="159" t="str">
        <f t="shared" si="24"/>
        <v/>
      </c>
      <c r="B533" s="157"/>
      <c r="C533" s="157"/>
      <c r="D533" s="162"/>
      <c r="E533" s="162"/>
      <c r="F533" s="157"/>
      <c r="G533" s="163">
        <f t="shared" si="25"/>
        <v>0</v>
      </c>
      <c r="H533" s="163">
        <f t="shared" si="26"/>
        <v>0</v>
      </c>
    </row>
    <row r="534" spans="1:8">
      <c r="A534" s="159" t="str">
        <f t="shared" si="24"/>
        <v/>
      </c>
      <c r="G534" s="163">
        <f t="shared" si="25"/>
        <v>0</v>
      </c>
      <c r="H534" s="163">
        <f t="shared" si="26"/>
        <v>0</v>
      </c>
    </row>
    <row r="535" spans="1:8">
      <c r="A535" s="159" t="str">
        <f t="shared" si="24"/>
        <v/>
      </c>
      <c r="B535" s="157"/>
      <c r="C535" s="157"/>
      <c r="D535" s="162"/>
      <c r="E535" s="162"/>
      <c r="F535" s="157"/>
      <c r="G535" s="163">
        <f t="shared" si="25"/>
        <v>0</v>
      </c>
      <c r="H535" s="163">
        <f t="shared" si="26"/>
        <v>0</v>
      </c>
    </row>
    <row r="536" spans="1:8">
      <c r="A536" s="159" t="str">
        <f t="shared" si="24"/>
        <v/>
      </c>
      <c r="G536" s="163">
        <f t="shared" si="25"/>
        <v>0</v>
      </c>
      <c r="H536" s="163">
        <f t="shared" si="26"/>
        <v>0</v>
      </c>
    </row>
    <row r="537" spans="1:8">
      <c r="A537" s="159" t="str">
        <f t="shared" si="24"/>
        <v/>
      </c>
      <c r="B537" s="157"/>
      <c r="C537" s="157"/>
      <c r="D537" s="162"/>
      <c r="E537" s="162"/>
      <c r="F537" s="157"/>
      <c r="G537" s="163">
        <f t="shared" si="25"/>
        <v>0</v>
      </c>
      <c r="H537" s="163">
        <f t="shared" si="26"/>
        <v>0</v>
      </c>
    </row>
    <row r="538" spans="1:8">
      <c r="A538" s="159" t="str">
        <f t="shared" si="24"/>
        <v/>
      </c>
      <c r="G538" s="163">
        <f t="shared" si="25"/>
        <v>0</v>
      </c>
      <c r="H538" s="163">
        <f t="shared" si="26"/>
        <v>0</v>
      </c>
    </row>
    <row r="539" spans="1:8">
      <c r="A539" s="159" t="str">
        <f t="shared" si="24"/>
        <v/>
      </c>
      <c r="B539" s="157"/>
      <c r="C539" s="157"/>
      <c r="D539" s="162"/>
      <c r="E539" s="162"/>
      <c r="F539" s="157"/>
      <c r="G539" s="163">
        <f t="shared" si="25"/>
        <v>0</v>
      </c>
      <c r="H539" s="163">
        <f t="shared" si="26"/>
        <v>0</v>
      </c>
    </row>
    <row r="540" spans="1:8">
      <c r="A540" s="159" t="str">
        <f t="shared" si="24"/>
        <v/>
      </c>
      <c r="G540" s="163">
        <f t="shared" si="25"/>
        <v>0</v>
      </c>
      <c r="H540" s="163">
        <f t="shared" si="26"/>
        <v>0</v>
      </c>
    </row>
    <row r="541" spans="1:8">
      <c r="A541" s="159" t="str">
        <f t="shared" si="24"/>
        <v/>
      </c>
      <c r="B541" s="157"/>
      <c r="C541" s="157"/>
      <c r="D541" s="162"/>
      <c r="E541" s="162"/>
      <c r="F541" s="157"/>
      <c r="G541" s="163">
        <f t="shared" si="25"/>
        <v>0</v>
      </c>
      <c r="H541" s="163">
        <f t="shared" si="26"/>
        <v>0</v>
      </c>
    </row>
    <row r="542" spans="1:8">
      <c r="A542" s="159" t="str">
        <f t="shared" si="24"/>
        <v/>
      </c>
      <c r="G542" s="163">
        <f t="shared" si="25"/>
        <v>0</v>
      </c>
      <c r="H542" s="163">
        <f t="shared" si="26"/>
        <v>0</v>
      </c>
    </row>
    <row r="543" spans="1:8">
      <c r="A543" s="159" t="str">
        <f t="shared" si="24"/>
        <v/>
      </c>
      <c r="B543" s="157"/>
      <c r="C543" s="157"/>
      <c r="D543" s="162"/>
      <c r="E543" s="162"/>
      <c r="F543" s="157"/>
      <c r="G543" s="163">
        <f t="shared" si="25"/>
        <v>0</v>
      </c>
      <c r="H543" s="163">
        <f t="shared" si="26"/>
        <v>0</v>
      </c>
    </row>
    <row r="544" spans="1:8">
      <c r="A544" s="159" t="str">
        <f t="shared" si="24"/>
        <v/>
      </c>
      <c r="G544" s="163">
        <f t="shared" si="25"/>
        <v>0</v>
      </c>
      <c r="H544" s="163">
        <f t="shared" si="26"/>
        <v>0</v>
      </c>
    </row>
    <row r="545" spans="1:8">
      <c r="A545" s="159" t="str">
        <f t="shared" si="24"/>
        <v/>
      </c>
      <c r="B545" s="157"/>
      <c r="C545" s="157"/>
      <c r="D545" s="162"/>
      <c r="E545" s="162"/>
      <c r="F545" s="157"/>
      <c r="G545" s="163">
        <f t="shared" si="25"/>
        <v>0</v>
      </c>
      <c r="H545" s="163">
        <f t="shared" si="26"/>
        <v>0</v>
      </c>
    </row>
    <row r="546" spans="1:8">
      <c r="A546" s="159" t="str">
        <f t="shared" si="24"/>
        <v/>
      </c>
      <c r="G546" s="163">
        <f t="shared" si="25"/>
        <v>0</v>
      </c>
      <c r="H546" s="163">
        <f t="shared" si="26"/>
        <v>0</v>
      </c>
    </row>
    <row r="547" spans="1:8">
      <c r="A547" s="159" t="str">
        <f t="shared" si="24"/>
        <v/>
      </c>
      <c r="B547" s="157"/>
      <c r="C547" s="157"/>
      <c r="D547" s="162"/>
      <c r="E547" s="162"/>
      <c r="F547" s="157"/>
      <c r="G547" s="163">
        <f t="shared" si="25"/>
        <v>0</v>
      </c>
      <c r="H547" s="163">
        <f t="shared" si="26"/>
        <v>0</v>
      </c>
    </row>
    <row r="548" spans="1:8">
      <c r="A548" s="159" t="str">
        <f t="shared" si="24"/>
        <v/>
      </c>
      <c r="G548" s="163">
        <f t="shared" si="25"/>
        <v>0</v>
      </c>
      <c r="H548" s="163">
        <f t="shared" si="26"/>
        <v>0</v>
      </c>
    </row>
    <row r="549" spans="1:8">
      <c r="A549" s="159" t="str">
        <f t="shared" si="24"/>
        <v/>
      </c>
      <c r="B549" s="157"/>
      <c r="C549" s="157"/>
      <c r="D549" s="162"/>
      <c r="E549" s="162"/>
      <c r="F549" s="157"/>
      <c r="G549" s="163">
        <f t="shared" si="25"/>
        <v>0</v>
      </c>
      <c r="H549" s="163">
        <f t="shared" si="26"/>
        <v>0</v>
      </c>
    </row>
    <row r="550" spans="1:8">
      <c r="A550" s="159" t="str">
        <f t="shared" si="24"/>
        <v/>
      </c>
      <c r="G550" s="163">
        <f t="shared" si="25"/>
        <v>0</v>
      </c>
      <c r="H550" s="163">
        <f t="shared" si="26"/>
        <v>0</v>
      </c>
    </row>
    <row r="551" spans="1:8">
      <c r="A551" s="159" t="str">
        <f t="shared" si="24"/>
        <v/>
      </c>
      <c r="B551" s="157"/>
      <c r="C551" s="157"/>
      <c r="D551" s="162"/>
      <c r="E551" s="162"/>
      <c r="F551" s="157"/>
      <c r="G551" s="163">
        <f t="shared" si="25"/>
        <v>0</v>
      </c>
      <c r="H551" s="163">
        <f t="shared" si="26"/>
        <v>0</v>
      </c>
    </row>
    <row r="552" spans="1:8">
      <c r="A552" s="159" t="str">
        <f t="shared" si="24"/>
        <v/>
      </c>
      <c r="G552" s="163">
        <f t="shared" si="25"/>
        <v>0</v>
      </c>
      <c r="H552" s="163">
        <f t="shared" si="26"/>
        <v>0</v>
      </c>
    </row>
    <row r="553" spans="1:8">
      <c r="A553" s="159" t="str">
        <f t="shared" si="24"/>
        <v/>
      </c>
      <c r="B553" s="157"/>
      <c r="C553" s="157"/>
      <c r="D553" s="162"/>
      <c r="E553" s="162"/>
      <c r="F553" s="157"/>
      <c r="G553" s="163">
        <f t="shared" si="25"/>
        <v>0</v>
      </c>
      <c r="H553" s="163">
        <f t="shared" si="26"/>
        <v>0</v>
      </c>
    </row>
    <row r="554" spans="1:8">
      <c r="A554" s="159" t="str">
        <f t="shared" si="24"/>
        <v/>
      </c>
      <c r="G554" s="163">
        <f t="shared" si="25"/>
        <v>0</v>
      </c>
      <c r="H554" s="163">
        <f t="shared" si="26"/>
        <v>0</v>
      </c>
    </row>
    <row r="555" spans="1:8">
      <c r="A555" s="159" t="str">
        <f t="shared" si="24"/>
        <v/>
      </c>
      <c r="B555" s="157"/>
      <c r="C555" s="157"/>
      <c r="D555" s="162"/>
      <c r="E555" s="162"/>
      <c r="F555" s="157"/>
      <c r="G555" s="163">
        <f t="shared" si="25"/>
        <v>0</v>
      </c>
      <c r="H555" s="163">
        <f t="shared" si="26"/>
        <v>0</v>
      </c>
    </row>
    <row r="556" spans="1:8">
      <c r="A556" s="159" t="str">
        <f t="shared" si="24"/>
        <v/>
      </c>
      <c r="G556" s="163">
        <f t="shared" si="25"/>
        <v>0</v>
      </c>
      <c r="H556" s="163">
        <f t="shared" si="26"/>
        <v>0</v>
      </c>
    </row>
    <row r="557" spans="1:8">
      <c r="A557" s="159" t="str">
        <f t="shared" si="24"/>
        <v/>
      </c>
      <c r="B557" s="157"/>
      <c r="C557" s="157"/>
      <c r="D557" s="162"/>
      <c r="E557" s="162"/>
      <c r="F557" s="157"/>
      <c r="G557" s="163">
        <f t="shared" si="25"/>
        <v>0</v>
      </c>
      <c r="H557" s="163">
        <f t="shared" si="26"/>
        <v>0</v>
      </c>
    </row>
    <row r="558" spans="1:8">
      <c r="A558" s="159" t="str">
        <f t="shared" si="24"/>
        <v/>
      </c>
      <c r="G558" s="163">
        <f t="shared" si="25"/>
        <v>0</v>
      </c>
      <c r="H558" s="163">
        <f t="shared" si="26"/>
        <v>0</v>
      </c>
    </row>
    <row r="559" spans="1:8">
      <c r="A559" s="159" t="str">
        <f t="shared" si="24"/>
        <v/>
      </c>
      <c r="B559" s="157"/>
      <c r="C559" s="157"/>
      <c r="D559" s="162"/>
      <c r="E559" s="162"/>
      <c r="F559" s="157"/>
      <c r="G559" s="163">
        <f t="shared" si="25"/>
        <v>0</v>
      </c>
      <c r="H559" s="163">
        <f t="shared" si="26"/>
        <v>0</v>
      </c>
    </row>
    <row r="560" spans="1:8">
      <c r="A560" s="159" t="str">
        <f t="shared" si="24"/>
        <v/>
      </c>
      <c r="G560" s="163">
        <f t="shared" si="25"/>
        <v>0</v>
      </c>
      <c r="H560" s="163">
        <f t="shared" si="26"/>
        <v>0</v>
      </c>
    </row>
    <row r="561" spans="1:8">
      <c r="A561" s="159" t="str">
        <f t="shared" si="24"/>
        <v/>
      </c>
      <c r="B561" s="157"/>
      <c r="C561" s="157"/>
      <c r="D561" s="162"/>
      <c r="E561" s="162"/>
      <c r="F561" s="157"/>
      <c r="G561" s="163">
        <f t="shared" si="25"/>
        <v>0</v>
      </c>
      <c r="H561" s="163">
        <f t="shared" si="26"/>
        <v>0</v>
      </c>
    </row>
    <row r="562" spans="1:8">
      <c r="A562" s="159" t="str">
        <f t="shared" si="24"/>
        <v/>
      </c>
      <c r="G562" s="163">
        <f t="shared" si="25"/>
        <v>0</v>
      </c>
      <c r="H562" s="163">
        <f t="shared" si="26"/>
        <v>0</v>
      </c>
    </row>
    <row r="563" spans="1:8">
      <c r="A563" s="159" t="str">
        <f t="shared" si="24"/>
        <v/>
      </c>
      <c r="B563" s="157"/>
      <c r="C563" s="157"/>
      <c r="D563" s="162"/>
      <c r="E563" s="162"/>
      <c r="F563" s="157"/>
      <c r="G563" s="163">
        <f t="shared" si="25"/>
        <v>0</v>
      </c>
      <c r="H563" s="163">
        <f t="shared" si="26"/>
        <v>0</v>
      </c>
    </row>
    <row r="564" spans="1:8">
      <c r="A564" s="159" t="str">
        <f t="shared" si="24"/>
        <v/>
      </c>
      <c r="G564" s="163">
        <f t="shared" si="25"/>
        <v>0</v>
      </c>
      <c r="H564" s="163">
        <f t="shared" si="26"/>
        <v>0</v>
      </c>
    </row>
    <row r="565" spans="1:8">
      <c r="A565" s="159" t="str">
        <f t="shared" si="24"/>
        <v/>
      </c>
      <c r="B565" s="157"/>
      <c r="C565" s="157"/>
      <c r="D565" s="162"/>
      <c r="E565" s="162"/>
      <c r="F565" s="157"/>
      <c r="G565" s="163">
        <f t="shared" si="25"/>
        <v>0</v>
      </c>
      <c r="H565" s="163">
        <f t="shared" si="26"/>
        <v>0</v>
      </c>
    </row>
    <row r="566" spans="1:8">
      <c r="A566" s="159" t="str">
        <f t="shared" si="24"/>
        <v/>
      </c>
      <c r="G566" s="163">
        <f t="shared" si="25"/>
        <v>0</v>
      </c>
      <c r="H566" s="163">
        <f t="shared" si="26"/>
        <v>0</v>
      </c>
    </row>
    <row r="567" spans="1:8">
      <c r="A567" s="159" t="str">
        <f t="shared" si="24"/>
        <v/>
      </c>
      <c r="B567" s="157"/>
      <c r="C567" s="157"/>
      <c r="D567" s="162"/>
      <c r="E567" s="162"/>
      <c r="F567" s="157"/>
      <c r="G567" s="163">
        <f t="shared" si="25"/>
        <v>0</v>
      </c>
      <c r="H567" s="163">
        <f t="shared" si="26"/>
        <v>0</v>
      </c>
    </row>
    <row r="568" spans="1:8">
      <c r="A568" s="159" t="str">
        <f t="shared" si="24"/>
        <v/>
      </c>
      <c r="G568" s="163">
        <f t="shared" si="25"/>
        <v>0</v>
      </c>
      <c r="H568" s="163">
        <f t="shared" si="26"/>
        <v>0</v>
      </c>
    </row>
    <row r="569" spans="1:8">
      <c r="A569" s="159" t="str">
        <f t="shared" si="24"/>
        <v/>
      </c>
      <c r="B569" s="157"/>
      <c r="C569" s="157"/>
      <c r="D569" s="162"/>
      <c r="E569" s="162"/>
      <c r="F569" s="157"/>
      <c r="G569" s="163">
        <f t="shared" si="25"/>
        <v>0</v>
      </c>
      <c r="H569" s="163">
        <f t="shared" si="26"/>
        <v>0</v>
      </c>
    </row>
    <row r="570" spans="1:8">
      <c r="A570" s="159" t="str">
        <f t="shared" si="24"/>
        <v/>
      </c>
      <c r="G570" s="163">
        <f t="shared" si="25"/>
        <v>0</v>
      </c>
      <c r="H570" s="163">
        <f t="shared" si="26"/>
        <v>0</v>
      </c>
    </row>
    <row r="571" spans="1:8">
      <c r="A571" s="159" t="str">
        <f t="shared" si="24"/>
        <v/>
      </c>
      <c r="B571" s="157"/>
      <c r="C571" s="157"/>
      <c r="D571" s="162"/>
      <c r="E571" s="162"/>
      <c r="F571" s="157"/>
      <c r="G571" s="163">
        <f t="shared" si="25"/>
        <v>0</v>
      </c>
      <c r="H571" s="163">
        <f t="shared" si="26"/>
        <v>0</v>
      </c>
    </row>
    <row r="572" spans="1:8">
      <c r="A572" s="159" t="str">
        <f t="shared" si="24"/>
        <v/>
      </c>
      <c r="G572" s="163">
        <f t="shared" si="25"/>
        <v>0</v>
      </c>
      <c r="H572" s="163">
        <f t="shared" si="26"/>
        <v>0</v>
      </c>
    </row>
    <row r="573" spans="1:8">
      <c r="A573" s="159" t="str">
        <f t="shared" si="24"/>
        <v/>
      </c>
      <c r="B573" s="157"/>
      <c r="C573" s="157"/>
      <c r="D573" s="162"/>
      <c r="E573" s="162"/>
      <c r="F573" s="157"/>
      <c r="G573" s="163">
        <f t="shared" si="25"/>
        <v>0</v>
      </c>
      <c r="H573" s="163">
        <f t="shared" si="26"/>
        <v>0</v>
      </c>
    </row>
    <row r="574" spans="1:8">
      <c r="A574" s="159" t="str">
        <f t="shared" si="24"/>
        <v/>
      </c>
      <c r="G574" s="163">
        <f t="shared" si="25"/>
        <v>0</v>
      </c>
      <c r="H574" s="163">
        <f t="shared" si="26"/>
        <v>0</v>
      </c>
    </row>
    <row r="575" spans="1:8">
      <c r="A575" s="159" t="str">
        <f t="shared" si="24"/>
        <v/>
      </c>
      <c r="B575" s="157"/>
      <c r="C575" s="157"/>
      <c r="D575" s="162"/>
      <c r="E575" s="162"/>
      <c r="F575" s="157"/>
      <c r="G575" s="163">
        <f t="shared" si="25"/>
        <v>0</v>
      </c>
      <c r="H575" s="163">
        <f t="shared" si="26"/>
        <v>0</v>
      </c>
    </row>
    <row r="576" spans="1:8">
      <c r="A576" s="159" t="str">
        <f t="shared" si="24"/>
        <v/>
      </c>
      <c r="G576" s="163">
        <f t="shared" si="25"/>
        <v>0</v>
      </c>
      <c r="H576" s="163">
        <f t="shared" si="26"/>
        <v>0</v>
      </c>
    </row>
    <row r="577" spans="1:8">
      <c r="A577" s="159" t="str">
        <f t="shared" si="24"/>
        <v/>
      </c>
      <c r="B577" s="157"/>
      <c r="C577" s="157"/>
      <c r="D577" s="162"/>
      <c r="E577" s="162"/>
      <c r="F577" s="157"/>
      <c r="G577" s="163">
        <f t="shared" si="25"/>
        <v>0</v>
      </c>
      <c r="H577" s="163">
        <f t="shared" si="26"/>
        <v>0</v>
      </c>
    </row>
    <row r="578" spans="1:8">
      <c r="A578" s="159" t="str">
        <f t="shared" si="24"/>
        <v/>
      </c>
      <c r="G578" s="163">
        <f t="shared" si="25"/>
        <v>0</v>
      </c>
      <c r="H578" s="163">
        <f t="shared" si="26"/>
        <v>0</v>
      </c>
    </row>
    <row r="579" spans="1:8">
      <c r="A579" s="159" t="str">
        <f t="shared" ref="A579:A642" si="27">B579&amp;C579&amp;F579</f>
        <v/>
      </c>
      <c r="B579" s="157"/>
      <c r="C579" s="157"/>
      <c r="D579" s="162"/>
      <c r="E579" s="162"/>
      <c r="F579" s="157"/>
      <c r="G579" s="163">
        <f t="shared" ref="G579:G642" si="28">D579-INT(D579)</f>
        <v>0</v>
      </c>
      <c r="H579" s="163">
        <f t="shared" ref="H579:H642" si="29">E579-INT(E579)</f>
        <v>0</v>
      </c>
    </row>
    <row r="580" spans="1:8">
      <c r="A580" s="159" t="str">
        <f t="shared" si="27"/>
        <v/>
      </c>
      <c r="G580" s="163">
        <f t="shared" si="28"/>
        <v>0</v>
      </c>
      <c r="H580" s="163">
        <f t="shared" si="29"/>
        <v>0</v>
      </c>
    </row>
    <row r="581" spans="1:8">
      <c r="A581" s="159" t="str">
        <f t="shared" si="27"/>
        <v/>
      </c>
      <c r="B581" s="157"/>
      <c r="C581" s="157"/>
      <c r="D581" s="162"/>
      <c r="E581" s="162"/>
      <c r="F581" s="157"/>
      <c r="G581" s="163">
        <f t="shared" si="28"/>
        <v>0</v>
      </c>
      <c r="H581" s="163">
        <f t="shared" si="29"/>
        <v>0</v>
      </c>
    </row>
    <row r="582" spans="1:8">
      <c r="A582" s="159" t="str">
        <f t="shared" si="27"/>
        <v/>
      </c>
      <c r="G582" s="163">
        <f t="shared" si="28"/>
        <v>0</v>
      </c>
      <c r="H582" s="163">
        <f t="shared" si="29"/>
        <v>0</v>
      </c>
    </row>
    <row r="583" spans="1:8">
      <c r="A583" s="159" t="str">
        <f t="shared" si="27"/>
        <v/>
      </c>
      <c r="B583" s="157"/>
      <c r="C583" s="157"/>
      <c r="D583" s="162"/>
      <c r="E583" s="162"/>
      <c r="F583" s="157"/>
      <c r="G583" s="163">
        <f t="shared" si="28"/>
        <v>0</v>
      </c>
      <c r="H583" s="163">
        <f t="shared" si="29"/>
        <v>0</v>
      </c>
    </row>
    <row r="584" spans="1:8">
      <c r="A584" s="159" t="str">
        <f t="shared" si="27"/>
        <v/>
      </c>
      <c r="G584" s="163">
        <f t="shared" si="28"/>
        <v>0</v>
      </c>
      <c r="H584" s="163">
        <f t="shared" si="29"/>
        <v>0</v>
      </c>
    </row>
    <row r="585" spans="1:8">
      <c r="A585" s="159" t="str">
        <f t="shared" si="27"/>
        <v/>
      </c>
      <c r="B585" s="157"/>
      <c r="C585" s="157"/>
      <c r="D585" s="162"/>
      <c r="E585" s="162"/>
      <c r="F585" s="157"/>
      <c r="G585" s="163">
        <f t="shared" si="28"/>
        <v>0</v>
      </c>
      <c r="H585" s="163">
        <f t="shared" si="29"/>
        <v>0</v>
      </c>
    </row>
    <row r="586" spans="1:8">
      <c r="A586" s="159" t="str">
        <f t="shared" si="27"/>
        <v/>
      </c>
      <c r="G586" s="163">
        <f t="shared" si="28"/>
        <v>0</v>
      </c>
      <c r="H586" s="163">
        <f t="shared" si="29"/>
        <v>0</v>
      </c>
    </row>
    <row r="587" spans="1:8">
      <c r="A587" s="159" t="str">
        <f t="shared" si="27"/>
        <v/>
      </c>
      <c r="B587" s="157"/>
      <c r="C587" s="157"/>
      <c r="D587" s="162"/>
      <c r="E587" s="162"/>
      <c r="F587" s="157"/>
      <c r="G587" s="163">
        <f t="shared" si="28"/>
        <v>0</v>
      </c>
      <c r="H587" s="163">
        <f t="shared" si="29"/>
        <v>0</v>
      </c>
    </row>
    <row r="588" spans="1:8">
      <c r="A588" s="159" t="str">
        <f t="shared" si="27"/>
        <v/>
      </c>
      <c r="G588" s="163">
        <f t="shared" si="28"/>
        <v>0</v>
      </c>
      <c r="H588" s="163">
        <f t="shared" si="29"/>
        <v>0</v>
      </c>
    </row>
    <row r="589" spans="1:8">
      <c r="A589" s="159" t="str">
        <f t="shared" si="27"/>
        <v/>
      </c>
      <c r="B589" s="157"/>
      <c r="C589" s="157"/>
      <c r="D589" s="162"/>
      <c r="E589" s="162"/>
      <c r="F589" s="157"/>
      <c r="G589" s="163">
        <f t="shared" si="28"/>
        <v>0</v>
      </c>
      <c r="H589" s="163">
        <f t="shared" si="29"/>
        <v>0</v>
      </c>
    </row>
    <row r="590" spans="1:8">
      <c r="A590" s="159" t="str">
        <f t="shared" si="27"/>
        <v/>
      </c>
      <c r="G590" s="163">
        <f t="shared" si="28"/>
        <v>0</v>
      </c>
      <c r="H590" s="163">
        <f t="shared" si="29"/>
        <v>0</v>
      </c>
    </row>
    <row r="591" spans="1:8">
      <c r="A591" s="159" t="str">
        <f t="shared" si="27"/>
        <v/>
      </c>
      <c r="B591" s="157"/>
      <c r="C591" s="157"/>
      <c r="D591" s="162"/>
      <c r="E591" s="162"/>
      <c r="F591" s="157"/>
      <c r="G591" s="163">
        <f t="shared" si="28"/>
        <v>0</v>
      </c>
      <c r="H591" s="163">
        <f t="shared" si="29"/>
        <v>0</v>
      </c>
    </row>
    <row r="592" spans="1:8">
      <c r="A592" s="159" t="str">
        <f t="shared" si="27"/>
        <v/>
      </c>
      <c r="G592" s="163">
        <f t="shared" si="28"/>
        <v>0</v>
      </c>
      <c r="H592" s="163">
        <f t="shared" si="29"/>
        <v>0</v>
      </c>
    </row>
    <row r="593" spans="1:8">
      <c r="A593" s="159" t="str">
        <f t="shared" si="27"/>
        <v/>
      </c>
      <c r="B593" s="157"/>
      <c r="C593" s="157"/>
      <c r="D593" s="162"/>
      <c r="E593" s="162"/>
      <c r="F593" s="157"/>
      <c r="G593" s="163">
        <f t="shared" si="28"/>
        <v>0</v>
      </c>
      <c r="H593" s="163">
        <f t="shared" si="29"/>
        <v>0</v>
      </c>
    </row>
    <row r="594" spans="1:8">
      <c r="A594" s="159" t="str">
        <f t="shared" si="27"/>
        <v/>
      </c>
      <c r="G594" s="163">
        <f t="shared" si="28"/>
        <v>0</v>
      </c>
      <c r="H594" s="163">
        <f t="shared" si="29"/>
        <v>0</v>
      </c>
    </row>
    <row r="595" spans="1:8">
      <c r="A595" s="159" t="str">
        <f t="shared" si="27"/>
        <v/>
      </c>
      <c r="B595" s="157"/>
      <c r="C595" s="157"/>
      <c r="D595" s="162"/>
      <c r="E595" s="162"/>
      <c r="F595" s="157"/>
      <c r="G595" s="163">
        <f t="shared" si="28"/>
        <v>0</v>
      </c>
      <c r="H595" s="163">
        <f t="shared" si="29"/>
        <v>0</v>
      </c>
    </row>
    <row r="596" spans="1:8">
      <c r="A596" s="159" t="str">
        <f t="shared" si="27"/>
        <v/>
      </c>
      <c r="G596" s="163">
        <f t="shared" si="28"/>
        <v>0</v>
      </c>
      <c r="H596" s="163">
        <f t="shared" si="29"/>
        <v>0</v>
      </c>
    </row>
    <row r="597" spans="1:8">
      <c r="A597" s="159" t="str">
        <f t="shared" si="27"/>
        <v/>
      </c>
      <c r="B597" s="157"/>
      <c r="C597" s="157"/>
      <c r="D597" s="162"/>
      <c r="E597" s="162"/>
      <c r="F597" s="157"/>
      <c r="G597" s="163">
        <f t="shared" si="28"/>
        <v>0</v>
      </c>
      <c r="H597" s="163">
        <f t="shared" si="29"/>
        <v>0</v>
      </c>
    </row>
    <row r="598" spans="1:8">
      <c r="A598" s="159" t="str">
        <f t="shared" si="27"/>
        <v/>
      </c>
      <c r="G598" s="163">
        <f t="shared" si="28"/>
        <v>0</v>
      </c>
      <c r="H598" s="163">
        <f t="shared" si="29"/>
        <v>0</v>
      </c>
    </row>
    <row r="599" spans="1:8">
      <c r="A599" s="159" t="str">
        <f t="shared" si="27"/>
        <v/>
      </c>
      <c r="B599" s="157"/>
      <c r="C599" s="157"/>
      <c r="D599" s="162"/>
      <c r="E599" s="162"/>
      <c r="F599" s="157"/>
      <c r="G599" s="163">
        <f t="shared" si="28"/>
        <v>0</v>
      </c>
      <c r="H599" s="163">
        <f t="shared" si="29"/>
        <v>0</v>
      </c>
    </row>
    <row r="600" spans="1:8">
      <c r="A600" s="159" t="str">
        <f t="shared" si="27"/>
        <v/>
      </c>
      <c r="G600" s="163">
        <f t="shared" si="28"/>
        <v>0</v>
      </c>
      <c r="H600" s="163">
        <f t="shared" si="29"/>
        <v>0</v>
      </c>
    </row>
    <row r="601" spans="1:8">
      <c r="A601" s="159" t="str">
        <f t="shared" si="27"/>
        <v/>
      </c>
      <c r="B601" s="157"/>
      <c r="C601" s="157"/>
      <c r="D601" s="162"/>
      <c r="E601" s="162"/>
      <c r="F601" s="157"/>
      <c r="G601" s="163">
        <f t="shared" si="28"/>
        <v>0</v>
      </c>
      <c r="H601" s="163">
        <f t="shared" si="29"/>
        <v>0</v>
      </c>
    </row>
    <row r="602" spans="1:8">
      <c r="A602" s="159" t="str">
        <f t="shared" si="27"/>
        <v/>
      </c>
      <c r="G602" s="163">
        <f t="shared" si="28"/>
        <v>0</v>
      </c>
      <c r="H602" s="163">
        <f t="shared" si="29"/>
        <v>0</v>
      </c>
    </row>
    <row r="603" spans="1:8">
      <c r="A603" s="159" t="str">
        <f t="shared" si="27"/>
        <v/>
      </c>
      <c r="B603" s="157"/>
      <c r="C603" s="157"/>
      <c r="D603" s="162"/>
      <c r="E603" s="162"/>
      <c r="F603" s="157"/>
      <c r="G603" s="163">
        <f t="shared" si="28"/>
        <v>0</v>
      </c>
      <c r="H603" s="163">
        <f t="shared" si="29"/>
        <v>0</v>
      </c>
    </row>
    <row r="604" spans="1:8">
      <c r="A604" s="159" t="str">
        <f t="shared" si="27"/>
        <v/>
      </c>
      <c r="G604" s="163">
        <f t="shared" si="28"/>
        <v>0</v>
      </c>
      <c r="H604" s="163">
        <f t="shared" si="29"/>
        <v>0</v>
      </c>
    </row>
    <row r="605" spans="1:8">
      <c r="A605" s="159" t="str">
        <f t="shared" si="27"/>
        <v/>
      </c>
      <c r="B605" s="157"/>
      <c r="C605" s="157"/>
      <c r="D605" s="162"/>
      <c r="E605" s="162"/>
      <c r="F605" s="157"/>
      <c r="G605" s="163">
        <f t="shared" si="28"/>
        <v>0</v>
      </c>
      <c r="H605" s="163">
        <f t="shared" si="29"/>
        <v>0</v>
      </c>
    </row>
    <row r="606" spans="1:8">
      <c r="A606" s="159" t="str">
        <f t="shared" si="27"/>
        <v/>
      </c>
      <c r="G606" s="163">
        <f t="shared" si="28"/>
        <v>0</v>
      </c>
      <c r="H606" s="163">
        <f t="shared" si="29"/>
        <v>0</v>
      </c>
    </row>
    <row r="607" spans="1:8">
      <c r="A607" s="159" t="str">
        <f t="shared" si="27"/>
        <v/>
      </c>
      <c r="B607" s="157"/>
      <c r="C607" s="157"/>
      <c r="D607" s="162"/>
      <c r="E607" s="162"/>
      <c r="F607" s="157"/>
      <c r="G607" s="163">
        <f t="shared" si="28"/>
        <v>0</v>
      </c>
      <c r="H607" s="163">
        <f t="shared" si="29"/>
        <v>0</v>
      </c>
    </row>
    <row r="608" spans="1:8">
      <c r="A608" s="159" t="str">
        <f t="shared" si="27"/>
        <v/>
      </c>
      <c r="G608" s="163">
        <f t="shared" si="28"/>
        <v>0</v>
      </c>
      <c r="H608" s="163">
        <f t="shared" si="29"/>
        <v>0</v>
      </c>
    </row>
    <row r="609" spans="1:8">
      <c r="A609" s="159" t="str">
        <f t="shared" si="27"/>
        <v/>
      </c>
      <c r="B609" s="157"/>
      <c r="C609" s="157"/>
      <c r="D609" s="162"/>
      <c r="E609" s="162"/>
      <c r="F609" s="157"/>
      <c r="G609" s="163">
        <f t="shared" si="28"/>
        <v>0</v>
      </c>
      <c r="H609" s="163">
        <f t="shared" si="29"/>
        <v>0</v>
      </c>
    </row>
    <row r="610" spans="1:8">
      <c r="A610" s="159" t="str">
        <f t="shared" si="27"/>
        <v/>
      </c>
      <c r="G610" s="163">
        <f t="shared" si="28"/>
        <v>0</v>
      </c>
      <c r="H610" s="163">
        <f t="shared" si="29"/>
        <v>0</v>
      </c>
    </row>
    <row r="611" spans="1:8">
      <c r="A611" s="159" t="str">
        <f t="shared" si="27"/>
        <v/>
      </c>
      <c r="B611" s="157"/>
      <c r="C611" s="157"/>
      <c r="D611" s="162"/>
      <c r="E611" s="162"/>
      <c r="F611" s="157"/>
      <c r="G611" s="163">
        <f t="shared" si="28"/>
        <v>0</v>
      </c>
      <c r="H611" s="163">
        <f t="shared" si="29"/>
        <v>0</v>
      </c>
    </row>
    <row r="612" spans="1:8">
      <c r="A612" s="159" t="str">
        <f t="shared" si="27"/>
        <v/>
      </c>
      <c r="G612" s="163">
        <f t="shared" si="28"/>
        <v>0</v>
      </c>
      <c r="H612" s="163">
        <f t="shared" si="29"/>
        <v>0</v>
      </c>
    </row>
    <row r="613" spans="1:8">
      <c r="A613" s="159" t="str">
        <f t="shared" si="27"/>
        <v/>
      </c>
      <c r="B613" s="157"/>
      <c r="C613" s="157"/>
      <c r="D613" s="162"/>
      <c r="E613" s="162"/>
      <c r="F613" s="157"/>
      <c r="G613" s="163">
        <f t="shared" si="28"/>
        <v>0</v>
      </c>
      <c r="H613" s="163">
        <f t="shared" si="29"/>
        <v>0</v>
      </c>
    </row>
    <row r="614" spans="1:8">
      <c r="A614" s="159" t="str">
        <f t="shared" si="27"/>
        <v/>
      </c>
      <c r="G614" s="163">
        <f t="shared" si="28"/>
        <v>0</v>
      </c>
      <c r="H614" s="163">
        <f t="shared" si="29"/>
        <v>0</v>
      </c>
    </row>
    <row r="615" spans="1:8">
      <c r="A615" s="159" t="str">
        <f t="shared" si="27"/>
        <v/>
      </c>
      <c r="B615" s="157"/>
      <c r="C615" s="157"/>
      <c r="D615" s="162"/>
      <c r="E615" s="162"/>
      <c r="F615" s="157"/>
      <c r="G615" s="163">
        <f t="shared" si="28"/>
        <v>0</v>
      </c>
      <c r="H615" s="163">
        <f t="shared" si="29"/>
        <v>0</v>
      </c>
    </row>
    <row r="616" spans="1:8">
      <c r="A616" s="159" t="str">
        <f t="shared" si="27"/>
        <v/>
      </c>
      <c r="G616" s="163">
        <f t="shared" si="28"/>
        <v>0</v>
      </c>
      <c r="H616" s="163">
        <f t="shared" si="29"/>
        <v>0</v>
      </c>
    </row>
    <row r="617" spans="1:8">
      <c r="A617" s="159" t="str">
        <f t="shared" si="27"/>
        <v/>
      </c>
      <c r="B617" s="157"/>
      <c r="C617" s="157"/>
      <c r="D617" s="162"/>
      <c r="E617" s="162"/>
      <c r="F617" s="157"/>
      <c r="G617" s="163">
        <f t="shared" si="28"/>
        <v>0</v>
      </c>
      <c r="H617" s="163">
        <f t="shared" si="29"/>
        <v>0</v>
      </c>
    </row>
    <row r="618" spans="1:8">
      <c r="A618" s="159" t="str">
        <f t="shared" si="27"/>
        <v/>
      </c>
      <c r="G618" s="163">
        <f t="shared" si="28"/>
        <v>0</v>
      </c>
      <c r="H618" s="163">
        <f t="shared" si="29"/>
        <v>0</v>
      </c>
    </row>
    <row r="619" spans="1:8">
      <c r="A619" s="159" t="str">
        <f t="shared" si="27"/>
        <v/>
      </c>
      <c r="B619" s="157"/>
      <c r="C619" s="157"/>
      <c r="D619" s="162"/>
      <c r="E619" s="162"/>
      <c r="F619" s="157"/>
      <c r="G619" s="163">
        <f t="shared" si="28"/>
        <v>0</v>
      </c>
      <c r="H619" s="163">
        <f t="shared" si="29"/>
        <v>0</v>
      </c>
    </row>
    <row r="620" spans="1:8">
      <c r="A620" s="159" t="str">
        <f t="shared" si="27"/>
        <v/>
      </c>
      <c r="G620" s="163">
        <f t="shared" si="28"/>
        <v>0</v>
      </c>
      <c r="H620" s="163">
        <f t="shared" si="29"/>
        <v>0</v>
      </c>
    </row>
    <row r="621" spans="1:8">
      <c r="A621" s="159" t="str">
        <f t="shared" si="27"/>
        <v/>
      </c>
      <c r="B621" s="157"/>
      <c r="C621" s="157"/>
      <c r="D621" s="162"/>
      <c r="E621" s="162"/>
      <c r="F621" s="157"/>
      <c r="G621" s="163">
        <f t="shared" si="28"/>
        <v>0</v>
      </c>
      <c r="H621" s="163">
        <f t="shared" si="29"/>
        <v>0</v>
      </c>
    </row>
    <row r="622" spans="1:8">
      <c r="A622" s="159" t="str">
        <f t="shared" si="27"/>
        <v/>
      </c>
      <c r="G622" s="163">
        <f t="shared" si="28"/>
        <v>0</v>
      </c>
      <c r="H622" s="163">
        <f t="shared" si="29"/>
        <v>0</v>
      </c>
    </row>
    <row r="623" spans="1:8">
      <c r="A623" s="159" t="str">
        <f t="shared" si="27"/>
        <v/>
      </c>
      <c r="B623" s="157"/>
      <c r="C623" s="157"/>
      <c r="D623" s="162"/>
      <c r="E623" s="162"/>
      <c r="F623" s="157"/>
      <c r="G623" s="163">
        <f t="shared" si="28"/>
        <v>0</v>
      </c>
      <c r="H623" s="163">
        <f t="shared" si="29"/>
        <v>0</v>
      </c>
    </row>
    <row r="624" spans="1:8">
      <c r="A624" s="159" t="str">
        <f t="shared" si="27"/>
        <v/>
      </c>
      <c r="G624" s="163">
        <f t="shared" si="28"/>
        <v>0</v>
      </c>
      <c r="H624" s="163">
        <f t="shared" si="29"/>
        <v>0</v>
      </c>
    </row>
    <row r="625" spans="1:8">
      <c r="A625" s="159" t="str">
        <f t="shared" si="27"/>
        <v/>
      </c>
      <c r="B625" s="157"/>
      <c r="C625" s="157"/>
      <c r="D625" s="162"/>
      <c r="E625" s="162"/>
      <c r="F625" s="157"/>
      <c r="G625" s="163">
        <f t="shared" si="28"/>
        <v>0</v>
      </c>
      <c r="H625" s="163">
        <f t="shared" si="29"/>
        <v>0</v>
      </c>
    </row>
    <row r="626" spans="1:8">
      <c r="A626" s="159" t="str">
        <f t="shared" si="27"/>
        <v/>
      </c>
      <c r="G626" s="163">
        <f t="shared" si="28"/>
        <v>0</v>
      </c>
      <c r="H626" s="163">
        <f t="shared" si="29"/>
        <v>0</v>
      </c>
    </row>
    <row r="627" spans="1:8">
      <c r="A627" s="159" t="str">
        <f t="shared" si="27"/>
        <v/>
      </c>
      <c r="B627" s="157"/>
      <c r="C627" s="157"/>
      <c r="D627" s="162"/>
      <c r="E627" s="162"/>
      <c r="F627" s="157"/>
      <c r="G627" s="163">
        <f t="shared" si="28"/>
        <v>0</v>
      </c>
      <c r="H627" s="163">
        <f t="shared" si="29"/>
        <v>0</v>
      </c>
    </row>
    <row r="628" spans="1:8">
      <c r="A628" s="159" t="str">
        <f t="shared" si="27"/>
        <v/>
      </c>
      <c r="G628" s="163">
        <f t="shared" si="28"/>
        <v>0</v>
      </c>
      <c r="H628" s="163">
        <f t="shared" si="29"/>
        <v>0</v>
      </c>
    </row>
    <row r="629" spans="1:8">
      <c r="A629" s="159" t="str">
        <f t="shared" si="27"/>
        <v/>
      </c>
      <c r="B629" s="157"/>
      <c r="C629" s="157"/>
      <c r="D629" s="162"/>
      <c r="E629" s="162"/>
      <c r="F629" s="157"/>
      <c r="G629" s="163">
        <f t="shared" si="28"/>
        <v>0</v>
      </c>
      <c r="H629" s="163">
        <f t="shared" si="29"/>
        <v>0</v>
      </c>
    </row>
    <row r="630" spans="1:8">
      <c r="A630" s="159" t="str">
        <f t="shared" si="27"/>
        <v/>
      </c>
      <c r="G630" s="163">
        <f t="shared" si="28"/>
        <v>0</v>
      </c>
      <c r="H630" s="163">
        <f t="shared" si="29"/>
        <v>0</v>
      </c>
    </row>
    <row r="631" spans="1:8">
      <c r="A631" s="159" t="str">
        <f t="shared" si="27"/>
        <v/>
      </c>
      <c r="B631" s="157"/>
      <c r="C631" s="157"/>
      <c r="D631" s="162"/>
      <c r="E631" s="162"/>
      <c r="F631" s="157"/>
      <c r="G631" s="163">
        <f t="shared" si="28"/>
        <v>0</v>
      </c>
      <c r="H631" s="163">
        <f t="shared" si="29"/>
        <v>0</v>
      </c>
    </row>
    <row r="632" spans="1:8">
      <c r="A632" s="159" t="str">
        <f t="shared" si="27"/>
        <v/>
      </c>
      <c r="G632" s="163">
        <f t="shared" si="28"/>
        <v>0</v>
      </c>
      <c r="H632" s="163">
        <f t="shared" si="29"/>
        <v>0</v>
      </c>
    </row>
    <row r="633" spans="1:8">
      <c r="A633" s="159" t="str">
        <f t="shared" si="27"/>
        <v/>
      </c>
      <c r="B633" s="157"/>
      <c r="C633" s="157"/>
      <c r="D633" s="162"/>
      <c r="E633" s="162"/>
      <c r="F633" s="157"/>
      <c r="G633" s="163">
        <f t="shared" si="28"/>
        <v>0</v>
      </c>
      <c r="H633" s="163">
        <f t="shared" si="29"/>
        <v>0</v>
      </c>
    </row>
    <row r="634" spans="1:8">
      <c r="A634" s="159" t="str">
        <f t="shared" si="27"/>
        <v/>
      </c>
      <c r="G634" s="163">
        <f t="shared" si="28"/>
        <v>0</v>
      </c>
      <c r="H634" s="163">
        <f t="shared" si="29"/>
        <v>0</v>
      </c>
    </row>
    <row r="635" spans="1:8">
      <c r="A635" s="159" t="str">
        <f t="shared" si="27"/>
        <v/>
      </c>
      <c r="B635" s="157"/>
      <c r="C635" s="157"/>
      <c r="D635" s="162"/>
      <c r="E635" s="162"/>
      <c r="F635" s="157"/>
      <c r="G635" s="163">
        <f t="shared" si="28"/>
        <v>0</v>
      </c>
      <c r="H635" s="163">
        <f t="shared" si="29"/>
        <v>0</v>
      </c>
    </row>
    <row r="636" spans="1:8">
      <c r="A636" s="159" t="str">
        <f t="shared" si="27"/>
        <v/>
      </c>
      <c r="G636" s="163">
        <f t="shared" si="28"/>
        <v>0</v>
      </c>
      <c r="H636" s="163">
        <f t="shared" si="29"/>
        <v>0</v>
      </c>
    </row>
    <row r="637" spans="1:8">
      <c r="A637" s="159" t="str">
        <f t="shared" si="27"/>
        <v/>
      </c>
      <c r="B637" s="157"/>
      <c r="C637" s="157"/>
      <c r="D637" s="162"/>
      <c r="E637" s="162"/>
      <c r="F637" s="157"/>
      <c r="G637" s="163">
        <f t="shared" si="28"/>
        <v>0</v>
      </c>
      <c r="H637" s="163">
        <f t="shared" si="29"/>
        <v>0</v>
      </c>
    </row>
    <row r="638" spans="1:8">
      <c r="A638" s="159" t="str">
        <f t="shared" si="27"/>
        <v/>
      </c>
      <c r="G638" s="163">
        <f t="shared" si="28"/>
        <v>0</v>
      </c>
      <c r="H638" s="163">
        <f t="shared" si="29"/>
        <v>0</v>
      </c>
    </row>
    <row r="639" spans="1:8">
      <c r="A639" s="159" t="str">
        <f t="shared" si="27"/>
        <v/>
      </c>
      <c r="B639" s="157"/>
      <c r="C639" s="157"/>
      <c r="D639" s="162"/>
      <c r="E639" s="162"/>
      <c r="F639" s="157"/>
      <c r="G639" s="163">
        <f t="shared" si="28"/>
        <v>0</v>
      </c>
      <c r="H639" s="163">
        <f t="shared" si="29"/>
        <v>0</v>
      </c>
    </row>
    <row r="640" spans="1:8">
      <c r="A640" s="159" t="str">
        <f t="shared" si="27"/>
        <v/>
      </c>
      <c r="G640" s="163">
        <f t="shared" si="28"/>
        <v>0</v>
      </c>
      <c r="H640" s="163">
        <f t="shared" si="29"/>
        <v>0</v>
      </c>
    </row>
    <row r="641" spans="1:8">
      <c r="A641" s="159" t="str">
        <f t="shared" si="27"/>
        <v/>
      </c>
      <c r="B641" s="157"/>
      <c r="C641" s="157"/>
      <c r="D641" s="162"/>
      <c r="E641" s="162"/>
      <c r="F641" s="157"/>
      <c r="G641" s="163">
        <f t="shared" si="28"/>
        <v>0</v>
      </c>
      <c r="H641" s="163">
        <f t="shared" si="29"/>
        <v>0</v>
      </c>
    </row>
    <row r="642" spans="1:8">
      <c r="A642" s="159" t="str">
        <f t="shared" si="27"/>
        <v/>
      </c>
      <c r="G642" s="163">
        <f t="shared" si="28"/>
        <v>0</v>
      </c>
      <c r="H642" s="163">
        <f t="shared" si="29"/>
        <v>0</v>
      </c>
    </row>
    <row r="643" spans="1:8">
      <c r="A643" s="159" t="str">
        <f t="shared" ref="A643:A706" si="30">B643&amp;C643&amp;F643</f>
        <v/>
      </c>
      <c r="B643" s="157"/>
      <c r="C643" s="157"/>
      <c r="D643" s="162"/>
      <c r="E643" s="162"/>
      <c r="F643" s="157"/>
      <c r="G643" s="163">
        <f t="shared" ref="G643:G706" si="31">D643-INT(D643)</f>
        <v>0</v>
      </c>
      <c r="H643" s="163">
        <f t="shared" ref="H643:H706" si="32">E643-INT(E643)</f>
        <v>0</v>
      </c>
    </row>
    <row r="644" spans="1:8">
      <c r="A644" s="159" t="str">
        <f t="shared" si="30"/>
        <v/>
      </c>
      <c r="G644" s="163">
        <f t="shared" si="31"/>
        <v>0</v>
      </c>
      <c r="H644" s="163">
        <f t="shared" si="32"/>
        <v>0</v>
      </c>
    </row>
    <row r="645" spans="1:8">
      <c r="A645" s="159" t="str">
        <f t="shared" si="30"/>
        <v/>
      </c>
      <c r="B645" s="157"/>
      <c r="C645" s="157"/>
      <c r="D645" s="162"/>
      <c r="E645" s="162"/>
      <c r="F645" s="157"/>
      <c r="G645" s="163">
        <f t="shared" si="31"/>
        <v>0</v>
      </c>
      <c r="H645" s="163">
        <f t="shared" si="32"/>
        <v>0</v>
      </c>
    </row>
    <row r="646" spans="1:8">
      <c r="A646" s="159" t="str">
        <f t="shared" si="30"/>
        <v/>
      </c>
      <c r="G646" s="163">
        <f t="shared" si="31"/>
        <v>0</v>
      </c>
      <c r="H646" s="163">
        <f t="shared" si="32"/>
        <v>0</v>
      </c>
    </row>
    <row r="647" spans="1:8">
      <c r="A647" s="159" t="str">
        <f t="shared" si="30"/>
        <v/>
      </c>
      <c r="B647" s="157"/>
      <c r="C647" s="157"/>
      <c r="D647" s="162"/>
      <c r="E647" s="162"/>
      <c r="F647" s="157"/>
      <c r="G647" s="163">
        <f t="shared" si="31"/>
        <v>0</v>
      </c>
      <c r="H647" s="163">
        <f t="shared" si="32"/>
        <v>0</v>
      </c>
    </row>
    <row r="648" spans="1:8">
      <c r="A648" s="159" t="str">
        <f t="shared" si="30"/>
        <v/>
      </c>
      <c r="G648" s="163">
        <f t="shared" si="31"/>
        <v>0</v>
      </c>
      <c r="H648" s="163">
        <f t="shared" si="32"/>
        <v>0</v>
      </c>
    </row>
    <row r="649" spans="1:8">
      <c r="A649" s="159" t="str">
        <f t="shared" si="30"/>
        <v/>
      </c>
      <c r="B649" s="157"/>
      <c r="C649" s="157"/>
      <c r="D649" s="162"/>
      <c r="E649" s="162"/>
      <c r="F649" s="157"/>
      <c r="G649" s="163">
        <f t="shared" si="31"/>
        <v>0</v>
      </c>
      <c r="H649" s="163">
        <f t="shared" si="32"/>
        <v>0</v>
      </c>
    </row>
    <row r="650" spans="1:8">
      <c r="A650" s="159" t="str">
        <f t="shared" si="30"/>
        <v/>
      </c>
      <c r="G650" s="163">
        <f t="shared" si="31"/>
        <v>0</v>
      </c>
      <c r="H650" s="163">
        <f t="shared" si="32"/>
        <v>0</v>
      </c>
    </row>
    <row r="651" spans="1:8">
      <c r="A651" s="159" t="str">
        <f t="shared" si="30"/>
        <v/>
      </c>
      <c r="B651" s="157"/>
      <c r="C651" s="157"/>
      <c r="D651" s="162"/>
      <c r="E651" s="162"/>
      <c r="F651" s="157"/>
      <c r="G651" s="163">
        <f t="shared" si="31"/>
        <v>0</v>
      </c>
      <c r="H651" s="163">
        <f t="shared" si="32"/>
        <v>0</v>
      </c>
    </row>
    <row r="652" spans="1:8">
      <c r="A652" s="159" t="str">
        <f t="shared" si="30"/>
        <v/>
      </c>
      <c r="G652" s="163">
        <f t="shared" si="31"/>
        <v>0</v>
      </c>
      <c r="H652" s="163">
        <f t="shared" si="32"/>
        <v>0</v>
      </c>
    </row>
    <row r="653" spans="1:8">
      <c r="A653" s="159" t="str">
        <f t="shared" si="30"/>
        <v/>
      </c>
      <c r="B653" s="157"/>
      <c r="C653" s="157"/>
      <c r="D653" s="162"/>
      <c r="E653" s="162"/>
      <c r="F653" s="157"/>
      <c r="G653" s="163">
        <f t="shared" si="31"/>
        <v>0</v>
      </c>
      <c r="H653" s="163">
        <f t="shared" si="32"/>
        <v>0</v>
      </c>
    </row>
    <row r="654" spans="1:8">
      <c r="A654" s="159" t="str">
        <f t="shared" si="30"/>
        <v/>
      </c>
      <c r="G654" s="163">
        <f t="shared" si="31"/>
        <v>0</v>
      </c>
      <c r="H654" s="163">
        <f t="shared" si="32"/>
        <v>0</v>
      </c>
    </row>
    <row r="655" spans="1:8">
      <c r="A655" s="159" t="str">
        <f t="shared" si="30"/>
        <v/>
      </c>
      <c r="B655" s="157"/>
      <c r="C655" s="157"/>
      <c r="D655" s="162"/>
      <c r="E655" s="162"/>
      <c r="F655" s="157"/>
      <c r="G655" s="163">
        <f t="shared" si="31"/>
        <v>0</v>
      </c>
      <c r="H655" s="163">
        <f t="shared" si="32"/>
        <v>0</v>
      </c>
    </row>
    <row r="656" spans="1:8">
      <c r="A656" s="159" t="str">
        <f t="shared" si="30"/>
        <v/>
      </c>
      <c r="G656" s="163">
        <f t="shared" si="31"/>
        <v>0</v>
      </c>
      <c r="H656" s="163">
        <f t="shared" si="32"/>
        <v>0</v>
      </c>
    </row>
    <row r="657" spans="1:8">
      <c r="A657" s="159" t="str">
        <f t="shared" si="30"/>
        <v/>
      </c>
      <c r="B657" s="157"/>
      <c r="C657" s="157"/>
      <c r="D657" s="162"/>
      <c r="E657" s="162"/>
      <c r="F657" s="157"/>
      <c r="G657" s="163">
        <f t="shared" si="31"/>
        <v>0</v>
      </c>
      <c r="H657" s="163">
        <f t="shared" si="32"/>
        <v>0</v>
      </c>
    </row>
    <row r="658" spans="1:8">
      <c r="A658" s="159" t="str">
        <f t="shared" si="30"/>
        <v/>
      </c>
      <c r="G658" s="163">
        <f t="shared" si="31"/>
        <v>0</v>
      </c>
      <c r="H658" s="163">
        <f t="shared" si="32"/>
        <v>0</v>
      </c>
    </row>
    <row r="659" spans="1:8">
      <c r="A659" s="159" t="str">
        <f t="shared" si="30"/>
        <v/>
      </c>
      <c r="B659" s="157"/>
      <c r="C659" s="157"/>
      <c r="D659" s="162"/>
      <c r="E659" s="162"/>
      <c r="F659" s="157"/>
      <c r="G659" s="163">
        <f t="shared" si="31"/>
        <v>0</v>
      </c>
      <c r="H659" s="163">
        <f t="shared" si="32"/>
        <v>0</v>
      </c>
    </row>
    <row r="660" spans="1:8">
      <c r="A660" s="159" t="str">
        <f t="shared" si="30"/>
        <v/>
      </c>
      <c r="G660" s="163">
        <f t="shared" si="31"/>
        <v>0</v>
      </c>
      <c r="H660" s="163">
        <f t="shared" si="32"/>
        <v>0</v>
      </c>
    </row>
    <row r="661" spans="1:8">
      <c r="A661" s="159" t="str">
        <f t="shared" si="30"/>
        <v/>
      </c>
      <c r="B661" s="157"/>
      <c r="C661" s="157"/>
      <c r="D661" s="162"/>
      <c r="E661" s="162"/>
      <c r="F661" s="157"/>
      <c r="G661" s="163">
        <f t="shared" si="31"/>
        <v>0</v>
      </c>
      <c r="H661" s="163">
        <f t="shared" si="32"/>
        <v>0</v>
      </c>
    </row>
    <row r="662" spans="1:8">
      <c r="A662" s="159" t="str">
        <f t="shared" si="30"/>
        <v/>
      </c>
      <c r="G662" s="163">
        <f t="shared" si="31"/>
        <v>0</v>
      </c>
      <c r="H662" s="163">
        <f t="shared" si="32"/>
        <v>0</v>
      </c>
    </row>
    <row r="663" spans="1:8">
      <c r="A663" s="159" t="str">
        <f t="shared" si="30"/>
        <v/>
      </c>
      <c r="B663" s="157"/>
      <c r="C663" s="157"/>
      <c r="D663" s="162"/>
      <c r="E663" s="162"/>
      <c r="F663" s="157"/>
      <c r="G663" s="163">
        <f t="shared" si="31"/>
        <v>0</v>
      </c>
      <c r="H663" s="163">
        <f t="shared" si="32"/>
        <v>0</v>
      </c>
    </row>
    <row r="664" spans="1:8">
      <c r="A664" s="159" t="str">
        <f t="shared" si="30"/>
        <v/>
      </c>
      <c r="G664" s="163">
        <f t="shared" si="31"/>
        <v>0</v>
      </c>
      <c r="H664" s="163">
        <f t="shared" si="32"/>
        <v>0</v>
      </c>
    </row>
    <row r="665" spans="1:8">
      <c r="A665" s="159" t="str">
        <f t="shared" si="30"/>
        <v/>
      </c>
      <c r="B665" s="157"/>
      <c r="C665" s="157"/>
      <c r="D665" s="162"/>
      <c r="E665" s="162"/>
      <c r="F665" s="157"/>
      <c r="G665" s="163">
        <f t="shared" si="31"/>
        <v>0</v>
      </c>
      <c r="H665" s="163">
        <f t="shared" si="32"/>
        <v>0</v>
      </c>
    </row>
    <row r="666" spans="1:8">
      <c r="A666" s="159" t="str">
        <f t="shared" si="30"/>
        <v/>
      </c>
      <c r="G666" s="163">
        <f t="shared" si="31"/>
        <v>0</v>
      </c>
      <c r="H666" s="163">
        <f t="shared" si="32"/>
        <v>0</v>
      </c>
    </row>
    <row r="667" spans="1:8">
      <c r="A667" s="159" t="str">
        <f t="shared" si="30"/>
        <v/>
      </c>
      <c r="B667" s="157"/>
      <c r="C667" s="157"/>
      <c r="D667" s="162"/>
      <c r="E667" s="162"/>
      <c r="F667" s="157"/>
      <c r="G667" s="163">
        <f t="shared" si="31"/>
        <v>0</v>
      </c>
      <c r="H667" s="163">
        <f t="shared" si="32"/>
        <v>0</v>
      </c>
    </row>
    <row r="668" spans="1:8">
      <c r="A668" s="159" t="str">
        <f t="shared" si="30"/>
        <v/>
      </c>
      <c r="G668" s="163">
        <f t="shared" si="31"/>
        <v>0</v>
      </c>
      <c r="H668" s="163">
        <f t="shared" si="32"/>
        <v>0</v>
      </c>
    </row>
    <row r="669" spans="1:8">
      <c r="A669" s="159" t="str">
        <f t="shared" si="30"/>
        <v/>
      </c>
      <c r="B669" s="157"/>
      <c r="C669" s="157"/>
      <c r="D669" s="162"/>
      <c r="E669" s="162"/>
      <c r="F669" s="157"/>
      <c r="G669" s="163">
        <f t="shared" si="31"/>
        <v>0</v>
      </c>
      <c r="H669" s="163">
        <f t="shared" si="32"/>
        <v>0</v>
      </c>
    </row>
    <row r="670" spans="1:8">
      <c r="A670" s="159" t="str">
        <f t="shared" si="30"/>
        <v/>
      </c>
      <c r="G670" s="163">
        <f t="shared" si="31"/>
        <v>0</v>
      </c>
      <c r="H670" s="163">
        <f t="shared" si="32"/>
        <v>0</v>
      </c>
    </row>
    <row r="671" spans="1:8">
      <c r="A671" s="159" t="str">
        <f t="shared" si="30"/>
        <v/>
      </c>
      <c r="B671" s="157"/>
      <c r="C671" s="157"/>
      <c r="D671" s="162"/>
      <c r="E671" s="162"/>
      <c r="F671" s="157"/>
      <c r="G671" s="163">
        <f t="shared" si="31"/>
        <v>0</v>
      </c>
      <c r="H671" s="163">
        <f t="shared" si="32"/>
        <v>0</v>
      </c>
    </row>
    <row r="672" spans="1:8">
      <c r="A672" s="159" t="str">
        <f t="shared" si="30"/>
        <v/>
      </c>
      <c r="G672" s="163">
        <f t="shared" si="31"/>
        <v>0</v>
      </c>
      <c r="H672" s="163">
        <f t="shared" si="32"/>
        <v>0</v>
      </c>
    </row>
    <row r="673" spans="1:8">
      <c r="A673" s="159" t="str">
        <f t="shared" si="30"/>
        <v/>
      </c>
      <c r="B673" s="157"/>
      <c r="C673" s="157"/>
      <c r="D673" s="162"/>
      <c r="E673" s="162"/>
      <c r="F673" s="157"/>
      <c r="G673" s="163">
        <f t="shared" si="31"/>
        <v>0</v>
      </c>
      <c r="H673" s="163">
        <f t="shared" si="32"/>
        <v>0</v>
      </c>
    </row>
    <row r="674" spans="1:8">
      <c r="A674" s="159" t="str">
        <f t="shared" si="30"/>
        <v/>
      </c>
      <c r="G674" s="163">
        <f t="shared" si="31"/>
        <v>0</v>
      </c>
      <c r="H674" s="163">
        <f t="shared" si="32"/>
        <v>0</v>
      </c>
    </row>
    <row r="675" spans="1:8">
      <c r="A675" s="159" t="str">
        <f t="shared" si="30"/>
        <v/>
      </c>
      <c r="B675" s="157"/>
      <c r="C675" s="157"/>
      <c r="D675" s="162"/>
      <c r="E675" s="162"/>
      <c r="F675" s="157"/>
      <c r="G675" s="163">
        <f t="shared" si="31"/>
        <v>0</v>
      </c>
      <c r="H675" s="163">
        <f t="shared" si="32"/>
        <v>0</v>
      </c>
    </row>
    <row r="676" spans="1:8">
      <c r="A676" s="159" t="str">
        <f t="shared" si="30"/>
        <v/>
      </c>
      <c r="G676" s="163">
        <f t="shared" si="31"/>
        <v>0</v>
      </c>
      <c r="H676" s="163">
        <f t="shared" si="32"/>
        <v>0</v>
      </c>
    </row>
    <row r="677" spans="1:8">
      <c r="A677" s="159" t="str">
        <f t="shared" si="30"/>
        <v/>
      </c>
      <c r="B677" s="157"/>
      <c r="C677" s="157"/>
      <c r="D677" s="162"/>
      <c r="E677" s="162"/>
      <c r="F677" s="157"/>
      <c r="G677" s="163">
        <f t="shared" si="31"/>
        <v>0</v>
      </c>
      <c r="H677" s="163">
        <f t="shared" si="32"/>
        <v>0</v>
      </c>
    </row>
    <row r="678" spans="1:8">
      <c r="A678" s="159" t="str">
        <f t="shared" si="30"/>
        <v/>
      </c>
      <c r="G678" s="163">
        <f t="shared" si="31"/>
        <v>0</v>
      </c>
      <c r="H678" s="163">
        <f t="shared" si="32"/>
        <v>0</v>
      </c>
    </row>
    <row r="679" spans="1:8">
      <c r="A679" s="159" t="str">
        <f t="shared" si="30"/>
        <v/>
      </c>
      <c r="B679" s="157"/>
      <c r="C679" s="157"/>
      <c r="D679" s="162"/>
      <c r="E679" s="162"/>
      <c r="F679" s="157"/>
      <c r="G679" s="163">
        <f t="shared" si="31"/>
        <v>0</v>
      </c>
      <c r="H679" s="163">
        <f t="shared" si="32"/>
        <v>0</v>
      </c>
    </row>
    <row r="680" spans="1:8">
      <c r="A680" s="159" t="str">
        <f t="shared" si="30"/>
        <v/>
      </c>
      <c r="G680" s="163">
        <f t="shared" si="31"/>
        <v>0</v>
      </c>
      <c r="H680" s="163">
        <f t="shared" si="32"/>
        <v>0</v>
      </c>
    </row>
    <row r="681" spans="1:8">
      <c r="A681" s="159" t="str">
        <f t="shared" si="30"/>
        <v/>
      </c>
      <c r="B681" s="157"/>
      <c r="C681" s="157"/>
      <c r="D681" s="162"/>
      <c r="E681" s="162"/>
      <c r="F681" s="157"/>
      <c r="G681" s="163">
        <f t="shared" si="31"/>
        <v>0</v>
      </c>
      <c r="H681" s="163">
        <f t="shared" si="32"/>
        <v>0</v>
      </c>
    </row>
    <row r="682" spans="1:8">
      <c r="A682" s="159" t="str">
        <f t="shared" si="30"/>
        <v/>
      </c>
      <c r="G682" s="163">
        <f t="shared" si="31"/>
        <v>0</v>
      </c>
      <c r="H682" s="163">
        <f t="shared" si="32"/>
        <v>0</v>
      </c>
    </row>
    <row r="683" spans="1:8">
      <c r="A683" s="159" t="str">
        <f t="shared" si="30"/>
        <v/>
      </c>
      <c r="B683" s="157"/>
      <c r="C683" s="157"/>
      <c r="D683" s="162"/>
      <c r="E683" s="162"/>
      <c r="F683" s="157"/>
      <c r="G683" s="163">
        <f t="shared" si="31"/>
        <v>0</v>
      </c>
      <c r="H683" s="163">
        <f t="shared" si="32"/>
        <v>0</v>
      </c>
    </row>
    <row r="684" spans="1:8">
      <c r="A684" s="159" t="str">
        <f t="shared" si="30"/>
        <v/>
      </c>
      <c r="G684" s="163">
        <f t="shared" si="31"/>
        <v>0</v>
      </c>
      <c r="H684" s="163">
        <f t="shared" si="32"/>
        <v>0</v>
      </c>
    </row>
    <row r="685" spans="1:8">
      <c r="A685" s="159" t="str">
        <f t="shared" si="30"/>
        <v/>
      </c>
      <c r="B685" s="157"/>
      <c r="C685" s="157"/>
      <c r="D685" s="162"/>
      <c r="E685" s="162"/>
      <c r="F685" s="157"/>
      <c r="G685" s="163">
        <f t="shared" si="31"/>
        <v>0</v>
      </c>
      <c r="H685" s="163">
        <f t="shared" si="32"/>
        <v>0</v>
      </c>
    </row>
    <row r="686" spans="1:8">
      <c r="A686" s="159" t="str">
        <f t="shared" si="30"/>
        <v/>
      </c>
      <c r="G686" s="163">
        <f t="shared" si="31"/>
        <v>0</v>
      </c>
      <c r="H686" s="163">
        <f t="shared" si="32"/>
        <v>0</v>
      </c>
    </row>
    <row r="687" spans="1:8">
      <c r="A687" s="159" t="str">
        <f t="shared" si="30"/>
        <v/>
      </c>
      <c r="B687" s="157"/>
      <c r="C687" s="157"/>
      <c r="D687" s="162"/>
      <c r="E687" s="162"/>
      <c r="F687" s="157"/>
      <c r="G687" s="163">
        <f t="shared" si="31"/>
        <v>0</v>
      </c>
      <c r="H687" s="163">
        <f t="shared" si="32"/>
        <v>0</v>
      </c>
    </row>
    <row r="688" spans="1:8">
      <c r="A688" s="159" t="str">
        <f t="shared" si="30"/>
        <v/>
      </c>
      <c r="G688" s="163">
        <f t="shared" si="31"/>
        <v>0</v>
      </c>
      <c r="H688" s="163">
        <f t="shared" si="32"/>
        <v>0</v>
      </c>
    </row>
    <row r="689" spans="1:8">
      <c r="A689" s="159" t="str">
        <f t="shared" si="30"/>
        <v/>
      </c>
      <c r="B689" s="157"/>
      <c r="C689" s="157"/>
      <c r="D689" s="162"/>
      <c r="E689" s="162"/>
      <c r="F689" s="157"/>
      <c r="G689" s="163">
        <f t="shared" si="31"/>
        <v>0</v>
      </c>
      <c r="H689" s="163">
        <f t="shared" si="32"/>
        <v>0</v>
      </c>
    </row>
    <row r="690" spans="1:8">
      <c r="A690" s="159" t="str">
        <f t="shared" si="30"/>
        <v/>
      </c>
      <c r="G690" s="163">
        <f t="shared" si="31"/>
        <v>0</v>
      </c>
      <c r="H690" s="163">
        <f t="shared" si="32"/>
        <v>0</v>
      </c>
    </row>
    <row r="691" spans="1:8">
      <c r="A691" s="159" t="str">
        <f t="shared" si="30"/>
        <v/>
      </c>
      <c r="B691" s="157"/>
      <c r="C691" s="157"/>
      <c r="D691" s="162"/>
      <c r="E691" s="162"/>
      <c r="F691" s="157"/>
      <c r="G691" s="163">
        <f t="shared" si="31"/>
        <v>0</v>
      </c>
      <c r="H691" s="163">
        <f t="shared" si="32"/>
        <v>0</v>
      </c>
    </row>
    <row r="692" spans="1:8">
      <c r="A692" s="159" t="str">
        <f t="shared" si="30"/>
        <v/>
      </c>
      <c r="G692" s="163">
        <f t="shared" si="31"/>
        <v>0</v>
      </c>
      <c r="H692" s="163">
        <f t="shared" si="32"/>
        <v>0</v>
      </c>
    </row>
    <row r="693" spans="1:8">
      <c r="A693" s="159" t="str">
        <f t="shared" si="30"/>
        <v/>
      </c>
      <c r="B693" s="157"/>
      <c r="C693" s="157"/>
      <c r="D693" s="162"/>
      <c r="E693" s="162"/>
      <c r="F693" s="157"/>
      <c r="G693" s="163">
        <f t="shared" si="31"/>
        <v>0</v>
      </c>
      <c r="H693" s="163">
        <f t="shared" si="32"/>
        <v>0</v>
      </c>
    </row>
    <row r="694" spans="1:8">
      <c r="A694" s="159" t="str">
        <f t="shared" si="30"/>
        <v/>
      </c>
      <c r="G694" s="163">
        <f t="shared" si="31"/>
        <v>0</v>
      </c>
      <c r="H694" s="163">
        <f t="shared" si="32"/>
        <v>0</v>
      </c>
    </row>
    <row r="695" spans="1:8">
      <c r="A695" s="159" t="str">
        <f t="shared" si="30"/>
        <v/>
      </c>
      <c r="B695" s="157"/>
      <c r="C695" s="157"/>
      <c r="D695" s="162"/>
      <c r="E695" s="162"/>
      <c r="F695" s="157"/>
      <c r="G695" s="163">
        <f t="shared" si="31"/>
        <v>0</v>
      </c>
      <c r="H695" s="163">
        <f t="shared" si="32"/>
        <v>0</v>
      </c>
    </row>
    <row r="696" spans="1:8">
      <c r="A696" s="159" t="str">
        <f t="shared" si="30"/>
        <v/>
      </c>
      <c r="G696" s="163">
        <f t="shared" si="31"/>
        <v>0</v>
      </c>
      <c r="H696" s="163">
        <f t="shared" si="32"/>
        <v>0</v>
      </c>
    </row>
    <row r="697" spans="1:8">
      <c r="A697" s="159" t="str">
        <f t="shared" si="30"/>
        <v/>
      </c>
      <c r="B697" s="157"/>
      <c r="C697" s="157"/>
      <c r="D697" s="162"/>
      <c r="E697" s="162"/>
      <c r="F697" s="157"/>
      <c r="G697" s="163">
        <f t="shared" si="31"/>
        <v>0</v>
      </c>
      <c r="H697" s="163">
        <f t="shared" si="32"/>
        <v>0</v>
      </c>
    </row>
    <row r="698" spans="1:8">
      <c r="A698" s="159" t="str">
        <f t="shared" si="30"/>
        <v/>
      </c>
      <c r="G698" s="163">
        <f t="shared" si="31"/>
        <v>0</v>
      </c>
      <c r="H698" s="163">
        <f t="shared" si="32"/>
        <v>0</v>
      </c>
    </row>
    <row r="699" spans="1:8">
      <c r="A699" s="159" t="str">
        <f t="shared" si="30"/>
        <v/>
      </c>
      <c r="B699" s="157"/>
      <c r="C699" s="157"/>
      <c r="D699" s="162"/>
      <c r="E699" s="162"/>
      <c r="F699" s="157"/>
      <c r="G699" s="163">
        <f t="shared" si="31"/>
        <v>0</v>
      </c>
      <c r="H699" s="163">
        <f t="shared" si="32"/>
        <v>0</v>
      </c>
    </row>
    <row r="700" spans="1:8">
      <c r="A700" s="159" t="str">
        <f t="shared" si="30"/>
        <v/>
      </c>
      <c r="G700" s="163">
        <f t="shared" si="31"/>
        <v>0</v>
      </c>
      <c r="H700" s="163">
        <f t="shared" si="32"/>
        <v>0</v>
      </c>
    </row>
    <row r="701" spans="1:8">
      <c r="A701" s="159" t="str">
        <f t="shared" si="30"/>
        <v/>
      </c>
      <c r="B701" s="157"/>
      <c r="C701" s="157"/>
      <c r="D701" s="162"/>
      <c r="E701" s="162"/>
      <c r="F701" s="157"/>
      <c r="G701" s="163">
        <f t="shared" si="31"/>
        <v>0</v>
      </c>
      <c r="H701" s="163">
        <f t="shared" si="32"/>
        <v>0</v>
      </c>
    </row>
    <row r="702" spans="1:8">
      <c r="A702" s="159" t="str">
        <f t="shared" si="30"/>
        <v/>
      </c>
      <c r="G702" s="163">
        <f t="shared" si="31"/>
        <v>0</v>
      </c>
      <c r="H702" s="163">
        <f t="shared" si="32"/>
        <v>0</v>
      </c>
    </row>
    <row r="703" spans="1:8">
      <c r="A703" s="159" t="str">
        <f t="shared" si="30"/>
        <v/>
      </c>
      <c r="B703" s="157"/>
      <c r="C703" s="157"/>
      <c r="D703" s="162"/>
      <c r="E703" s="162"/>
      <c r="F703" s="157"/>
      <c r="G703" s="163">
        <f t="shared" si="31"/>
        <v>0</v>
      </c>
      <c r="H703" s="163">
        <f t="shared" si="32"/>
        <v>0</v>
      </c>
    </row>
    <row r="704" spans="1:8">
      <c r="A704" s="159" t="str">
        <f t="shared" si="30"/>
        <v/>
      </c>
      <c r="G704" s="163">
        <f t="shared" si="31"/>
        <v>0</v>
      </c>
      <c r="H704" s="163">
        <f t="shared" si="32"/>
        <v>0</v>
      </c>
    </row>
    <row r="705" spans="1:8">
      <c r="A705" s="159" t="str">
        <f t="shared" si="30"/>
        <v/>
      </c>
      <c r="B705" s="157"/>
      <c r="C705" s="157"/>
      <c r="D705" s="162"/>
      <c r="E705" s="162"/>
      <c r="F705" s="157"/>
      <c r="G705" s="163">
        <f t="shared" si="31"/>
        <v>0</v>
      </c>
      <c r="H705" s="163">
        <f t="shared" si="32"/>
        <v>0</v>
      </c>
    </row>
    <row r="706" spans="1:8">
      <c r="A706" s="159" t="str">
        <f t="shared" si="30"/>
        <v/>
      </c>
      <c r="G706" s="163">
        <f t="shared" si="31"/>
        <v>0</v>
      </c>
      <c r="H706" s="163">
        <f t="shared" si="32"/>
        <v>0</v>
      </c>
    </row>
    <row r="707" spans="1:8">
      <c r="A707" s="159" t="str">
        <f t="shared" ref="A707:A770" si="33">B707&amp;C707&amp;F707</f>
        <v/>
      </c>
      <c r="B707" s="157"/>
      <c r="C707" s="157"/>
      <c r="D707" s="162"/>
      <c r="E707" s="162"/>
      <c r="F707" s="157"/>
      <c r="G707" s="163">
        <f t="shared" ref="G707:G770" si="34">D707-INT(D707)</f>
        <v>0</v>
      </c>
      <c r="H707" s="163">
        <f t="shared" ref="H707:H770" si="35">E707-INT(E707)</f>
        <v>0</v>
      </c>
    </row>
    <row r="708" spans="1:8">
      <c r="A708" s="159" t="str">
        <f t="shared" si="33"/>
        <v/>
      </c>
      <c r="G708" s="163">
        <f t="shared" si="34"/>
        <v>0</v>
      </c>
      <c r="H708" s="163">
        <f t="shared" si="35"/>
        <v>0</v>
      </c>
    </row>
    <row r="709" spans="1:8">
      <c r="A709" s="159" t="str">
        <f t="shared" si="33"/>
        <v/>
      </c>
      <c r="B709" s="157"/>
      <c r="C709" s="157"/>
      <c r="D709" s="162"/>
      <c r="E709" s="162"/>
      <c r="F709" s="157"/>
      <c r="G709" s="163">
        <f t="shared" si="34"/>
        <v>0</v>
      </c>
      <c r="H709" s="163">
        <f t="shared" si="35"/>
        <v>0</v>
      </c>
    </row>
    <row r="710" spans="1:8">
      <c r="A710" s="159" t="str">
        <f t="shared" si="33"/>
        <v/>
      </c>
      <c r="G710" s="163">
        <f t="shared" si="34"/>
        <v>0</v>
      </c>
      <c r="H710" s="163">
        <f t="shared" si="35"/>
        <v>0</v>
      </c>
    </row>
    <row r="711" spans="1:8">
      <c r="A711" s="159" t="str">
        <f t="shared" si="33"/>
        <v/>
      </c>
      <c r="B711" s="157"/>
      <c r="C711" s="157"/>
      <c r="D711" s="162"/>
      <c r="E711" s="162"/>
      <c r="F711" s="157"/>
      <c r="G711" s="163">
        <f t="shared" si="34"/>
        <v>0</v>
      </c>
      <c r="H711" s="163">
        <f t="shared" si="35"/>
        <v>0</v>
      </c>
    </row>
    <row r="712" spans="1:8">
      <c r="A712" s="159" t="str">
        <f t="shared" si="33"/>
        <v/>
      </c>
      <c r="G712" s="163">
        <f t="shared" si="34"/>
        <v>0</v>
      </c>
      <c r="H712" s="163">
        <f t="shared" si="35"/>
        <v>0</v>
      </c>
    </row>
    <row r="713" spans="1:8">
      <c r="A713" s="159" t="str">
        <f t="shared" si="33"/>
        <v/>
      </c>
      <c r="B713" s="157"/>
      <c r="C713" s="157"/>
      <c r="D713" s="162"/>
      <c r="E713" s="162"/>
      <c r="F713" s="157"/>
      <c r="G713" s="163">
        <f t="shared" si="34"/>
        <v>0</v>
      </c>
      <c r="H713" s="163">
        <f t="shared" si="35"/>
        <v>0</v>
      </c>
    </row>
    <row r="714" spans="1:8">
      <c r="A714" s="159" t="str">
        <f t="shared" si="33"/>
        <v/>
      </c>
      <c r="G714" s="163">
        <f t="shared" si="34"/>
        <v>0</v>
      </c>
      <c r="H714" s="163">
        <f t="shared" si="35"/>
        <v>0</v>
      </c>
    </row>
    <row r="715" spans="1:8">
      <c r="A715" s="159" t="str">
        <f t="shared" si="33"/>
        <v/>
      </c>
      <c r="B715" s="157"/>
      <c r="C715" s="157"/>
      <c r="D715" s="162"/>
      <c r="E715" s="162"/>
      <c r="F715" s="157"/>
      <c r="G715" s="163">
        <f t="shared" si="34"/>
        <v>0</v>
      </c>
      <c r="H715" s="163">
        <f t="shared" si="35"/>
        <v>0</v>
      </c>
    </row>
    <row r="716" spans="1:8">
      <c r="A716" s="159" t="str">
        <f t="shared" si="33"/>
        <v/>
      </c>
      <c r="G716" s="163">
        <f t="shared" si="34"/>
        <v>0</v>
      </c>
      <c r="H716" s="163">
        <f t="shared" si="35"/>
        <v>0</v>
      </c>
    </row>
    <row r="717" spans="1:8">
      <c r="A717" s="159" t="str">
        <f t="shared" si="33"/>
        <v/>
      </c>
      <c r="B717" s="157"/>
      <c r="C717" s="157"/>
      <c r="D717" s="162"/>
      <c r="E717" s="162"/>
      <c r="F717" s="157"/>
      <c r="G717" s="163">
        <f t="shared" si="34"/>
        <v>0</v>
      </c>
      <c r="H717" s="163">
        <f t="shared" si="35"/>
        <v>0</v>
      </c>
    </row>
    <row r="718" spans="1:8">
      <c r="A718" s="159" t="str">
        <f t="shared" si="33"/>
        <v/>
      </c>
      <c r="G718" s="163">
        <f t="shared" si="34"/>
        <v>0</v>
      </c>
      <c r="H718" s="163">
        <f t="shared" si="35"/>
        <v>0</v>
      </c>
    </row>
    <row r="719" spans="1:8">
      <c r="A719" s="159" t="str">
        <f t="shared" si="33"/>
        <v/>
      </c>
      <c r="B719" s="157"/>
      <c r="C719" s="157"/>
      <c r="D719" s="162"/>
      <c r="E719" s="162"/>
      <c r="F719" s="157"/>
      <c r="G719" s="163">
        <f t="shared" si="34"/>
        <v>0</v>
      </c>
      <c r="H719" s="163">
        <f t="shared" si="35"/>
        <v>0</v>
      </c>
    </row>
    <row r="720" spans="1:8">
      <c r="A720" s="159" t="str">
        <f t="shared" si="33"/>
        <v/>
      </c>
      <c r="G720" s="163">
        <f t="shared" si="34"/>
        <v>0</v>
      </c>
      <c r="H720" s="163">
        <f t="shared" si="35"/>
        <v>0</v>
      </c>
    </row>
    <row r="721" spans="1:8">
      <c r="A721" s="159" t="str">
        <f t="shared" si="33"/>
        <v/>
      </c>
      <c r="B721" s="157"/>
      <c r="C721" s="157"/>
      <c r="D721" s="162"/>
      <c r="E721" s="162"/>
      <c r="F721" s="157"/>
      <c r="G721" s="163">
        <f t="shared" si="34"/>
        <v>0</v>
      </c>
      <c r="H721" s="163">
        <f t="shared" si="35"/>
        <v>0</v>
      </c>
    </row>
    <row r="722" spans="1:8">
      <c r="A722" s="159" t="str">
        <f t="shared" si="33"/>
        <v/>
      </c>
      <c r="G722" s="163">
        <f t="shared" si="34"/>
        <v>0</v>
      </c>
      <c r="H722" s="163">
        <f t="shared" si="35"/>
        <v>0</v>
      </c>
    </row>
    <row r="723" spans="1:8">
      <c r="A723" s="159" t="str">
        <f t="shared" si="33"/>
        <v/>
      </c>
      <c r="B723" s="157"/>
      <c r="C723" s="157"/>
      <c r="D723" s="162"/>
      <c r="E723" s="162"/>
      <c r="F723" s="157"/>
      <c r="G723" s="163">
        <f t="shared" si="34"/>
        <v>0</v>
      </c>
      <c r="H723" s="163">
        <f t="shared" si="35"/>
        <v>0</v>
      </c>
    </row>
    <row r="724" spans="1:8">
      <c r="A724" s="159" t="str">
        <f t="shared" si="33"/>
        <v/>
      </c>
      <c r="G724" s="163">
        <f t="shared" si="34"/>
        <v>0</v>
      </c>
      <c r="H724" s="163">
        <f t="shared" si="35"/>
        <v>0</v>
      </c>
    </row>
    <row r="725" spans="1:8">
      <c r="A725" s="159" t="str">
        <f t="shared" si="33"/>
        <v/>
      </c>
      <c r="B725" s="157"/>
      <c r="C725" s="157"/>
      <c r="D725" s="162"/>
      <c r="E725" s="162"/>
      <c r="F725" s="157"/>
      <c r="G725" s="163">
        <f t="shared" si="34"/>
        <v>0</v>
      </c>
      <c r="H725" s="163">
        <f t="shared" si="35"/>
        <v>0</v>
      </c>
    </row>
    <row r="726" spans="1:8">
      <c r="A726" s="159" t="str">
        <f t="shared" si="33"/>
        <v/>
      </c>
      <c r="G726" s="163">
        <f t="shared" si="34"/>
        <v>0</v>
      </c>
      <c r="H726" s="163">
        <f t="shared" si="35"/>
        <v>0</v>
      </c>
    </row>
    <row r="727" spans="1:8">
      <c r="A727" s="159" t="str">
        <f t="shared" si="33"/>
        <v/>
      </c>
      <c r="B727" s="157"/>
      <c r="C727" s="157"/>
      <c r="D727" s="162"/>
      <c r="E727" s="162"/>
      <c r="F727" s="157"/>
      <c r="G727" s="163">
        <f t="shared" si="34"/>
        <v>0</v>
      </c>
      <c r="H727" s="163">
        <f t="shared" si="35"/>
        <v>0</v>
      </c>
    </row>
    <row r="728" spans="1:8">
      <c r="A728" s="159" t="str">
        <f t="shared" si="33"/>
        <v/>
      </c>
      <c r="G728" s="163">
        <f t="shared" si="34"/>
        <v>0</v>
      </c>
      <c r="H728" s="163">
        <f t="shared" si="35"/>
        <v>0</v>
      </c>
    </row>
    <row r="729" spans="1:8">
      <c r="A729" s="159" t="str">
        <f t="shared" si="33"/>
        <v/>
      </c>
      <c r="B729" s="157"/>
      <c r="C729" s="157"/>
      <c r="D729" s="162"/>
      <c r="E729" s="162"/>
      <c r="F729" s="157"/>
      <c r="G729" s="163">
        <f t="shared" si="34"/>
        <v>0</v>
      </c>
      <c r="H729" s="163">
        <f t="shared" si="35"/>
        <v>0</v>
      </c>
    </row>
    <row r="730" spans="1:8">
      <c r="A730" s="159" t="str">
        <f t="shared" si="33"/>
        <v/>
      </c>
      <c r="G730" s="163">
        <f t="shared" si="34"/>
        <v>0</v>
      </c>
      <c r="H730" s="163">
        <f t="shared" si="35"/>
        <v>0</v>
      </c>
    </row>
    <row r="731" spans="1:8">
      <c r="A731" s="159" t="str">
        <f t="shared" si="33"/>
        <v/>
      </c>
      <c r="B731" s="157"/>
      <c r="C731" s="157"/>
      <c r="D731" s="162"/>
      <c r="E731" s="162"/>
      <c r="F731" s="157"/>
      <c r="G731" s="163">
        <f t="shared" si="34"/>
        <v>0</v>
      </c>
      <c r="H731" s="163">
        <f t="shared" si="35"/>
        <v>0</v>
      </c>
    </row>
    <row r="732" spans="1:8">
      <c r="A732" s="159" t="str">
        <f t="shared" si="33"/>
        <v/>
      </c>
      <c r="G732" s="163">
        <f t="shared" si="34"/>
        <v>0</v>
      </c>
      <c r="H732" s="163">
        <f t="shared" si="35"/>
        <v>0</v>
      </c>
    </row>
    <row r="733" spans="1:8">
      <c r="A733" s="159" t="str">
        <f t="shared" si="33"/>
        <v/>
      </c>
      <c r="B733" s="157"/>
      <c r="C733" s="157"/>
      <c r="D733" s="162"/>
      <c r="E733" s="162"/>
      <c r="F733" s="157"/>
      <c r="G733" s="163">
        <f t="shared" si="34"/>
        <v>0</v>
      </c>
      <c r="H733" s="163">
        <f t="shared" si="35"/>
        <v>0</v>
      </c>
    </row>
    <row r="734" spans="1:8">
      <c r="A734" s="159" t="str">
        <f t="shared" si="33"/>
        <v/>
      </c>
      <c r="G734" s="163">
        <f t="shared" si="34"/>
        <v>0</v>
      </c>
      <c r="H734" s="163">
        <f t="shared" si="35"/>
        <v>0</v>
      </c>
    </row>
    <row r="735" spans="1:8">
      <c r="A735" s="159" t="str">
        <f t="shared" si="33"/>
        <v/>
      </c>
      <c r="B735" s="157"/>
      <c r="C735" s="157"/>
      <c r="D735" s="162"/>
      <c r="E735" s="162"/>
      <c r="F735" s="157"/>
      <c r="G735" s="163">
        <f t="shared" si="34"/>
        <v>0</v>
      </c>
      <c r="H735" s="163">
        <f t="shared" si="35"/>
        <v>0</v>
      </c>
    </row>
    <row r="736" spans="1:8">
      <c r="A736" s="159" t="str">
        <f t="shared" si="33"/>
        <v/>
      </c>
      <c r="G736" s="163">
        <f t="shared" si="34"/>
        <v>0</v>
      </c>
      <c r="H736" s="163">
        <f t="shared" si="35"/>
        <v>0</v>
      </c>
    </row>
    <row r="737" spans="1:8">
      <c r="A737" s="159" t="str">
        <f t="shared" si="33"/>
        <v/>
      </c>
      <c r="B737" s="157"/>
      <c r="C737" s="157"/>
      <c r="D737" s="162"/>
      <c r="E737" s="162"/>
      <c r="F737" s="157"/>
      <c r="G737" s="163">
        <f t="shared" si="34"/>
        <v>0</v>
      </c>
      <c r="H737" s="163">
        <f t="shared" si="35"/>
        <v>0</v>
      </c>
    </row>
    <row r="738" spans="1:8">
      <c r="A738" s="159" t="str">
        <f t="shared" si="33"/>
        <v/>
      </c>
      <c r="G738" s="163">
        <f t="shared" si="34"/>
        <v>0</v>
      </c>
      <c r="H738" s="163">
        <f t="shared" si="35"/>
        <v>0</v>
      </c>
    </row>
    <row r="739" spans="1:8">
      <c r="A739" s="159" t="str">
        <f t="shared" si="33"/>
        <v/>
      </c>
      <c r="B739" s="157"/>
      <c r="C739" s="157"/>
      <c r="D739" s="162"/>
      <c r="E739" s="162"/>
      <c r="F739" s="157"/>
      <c r="G739" s="163">
        <f t="shared" si="34"/>
        <v>0</v>
      </c>
      <c r="H739" s="163">
        <f t="shared" si="35"/>
        <v>0</v>
      </c>
    </row>
    <row r="740" spans="1:8">
      <c r="A740" s="159" t="str">
        <f t="shared" si="33"/>
        <v/>
      </c>
      <c r="G740" s="163">
        <f t="shared" si="34"/>
        <v>0</v>
      </c>
      <c r="H740" s="163">
        <f t="shared" si="35"/>
        <v>0</v>
      </c>
    </row>
    <row r="741" spans="1:8">
      <c r="A741" s="159" t="str">
        <f t="shared" si="33"/>
        <v/>
      </c>
      <c r="B741" s="157"/>
      <c r="C741" s="157"/>
      <c r="D741" s="162"/>
      <c r="E741" s="162"/>
      <c r="F741" s="157"/>
      <c r="G741" s="163">
        <f t="shared" si="34"/>
        <v>0</v>
      </c>
      <c r="H741" s="163">
        <f t="shared" si="35"/>
        <v>0</v>
      </c>
    </row>
    <row r="742" spans="1:8">
      <c r="A742" s="159" t="str">
        <f t="shared" si="33"/>
        <v/>
      </c>
      <c r="G742" s="163">
        <f t="shared" si="34"/>
        <v>0</v>
      </c>
      <c r="H742" s="163">
        <f t="shared" si="35"/>
        <v>0</v>
      </c>
    </row>
    <row r="743" spans="1:8">
      <c r="A743" s="159" t="str">
        <f t="shared" si="33"/>
        <v/>
      </c>
      <c r="B743" s="157"/>
      <c r="C743" s="157"/>
      <c r="D743" s="162"/>
      <c r="E743" s="162"/>
      <c r="F743" s="157"/>
      <c r="G743" s="163">
        <f t="shared" si="34"/>
        <v>0</v>
      </c>
      <c r="H743" s="163">
        <f t="shared" si="35"/>
        <v>0</v>
      </c>
    </row>
    <row r="744" spans="1:8">
      <c r="A744" s="159" t="str">
        <f t="shared" si="33"/>
        <v/>
      </c>
      <c r="G744" s="163">
        <f t="shared" si="34"/>
        <v>0</v>
      </c>
      <c r="H744" s="163">
        <f t="shared" si="35"/>
        <v>0</v>
      </c>
    </row>
    <row r="745" spans="1:8">
      <c r="A745" s="159" t="str">
        <f t="shared" si="33"/>
        <v/>
      </c>
      <c r="B745" s="157"/>
      <c r="C745" s="157"/>
      <c r="D745" s="162"/>
      <c r="E745" s="162"/>
      <c r="F745" s="157"/>
      <c r="G745" s="163">
        <f t="shared" si="34"/>
        <v>0</v>
      </c>
      <c r="H745" s="163">
        <f t="shared" si="35"/>
        <v>0</v>
      </c>
    </row>
    <row r="746" spans="1:8">
      <c r="A746" s="159" t="str">
        <f t="shared" si="33"/>
        <v/>
      </c>
      <c r="G746" s="163">
        <f t="shared" si="34"/>
        <v>0</v>
      </c>
      <c r="H746" s="163">
        <f t="shared" si="35"/>
        <v>0</v>
      </c>
    </row>
    <row r="747" spans="1:8">
      <c r="A747" s="159" t="str">
        <f t="shared" si="33"/>
        <v/>
      </c>
      <c r="B747" s="157"/>
      <c r="C747" s="157"/>
      <c r="D747" s="162"/>
      <c r="E747" s="162"/>
      <c r="F747" s="157"/>
      <c r="G747" s="163">
        <f t="shared" si="34"/>
        <v>0</v>
      </c>
      <c r="H747" s="163">
        <f t="shared" si="35"/>
        <v>0</v>
      </c>
    </row>
    <row r="748" spans="1:8">
      <c r="A748" s="159" t="str">
        <f t="shared" si="33"/>
        <v/>
      </c>
      <c r="G748" s="163">
        <f t="shared" si="34"/>
        <v>0</v>
      </c>
      <c r="H748" s="163">
        <f t="shared" si="35"/>
        <v>0</v>
      </c>
    </row>
    <row r="749" spans="1:8">
      <c r="A749" s="159" t="str">
        <f t="shared" si="33"/>
        <v/>
      </c>
      <c r="B749" s="157"/>
      <c r="C749" s="157"/>
      <c r="D749" s="162"/>
      <c r="E749" s="162"/>
      <c r="F749" s="157"/>
      <c r="G749" s="163">
        <f t="shared" si="34"/>
        <v>0</v>
      </c>
      <c r="H749" s="163">
        <f t="shared" si="35"/>
        <v>0</v>
      </c>
    </row>
    <row r="750" spans="1:8">
      <c r="A750" s="159" t="str">
        <f t="shared" si="33"/>
        <v/>
      </c>
      <c r="G750" s="163">
        <f t="shared" si="34"/>
        <v>0</v>
      </c>
      <c r="H750" s="163">
        <f t="shared" si="35"/>
        <v>0</v>
      </c>
    </row>
    <row r="751" spans="1:8">
      <c r="A751" s="159" t="str">
        <f t="shared" si="33"/>
        <v/>
      </c>
      <c r="B751" s="157"/>
      <c r="C751" s="157"/>
      <c r="D751" s="162"/>
      <c r="E751" s="162"/>
      <c r="F751" s="157"/>
      <c r="G751" s="163">
        <f t="shared" si="34"/>
        <v>0</v>
      </c>
      <c r="H751" s="163">
        <f t="shared" si="35"/>
        <v>0</v>
      </c>
    </row>
    <row r="752" spans="1:8">
      <c r="A752" s="159" t="str">
        <f t="shared" si="33"/>
        <v/>
      </c>
      <c r="G752" s="163">
        <f t="shared" si="34"/>
        <v>0</v>
      </c>
      <c r="H752" s="163">
        <f t="shared" si="35"/>
        <v>0</v>
      </c>
    </row>
    <row r="753" spans="1:8">
      <c r="A753" s="159" t="str">
        <f t="shared" si="33"/>
        <v/>
      </c>
      <c r="B753" s="157"/>
      <c r="C753" s="157"/>
      <c r="D753" s="162"/>
      <c r="E753" s="162"/>
      <c r="F753" s="157"/>
      <c r="G753" s="163">
        <f t="shared" si="34"/>
        <v>0</v>
      </c>
      <c r="H753" s="163">
        <f t="shared" si="35"/>
        <v>0</v>
      </c>
    </row>
    <row r="754" spans="1:8">
      <c r="A754" s="159" t="str">
        <f t="shared" si="33"/>
        <v/>
      </c>
      <c r="G754" s="163">
        <f t="shared" si="34"/>
        <v>0</v>
      </c>
      <c r="H754" s="163">
        <f t="shared" si="35"/>
        <v>0</v>
      </c>
    </row>
    <row r="755" spans="1:8">
      <c r="A755" s="159" t="str">
        <f t="shared" si="33"/>
        <v/>
      </c>
      <c r="B755" s="157"/>
      <c r="C755" s="157"/>
      <c r="D755" s="162"/>
      <c r="E755" s="162"/>
      <c r="F755" s="157"/>
      <c r="G755" s="163">
        <f t="shared" si="34"/>
        <v>0</v>
      </c>
      <c r="H755" s="163">
        <f t="shared" si="35"/>
        <v>0</v>
      </c>
    </row>
    <row r="756" spans="1:8">
      <c r="A756" s="159" t="str">
        <f t="shared" si="33"/>
        <v/>
      </c>
      <c r="G756" s="163">
        <f t="shared" si="34"/>
        <v>0</v>
      </c>
      <c r="H756" s="163">
        <f t="shared" si="35"/>
        <v>0</v>
      </c>
    </row>
    <row r="757" spans="1:8">
      <c r="A757" s="159" t="str">
        <f t="shared" si="33"/>
        <v/>
      </c>
      <c r="B757" s="157"/>
      <c r="C757" s="157"/>
      <c r="D757" s="162"/>
      <c r="E757" s="162"/>
      <c r="F757" s="157"/>
      <c r="G757" s="163">
        <f t="shared" si="34"/>
        <v>0</v>
      </c>
      <c r="H757" s="163">
        <f t="shared" si="35"/>
        <v>0</v>
      </c>
    </row>
    <row r="758" spans="1:8">
      <c r="A758" s="159" t="str">
        <f t="shared" si="33"/>
        <v/>
      </c>
      <c r="G758" s="163">
        <f t="shared" si="34"/>
        <v>0</v>
      </c>
      <c r="H758" s="163">
        <f t="shared" si="35"/>
        <v>0</v>
      </c>
    </row>
    <row r="759" spans="1:8">
      <c r="A759" s="159" t="str">
        <f t="shared" si="33"/>
        <v/>
      </c>
      <c r="B759" s="157"/>
      <c r="C759" s="157"/>
      <c r="D759" s="162"/>
      <c r="E759" s="162"/>
      <c r="F759" s="157"/>
      <c r="G759" s="163">
        <f t="shared" si="34"/>
        <v>0</v>
      </c>
      <c r="H759" s="163">
        <f t="shared" si="35"/>
        <v>0</v>
      </c>
    </row>
    <row r="760" spans="1:8">
      <c r="A760" s="159" t="str">
        <f t="shared" si="33"/>
        <v/>
      </c>
      <c r="G760" s="163">
        <f t="shared" si="34"/>
        <v>0</v>
      </c>
      <c r="H760" s="163">
        <f t="shared" si="35"/>
        <v>0</v>
      </c>
    </row>
    <row r="761" spans="1:8">
      <c r="A761" s="159" t="str">
        <f t="shared" si="33"/>
        <v/>
      </c>
      <c r="B761" s="157"/>
      <c r="C761" s="157"/>
      <c r="D761" s="162"/>
      <c r="E761" s="162"/>
      <c r="F761" s="157"/>
      <c r="G761" s="163">
        <f t="shared" si="34"/>
        <v>0</v>
      </c>
      <c r="H761" s="163">
        <f t="shared" si="35"/>
        <v>0</v>
      </c>
    </row>
    <row r="762" spans="1:8">
      <c r="A762" s="159" t="str">
        <f t="shared" si="33"/>
        <v/>
      </c>
      <c r="G762" s="163">
        <f t="shared" si="34"/>
        <v>0</v>
      </c>
      <c r="H762" s="163">
        <f t="shared" si="35"/>
        <v>0</v>
      </c>
    </row>
    <row r="763" spans="1:8">
      <c r="A763" s="159" t="str">
        <f t="shared" si="33"/>
        <v/>
      </c>
      <c r="B763" s="157"/>
      <c r="C763" s="157"/>
      <c r="D763" s="162"/>
      <c r="E763" s="162"/>
      <c r="F763" s="157"/>
      <c r="G763" s="163">
        <f t="shared" si="34"/>
        <v>0</v>
      </c>
      <c r="H763" s="163">
        <f t="shared" si="35"/>
        <v>0</v>
      </c>
    </row>
    <row r="764" spans="1:8">
      <c r="A764" s="159" t="str">
        <f t="shared" si="33"/>
        <v/>
      </c>
      <c r="G764" s="163">
        <f t="shared" si="34"/>
        <v>0</v>
      </c>
      <c r="H764" s="163">
        <f t="shared" si="35"/>
        <v>0</v>
      </c>
    </row>
    <row r="765" spans="1:8">
      <c r="A765" s="159" t="str">
        <f t="shared" si="33"/>
        <v/>
      </c>
      <c r="B765" s="157"/>
      <c r="C765" s="157"/>
      <c r="D765" s="162"/>
      <c r="E765" s="162"/>
      <c r="F765" s="157"/>
      <c r="G765" s="163">
        <f t="shared" si="34"/>
        <v>0</v>
      </c>
      <c r="H765" s="163">
        <f t="shared" si="35"/>
        <v>0</v>
      </c>
    </row>
    <row r="766" spans="1:8">
      <c r="A766" s="159" t="str">
        <f t="shared" si="33"/>
        <v/>
      </c>
      <c r="G766" s="163">
        <f t="shared" si="34"/>
        <v>0</v>
      </c>
      <c r="H766" s="163">
        <f t="shared" si="35"/>
        <v>0</v>
      </c>
    </row>
    <row r="767" spans="1:8">
      <c r="A767" s="159" t="str">
        <f t="shared" si="33"/>
        <v/>
      </c>
      <c r="B767" s="157"/>
      <c r="C767" s="157"/>
      <c r="D767" s="162"/>
      <c r="E767" s="162"/>
      <c r="F767" s="157"/>
      <c r="G767" s="163">
        <f t="shared" si="34"/>
        <v>0</v>
      </c>
      <c r="H767" s="163">
        <f t="shared" si="35"/>
        <v>0</v>
      </c>
    </row>
    <row r="768" spans="1:8">
      <c r="A768" s="159" t="str">
        <f t="shared" si="33"/>
        <v/>
      </c>
      <c r="G768" s="163">
        <f t="shared" si="34"/>
        <v>0</v>
      </c>
      <c r="H768" s="163">
        <f t="shared" si="35"/>
        <v>0</v>
      </c>
    </row>
    <row r="769" spans="1:8">
      <c r="A769" s="159" t="str">
        <f t="shared" si="33"/>
        <v/>
      </c>
      <c r="B769" s="157"/>
      <c r="C769" s="157"/>
      <c r="D769" s="162"/>
      <c r="E769" s="162"/>
      <c r="F769" s="157"/>
      <c r="G769" s="163">
        <f t="shared" si="34"/>
        <v>0</v>
      </c>
      <c r="H769" s="163">
        <f t="shared" si="35"/>
        <v>0</v>
      </c>
    </row>
    <row r="770" spans="1:8">
      <c r="A770" s="159" t="str">
        <f t="shared" si="33"/>
        <v/>
      </c>
      <c r="G770" s="163">
        <f t="shared" si="34"/>
        <v>0</v>
      </c>
      <c r="H770" s="163">
        <f t="shared" si="35"/>
        <v>0</v>
      </c>
    </row>
    <row r="771" spans="1:8">
      <c r="A771" s="159" t="str">
        <f t="shared" ref="A771:A834" si="36">B771&amp;C771&amp;F771</f>
        <v/>
      </c>
      <c r="B771" s="157"/>
      <c r="C771" s="157"/>
      <c r="D771" s="162"/>
      <c r="E771" s="162"/>
      <c r="F771" s="157"/>
      <c r="G771" s="163">
        <f t="shared" ref="G771:G834" si="37">D771-INT(D771)</f>
        <v>0</v>
      </c>
      <c r="H771" s="163">
        <f t="shared" ref="H771:H834" si="38">E771-INT(E771)</f>
        <v>0</v>
      </c>
    </row>
    <row r="772" spans="1:8">
      <c r="A772" s="159" t="str">
        <f t="shared" si="36"/>
        <v/>
      </c>
      <c r="G772" s="163">
        <f t="shared" si="37"/>
        <v>0</v>
      </c>
      <c r="H772" s="163">
        <f t="shared" si="38"/>
        <v>0</v>
      </c>
    </row>
    <row r="773" spans="1:8">
      <c r="A773" s="159" t="str">
        <f t="shared" si="36"/>
        <v/>
      </c>
      <c r="B773" s="157"/>
      <c r="C773" s="157"/>
      <c r="D773" s="162"/>
      <c r="E773" s="162"/>
      <c r="F773" s="157"/>
      <c r="G773" s="163">
        <f t="shared" si="37"/>
        <v>0</v>
      </c>
      <c r="H773" s="163">
        <f t="shared" si="38"/>
        <v>0</v>
      </c>
    </row>
    <row r="774" spans="1:8">
      <c r="A774" s="159" t="str">
        <f t="shared" si="36"/>
        <v/>
      </c>
      <c r="G774" s="163">
        <f t="shared" si="37"/>
        <v>0</v>
      </c>
      <c r="H774" s="163">
        <f t="shared" si="38"/>
        <v>0</v>
      </c>
    </row>
    <row r="775" spans="1:8">
      <c r="A775" s="159" t="str">
        <f t="shared" si="36"/>
        <v/>
      </c>
      <c r="B775" s="157"/>
      <c r="C775" s="157"/>
      <c r="D775" s="162"/>
      <c r="E775" s="162"/>
      <c r="F775" s="157"/>
      <c r="G775" s="163">
        <f t="shared" si="37"/>
        <v>0</v>
      </c>
      <c r="H775" s="163">
        <f t="shared" si="38"/>
        <v>0</v>
      </c>
    </row>
    <row r="776" spans="1:8">
      <c r="A776" s="159" t="str">
        <f t="shared" si="36"/>
        <v/>
      </c>
      <c r="G776" s="163">
        <f t="shared" si="37"/>
        <v>0</v>
      </c>
      <c r="H776" s="163">
        <f t="shared" si="38"/>
        <v>0</v>
      </c>
    </row>
    <row r="777" spans="1:8">
      <c r="A777" s="159" t="str">
        <f t="shared" si="36"/>
        <v/>
      </c>
      <c r="B777" s="157"/>
      <c r="C777" s="157"/>
      <c r="D777" s="162"/>
      <c r="E777" s="162"/>
      <c r="F777" s="157"/>
      <c r="G777" s="163">
        <f t="shared" si="37"/>
        <v>0</v>
      </c>
      <c r="H777" s="163">
        <f t="shared" si="38"/>
        <v>0</v>
      </c>
    </row>
    <row r="778" spans="1:8">
      <c r="A778" s="159" t="str">
        <f t="shared" si="36"/>
        <v/>
      </c>
      <c r="G778" s="163">
        <f t="shared" si="37"/>
        <v>0</v>
      </c>
      <c r="H778" s="163">
        <f t="shared" si="38"/>
        <v>0</v>
      </c>
    </row>
    <row r="779" spans="1:8">
      <c r="A779" s="159" t="str">
        <f t="shared" si="36"/>
        <v/>
      </c>
      <c r="B779" s="157"/>
      <c r="C779" s="157"/>
      <c r="D779" s="162"/>
      <c r="E779" s="162"/>
      <c r="F779" s="157"/>
      <c r="G779" s="163">
        <f t="shared" si="37"/>
        <v>0</v>
      </c>
      <c r="H779" s="163">
        <f t="shared" si="38"/>
        <v>0</v>
      </c>
    </row>
    <row r="780" spans="1:8">
      <c r="A780" s="159" t="str">
        <f t="shared" si="36"/>
        <v/>
      </c>
      <c r="G780" s="163">
        <f t="shared" si="37"/>
        <v>0</v>
      </c>
      <c r="H780" s="163">
        <f t="shared" si="38"/>
        <v>0</v>
      </c>
    </row>
    <row r="781" spans="1:8">
      <c r="A781" s="159" t="str">
        <f t="shared" si="36"/>
        <v/>
      </c>
      <c r="B781" s="157"/>
      <c r="C781" s="157"/>
      <c r="D781" s="162"/>
      <c r="E781" s="162"/>
      <c r="F781" s="157"/>
      <c r="G781" s="163">
        <f t="shared" si="37"/>
        <v>0</v>
      </c>
      <c r="H781" s="163">
        <f t="shared" si="38"/>
        <v>0</v>
      </c>
    </row>
    <row r="782" spans="1:8">
      <c r="A782" s="159" t="str">
        <f t="shared" si="36"/>
        <v/>
      </c>
      <c r="G782" s="163">
        <f t="shared" si="37"/>
        <v>0</v>
      </c>
      <c r="H782" s="163">
        <f t="shared" si="38"/>
        <v>0</v>
      </c>
    </row>
    <row r="783" spans="1:8">
      <c r="A783" s="159" t="str">
        <f t="shared" si="36"/>
        <v/>
      </c>
      <c r="B783" s="157"/>
      <c r="C783" s="157"/>
      <c r="D783" s="162"/>
      <c r="E783" s="162"/>
      <c r="F783" s="157"/>
      <c r="G783" s="163">
        <f t="shared" si="37"/>
        <v>0</v>
      </c>
      <c r="H783" s="163">
        <f t="shared" si="38"/>
        <v>0</v>
      </c>
    </row>
    <row r="784" spans="1:8">
      <c r="A784" s="159" t="str">
        <f t="shared" si="36"/>
        <v/>
      </c>
      <c r="G784" s="163">
        <f t="shared" si="37"/>
        <v>0</v>
      </c>
      <c r="H784" s="163">
        <f t="shared" si="38"/>
        <v>0</v>
      </c>
    </row>
    <row r="785" spans="1:8">
      <c r="A785" s="159" t="str">
        <f t="shared" si="36"/>
        <v/>
      </c>
      <c r="B785" s="157"/>
      <c r="C785" s="157"/>
      <c r="D785" s="162"/>
      <c r="E785" s="162"/>
      <c r="F785" s="157"/>
      <c r="G785" s="163">
        <f t="shared" si="37"/>
        <v>0</v>
      </c>
      <c r="H785" s="163">
        <f t="shared" si="38"/>
        <v>0</v>
      </c>
    </row>
    <row r="786" spans="1:8">
      <c r="A786" s="159" t="str">
        <f t="shared" si="36"/>
        <v/>
      </c>
      <c r="G786" s="163">
        <f t="shared" si="37"/>
        <v>0</v>
      </c>
      <c r="H786" s="163">
        <f t="shared" si="38"/>
        <v>0</v>
      </c>
    </row>
    <row r="787" spans="1:8">
      <c r="A787" s="159" t="str">
        <f t="shared" si="36"/>
        <v/>
      </c>
      <c r="B787" s="157"/>
      <c r="C787" s="157"/>
      <c r="D787" s="162"/>
      <c r="E787" s="162"/>
      <c r="F787" s="157"/>
      <c r="G787" s="163">
        <f t="shared" si="37"/>
        <v>0</v>
      </c>
      <c r="H787" s="163">
        <f t="shared" si="38"/>
        <v>0</v>
      </c>
    </row>
    <row r="788" spans="1:8">
      <c r="A788" s="159" t="str">
        <f t="shared" si="36"/>
        <v/>
      </c>
      <c r="G788" s="163">
        <f t="shared" si="37"/>
        <v>0</v>
      </c>
      <c r="H788" s="163">
        <f t="shared" si="38"/>
        <v>0</v>
      </c>
    </row>
    <row r="789" spans="1:8">
      <c r="A789" s="159" t="str">
        <f t="shared" si="36"/>
        <v/>
      </c>
      <c r="B789" s="157"/>
      <c r="C789" s="157"/>
      <c r="D789" s="162"/>
      <c r="E789" s="162"/>
      <c r="F789" s="157"/>
      <c r="G789" s="163">
        <f t="shared" si="37"/>
        <v>0</v>
      </c>
      <c r="H789" s="163">
        <f t="shared" si="38"/>
        <v>0</v>
      </c>
    </row>
    <row r="790" spans="1:8">
      <c r="A790" s="159" t="str">
        <f t="shared" si="36"/>
        <v/>
      </c>
      <c r="G790" s="163">
        <f t="shared" si="37"/>
        <v>0</v>
      </c>
      <c r="H790" s="163">
        <f t="shared" si="38"/>
        <v>0</v>
      </c>
    </row>
    <row r="791" spans="1:8">
      <c r="A791" s="159" t="str">
        <f t="shared" si="36"/>
        <v/>
      </c>
      <c r="B791" s="157"/>
      <c r="C791" s="157"/>
      <c r="D791" s="162"/>
      <c r="E791" s="162"/>
      <c r="F791" s="157"/>
      <c r="G791" s="163">
        <f t="shared" si="37"/>
        <v>0</v>
      </c>
      <c r="H791" s="163">
        <f t="shared" si="38"/>
        <v>0</v>
      </c>
    </row>
    <row r="792" spans="1:8">
      <c r="A792" s="159" t="str">
        <f t="shared" si="36"/>
        <v/>
      </c>
      <c r="G792" s="163">
        <f t="shared" si="37"/>
        <v>0</v>
      </c>
      <c r="H792" s="163">
        <f t="shared" si="38"/>
        <v>0</v>
      </c>
    </row>
    <row r="793" spans="1:8">
      <c r="A793" s="159" t="str">
        <f t="shared" si="36"/>
        <v/>
      </c>
      <c r="B793" s="157"/>
      <c r="C793" s="157"/>
      <c r="D793" s="162"/>
      <c r="E793" s="162"/>
      <c r="F793" s="157"/>
      <c r="G793" s="163">
        <f t="shared" si="37"/>
        <v>0</v>
      </c>
      <c r="H793" s="163">
        <f t="shared" si="38"/>
        <v>0</v>
      </c>
    </row>
    <row r="794" spans="1:8">
      <c r="A794" s="159" t="str">
        <f t="shared" si="36"/>
        <v/>
      </c>
      <c r="G794" s="163">
        <f t="shared" si="37"/>
        <v>0</v>
      </c>
      <c r="H794" s="163">
        <f t="shared" si="38"/>
        <v>0</v>
      </c>
    </row>
    <row r="795" spans="1:8">
      <c r="A795" s="159" t="str">
        <f t="shared" si="36"/>
        <v/>
      </c>
      <c r="B795" s="157"/>
      <c r="C795" s="157"/>
      <c r="D795" s="162"/>
      <c r="E795" s="162"/>
      <c r="F795" s="157"/>
      <c r="G795" s="163">
        <f t="shared" si="37"/>
        <v>0</v>
      </c>
      <c r="H795" s="163">
        <f t="shared" si="38"/>
        <v>0</v>
      </c>
    </row>
    <row r="796" spans="1:8">
      <c r="A796" s="159" t="str">
        <f t="shared" si="36"/>
        <v/>
      </c>
      <c r="G796" s="163">
        <f t="shared" si="37"/>
        <v>0</v>
      </c>
      <c r="H796" s="163">
        <f t="shared" si="38"/>
        <v>0</v>
      </c>
    </row>
    <row r="797" spans="1:8">
      <c r="A797" s="159" t="str">
        <f t="shared" si="36"/>
        <v/>
      </c>
      <c r="B797" s="157"/>
      <c r="C797" s="157"/>
      <c r="D797" s="162"/>
      <c r="E797" s="162"/>
      <c r="F797" s="157"/>
      <c r="G797" s="163">
        <f t="shared" si="37"/>
        <v>0</v>
      </c>
      <c r="H797" s="163">
        <f t="shared" si="38"/>
        <v>0</v>
      </c>
    </row>
    <row r="798" spans="1:8">
      <c r="A798" s="159" t="str">
        <f t="shared" si="36"/>
        <v/>
      </c>
      <c r="G798" s="163">
        <f t="shared" si="37"/>
        <v>0</v>
      </c>
      <c r="H798" s="163">
        <f t="shared" si="38"/>
        <v>0</v>
      </c>
    </row>
    <row r="799" spans="1:8">
      <c r="A799" s="159" t="str">
        <f t="shared" si="36"/>
        <v/>
      </c>
      <c r="B799" s="157"/>
      <c r="C799" s="157"/>
      <c r="D799" s="162"/>
      <c r="E799" s="162"/>
      <c r="F799" s="157"/>
      <c r="G799" s="163">
        <f t="shared" si="37"/>
        <v>0</v>
      </c>
      <c r="H799" s="163">
        <f t="shared" si="38"/>
        <v>0</v>
      </c>
    </row>
    <row r="800" spans="1:8">
      <c r="A800" s="159" t="str">
        <f t="shared" si="36"/>
        <v/>
      </c>
      <c r="G800" s="163">
        <f t="shared" si="37"/>
        <v>0</v>
      </c>
      <c r="H800" s="163">
        <f t="shared" si="38"/>
        <v>0</v>
      </c>
    </row>
    <row r="801" spans="1:8">
      <c r="A801" s="159" t="str">
        <f t="shared" si="36"/>
        <v/>
      </c>
      <c r="B801" s="157"/>
      <c r="C801" s="157"/>
      <c r="D801" s="162"/>
      <c r="E801" s="162"/>
      <c r="F801" s="157"/>
      <c r="G801" s="163">
        <f t="shared" si="37"/>
        <v>0</v>
      </c>
      <c r="H801" s="163">
        <f t="shared" si="38"/>
        <v>0</v>
      </c>
    </row>
    <row r="802" spans="1:8">
      <c r="A802" s="159" t="str">
        <f t="shared" si="36"/>
        <v/>
      </c>
      <c r="G802" s="163">
        <f t="shared" si="37"/>
        <v>0</v>
      </c>
      <c r="H802" s="163">
        <f t="shared" si="38"/>
        <v>0</v>
      </c>
    </row>
    <row r="803" spans="1:8">
      <c r="A803" s="159" t="str">
        <f t="shared" si="36"/>
        <v/>
      </c>
      <c r="B803" s="157"/>
      <c r="C803" s="157"/>
      <c r="D803" s="162"/>
      <c r="E803" s="162"/>
      <c r="F803" s="157"/>
      <c r="G803" s="163">
        <f t="shared" si="37"/>
        <v>0</v>
      </c>
      <c r="H803" s="163">
        <f t="shared" si="38"/>
        <v>0</v>
      </c>
    </row>
    <row r="804" spans="1:8">
      <c r="A804" s="159" t="str">
        <f t="shared" si="36"/>
        <v/>
      </c>
      <c r="G804" s="163">
        <f t="shared" si="37"/>
        <v>0</v>
      </c>
      <c r="H804" s="163">
        <f t="shared" si="38"/>
        <v>0</v>
      </c>
    </row>
    <row r="805" spans="1:8">
      <c r="A805" s="159" t="str">
        <f t="shared" si="36"/>
        <v/>
      </c>
      <c r="B805" s="157"/>
      <c r="C805" s="157"/>
      <c r="D805" s="162"/>
      <c r="E805" s="162"/>
      <c r="F805" s="157"/>
      <c r="G805" s="163">
        <f t="shared" si="37"/>
        <v>0</v>
      </c>
      <c r="H805" s="163">
        <f t="shared" si="38"/>
        <v>0</v>
      </c>
    </row>
    <row r="806" spans="1:8">
      <c r="A806" s="159" t="str">
        <f t="shared" si="36"/>
        <v/>
      </c>
      <c r="G806" s="163">
        <f t="shared" si="37"/>
        <v>0</v>
      </c>
      <c r="H806" s="163">
        <f t="shared" si="38"/>
        <v>0</v>
      </c>
    </row>
    <row r="807" spans="1:8">
      <c r="A807" s="159" t="str">
        <f t="shared" si="36"/>
        <v/>
      </c>
      <c r="B807" s="157"/>
      <c r="C807" s="157"/>
      <c r="D807" s="162"/>
      <c r="E807" s="162"/>
      <c r="F807" s="157"/>
      <c r="G807" s="163">
        <f t="shared" si="37"/>
        <v>0</v>
      </c>
      <c r="H807" s="163">
        <f t="shared" si="38"/>
        <v>0</v>
      </c>
    </row>
    <row r="808" spans="1:8">
      <c r="A808" s="159" t="str">
        <f t="shared" si="36"/>
        <v/>
      </c>
      <c r="G808" s="163">
        <f t="shared" si="37"/>
        <v>0</v>
      </c>
      <c r="H808" s="163">
        <f t="shared" si="38"/>
        <v>0</v>
      </c>
    </row>
    <row r="809" spans="1:8">
      <c r="A809" s="159" t="str">
        <f t="shared" si="36"/>
        <v/>
      </c>
      <c r="B809" s="157"/>
      <c r="C809" s="157"/>
      <c r="D809" s="162"/>
      <c r="E809" s="162"/>
      <c r="F809" s="157"/>
      <c r="G809" s="163">
        <f t="shared" si="37"/>
        <v>0</v>
      </c>
      <c r="H809" s="163">
        <f t="shared" si="38"/>
        <v>0</v>
      </c>
    </row>
    <row r="810" spans="1:8">
      <c r="A810" s="159" t="str">
        <f t="shared" si="36"/>
        <v/>
      </c>
      <c r="G810" s="163">
        <f t="shared" si="37"/>
        <v>0</v>
      </c>
      <c r="H810" s="163">
        <f t="shared" si="38"/>
        <v>0</v>
      </c>
    </row>
    <row r="811" spans="1:8">
      <c r="A811" s="159" t="str">
        <f t="shared" si="36"/>
        <v/>
      </c>
      <c r="B811" s="157"/>
      <c r="C811" s="157"/>
      <c r="D811" s="162"/>
      <c r="E811" s="162"/>
      <c r="F811" s="157"/>
      <c r="G811" s="163">
        <f t="shared" si="37"/>
        <v>0</v>
      </c>
      <c r="H811" s="163">
        <f t="shared" si="38"/>
        <v>0</v>
      </c>
    </row>
    <row r="812" spans="1:8">
      <c r="A812" s="159" t="str">
        <f t="shared" si="36"/>
        <v/>
      </c>
      <c r="G812" s="163">
        <f t="shared" si="37"/>
        <v>0</v>
      </c>
      <c r="H812" s="163">
        <f t="shared" si="38"/>
        <v>0</v>
      </c>
    </row>
    <row r="813" spans="1:8">
      <c r="A813" s="159" t="str">
        <f t="shared" si="36"/>
        <v/>
      </c>
      <c r="B813" s="157"/>
      <c r="C813" s="157"/>
      <c r="D813" s="162"/>
      <c r="E813" s="162"/>
      <c r="F813" s="157"/>
      <c r="G813" s="163">
        <f t="shared" si="37"/>
        <v>0</v>
      </c>
      <c r="H813" s="163">
        <f t="shared" si="38"/>
        <v>0</v>
      </c>
    </row>
    <row r="814" spans="1:8">
      <c r="A814" s="159" t="str">
        <f t="shared" si="36"/>
        <v/>
      </c>
      <c r="G814" s="163">
        <f t="shared" si="37"/>
        <v>0</v>
      </c>
      <c r="H814" s="163">
        <f t="shared" si="38"/>
        <v>0</v>
      </c>
    </row>
    <row r="815" spans="1:8">
      <c r="A815" s="159" t="str">
        <f t="shared" si="36"/>
        <v/>
      </c>
      <c r="B815" s="157"/>
      <c r="C815" s="157"/>
      <c r="D815" s="162"/>
      <c r="E815" s="162"/>
      <c r="F815" s="157"/>
      <c r="G815" s="163">
        <f t="shared" si="37"/>
        <v>0</v>
      </c>
      <c r="H815" s="163">
        <f t="shared" si="38"/>
        <v>0</v>
      </c>
    </row>
    <row r="816" spans="1:8">
      <c r="A816" s="159" t="str">
        <f t="shared" si="36"/>
        <v/>
      </c>
      <c r="G816" s="163">
        <f t="shared" si="37"/>
        <v>0</v>
      </c>
      <c r="H816" s="163">
        <f t="shared" si="38"/>
        <v>0</v>
      </c>
    </row>
    <row r="817" spans="1:8">
      <c r="A817" s="159" t="str">
        <f t="shared" si="36"/>
        <v/>
      </c>
      <c r="B817" s="157"/>
      <c r="C817" s="157"/>
      <c r="D817" s="162"/>
      <c r="E817" s="162"/>
      <c r="F817" s="157"/>
      <c r="G817" s="163">
        <f t="shared" si="37"/>
        <v>0</v>
      </c>
      <c r="H817" s="163">
        <f t="shared" si="38"/>
        <v>0</v>
      </c>
    </row>
    <row r="818" spans="1:8">
      <c r="A818" s="159" t="str">
        <f t="shared" si="36"/>
        <v/>
      </c>
      <c r="G818" s="163">
        <f t="shared" si="37"/>
        <v>0</v>
      </c>
      <c r="H818" s="163">
        <f t="shared" si="38"/>
        <v>0</v>
      </c>
    </row>
    <row r="819" spans="1:8">
      <c r="A819" s="159" t="str">
        <f t="shared" si="36"/>
        <v/>
      </c>
      <c r="B819" s="157"/>
      <c r="C819" s="157"/>
      <c r="D819" s="162"/>
      <c r="E819" s="162"/>
      <c r="F819" s="157"/>
      <c r="G819" s="163">
        <f t="shared" si="37"/>
        <v>0</v>
      </c>
      <c r="H819" s="163">
        <f t="shared" si="38"/>
        <v>0</v>
      </c>
    </row>
    <row r="820" spans="1:8">
      <c r="A820" s="159" t="str">
        <f t="shared" si="36"/>
        <v/>
      </c>
      <c r="G820" s="163">
        <f t="shared" si="37"/>
        <v>0</v>
      </c>
      <c r="H820" s="163">
        <f t="shared" si="38"/>
        <v>0</v>
      </c>
    </row>
    <row r="821" spans="1:8">
      <c r="A821" s="159" t="str">
        <f t="shared" si="36"/>
        <v/>
      </c>
      <c r="B821" s="157"/>
      <c r="C821" s="157"/>
      <c r="D821" s="162"/>
      <c r="E821" s="162"/>
      <c r="F821" s="157"/>
      <c r="G821" s="163">
        <f t="shared" si="37"/>
        <v>0</v>
      </c>
      <c r="H821" s="163">
        <f t="shared" si="38"/>
        <v>0</v>
      </c>
    </row>
    <row r="822" spans="1:8">
      <c r="A822" s="159" t="str">
        <f t="shared" si="36"/>
        <v/>
      </c>
      <c r="G822" s="163">
        <f t="shared" si="37"/>
        <v>0</v>
      </c>
      <c r="H822" s="163">
        <f t="shared" si="38"/>
        <v>0</v>
      </c>
    </row>
    <row r="823" spans="1:8">
      <c r="A823" s="159" t="str">
        <f t="shared" si="36"/>
        <v/>
      </c>
      <c r="B823" s="157"/>
      <c r="C823" s="157"/>
      <c r="D823" s="162"/>
      <c r="E823" s="162"/>
      <c r="F823" s="157"/>
      <c r="G823" s="163">
        <f t="shared" si="37"/>
        <v>0</v>
      </c>
      <c r="H823" s="163">
        <f t="shared" si="38"/>
        <v>0</v>
      </c>
    </row>
    <row r="824" spans="1:8">
      <c r="A824" s="159" t="str">
        <f t="shared" si="36"/>
        <v/>
      </c>
      <c r="G824" s="163">
        <f t="shared" si="37"/>
        <v>0</v>
      </c>
      <c r="H824" s="163">
        <f t="shared" si="38"/>
        <v>0</v>
      </c>
    </row>
    <row r="825" spans="1:8">
      <c r="A825" s="159" t="str">
        <f t="shared" si="36"/>
        <v/>
      </c>
      <c r="B825" s="157"/>
      <c r="C825" s="157"/>
      <c r="D825" s="162"/>
      <c r="E825" s="162"/>
      <c r="F825" s="157"/>
      <c r="G825" s="163">
        <f t="shared" si="37"/>
        <v>0</v>
      </c>
      <c r="H825" s="163">
        <f t="shared" si="38"/>
        <v>0</v>
      </c>
    </row>
    <row r="826" spans="1:8">
      <c r="A826" s="159" t="str">
        <f t="shared" si="36"/>
        <v/>
      </c>
      <c r="G826" s="163">
        <f t="shared" si="37"/>
        <v>0</v>
      </c>
      <c r="H826" s="163">
        <f t="shared" si="38"/>
        <v>0</v>
      </c>
    </row>
    <row r="827" spans="1:8">
      <c r="A827" s="159" t="str">
        <f t="shared" si="36"/>
        <v/>
      </c>
      <c r="B827" s="157"/>
      <c r="C827" s="157"/>
      <c r="D827" s="162"/>
      <c r="E827" s="162"/>
      <c r="F827" s="157"/>
      <c r="G827" s="163">
        <f t="shared" si="37"/>
        <v>0</v>
      </c>
      <c r="H827" s="163">
        <f t="shared" si="38"/>
        <v>0</v>
      </c>
    </row>
    <row r="828" spans="1:8">
      <c r="A828" s="159" t="str">
        <f t="shared" si="36"/>
        <v/>
      </c>
      <c r="G828" s="163">
        <f t="shared" si="37"/>
        <v>0</v>
      </c>
      <c r="H828" s="163">
        <f t="shared" si="38"/>
        <v>0</v>
      </c>
    </row>
    <row r="829" spans="1:8">
      <c r="A829" s="159" t="str">
        <f t="shared" si="36"/>
        <v/>
      </c>
      <c r="B829" s="157"/>
      <c r="C829" s="157"/>
      <c r="D829" s="162"/>
      <c r="E829" s="162"/>
      <c r="F829" s="157"/>
      <c r="G829" s="163">
        <f t="shared" si="37"/>
        <v>0</v>
      </c>
      <c r="H829" s="163">
        <f t="shared" si="38"/>
        <v>0</v>
      </c>
    </row>
    <row r="830" spans="1:8">
      <c r="A830" s="159" t="str">
        <f t="shared" si="36"/>
        <v/>
      </c>
      <c r="G830" s="163">
        <f t="shared" si="37"/>
        <v>0</v>
      </c>
      <c r="H830" s="163">
        <f t="shared" si="38"/>
        <v>0</v>
      </c>
    </row>
    <row r="831" spans="1:8">
      <c r="A831" s="159" t="str">
        <f t="shared" si="36"/>
        <v/>
      </c>
      <c r="B831" s="157"/>
      <c r="C831" s="157"/>
      <c r="D831" s="162"/>
      <c r="E831" s="162"/>
      <c r="F831" s="157"/>
      <c r="G831" s="163">
        <f t="shared" si="37"/>
        <v>0</v>
      </c>
      <c r="H831" s="163">
        <f t="shared" si="38"/>
        <v>0</v>
      </c>
    </row>
    <row r="832" spans="1:8">
      <c r="A832" s="159" t="str">
        <f t="shared" si="36"/>
        <v/>
      </c>
      <c r="G832" s="163">
        <f t="shared" si="37"/>
        <v>0</v>
      </c>
      <c r="H832" s="163">
        <f t="shared" si="38"/>
        <v>0</v>
      </c>
    </row>
    <row r="833" spans="1:8">
      <c r="A833" s="159" t="str">
        <f t="shared" si="36"/>
        <v/>
      </c>
      <c r="B833" s="157"/>
      <c r="C833" s="157"/>
      <c r="D833" s="162"/>
      <c r="E833" s="162"/>
      <c r="F833" s="157"/>
      <c r="G833" s="163">
        <f t="shared" si="37"/>
        <v>0</v>
      </c>
      <c r="H833" s="163">
        <f t="shared" si="38"/>
        <v>0</v>
      </c>
    </row>
    <row r="834" spans="1:8">
      <c r="A834" s="159" t="str">
        <f t="shared" si="36"/>
        <v/>
      </c>
      <c r="G834" s="163">
        <f t="shared" si="37"/>
        <v>0</v>
      </c>
      <c r="H834" s="163">
        <f t="shared" si="38"/>
        <v>0</v>
      </c>
    </row>
    <row r="835" spans="1:8">
      <c r="A835" s="159" t="str">
        <f t="shared" ref="A835:A898" si="39">B835&amp;C835&amp;F835</f>
        <v/>
      </c>
      <c r="B835" s="157"/>
      <c r="C835" s="157"/>
      <c r="D835" s="162"/>
      <c r="E835" s="162"/>
      <c r="F835" s="157"/>
      <c r="G835" s="163">
        <f t="shared" ref="G835:G898" si="40">D835-INT(D835)</f>
        <v>0</v>
      </c>
      <c r="H835" s="163">
        <f t="shared" ref="H835:H898" si="41">E835-INT(E835)</f>
        <v>0</v>
      </c>
    </row>
    <row r="836" spans="1:8">
      <c r="A836" s="159" t="str">
        <f t="shared" si="39"/>
        <v/>
      </c>
      <c r="G836" s="163">
        <f t="shared" si="40"/>
        <v>0</v>
      </c>
      <c r="H836" s="163">
        <f t="shared" si="41"/>
        <v>0</v>
      </c>
    </row>
    <row r="837" spans="1:8">
      <c r="A837" s="159" t="str">
        <f t="shared" si="39"/>
        <v/>
      </c>
      <c r="B837" s="157"/>
      <c r="C837" s="157"/>
      <c r="D837" s="162"/>
      <c r="E837" s="162"/>
      <c r="F837" s="157"/>
      <c r="G837" s="163">
        <f t="shared" si="40"/>
        <v>0</v>
      </c>
      <c r="H837" s="163">
        <f t="shared" si="41"/>
        <v>0</v>
      </c>
    </row>
    <row r="838" spans="1:8">
      <c r="A838" s="159" t="str">
        <f t="shared" si="39"/>
        <v/>
      </c>
      <c r="G838" s="163">
        <f t="shared" si="40"/>
        <v>0</v>
      </c>
      <c r="H838" s="163">
        <f t="shared" si="41"/>
        <v>0</v>
      </c>
    </row>
    <row r="839" spans="1:8">
      <c r="A839" s="159" t="str">
        <f t="shared" si="39"/>
        <v/>
      </c>
      <c r="B839" s="157"/>
      <c r="C839" s="157"/>
      <c r="D839" s="162"/>
      <c r="E839" s="162"/>
      <c r="F839" s="157"/>
      <c r="G839" s="163">
        <f t="shared" si="40"/>
        <v>0</v>
      </c>
      <c r="H839" s="163">
        <f t="shared" si="41"/>
        <v>0</v>
      </c>
    </row>
    <row r="840" spans="1:8">
      <c r="A840" s="159" t="str">
        <f t="shared" si="39"/>
        <v/>
      </c>
      <c r="G840" s="163">
        <f t="shared" si="40"/>
        <v>0</v>
      </c>
      <c r="H840" s="163">
        <f t="shared" si="41"/>
        <v>0</v>
      </c>
    </row>
    <row r="841" spans="1:8">
      <c r="A841" s="159" t="str">
        <f t="shared" si="39"/>
        <v/>
      </c>
      <c r="B841" s="157"/>
      <c r="C841" s="157"/>
      <c r="D841" s="162"/>
      <c r="E841" s="162"/>
      <c r="F841" s="157"/>
      <c r="G841" s="163">
        <f t="shared" si="40"/>
        <v>0</v>
      </c>
      <c r="H841" s="163">
        <f t="shared" si="41"/>
        <v>0</v>
      </c>
    </row>
    <row r="842" spans="1:8">
      <c r="A842" s="159" t="str">
        <f t="shared" si="39"/>
        <v/>
      </c>
      <c r="G842" s="163">
        <f t="shared" si="40"/>
        <v>0</v>
      </c>
      <c r="H842" s="163">
        <f t="shared" si="41"/>
        <v>0</v>
      </c>
    </row>
    <row r="843" spans="1:8">
      <c r="A843" s="159" t="str">
        <f t="shared" si="39"/>
        <v/>
      </c>
      <c r="B843" s="157"/>
      <c r="C843" s="157"/>
      <c r="D843" s="162"/>
      <c r="E843" s="162"/>
      <c r="F843" s="157"/>
      <c r="G843" s="163">
        <f t="shared" si="40"/>
        <v>0</v>
      </c>
      <c r="H843" s="163">
        <f t="shared" si="41"/>
        <v>0</v>
      </c>
    </row>
    <row r="844" spans="1:8">
      <c r="A844" s="159" t="str">
        <f t="shared" si="39"/>
        <v/>
      </c>
      <c r="G844" s="163">
        <f t="shared" si="40"/>
        <v>0</v>
      </c>
      <c r="H844" s="163">
        <f t="shared" si="41"/>
        <v>0</v>
      </c>
    </row>
    <row r="845" spans="1:8">
      <c r="A845" s="159" t="str">
        <f t="shared" si="39"/>
        <v/>
      </c>
      <c r="B845" s="157"/>
      <c r="C845" s="157"/>
      <c r="D845" s="162"/>
      <c r="E845" s="162"/>
      <c r="F845" s="157"/>
      <c r="G845" s="163">
        <f t="shared" si="40"/>
        <v>0</v>
      </c>
      <c r="H845" s="163">
        <f t="shared" si="41"/>
        <v>0</v>
      </c>
    </row>
    <row r="846" spans="1:8">
      <c r="A846" s="159" t="str">
        <f t="shared" si="39"/>
        <v/>
      </c>
      <c r="G846" s="163">
        <f t="shared" si="40"/>
        <v>0</v>
      </c>
      <c r="H846" s="163">
        <f t="shared" si="41"/>
        <v>0</v>
      </c>
    </row>
    <row r="847" spans="1:8">
      <c r="A847" s="159" t="str">
        <f t="shared" si="39"/>
        <v/>
      </c>
      <c r="B847" s="157"/>
      <c r="C847" s="157"/>
      <c r="D847" s="162"/>
      <c r="E847" s="162"/>
      <c r="F847" s="157"/>
      <c r="G847" s="163">
        <f t="shared" si="40"/>
        <v>0</v>
      </c>
      <c r="H847" s="163">
        <f t="shared" si="41"/>
        <v>0</v>
      </c>
    </row>
    <row r="848" spans="1:8">
      <c r="A848" s="159" t="str">
        <f t="shared" si="39"/>
        <v/>
      </c>
      <c r="G848" s="163">
        <f t="shared" si="40"/>
        <v>0</v>
      </c>
      <c r="H848" s="163">
        <f t="shared" si="41"/>
        <v>0</v>
      </c>
    </row>
    <row r="849" spans="1:8">
      <c r="A849" s="159" t="str">
        <f t="shared" si="39"/>
        <v/>
      </c>
      <c r="B849" s="157"/>
      <c r="C849" s="157"/>
      <c r="D849" s="162"/>
      <c r="E849" s="162"/>
      <c r="F849" s="157"/>
      <c r="G849" s="163">
        <f t="shared" si="40"/>
        <v>0</v>
      </c>
      <c r="H849" s="163">
        <f t="shared" si="41"/>
        <v>0</v>
      </c>
    </row>
    <row r="850" spans="1:8">
      <c r="A850" s="159" t="str">
        <f t="shared" si="39"/>
        <v/>
      </c>
      <c r="G850" s="163">
        <f t="shared" si="40"/>
        <v>0</v>
      </c>
      <c r="H850" s="163">
        <f t="shared" si="41"/>
        <v>0</v>
      </c>
    </row>
    <row r="851" spans="1:8">
      <c r="A851" s="159" t="str">
        <f t="shared" si="39"/>
        <v/>
      </c>
      <c r="B851" s="157"/>
      <c r="C851" s="157"/>
      <c r="D851" s="162"/>
      <c r="E851" s="162"/>
      <c r="F851" s="157"/>
      <c r="G851" s="163">
        <f t="shared" si="40"/>
        <v>0</v>
      </c>
      <c r="H851" s="163">
        <f t="shared" si="41"/>
        <v>0</v>
      </c>
    </row>
    <row r="852" spans="1:8">
      <c r="A852" s="159" t="str">
        <f t="shared" si="39"/>
        <v/>
      </c>
      <c r="G852" s="163">
        <f t="shared" si="40"/>
        <v>0</v>
      </c>
      <c r="H852" s="163">
        <f t="shared" si="41"/>
        <v>0</v>
      </c>
    </row>
    <row r="853" spans="1:8">
      <c r="A853" s="159" t="str">
        <f t="shared" si="39"/>
        <v/>
      </c>
      <c r="B853" s="157"/>
      <c r="C853" s="157"/>
      <c r="D853" s="162"/>
      <c r="E853" s="162"/>
      <c r="F853" s="157"/>
      <c r="G853" s="163">
        <f t="shared" si="40"/>
        <v>0</v>
      </c>
      <c r="H853" s="163">
        <f t="shared" si="41"/>
        <v>0</v>
      </c>
    </row>
    <row r="854" spans="1:8">
      <c r="A854" s="159" t="str">
        <f t="shared" si="39"/>
        <v/>
      </c>
      <c r="G854" s="163">
        <f t="shared" si="40"/>
        <v>0</v>
      </c>
      <c r="H854" s="163">
        <f t="shared" si="41"/>
        <v>0</v>
      </c>
    </row>
    <row r="855" spans="1:8">
      <c r="A855" s="159" t="str">
        <f t="shared" si="39"/>
        <v/>
      </c>
      <c r="B855" s="157"/>
      <c r="C855" s="157"/>
      <c r="D855" s="162"/>
      <c r="E855" s="162"/>
      <c r="F855" s="157"/>
      <c r="G855" s="163">
        <f t="shared" si="40"/>
        <v>0</v>
      </c>
      <c r="H855" s="163">
        <f t="shared" si="41"/>
        <v>0</v>
      </c>
    </row>
    <row r="856" spans="1:8">
      <c r="A856" s="159" t="str">
        <f t="shared" si="39"/>
        <v/>
      </c>
      <c r="G856" s="163">
        <f t="shared" si="40"/>
        <v>0</v>
      </c>
      <c r="H856" s="163">
        <f t="shared" si="41"/>
        <v>0</v>
      </c>
    </row>
    <row r="857" spans="1:8">
      <c r="A857" s="159" t="str">
        <f t="shared" si="39"/>
        <v/>
      </c>
      <c r="B857" s="157"/>
      <c r="C857" s="157"/>
      <c r="D857" s="162"/>
      <c r="E857" s="162"/>
      <c r="F857" s="157"/>
      <c r="G857" s="163">
        <f t="shared" si="40"/>
        <v>0</v>
      </c>
      <c r="H857" s="163">
        <f t="shared" si="41"/>
        <v>0</v>
      </c>
    </row>
    <row r="858" spans="1:8">
      <c r="A858" s="159" t="str">
        <f t="shared" si="39"/>
        <v/>
      </c>
      <c r="G858" s="163">
        <f t="shared" si="40"/>
        <v>0</v>
      </c>
      <c r="H858" s="163">
        <f t="shared" si="41"/>
        <v>0</v>
      </c>
    </row>
    <row r="859" spans="1:8">
      <c r="A859" s="159" t="str">
        <f t="shared" si="39"/>
        <v/>
      </c>
      <c r="B859" s="157"/>
      <c r="C859" s="157"/>
      <c r="D859" s="162"/>
      <c r="E859" s="162"/>
      <c r="F859" s="157"/>
      <c r="G859" s="163">
        <f t="shared" si="40"/>
        <v>0</v>
      </c>
      <c r="H859" s="163">
        <f t="shared" si="41"/>
        <v>0</v>
      </c>
    </row>
    <row r="860" spans="1:8">
      <c r="A860" s="159" t="str">
        <f t="shared" si="39"/>
        <v/>
      </c>
      <c r="G860" s="163">
        <f t="shared" si="40"/>
        <v>0</v>
      </c>
      <c r="H860" s="163">
        <f t="shared" si="41"/>
        <v>0</v>
      </c>
    </row>
    <row r="861" spans="1:8">
      <c r="A861" s="159" t="str">
        <f t="shared" si="39"/>
        <v/>
      </c>
      <c r="B861" s="157"/>
      <c r="C861" s="157"/>
      <c r="D861" s="162"/>
      <c r="E861" s="162"/>
      <c r="F861" s="157"/>
      <c r="G861" s="163">
        <f t="shared" si="40"/>
        <v>0</v>
      </c>
      <c r="H861" s="163">
        <f t="shared" si="41"/>
        <v>0</v>
      </c>
    </row>
    <row r="862" spans="1:8">
      <c r="A862" s="159" t="str">
        <f t="shared" si="39"/>
        <v/>
      </c>
      <c r="G862" s="163">
        <f t="shared" si="40"/>
        <v>0</v>
      </c>
      <c r="H862" s="163">
        <f t="shared" si="41"/>
        <v>0</v>
      </c>
    </row>
    <row r="863" spans="1:8">
      <c r="A863" s="159" t="str">
        <f t="shared" si="39"/>
        <v/>
      </c>
      <c r="B863" s="157"/>
      <c r="C863" s="157"/>
      <c r="D863" s="162"/>
      <c r="E863" s="162"/>
      <c r="F863" s="157"/>
      <c r="G863" s="163">
        <f t="shared" si="40"/>
        <v>0</v>
      </c>
      <c r="H863" s="163">
        <f t="shared" si="41"/>
        <v>0</v>
      </c>
    </row>
    <row r="864" spans="1:8">
      <c r="A864" s="159" t="str">
        <f t="shared" si="39"/>
        <v/>
      </c>
      <c r="G864" s="163">
        <f t="shared" si="40"/>
        <v>0</v>
      </c>
      <c r="H864" s="163">
        <f t="shared" si="41"/>
        <v>0</v>
      </c>
    </row>
    <row r="865" spans="1:8">
      <c r="A865" s="159" t="str">
        <f t="shared" si="39"/>
        <v/>
      </c>
      <c r="B865" s="157"/>
      <c r="C865" s="157"/>
      <c r="D865" s="162"/>
      <c r="E865" s="162"/>
      <c r="F865" s="157"/>
      <c r="G865" s="163">
        <f t="shared" si="40"/>
        <v>0</v>
      </c>
      <c r="H865" s="163">
        <f t="shared" si="41"/>
        <v>0</v>
      </c>
    </row>
    <row r="866" spans="1:8">
      <c r="A866" s="159" t="str">
        <f t="shared" si="39"/>
        <v/>
      </c>
      <c r="G866" s="163">
        <f t="shared" si="40"/>
        <v>0</v>
      </c>
      <c r="H866" s="163">
        <f t="shared" si="41"/>
        <v>0</v>
      </c>
    </row>
    <row r="867" spans="1:8">
      <c r="A867" s="159" t="str">
        <f t="shared" si="39"/>
        <v/>
      </c>
      <c r="B867" s="157"/>
      <c r="C867" s="157"/>
      <c r="D867" s="162"/>
      <c r="E867" s="162"/>
      <c r="F867" s="157"/>
      <c r="G867" s="163">
        <f t="shared" si="40"/>
        <v>0</v>
      </c>
      <c r="H867" s="163">
        <f t="shared" si="41"/>
        <v>0</v>
      </c>
    </row>
    <row r="868" spans="1:8">
      <c r="A868" s="159" t="str">
        <f t="shared" si="39"/>
        <v/>
      </c>
      <c r="G868" s="163">
        <f t="shared" si="40"/>
        <v>0</v>
      </c>
      <c r="H868" s="163">
        <f t="shared" si="41"/>
        <v>0</v>
      </c>
    </row>
    <row r="869" spans="1:8">
      <c r="A869" s="159" t="str">
        <f t="shared" si="39"/>
        <v/>
      </c>
      <c r="B869" s="157"/>
      <c r="C869" s="157"/>
      <c r="D869" s="162"/>
      <c r="E869" s="162"/>
      <c r="F869" s="157"/>
      <c r="G869" s="163">
        <f t="shared" si="40"/>
        <v>0</v>
      </c>
      <c r="H869" s="163">
        <f t="shared" si="41"/>
        <v>0</v>
      </c>
    </row>
    <row r="870" spans="1:8">
      <c r="A870" s="159" t="str">
        <f t="shared" si="39"/>
        <v/>
      </c>
      <c r="G870" s="163">
        <f t="shared" si="40"/>
        <v>0</v>
      </c>
      <c r="H870" s="163">
        <f t="shared" si="41"/>
        <v>0</v>
      </c>
    </row>
    <row r="871" spans="1:8">
      <c r="A871" s="159" t="str">
        <f t="shared" si="39"/>
        <v/>
      </c>
      <c r="B871" s="157"/>
      <c r="C871" s="157"/>
      <c r="D871" s="162"/>
      <c r="E871" s="162"/>
      <c r="F871" s="157"/>
      <c r="G871" s="163">
        <f t="shared" si="40"/>
        <v>0</v>
      </c>
      <c r="H871" s="163">
        <f t="shared" si="41"/>
        <v>0</v>
      </c>
    </row>
    <row r="872" spans="1:8">
      <c r="A872" s="159" t="str">
        <f t="shared" si="39"/>
        <v/>
      </c>
      <c r="G872" s="163">
        <f t="shared" si="40"/>
        <v>0</v>
      </c>
      <c r="H872" s="163">
        <f t="shared" si="41"/>
        <v>0</v>
      </c>
    </row>
    <row r="873" spans="1:8">
      <c r="A873" s="159" t="str">
        <f t="shared" si="39"/>
        <v/>
      </c>
      <c r="B873" s="157"/>
      <c r="C873" s="157"/>
      <c r="D873" s="162"/>
      <c r="E873" s="162"/>
      <c r="F873" s="157"/>
      <c r="G873" s="163">
        <f t="shared" si="40"/>
        <v>0</v>
      </c>
      <c r="H873" s="163">
        <f t="shared" si="41"/>
        <v>0</v>
      </c>
    </row>
    <row r="874" spans="1:8">
      <c r="A874" s="159" t="str">
        <f t="shared" si="39"/>
        <v/>
      </c>
      <c r="G874" s="163">
        <f t="shared" si="40"/>
        <v>0</v>
      </c>
      <c r="H874" s="163">
        <f t="shared" si="41"/>
        <v>0</v>
      </c>
    </row>
    <row r="875" spans="1:8">
      <c r="A875" s="159" t="str">
        <f t="shared" si="39"/>
        <v/>
      </c>
      <c r="B875" s="157"/>
      <c r="C875" s="157"/>
      <c r="D875" s="162"/>
      <c r="E875" s="162"/>
      <c r="F875" s="157"/>
      <c r="G875" s="163">
        <f t="shared" si="40"/>
        <v>0</v>
      </c>
      <c r="H875" s="163">
        <f t="shared" si="41"/>
        <v>0</v>
      </c>
    </row>
    <row r="876" spans="1:8">
      <c r="A876" s="159" t="str">
        <f t="shared" si="39"/>
        <v/>
      </c>
      <c r="G876" s="163">
        <f t="shared" si="40"/>
        <v>0</v>
      </c>
      <c r="H876" s="163">
        <f t="shared" si="41"/>
        <v>0</v>
      </c>
    </row>
    <row r="877" spans="1:8">
      <c r="A877" s="159" t="str">
        <f t="shared" si="39"/>
        <v/>
      </c>
      <c r="B877" s="157"/>
      <c r="C877" s="157"/>
      <c r="D877" s="162"/>
      <c r="E877" s="162"/>
      <c r="F877" s="157"/>
      <c r="G877" s="163">
        <f t="shared" si="40"/>
        <v>0</v>
      </c>
      <c r="H877" s="163">
        <f t="shared" si="41"/>
        <v>0</v>
      </c>
    </row>
    <row r="878" spans="1:8">
      <c r="A878" s="159" t="str">
        <f t="shared" si="39"/>
        <v/>
      </c>
      <c r="G878" s="163">
        <f t="shared" si="40"/>
        <v>0</v>
      </c>
      <c r="H878" s="163">
        <f t="shared" si="41"/>
        <v>0</v>
      </c>
    </row>
    <row r="879" spans="1:8">
      <c r="A879" s="159" t="str">
        <f t="shared" si="39"/>
        <v/>
      </c>
      <c r="B879" s="157"/>
      <c r="C879" s="157"/>
      <c r="D879" s="162"/>
      <c r="E879" s="162"/>
      <c r="F879" s="157"/>
      <c r="G879" s="163">
        <f t="shared" si="40"/>
        <v>0</v>
      </c>
      <c r="H879" s="163">
        <f t="shared" si="41"/>
        <v>0</v>
      </c>
    </row>
    <row r="880" spans="1:8">
      <c r="A880" s="159" t="str">
        <f t="shared" si="39"/>
        <v/>
      </c>
      <c r="G880" s="163">
        <f t="shared" si="40"/>
        <v>0</v>
      </c>
      <c r="H880" s="163">
        <f t="shared" si="41"/>
        <v>0</v>
      </c>
    </row>
    <row r="881" spans="1:8">
      <c r="A881" s="159" t="str">
        <f t="shared" si="39"/>
        <v/>
      </c>
      <c r="B881" s="157"/>
      <c r="C881" s="157"/>
      <c r="D881" s="162"/>
      <c r="E881" s="162"/>
      <c r="F881" s="157"/>
      <c r="G881" s="163">
        <f t="shared" si="40"/>
        <v>0</v>
      </c>
      <c r="H881" s="163">
        <f t="shared" si="41"/>
        <v>0</v>
      </c>
    </row>
    <row r="882" spans="1:8">
      <c r="A882" s="159" t="str">
        <f t="shared" si="39"/>
        <v/>
      </c>
      <c r="G882" s="163">
        <f t="shared" si="40"/>
        <v>0</v>
      </c>
      <c r="H882" s="163">
        <f t="shared" si="41"/>
        <v>0</v>
      </c>
    </row>
    <row r="883" spans="1:8">
      <c r="A883" s="159" t="str">
        <f t="shared" si="39"/>
        <v/>
      </c>
      <c r="B883" s="157"/>
      <c r="C883" s="157"/>
      <c r="D883" s="162"/>
      <c r="E883" s="162"/>
      <c r="F883" s="157"/>
      <c r="G883" s="163">
        <f t="shared" si="40"/>
        <v>0</v>
      </c>
      <c r="H883" s="163">
        <f t="shared" si="41"/>
        <v>0</v>
      </c>
    </row>
    <row r="884" spans="1:8">
      <c r="A884" s="159" t="str">
        <f t="shared" si="39"/>
        <v/>
      </c>
      <c r="G884" s="163">
        <f t="shared" si="40"/>
        <v>0</v>
      </c>
      <c r="H884" s="163">
        <f t="shared" si="41"/>
        <v>0</v>
      </c>
    </row>
    <row r="885" spans="1:8">
      <c r="A885" s="159" t="str">
        <f t="shared" si="39"/>
        <v/>
      </c>
      <c r="B885" s="157"/>
      <c r="C885" s="157"/>
      <c r="D885" s="162"/>
      <c r="E885" s="162"/>
      <c r="F885" s="157"/>
      <c r="G885" s="163">
        <f t="shared" si="40"/>
        <v>0</v>
      </c>
      <c r="H885" s="163">
        <f t="shared" si="41"/>
        <v>0</v>
      </c>
    </row>
    <row r="886" spans="1:8">
      <c r="A886" s="159" t="str">
        <f t="shared" si="39"/>
        <v/>
      </c>
      <c r="G886" s="163">
        <f t="shared" si="40"/>
        <v>0</v>
      </c>
      <c r="H886" s="163">
        <f t="shared" si="41"/>
        <v>0</v>
      </c>
    </row>
    <row r="887" spans="1:8">
      <c r="A887" s="159" t="str">
        <f t="shared" si="39"/>
        <v/>
      </c>
      <c r="B887" s="157"/>
      <c r="C887" s="157"/>
      <c r="D887" s="162"/>
      <c r="E887" s="162"/>
      <c r="F887" s="157"/>
      <c r="G887" s="163">
        <f t="shared" si="40"/>
        <v>0</v>
      </c>
      <c r="H887" s="163">
        <f t="shared" si="41"/>
        <v>0</v>
      </c>
    </row>
    <row r="888" spans="1:8">
      <c r="A888" s="159" t="str">
        <f t="shared" si="39"/>
        <v/>
      </c>
      <c r="G888" s="163">
        <f t="shared" si="40"/>
        <v>0</v>
      </c>
      <c r="H888" s="163">
        <f t="shared" si="41"/>
        <v>0</v>
      </c>
    </row>
    <row r="889" spans="1:8">
      <c r="A889" s="159" t="str">
        <f t="shared" si="39"/>
        <v/>
      </c>
      <c r="B889" s="157"/>
      <c r="C889" s="157"/>
      <c r="D889" s="162"/>
      <c r="E889" s="162"/>
      <c r="F889" s="157"/>
      <c r="G889" s="163">
        <f t="shared" si="40"/>
        <v>0</v>
      </c>
      <c r="H889" s="163">
        <f t="shared" si="41"/>
        <v>0</v>
      </c>
    </row>
    <row r="890" spans="1:8">
      <c r="A890" s="159" t="str">
        <f t="shared" si="39"/>
        <v/>
      </c>
      <c r="G890" s="163">
        <f t="shared" si="40"/>
        <v>0</v>
      </c>
      <c r="H890" s="163">
        <f t="shared" si="41"/>
        <v>0</v>
      </c>
    </row>
    <row r="891" spans="1:8">
      <c r="A891" s="159" t="str">
        <f t="shared" si="39"/>
        <v/>
      </c>
      <c r="B891" s="157"/>
      <c r="C891" s="157"/>
      <c r="D891" s="162"/>
      <c r="E891" s="162"/>
      <c r="F891" s="157"/>
      <c r="G891" s="163">
        <f t="shared" si="40"/>
        <v>0</v>
      </c>
      <c r="H891" s="163">
        <f t="shared" si="41"/>
        <v>0</v>
      </c>
    </row>
    <row r="892" spans="1:8">
      <c r="A892" s="159" t="str">
        <f t="shared" si="39"/>
        <v/>
      </c>
      <c r="G892" s="163">
        <f t="shared" si="40"/>
        <v>0</v>
      </c>
      <c r="H892" s="163">
        <f t="shared" si="41"/>
        <v>0</v>
      </c>
    </row>
    <row r="893" spans="1:8">
      <c r="A893" s="159" t="str">
        <f t="shared" si="39"/>
        <v/>
      </c>
      <c r="B893" s="157"/>
      <c r="C893" s="157"/>
      <c r="D893" s="162"/>
      <c r="E893" s="162"/>
      <c r="F893" s="157"/>
      <c r="G893" s="163">
        <f t="shared" si="40"/>
        <v>0</v>
      </c>
      <c r="H893" s="163">
        <f t="shared" si="41"/>
        <v>0</v>
      </c>
    </row>
    <row r="894" spans="1:8">
      <c r="A894" s="159" t="str">
        <f t="shared" si="39"/>
        <v/>
      </c>
      <c r="G894" s="163">
        <f t="shared" si="40"/>
        <v>0</v>
      </c>
      <c r="H894" s="163">
        <f t="shared" si="41"/>
        <v>0</v>
      </c>
    </row>
    <row r="895" spans="1:8">
      <c r="A895" s="159" t="str">
        <f t="shared" si="39"/>
        <v/>
      </c>
      <c r="B895" s="157"/>
      <c r="C895" s="157"/>
      <c r="D895" s="162"/>
      <c r="E895" s="162"/>
      <c r="F895" s="157"/>
      <c r="G895" s="163">
        <f t="shared" si="40"/>
        <v>0</v>
      </c>
      <c r="H895" s="163">
        <f t="shared" si="41"/>
        <v>0</v>
      </c>
    </row>
    <row r="896" spans="1:8">
      <c r="A896" s="159" t="str">
        <f t="shared" si="39"/>
        <v/>
      </c>
      <c r="G896" s="163">
        <f t="shared" si="40"/>
        <v>0</v>
      </c>
      <c r="H896" s="163">
        <f t="shared" si="41"/>
        <v>0</v>
      </c>
    </row>
    <row r="897" spans="1:8">
      <c r="A897" s="159" t="str">
        <f t="shared" si="39"/>
        <v/>
      </c>
      <c r="B897" s="157"/>
      <c r="C897" s="157"/>
      <c r="D897" s="162"/>
      <c r="E897" s="162"/>
      <c r="F897" s="157"/>
      <c r="G897" s="163">
        <f t="shared" si="40"/>
        <v>0</v>
      </c>
      <c r="H897" s="163">
        <f t="shared" si="41"/>
        <v>0</v>
      </c>
    </row>
    <row r="898" spans="1:8">
      <c r="A898" s="159" t="str">
        <f t="shared" si="39"/>
        <v/>
      </c>
      <c r="G898" s="163">
        <f t="shared" si="40"/>
        <v>0</v>
      </c>
      <c r="H898" s="163">
        <f t="shared" si="41"/>
        <v>0</v>
      </c>
    </row>
    <row r="899" spans="1:8">
      <c r="A899" s="159" t="str">
        <f t="shared" ref="A899:A962" si="42">B899&amp;C899&amp;F899</f>
        <v/>
      </c>
      <c r="B899" s="157"/>
      <c r="C899" s="157"/>
      <c r="D899" s="162"/>
      <c r="E899" s="162"/>
      <c r="F899" s="157"/>
      <c r="G899" s="163">
        <f t="shared" ref="G899:G962" si="43">D899-INT(D899)</f>
        <v>0</v>
      </c>
      <c r="H899" s="163">
        <f t="shared" ref="H899:H962" si="44">E899-INT(E899)</f>
        <v>0</v>
      </c>
    </row>
    <row r="900" spans="1:8">
      <c r="A900" s="159" t="str">
        <f t="shared" si="42"/>
        <v/>
      </c>
      <c r="G900" s="163">
        <f t="shared" si="43"/>
        <v>0</v>
      </c>
      <c r="H900" s="163">
        <f t="shared" si="44"/>
        <v>0</v>
      </c>
    </row>
    <row r="901" spans="1:8">
      <c r="A901" s="159" t="str">
        <f t="shared" si="42"/>
        <v/>
      </c>
      <c r="B901" s="157"/>
      <c r="C901" s="157"/>
      <c r="D901" s="162"/>
      <c r="E901" s="162"/>
      <c r="F901" s="157"/>
      <c r="G901" s="163">
        <f t="shared" si="43"/>
        <v>0</v>
      </c>
      <c r="H901" s="163">
        <f t="shared" si="44"/>
        <v>0</v>
      </c>
    </row>
    <row r="902" spans="1:8">
      <c r="A902" s="159" t="str">
        <f t="shared" si="42"/>
        <v/>
      </c>
      <c r="G902" s="163">
        <f t="shared" si="43"/>
        <v>0</v>
      </c>
      <c r="H902" s="163">
        <f t="shared" si="44"/>
        <v>0</v>
      </c>
    </row>
    <row r="903" spans="1:8">
      <c r="A903" s="159" t="str">
        <f t="shared" si="42"/>
        <v/>
      </c>
      <c r="B903" s="157"/>
      <c r="C903" s="157"/>
      <c r="D903" s="162"/>
      <c r="E903" s="162"/>
      <c r="F903" s="157"/>
      <c r="G903" s="163">
        <f t="shared" si="43"/>
        <v>0</v>
      </c>
      <c r="H903" s="163">
        <f t="shared" si="44"/>
        <v>0</v>
      </c>
    </row>
    <row r="904" spans="1:8">
      <c r="A904" s="159" t="str">
        <f t="shared" si="42"/>
        <v/>
      </c>
      <c r="G904" s="163">
        <f t="shared" si="43"/>
        <v>0</v>
      </c>
      <c r="H904" s="163">
        <f t="shared" si="44"/>
        <v>0</v>
      </c>
    </row>
    <row r="905" spans="1:8">
      <c r="A905" s="159" t="str">
        <f t="shared" si="42"/>
        <v/>
      </c>
      <c r="B905" s="157"/>
      <c r="C905" s="157"/>
      <c r="D905" s="162"/>
      <c r="E905" s="162"/>
      <c r="F905" s="157"/>
      <c r="G905" s="163">
        <f t="shared" si="43"/>
        <v>0</v>
      </c>
      <c r="H905" s="163">
        <f t="shared" si="44"/>
        <v>0</v>
      </c>
    </row>
    <row r="906" spans="1:8">
      <c r="A906" s="159" t="str">
        <f t="shared" si="42"/>
        <v/>
      </c>
      <c r="G906" s="163">
        <f t="shared" si="43"/>
        <v>0</v>
      </c>
      <c r="H906" s="163">
        <f t="shared" si="44"/>
        <v>0</v>
      </c>
    </row>
    <row r="907" spans="1:8">
      <c r="A907" s="159" t="str">
        <f t="shared" si="42"/>
        <v/>
      </c>
      <c r="B907" s="157"/>
      <c r="C907" s="157"/>
      <c r="D907" s="162"/>
      <c r="E907" s="162"/>
      <c r="F907" s="157"/>
      <c r="G907" s="163">
        <f t="shared" si="43"/>
        <v>0</v>
      </c>
      <c r="H907" s="163">
        <f t="shared" si="44"/>
        <v>0</v>
      </c>
    </row>
    <row r="908" spans="1:8">
      <c r="A908" s="159" t="str">
        <f t="shared" si="42"/>
        <v/>
      </c>
      <c r="G908" s="163">
        <f t="shared" si="43"/>
        <v>0</v>
      </c>
      <c r="H908" s="163">
        <f t="shared" si="44"/>
        <v>0</v>
      </c>
    </row>
    <row r="909" spans="1:8">
      <c r="A909" s="159" t="str">
        <f t="shared" si="42"/>
        <v/>
      </c>
      <c r="B909" s="157"/>
      <c r="C909" s="157"/>
      <c r="D909" s="162"/>
      <c r="E909" s="162"/>
      <c r="F909" s="157"/>
      <c r="G909" s="163">
        <f t="shared" si="43"/>
        <v>0</v>
      </c>
      <c r="H909" s="163">
        <f t="shared" si="44"/>
        <v>0</v>
      </c>
    </row>
    <row r="910" spans="1:8">
      <c r="A910" s="159" t="str">
        <f t="shared" si="42"/>
        <v/>
      </c>
      <c r="G910" s="163">
        <f t="shared" si="43"/>
        <v>0</v>
      </c>
      <c r="H910" s="163">
        <f t="shared" si="44"/>
        <v>0</v>
      </c>
    </row>
    <row r="911" spans="1:8">
      <c r="A911" s="159" t="str">
        <f t="shared" si="42"/>
        <v/>
      </c>
      <c r="B911" s="157"/>
      <c r="C911" s="157"/>
      <c r="D911" s="162"/>
      <c r="E911" s="162"/>
      <c r="F911" s="157"/>
      <c r="G911" s="163">
        <f t="shared" si="43"/>
        <v>0</v>
      </c>
      <c r="H911" s="163">
        <f t="shared" si="44"/>
        <v>0</v>
      </c>
    </row>
    <row r="912" spans="1:8">
      <c r="A912" s="159" t="str">
        <f t="shared" si="42"/>
        <v/>
      </c>
      <c r="G912" s="163">
        <f t="shared" si="43"/>
        <v>0</v>
      </c>
      <c r="H912" s="163">
        <f t="shared" si="44"/>
        <v>0</v>
      </c>
    </row>
    <row r="913" spans="1:8">
      <c r="A913" s="159" t="str">
        <f t="shared" si="42"/>
        <v/>
      </c>
      <c r="B913" s="157"/>
      <c r="C913" s="157"/>
      <c r="D913" s="162"/>
      <c r="E913" s="162"/>
      <c r="F913" s="157"/>
      <c r="G913" s="163">
        <f t="shared" si="43"/>
        <v>0</v>
      </c>
      <c r="H913" s="163">
        <f t="shared" si="44"/>
        <v>0</v>
      </c>
    </row>
    <row r="914" spans="1:8">
      <c r="A914" s="159" t="str">
        <f t="shared" si="42"/>
        <v/>
      </c>
      <c r="G914" s="163">
        <f t="shared" si="43"/>
        <v>0</v>
      </c>
      <c r="H914" s="163">
        <f t="shared" si="44"/>
        <v>0</v>
      </c>
    </row>
    <row r="915" spans="1:8">
      <c r="A915" s="159" t="str">
        <f t="shared" si="42"/>
        <v/>
      </c>
      <c r="B915" s="157"/>
      <c r="C915" s="157"/>
      <c r="D915" s="162"/>
      <c r="E915" s="162"/>
      <c r="F915" s="157"/>
      <c r="G915" s="163">
        <f t="shared" si="43"/>
        <v>0</v>
      </c>
      <c r="H915" s="163">
        <f t="shared" si="44"/>
        <v>0</v>
      </c>
    </row>
    <row r="916" spans="1:8">
      <c r="A916" s="159" t="str">
        <f t="shared" si="42"/>
        <v/>
      </c>
      <c r="G916" s="163">
        <f t="shared" si="43"/>
        <v>0</v>
      </c>
      <c r="H916" s="163">
        <f t="shared" si="44"/>
        <v>0</v>
      </c>
    </row>
    <row r="917" spans="1:8">
      <c r="A917" s="159" t="str">
        <f t="shared" si="42"/>
        <v/>
      </c>
      <c r="B917" s="157"/>
      <c r="C917" s="157"/>
      <c r="D917" s="162"/>
      <c r="E917" s="162"/>
      <c r="F917" s="157"/>
      <c r="G917" s="163">
        <f t="shared" si="43"/>
        <v>0</v>
      </c>
      <c r="H917" s="163">
        <f t="shared" si="44"/>
        <v>0</v>
      </c>
    </row>
    <row r="918" spans="1:8">
      <c r="A918" s="159" t="str">
        <f t="shared" si="42"/>
        <v/>
      </c>
      <c r="G918" s="163">
        <f t="shared" si="43"/>
        <v>0</v>
      </c>
      <c r="H918" s="163">
        <f t="shared" si="44"/>
        <v>0</v>
      </c>
    </row>
    <row r="919" spans="1:8">
      <c r="A919" s="159" t="str">
        <f t="shared" si="42"/>
        <v/>
      </c>
      <c r="B919" s="157"/>
      <c r="C919" s="157"/>
      <c r="D919" s="162"/>
      <c r="E919" s="162"/>
      <c r="F919" s="157"/>
      <c r="G919" s="163">
        <f t="shared" si="43"/>
        <v>0</v>
      </c>
      <c r="H919" s="163">
        <f t="shared" si="44"/>
        <v>0</v>
      </c>
    </row>
    <row r="920" spans="1:8">
      <c r="A920" s="159" t="str">
        <f t="shared" si="42"/>
        <v/>
      </c>
      <c r="G920" s="163">
        <f t="shared" si="43"/>
        <v>0</v>
      </c>
      <c r="H920" s="163">
        <f t="shared" si="44"/>
        <v>0</v>
      </c>
    </row>
    <row r="921" spans="1:8">
      <c r="A921" s="159" t="str">
        <f t="shared" si="42"/>
        <v/>
      </c>
      <c r="B921" s="157"/>
      <c r="C921" s="157"/>
      <c r="D921" s="162"/>
      <c r="E921" s="162"/>
      <c r="F921" s="157"/>
      <c r="G921" s="163">
        <f t="shared" si="43"/>
        <v>0</v>
      </c>
      <c r="H921" s="163">
        <f t="shared" si="44"/>
        <v>0</v>
      </c>
    </row>
    <row r="922" spans="1:8">
      <c r="A922" s="159" t="str">
        <f t="shared" si="42"/>
        <v/>
      </c>
      <c r="G922" s="163">
        <f t="shared" si="43"/>
        <v>0</v>
      </c>
      <c r="H922" s="163">
        <f t="shared" si="44"/>
        <v>0</v>
      </c>
    </row>
    <row r="923" spans="1:8">
      <c r="A923" s="159" t="str">
        <f t="shared" si="42"/>
        <v/>
      </c>
      <c r="B923" s="157"/>
      <c r="C923" s="157"/>
      <c r="D923" s="162"/>
      <c r="E923" s="162"/>
      <c r="F923" s="157"/>
      <c r="G923" s="163">
        <f t="shared" si="43"/>
        <v>0</v>
      </c>
      <c r="H923" s="163">
        <f t="shared" si="44"/>
        <v>0</v>
      </c>
    </row>
    <row r="924" spans="1:8">
      <c r="A924" s="159" t="str">
        <f t="shared" si="42"/>
        <v/>
      </c>
      <c r="G924" s="163">
        <f t="shared" si="43"/>
        <v>0</v>
      </c>
      <c r="H924" s="163">
        <f t="shared" si="44"/>
        <v>0</v>
      </c>
    </row>
    <row r="925" spans="1:8">
      <c r="A925" s="159" t="str">
        <f t="shared" si="42"/>
        <v/>
      </c>
      <c r="B925" s="157"/>
      <c r="C925" s="157"/>
      <c r="D925" s="162"/>
      <c r="E925" s="162"/>
      <c r="F925" s="157"/>
      <c r="G925" s="163">
        <f t="shared" si="43"/>
        <v>0</v>
      </c>
      <c r="H925" s="163">
        <f t="shared" si="44"/>
        <v>0</v>
      </c>
    </row>
    <row r="926" spans="1:8">
      <c r="A926" s="159" t="str">
        <f t="shared" si="42"/>
        <v/>
      </c>
      <c r="G926" s="163">
        <f t="shared" si="43"/>
        <v>0</v>
      </c>
      <c r="H926" s="163">
        <f t="shared" si="44"/>
        <v>0</v>
      </c>
    </row>
    <row r="927" spans="1:8">
      <c r="A927" s="159" t="str">
        <f t="shared" si="42"/>
        <v/>
      </c>
      <c r="B927" s="157"/>
      <c r="C927" s="157"/>
      <c r="D927" s="162"/>
      <c r="E927" s="162"/>
      <c r="F927" s="157"/>
      <c r="G927" s="163">
        <f t="shared" si="43"/>
        <v>0</v>
      </c>
      <c r="H927" s="163">
        <f t="shared" si="44"/>
        <v>0</v>
      </c>
    </row>
    <row r="928" spans="1:8">
      <c r="A928" s="159" t="str">
        <f t="shared" si="42"/>
        <v/>
      </c>
      <c r="G928" s="163">
        <f t="shared" si="43"/>
        <v>0</v>
      </c>
      <c r="H928" s="163">
        <f t="shared" si="44"/>
        <v>0</v>
      </c>
    </row>
    <row r="929" spans="1:8">
      <c r="A929" s="159" t="str">
        <f t="shared" si="42"/>
        <v/>
      </c>
      <c r="B929" s="157"/>
      <c r="C929" s="157"/>
      <c r="D929" s="162"/>
      <c r="E929" s="162"/>
      <c r="F929" s="157"/>
      <c r="G929" s="163">
        <f t="shared" si="43"/>
        <v>0</v>
      </c>
      <c r="H929" s="163">
        <f t="shared" si="44"/>
        <v>0</v>
      </c>
    </row>
    <row r="930" spans="1:8">
      <c r="A930" s="159" t="str">
        <f t="shared" si="42"/>
        <v/>
      </c>
      <c r="G930" s="163">
        <f t="shared" si="43"/>
        <v>0</v>
      </c>
      <c r="H930" s="163">
        <f t="shared" si="44"/>
        <v>0</v>
      </c>
    </row>
    <row r="931" spans="1:8">
      <c r="A931" s="159" t="str">
        <f t="shared" si="42"/>
        <v/>
      </c>
      <c r="B931" s="157"/>
      <c r="C931" s="157"/>
      <c r="D931" s="162"/>
      <c r="E931" s="162"/>
      <c r="F931" s="157"/>
      <c r="G931" s="163">
        <f t="shared" si="43"/>
        <v>0</v>
      </c>
      <c r="H931" s="163">
        <f t="shared" si="44"/>
        <v>0</v>
      </c>
    </row>
    <row r="932" spans="1:8">
      <c r="A932" s="159" t="str">
        <f t="shared" si="42"/>
        <v/>
      </c>
      <c r="G932" s="163">
        <f t="shared" si="43"/>
        <v>0</v>
      </c>
      <c r="H932" s="163">
        <f t="shared" si="44"/>
        <v>0</v>
      </c>
    </row>
    <row r="933" spans="1:8">
      <c r="A933" s="159" t="str">
        <f t="shared" si="42"/>
        <v/>
      </c>
      <c r="B933" s="157"/>
      <c r="C933" s="157"/>
      <c r="D933" s="162"/>
      <c r="E933" s="162"/>
      <c r="F933" s="157"/>
      <c r="G933" s="163">
        <f t="shared" si="43"/>
        <v>0</v>
      </c>
      <c r="H933" s="163">
        <f t="shared" si="44"/>
        <v>0</v>
      </c>
    </row>
    <row r="934" spans="1:8">
      <c r="A934" s="159" t="str">
        <f t="shared" si="42"/>
        <v/>
      </c>
      <c r="G934" s="163">
        <f t="shared" si="43"/>
        <v>0</v>
      </c>
      <c r="H934" s="163">
        <f t="shared" si="44"/>
        <v>0</v>
      </c>
    </row>
    <row r="935" spans="1:8">
      <c r="A935" s="159" t="str">
        <f t="shared" si="42"/>
        <v/>
      </c>
      <c r="B935" s="157"/>
      <c r="C935" s="157"/>
      <c r="D935" s="162"/>
      <c r="E935" s="162"/>
      <c r="F935" s="157"/>
      <c r="G935" s="163">
        <f t="shared" si="43"/>
        <v>0</v>
      </c>
      <c r="H935" s="163">
        <f t="shared" si="44"/>
        <v>0</v>
      </c>
    </row>
    <row r="936" spans="1:8">
      <c r="A936" s="159" t="str">
        <f t="shared" si="42"/>
        <v/>
      </c>
      <c r="G936" s="163">
        <f t="shared" si="43"/>
        <v>0</v>
      </c>
      <c r="H936" s="163">
        <f t="shared" si="44"/>
        <v>0</v>
      </c>
    </row>
    <row r="937" spans="1:8">
      <c r="A937" s="159" t="str">
        <f t="shared" si="42"/>
        <v/>
      </c>
      <c r="B937" s="157"/>
      <c r="C937" s="157"/>
      <c r="D937" s="162"/>
      <c r="E937" s="162"/>
      <c r="F937" s="157"/>
      <c r="G937" s="163">
        <f t="shared" si="43"/>
        <v>0</v>
      </c>
      <c r="H937" s="163">
        <f t="shared" si="44"/>
        <v>0</v>
      </c>
    </row>
    <row r="938" spans="1:8">
      <c r="A938" s="159" t="str">
        <f t="shared" si="42"/>
        <v/>
      </c>
      <c r="G938" s="163">
        <f t="shared" si="43"/>
        <v>0</v>
      </c>
      <c r="H938" s="163">
        <f t="shared" si="44"/>
        <v>0</v>
      </c>
    </row>
    <row r="939" spans="1:8">
      <c r="A939" s="159" t="str">
        <f t="shared" si="42"/>
        <v/>
      </c>
      <c r="B939" s="157"/>
      <c r="C939" s="157"/>
      <c r="D939" s="162"/>
      <c r="E939" s="162"/>
      <c r="F939" s="157"/>
      <c r="G939" s="163">
        <f t="shared" si="43"/>
        <v>0</v>
      </c>
      <c r="H939" s="163">
        <f t="shared" si="44"/>
        <v>0</v>
      </c>
    </row>
    <row r="940" spans="1:8">
      <c r="A940" s="159" t="str">
        <f t="shared" si="42"/>
        <v/>
      </c>
      <c r="G940" s="163">
        <f t="shared" si="43"/>
        <v>0</v>
      </c>
      <c r="H940" s="163">
        <f t="shared" si="44"/>
        <v>0</v>
      </c>
    </row>
    <row r="941" spans="1:8">
      <c r="A941" s="159" t="str">
        <f t="shared" si="42"/>
        <v/>
      </c>
      <c r="B941" s="157"/>
      <c r="C941" s="157"/>
      <c r="D941" s="162"/>
      <c r="E941" s="162"/>
      <c r="F941" s="157"/>
      <c r="G941" s="163">
        <f t="shared" si="43"/>
        <v>0</v>
      </c>
      <c r="H941" s="163">
        <f t="shared" si="44"/>
        <v>0</v>
      </c>
    </row>
    <row r="942" spans="1:8">
      <c r="A942" s="159" t="str">
        <f t="shared" si="42"/>
        <v/>
      </c>
      <c r="G942" s="163">
        <f t="shared" si="43"/>
        <v>0</v>
      </c>
      <c r="H942" s="163">
        <f t="shared" si="44"/>
        <v>0</v>
      </c>
    </row>
    <row r="943" spans="1:8">
      <c r="A943" s="159" t="str">
        <f t="shared" si="42"/>
        <v/>
      </c>
      <c r="B943" s="157"/>
      <c r="C943" s="157"/>
      <c r="D943" s="162"/>
      <c r="E943" s="162"/>
      <c r="F943" s="157"/>
      <c r="G943" s="163">
        <f t="shared" si="43"/>
        <v>0</v>
      </c>
      <c r="H943" s="163">
        <f t="shared" si="44"/>
        <v>0</v>
      </c>
    </row>
    <row r="944" spans="1:8">
      <c r="A944" s="159" t="str">
        <f t="shared" si="42"/>
        <v/>
      </c>
      <c r="G944" s="163">
        <f t="shared" si="43"/>
        <v>0</v>
      </c>
      <c r="H944" s="163">
        <f t="shared" si="44"/>
        <v>0</v>
      </c>
    </row>
    <row r="945" spans="1:8">
      <c r="A945" s="159" t="str">
        <f t="shared" si="42"/>
        <v/>
      </c>
      <c r="B945" s="157"/>
      <c r="C945" s="157"/>
      <c r="D945" s="162"/>
      <c r="E945" s="162"/>
      <c r="F945" s="157"/>
      <c r="G945" s="163">
        <f t="shared" si="43"/>
        <v>0</v>
      </c>
      <c r="H945" s="163">
        <f t="shared" si="44"/>
        <v>0</v>
      </c>
    </row>
    <row r="946" spans="1:8">
      <c r="A946" s="159" t="str">
        <f t="shared" si="42"/>
        <v/>
      </c>
      <c r="G946" s="163">
        <f t="shared" si="43"/>
        <v>0</v>
      </c>
      <c r="H946" s="163">
        <f t="shared" si="44"/>
        <v>0</v>
      </c>
    </row>
    <row r="947" spans="1:8">
      <c r="A947" s="159" t="str">
        <f t="shared" si="42"/>
        <v/>
      </c>
      <c r="B947" s="157"/>
      <c r="C947" s="157"/>
      <c r="D947" s="162"/>
      <c r="E947" s="162"/>
      <c r="F947" s="157"/>
      <c r="G947" s="163">
        <f t="shared" si="43"/>
        <v>0</v>
      </c>
      <c r="H947" s="163">
        <f t="shared" si="44"/>
        <v>0</v>
      </c>
    </row>
    <row r="948" spans="1:8">
      <c r="A948" s="159" t="str">
        <f t="shared" si="42"/>
        <v/>
      </c>
      <c r="G948" s="163">
        <f t="shared" si="43"/>
        <v>0</v>
      </c>
      <c r="H948" s="163">
        <f t="shared" si="44"/>
        <v>0</v>
      </c>
    </row>
    <row r="949" spans="1:8">
      <c r="A949" s="159" t="str">
        <f t="shared" si="42"/>
        <v/>
      </c>
      <c r="B949" s="157"/>
      <c r="C949" s="157"/>
      <c r="D949" s="162"/>
      <c r="E949" s="162"/>
      <c r="F949" s="157"/>
      <c r="G949" s="163">
        <f t="shared" si="43"/>
        <v>0</v>
      </c>
      <c r="H949" s="163">
        <f t="shared" si="44"/>
        <v>0</v>
      </c>
    </row>
    <row r="950" spans="1:8">
      <c r="A950" s="159" t="str">
        <f t="shared" si="42"/>
        <v/>
      </c>
      <c r="G950" s="163">
        <f t="shared" si="43"/>
        <v>0</v>
      </c>
      <c r="H950" s="163">
        <f t="shared" si="44"/>
        <v>0</v>
      </c>
    </row>
    <row r="951" spans="1:8">
      <c r="A951" s="159" t="str">
        <f t="shared" si="42"/>
        <v/>
      </c>
      <c r="B951" s="157"/>
      <c r="C951" s="157"/>
      <c r="D951" s="162"/>
      <c r="E951" s="162"/>
      <c r="F951" s="157"/>
      <c r="G951" s="163">
        <f t="shared" si="43"/>
        <v>0</v>
      </c>
      <c r="H951" s="163">
        <f t="shared" si="44"/>
        <v>0</v>
      </c>
    </row>
    <row r="952" spans="1:8">
      <c r="A952" s="159" t="str">
        <f t="shared" si="42"/>
        <v/>
      </c>
      <c r="G952" s="163">
        <f t="shared" si="43"/>
        <v>0</v>
      </c>
      <c r="H952" s="163">
        <f t="shared" si="44"/>
        <v>0</v>
      </c>
    </row>
    <row r="953" spans="1:8">
      <c r="A953" s="159" t="str">
        <f t="shared" si="42"/>
        <v/>
      </c>
      <c r="B953" s="157"/>
      <c r="C953" s="157"/>
      <c r="D953" s="162"/>
      <c r="E953" s="162"/>
      <c r="F953" s="157"/>
      <c r="G953" s="163">
        <f t="shared" si="43"/>
        <v>0</v>
      </c>
      <c r="H953" s="163">
        <f t="shared" si="44"/>
        <v>0</v>
      </c>
    </row>
    <row r="954" spans="1:8">
      <c r="A954" s="159" t="str">
        <f t="shared" si="42"/>
        <v/>
      </c>
      <c r="G954" s="163">
        <f t="shared" si="43"/>
        <v>0</v>
      </c>
      <c r="H954" s="163">
        <f t="shared" si="44"/>
        <v>0</v>
      </c>
    </row>
    <row r="955" spans="1:8">
      <c r="A955" s="159" t="str">
        <f t="shared" si="42"/>
        <v/>
      </c>
      <c r="B955" s="157"/>
      <c r="C955" s="157"/>
      <c r="D955" s="162"/>
      <c r="E955" s="162"/>
      <c r="F955" s="157"/>
      <c r="G955" s="163">
        <f t="shared" si="43"/>
        <v>0</v>
      </c>
      <c r="H955" s="163">
        <f t="shared" si="44"/>
        <v>0</v>
      </c>
    </row>
    <row r="956" spans="1:8">
      <c r="A956" s="159" t="str">
        <f t="shared" si="42"/>
        <v/>
      </c>
      <c r="G956" s="163">
        <f t="shared" si="43"/>
        <v>0</v>
      </c>
      <c r="H956" s="163">
        <f t="shared" si="44"/>
        <v>0</v>
      </c>
    </row>
    <row r="957" spans="1:8">
      <c r="A957" s="159" t="str">
        <f t="shared" si="42"/>
        <v/>
      </c>
      <c r="B957" s="157"/>
      <c r="C957" s="157"/>
      <c r="D957" s="162"/>
      <c r="E957" s="162"/>
      <c r="F957" s="157"/>
      <c r="G957" s="163">
        <f t="shared" si="43"/>
        <v>0</v>
      </c>
      <c r="H957" s="163">
        <f t="shared" si="44"/>
        <v>0</v>
      </c>
    </row>
    <row r="958" spans="1:8">
      <c r="A958" s="159" t="str">
        <f t="shared" si="42"/>
        <v/>
      </c>
      <c r="G958" s="163">
        <f t="shared" si="43"/>
        <v>0</v>
      </c>
      <c r="H958" s="163">
        <f t="shared" si="44"/>
        <v>0</v>
      </c>
    </row>
    <row r="959" spans="1:8">
      <c r="A959" s="159" t="str">
        <f t="shared" si="42"/>
        <v/>
      </c>
      <c r="B959" s="157"/>
      <c r="C959" s="157"/>
      <c r="D959" s="162"/>
      <c r="E959" s="162"/>
      <c r="F959" s="157"/>
      <c r="G959" s="163">
        <f t="shared" si="43"/>
        <v>0</v>
      </c>
      <c r="H959" s="163">
        <f t="shared" si="44"/>
        <v>0</v>
      </c>
    </row>
    <row r="960" spans="1:8">
      <c r="A960" s="159" t="str">
        <f t="shared" si="42"/>
        <v/>
      </c>
      <c r="G960" s="163">
        <f t="shared" si="43"/>
        <v>0</v>
      </c>
      <c r="H960" s="163">
        <f t="shared" si="44"/>
        <v>0</v>
      </c>
    </row>
    <row r="961" spans="1:8">
      <c r="A961" s="159" t="str">
        <f t="shared" si="42"/>
        <v/>
      </c>
      <c r="B961" s="157"/>
      <c r="C961" s="157"/>
      <c r="D961" s="162"/>
      <c r="E961" s="162"/>
      <c r="F961" s="157"/>
      <c r="G961" s="163">
        <f t="shared" si="43"/>
        <v>0</v>
      </c>
      <c r="H961" s="163">
        <f t="shared" si="44"/>
        <v>0</v>
      </c>
    </row>
    <row r="962" spans="1:8">
      <c r="A962" s="159" t="str">
        <f t="shared" si="42"/>
        <v/>
      </c>
      <c r="G962" s="163">
        <f t="shared" si="43"/>
        <v>0</v>
      </c>
      <c r="H962" s="163">
        <f t="shared" si="44"/>
        <v>0</v>
      </c>
    </row>
    <row r="963" spans="1:8">
      <c r="A963" s="159" t="str">
        <f t="shared" ref="A963:A1026" si="45">B963&amp;C963&amp;F963</f>
        <v/>
      </c>
      <c r="B963" s="157"/>
      <c r="C963" s="157"/>
      <c r="D963" s="162"/>
      <c r="E963" s="162"/>
      <c r="F963" s="157"/>
      <c r="G963" s="163">
        <f t="shared" ref="G963:G1026" si="46">D963-INT(D963)</f>
        <v>0</v>
      </c>
      <c r="H963" s="163">
        <f t="shared" ref="H963:H1026" si="47">E963-INT(E963)</f>
        <v>0</v>
      </c>
    </row>
    <row r="964" spans="1:8">
      <c r="A964" s="159" t="str">
        <f t="shared" si="45"/>
        <v/>
      </c>
      <c r="G964" s="163">
        <f t="shared" si="46"/>
        <v>0</v>
      </c>
      <c r="H964" s="163">
        <f t="shared" si="47"/>
        <v>0</v>
      </c>
    </row>
    <row r="965" spans="1:8">
      <c r="A965" s="159" t="str">
        <f t="shared" si="45"/>
        <v/>
      </c>
      <c r="B965" s="157"/>
      <c r="C965" s="157"/>
      <c r="D965" s="162"/>
      <c r="E965" s="162"/>
      <c r="F965" s="157"/>
      <c r="G965" s="163">
        <f t="shared" si="46"/>
        <v>0</v>
      </c>
      <c r="H965" s="163">
        <f t="shared" si="47"/>
        <v>0</v>
      </c>
    </row>
    <row r="966" spans="1:8">
      <c r="A966" s="159" t="str">
        <f t="shared" si="45"/>
        <v/>
      </c>
      <c r="G966" s="163">
        <f t="shared" si="46"/>
        <v>0</v>
      </c>
      <c r="H966" s="163">
        <f t="shared" si="47"/>
        <v>0</v>
      </c>
    </row>
    <row r="967" spans="1:8">
      <c r="A967" s="159" t="str">
        <f t="shared" si="45"/>
        <v/>
      </c>
      <c r="B967" s="157"/>
      <c r="C967" s="157"/>
      <c r="D967" s="162"/>
      <c r="E967" s="162"/>
      <c r="F967" s="157"/>
      <c r="G967" s="163">
        <f t="shared" si="46"/>
        <v>0</v>
      </c>
      <c r="H967" s="163">
        <f t="shared" si="47"/>
        <v>0</v>
      </c>
    </row>
    <row r="968" spans="1:8">
      <c r="A968" s="159" t="str">
        <f t="shared" si="45"/>
        <v/>
      </c>
      <c r="G968" s="163">
        <f t="shared" si="46"/>
        <v>0</v>
      </c>
      <c r="H968" s="163">
        <f t="shared" si="47"/>
        <v>0</v>
      </c>
    </row>
    <row r="969" spans="1:8">
      <c r="A969" s="159" t="str">
        <f t="shared" si="45"/>
        <v/>
      </c>
      <c r="B969" s="157"/>
      <c r="C969" s="157"/>
      <c r="D969" s="162"/>
      <c r="E969" s="162"/>
      <c r="F969" s="157"/>
      <c r="G969" s="163">
        <f t="shared" si="46"/>
        <v>0</v>
      </c>
      <c r="H969" s="163">
        <f t="shared" si="47"/>
        <v>0</v>
      </c>
    </row>
    <row r="970" spans="1:8">
      <c r="A970" s="159" t="str">
        <f t="shared" si="45"/>
        <v/>
      </c>
      <c r="G970" s="163">
        <f t="shared" si="46"/>
        <v>0</v>
      </c>
      <c r="H970" s="163">
        <f t="shared" si="47"/>
        <v>0</v>
      </c>
    </row>
    <row r="971" spans="1:8">
      <c r="A971" s="159" t="str">
        <f t="shared" si="45"/>
        <v/>
      </c>
      <c r="B971" s="157"/>
      <c r="C971" s="157"/>
      <c r="D971" s="162"/>
      <c r="E971" s="162"/>
      <c r="F971" s="157"/>
      <c r="G971" s="163">
        <f t="shared" si="46"/>
        <v>0</v>
      </c>
      <c r="H971" s="163">
        <f t="shared" si="47"/>
        <v>0</v>
      </c>
    </row>
    <row r="972" spans="1:8">
      <c r="A972" s="159" t="str">
        <f t="shared" si="45"/>
        <v/>
      </c>
      <c r="G972" s="163">
        <f t="shared" si="46"/>
        <v>0</v>
      </c>
      <c r="H972" s="163">
        <f t="shared" si="47"/>
        <v>0</v>
      </c>
    </row>
    <row r="973" spans="1:8">
      <c r="A973" s="159" t="str">
        <f t="shared" si="45"/>
        <v/>
      </c>
      <c r="B973" s="157"/>
      <c r="C973" s="157"/>
      <c r="D973" s="162"/>
      <c r="E973" s="162"/>
      <c r="F973" s="157"/>
      <c r="G973" s="163">
        <f t="shared" si="46"/>
        <v>0</v>
      </c>
      <c r="H973" s="163">
        <f t="shared" si="47"/>
        <v>0</v>
      </c>
    </row>
    <row r="974" spans="1:8">
      <c r="A974" s="159" t="str">
        <f t="shared" si="45"/>
        <v/>
      </c>
      <c r="G974" s="163">
        <f t="shared" si="46"/>
        <v>0</v>
      </c>
      <c r="H974" s="163">
        <f t="shared" si="47"/>
        <v>0</v>
      </c>
    </row>
    <row r="975" spans="1:8">
      <c r="A975" s="159" t="str">
        <f t="shared" si="45"/>
        <v/>
      </c>
      <c r="B975" s="157"/>
      <c r="C975" s="157"/>
      <c r="D975" s="162"/>
      <c r="E975" s="162"/>
      <c r="F975" s="157"/>
      <c r="G975" s="163">
        <f t="shared" si="46"/>
        <v>0</v>
      </c>
      <c r="H975" s="163">
        <f t="shared" si="47"/>
        <v>0</v>
      </c>
    </row>
    <row r="976" spans="1:8">
      <c r="A976" s="159" t="str">
        <f t="shared" si="45"/>
        <v/>
      </c>
      <c r="G976" s="163">
        <f t="shared" si="46"/>
        <v>0</v>
      </c>
      <c r="H976" s="163">
        <f t="shared" si="47"/>
        <v>0</v>
      </c>
    </row>
    <row r="977" spans="1:8">
      <c r="A977" s="159" t="str">
        <f t="shared" si="45"/>
        <v/>
      </c>
      <c r="B977" s="157"/>
      <c r="C977" s="157"/>
      <c r="D977" s="162"/>
      <c r="E977" s="162"/>
      <c r="F977" s="157"/>
      <c r="G977" s="163">
        <f t="shared" si="46"/>
        <v>0</v>
      </c>
      <c r="H977" s="163">
        <f t="shared" si="47"/>
        <v>0</v>
      </c>
    </row>
    <row r="978" spans="1:8">
      <c r="A978" s="159" t="str">
        <f t="shared" si="45"/>
        <v/>
      </c>
      <c r="G978" s="163">
        <f t="shared" si="46"/>
        <v>0</v>
      </c>
      <c r="H978" s="163">
        <f t="shared" si="47"/>
        <v>0</v>
      </c>
    </row>
    <row r="979" spans="1:8">
      <c r="A979" s="159" t="str">
        <f t="shared" si="45"/>
        <v/>
      </c>
      <c r="B979" s="157"/>
      <c r="C979" s="157"/>
      <c r="D979" s="162"/>
      <c r="E979" s="162"/>
      <c r="F979" s="157"/>
      <c r="G979" s="163">
        <f t="shared" si="46"/>
        <v>0</v>
      </c>
      <c r="H979" s="163">
        <f t="shared" si="47"/>
        <v>0</v>
      </c>
    </row>
    <row r="980" spans="1:8">
      <c r="A980" s="159" t="str">
        <f t="shared" si="45"/>
        <v/>
      </c>
      <c r="G980" s="163">
        <f t="shared" si="46"/>
        <v>0</v>
      </c>
      <c r="H980" s="163">
        <f t="shared" si="47"/>
        <v>0</v>
      </c>
    </row>
    <row r="981" spans="1:8">
      <c r="A981" s="159" t="str">
        <f t="shared" si="45"/>
        <v/>
      </c>
      <c r="B981" s="157"/>
      <c r="C981" s="157"/>
      <c r="D981" s="162"/>
      <c r="E981" s="162"/>
      <c r="F981" s="157"/>
      <c r="G981" s="163">
        <f t="shared" si="46"/>
        <v>0</v>
      </c>
      <c r="H981" s="163">
        <f t="shared" si="47"/>
        <v>0</v>
      </c>
    </row>
    <row r="982" spans="1:8">
      <c r="A982" s="159" t="str">
        <f t="shared" si="45"/>
        <v/>
      </c>
      <c r="G982" s="163">
        <f t="shared" si="46"/>
        <v>0</v>
      </c>
      <c r="H982" s="163">
        <f t="shared" si="47"/>
        <v>0</v>
      </c>
    </row>
    <row r="983" spans="1:8">
      <c r="A983" s="159" t="str">
        <f t="shared" si="45"/>
        <v/>
      </c>
      <c r="B983" s="157"/>
      <c r="C983" s="157"/>
      <c r="D983" s="162"/>
      <c r="E983" s="162"/>
      <c r="F983" s="157"/>
      <c r="G983" s="163">
        <f t="shared" si="46"/>
        <v>0</v>
      </c>
      <c r="H983" s="163">
        <f t="shared" si="47"/>
        <v>0</v>
      </c>
    </row>
    <row r="984" spans="1:8">
      <c r="A984" s="159" t="str">
        <f t="shared" si="45"/>
        <v/>
      </c>
      <c r="G984" s="163">
        <f t="shared" si="46"/>
        <v>0</v>
      </c>
      <c r="H984" s="163">
        <f t="shared" si="47"/>
        <v>0</v>
      </c>
    </row>
    <row r="985" spans="1:8">
      <c r="A985" s="159" t="str">
        <f t="shared" si="45"/>
        <v/>
      </c>
      <c r="B985" s="157"/>
      <c r="C985" s="157"/>
      <c r="D985" s="162"/>
      <c r="E985" s="162"/>
      <c r="F985" s="157"/>
      <c r="G985" s="163">
        <f t="shared" si="46"/>
        <v>0</v>
      </c>
      <c r="H985" s="163">
        <f t="shared" si="47"/>
        <v>0</v>
      </c>
    </row>
    <row r="986" spans="1:8">
      <c r="A986" s="159" t="str">
        <f t="shared" si="45"/>
        <v/>
      </c>
      <c r="G986" s="163">
        <f t="shared" si="46"/>
        <v>0</v>
      </c>
      <c r="H986" s="163">
        <f t="shared" si="47"/>
        <v>0</v>
      </c>
    </row>
    <row r="987" spans="1:8">
      <c r="A987" s="159" t="str">
        <f t="shared" si="45"/>
        <v/>
      </c>
      <c r="B987" s="157"/>
      <c r="C987" s="157"/>
      <c r="D987" s="162"/>
      <c r="E987" s="162"/>
      <c r="F987" s="157"/>
      <c r="G987" s="163">
        <f t="shared" si="46"/>
        <v>0</v>
      </c>
      <c r="H987" s="163">
        <f t="shared" si="47"/>
        <v>0</v>
      </c>
    </row>
    <row r="988" spans="1:8">
      <c r="A988" s="159" t="str">
        <f t="shared" si="45"/>
        <v/>
      </c>
      <c r="G988" s="163">
        <f t="shared" si="46"/>
        <v>0</v>
      </c>
      <c r="H988" s="163">
        <f t="shared" si="47"/>
        <v>0</v>
      </c>
    </row>
    <row r="989" spans="1:8">
      <c r="A989" s="159" t="str">
        <f t="shared" si="45"/>
        <v/>
      </c>
      <c r="B989" s="157"/>
      <c r="C989" s="157"/>
      <c r="D989" s="162"/>
      <c r="E989" s="162"/>
      <c r="F989" s="157"/>
      <c r="G989" s="163">
        <f t="shared" si="46"/>
        <v>0</v>
      </c>
      <c r="H989" s="163">
        <f t="shared" si="47"/>
        <v>0</v>
      </c>
    </row>
    <row r="990" spans="1:8">
      <c r="A990" s="159" t="str">
        <f t="shared" si="45"/>
        <v/>
      </c>
      <c r="G990" s="163">
        <f t="shared" si="46"/>
        <v>0</v>
      </c>
      <c r="H990" s="163">
        <f t="shared" si="47"/>
        <v>0</v>
      </c>
    </row>
    <row r="991" spans="1:8">
      <c r="A991" s="159" t="str">
        <f t="shared" si="45"/>
        <v/>
      </c>
      <c r="B991" s="157"/>
      <c r="C991" s="157"/>
      <c r="D991" s="162"/>
      <c r="E991" s="162"/>
      <c r="F991" s="157"/>
      <c r="G991" s="163">
        <f t="shared" si="46"/>
        <v>0</v>
      </c>
      <c r="H991" s="163">
        <f t="shared" si="47"/>
        <v>0</v>
      </c>
    </row>
    <row r="992" spans="1:8">
      <c r="A992" s="159" t="str">
        <f t="shared" si="45"/>
        <v/>
      </c>
      <c r="G992" s="163">
        <f t="shared" si="46"/>
        <v>0</v>
      </c>
      <c r="H992" s="163">
        <f t="shared" si="47"/>
        <v>0</v>
      </c>
    </row>
    <row r="993" spans="1:8">
      <c r="A993" s="159" t="str">
        <f t="shared" si="45"/>
        <v/>
      </c>
      <c r="B993" s="157"/>
      <c r="C993" s="157"/>
      <c r="D993" s="162"/>
      <c r="E993" s="162"/>
      <c r="F993" s="157"/>
      <c r="G993" s="163">
        <f t="shared" si="46"/>
        <v>0</v>
      </c>
      <c r="H993" s="163">
        <f t="shared" si="47"/>
        <v>0</v>
      </c>
    </row>
    <row r="994" spans="1:8">
      <c r="A994" s="159" t="str">
        <f t="shared" si="45"/>
        <v/>
      </c>
      <c r="G994" s="163">
        <f t="shared" si="46"/>
        <v>0</v>
      </c>
      <c r="H994" s="163">
        <f t="shared" si="47"/>
        <v>0</v>
      </c>
    </row>
    <row r="995" spans="1:8">
      <c r="A995" s="159" t="str">
        <f t="shared" si="45"/>
        <v/>
      </c>
      <c r="B995" s="157"/>
      <c r="C995" s="157"/>
      <c r="D995" s="162"/>
      <c r="E995" s="162"/>
      <c r="F995" s="157"/>
      <c r="G995" s="163">
        <f t="shared" si="46"/>
        <v>0</v>
      </c>
      <c r="H995" s="163">
        <f t="shared" si="47"/>
        <v>0</v>
      </c>
    </row>
    <row r="996" spans="1:8">
      <c r="A996" s="159" t="str">
        <f t="shared" si="45"/>
        <v/>
      </c>
      <c r="G996" s="163">
        <f t="shared" si="46"/>
        <v>0</v>
      </c>
      <c r="H996" s="163">
        <f t="shared" si="47"/>
        <v>0</v>
      </c>
    </row>
    <row r="997" spans="1:8">
      <c r="A997" s="159" t="str">
        <f t="shared" si="45"/>
        <v/>
      </c>
      <c r="B997" s="157"/>
      <c r="C997" s="157"/>
      <c r="D997" s="162"/>
      <c r="E997" s="162"/>
      <c r="F997" s="157"/>
      <c r="G997" s="163">
        <f t="shared" si="46"/>
        <v>0</v>
      </c>
      <c r="H997" s="163">
        <f t="shared" si="47"/>
        <v>0</v>
      </c>
    </row>
    <row r="998" spans="1:8">
      <c r="A998" s="159" t="str">
        <f t="shared" si="45"/>
        <v/>
      </c>
      <c r="G998" s="163">
        <f t="shared" si="46"/>
        <v>0</v>
      </c>
      <c r="H998" s="163">
        <f t="shared" si="47"/>
        <v>0</v>
      </c>
    </row>
    <row r="999" spans="1:8">
      <c r="A999" s="159" t="str">
        <f t="shared" si="45"/>
        <v/>
      </c>
      <c r="B999" s="157"/>
      <c r="C999" s="157"/>
      <c r="D999" s="162"/>
      <c r="E999" s="162"/>
      <c r="F999" s="157"/>
      <c r="G999" s="163">
        <f t="shared" si="46"/>
        <v>0</v>
      </c>
      <c r="H999" s="163">
        <f t="shared" si="47"/>
        <v>0</v>
      </c>
    </row>
    <row r="1000" spans="1:8">
      <c r="A1000" s="159" t="str">
        <f t="shared" si="45"/>
        <v/>
      </c>
      <c r="G1000" s="163">
        <f t="shared" si="46"/>
        <v>0</v>
      </c>
      <c r="H1000" s="163">
        <f t="shared" si="47"/>
        <v>0</v>
      </c>
    </row>
    <row r="1001" spans="1:8">
      <c r="A1001" s="159" t="str">
        <f t="shared" si="45"/>
        <v/>
      </c>
      <c r="B1001" s="157"/>
      <c r="C1001" s="157"/>
      <c r="D1001" s="162"/>
      <c r="E1001" s="162"/>
      <c r="F1001" s="157"/>
      <c r="G1001" s="163">
        <f t="shared" si="46"/>
        <v>0</v>
      </c>
      <c r="H1001" s="163">
        <f t="shared" si="47"/>
        <v>0</v>
      </c>
    </row>
    <row r="1002" spans="1:8">
      <c r="A1002" s="159" t="str">
        <f t="shared" si="45"/>
        <v/>
      </c>
      <c r="G1002" s="163">
        <f t="shared" si="46"/>
        <v>0</v>
      </c>
      <c r="H1002" s="163">
        <f t="shared" si="47"/>
        <v>0</v>
      </c>
    </row>
    <row r="1003" spans="1:8">
      <c r="A1003" s="159" t="str">
        <f t="shared" si="45"/>
        <v/>
      </c>
      <c r="B1003" s="157"/>
      <c r="C1003" s="157"/>
      <c r="D1003" s="162"/>
      <c r="E1003" s="162"/>
      <c r="F1003" s="157"/>
      <c r="G1003" s="163">
        <f t="shared" si="46"/>
        <v>0</v>
      </c>
      <c r="H1003" s="163">
        <f t="shared" si="47"/>
        <v>0</v>
      </c>
    </row>
    <row r="1004" spans="1:8">
      <c r="A1004" s="159" t="str">
        <f t="shared" si="45"/>
        <v/>
      </c>
      <c r="G1004" s="163">
        <f t="shared" si="46"/>
        <v>0</v>
      </c>
      <c r="H1004" s="163">
        <f t="shared" si="47"/>
        <v>0</v>
      </c>
    </row>
    <row r="1005" spans="1:8">
      <c r="A1005" s="159" t="str">
        <f t="shared" si="45"/>
        <v/>
      </c>
      <c r="B1005" s="157"/>
      <c r="C1005" s="157"/>
      <c r="D1005" s="162"/>
      <c r="E1005" s="162"/>
      <c r="F1005" s="157"/>
      <c r="G1005" s="163">
        <f t="shared" si="46"/>
        <v>0</v>
      </c>
      <c r="H1005" s="163">
        <f t="shared" si="47"/>
        <v>0</v>
      </c>
    </row>
    <row r="1006" spans="1:8">
      <c r="A1006" s="159" t="str">
        <f t="shared" si="45"/>
        <v/>
      </c>
      <c r="G1006" s="163">
        <f t="shared" si="46"/>
        <v>0</v>
      </c>
      <c r="H1006" s="163">
        <f t="shared" si="47"/>
        <v>0</v>
      </c>
    </row>
    <row r="1007" spans="1:8">
      <c r="A1007" s="159" t="str">
        <f t="shared" si="45"/>
        <v/>
      </c>
      <c r="B1007" s="157"/>
      <c r="C1007" s="157"/>
      <c r="D1007" s="162"/>
      <c r="E1007" s="162"/>
      <c r="F1007" s="157"/>
      <c r="G1007" s="163">
        <f t="shared" si="46"/>
        <v>0</v>
      </c>
      <c r="H1007" s="163">
        <f t="shared" si="47"/>
        <v>0</v>
      </c>
    </row>
    <row r="1008" spans="1:8">
      <c r="A1008" s="159" t="str">
        <f t="shared" si="45"/>
        <v/>
      </c>
      <c r="G1008" s="163">
        <f t="shared" si="46"/>
        <v>0</v>
      </c>
      <c r="H1008" s="163">
        <f t="shared" si="47"/>
        <v>0</v>
      </c>
    </row>
    <row r="1009" spans="1:8">
      <c r="A1009" s="159" t="str">
        <f t="shared" si="45"/>
        <v/>
      </c>
      <c r="B1009" s="157"/>
      <c r="C1009" s="157"/>
      <c r="D1009" s="162"/>
      <c r="E1009" s="162"/>
      <c r="F1009" s="157"/>
      <c r="G1009" s="163">
        <f t="shared" si="46"/>
        <v>0</v>
      </c>
      <c r="H1009" s="163">
        <f t="shared" si="47"/>
        <v>0</v>
      </c>
    </row>
    <row r="1010" spans="1:8">
      <c r="A1010" s="159" t="str">
        <f t="shared" si="45"/>
        <v/>
      </c>
      <c r="G1010" s="163">
        <f t="shared" si="46"/>
        <v>0</v>
      </c>
      <c r="H1010" s="163">
        <f t="shared" si="47"/>
        <v>0</v>
      </c>
    </row>
    <row r="1011" spans="1:8">
      <c r="A1011" s="159" t="str">
        <f t="shared" si="45"/>
        <v/>
      </c>
      <c r="B1011" s="157"/>
      <c r="C1011" s="157"/>
      <c r="D1011" s="162"/>
      <c r="E1011" s="162"/>
      <c r="F1011" s="157"/>
      <c r="G1011" s="163">
        <f t="shared" si="46"/>
        <v>0</v>
      </c>
      <c r="H1011" s="163">
        <f t="shared" si="47"/>
        <v>0</v>
      </c>
    </row>
    <row r="1012" spans="1:8">
      <c r="A1012" s="159" t="str">
        <f t="shared" si="45"/>
        <v/>
      </c>
      <c r="G1012" s="163">
        <f t="shared" si="46"/>
        <v>0</v>
      </c>
      <c r="H1012" s="163">
        <f t="shared" si="47"/>
        <v>0</v>
      </c>
    </row>
    <row r="1013" spans="1:8">
      <c r="A1013" s="159" t="str">
        <f t="shared" si="45"/>
        <v/>
      </c>
      <c r="B1013" s="157"/>
      <c r="C1013" s="157"/>
      <c r="D1013" s="162"/>
      <c r="E1013" s="162"/>
      <c r="F1013" s="157"/>
      <c r="G1013" s="163">
        <f t="shared" si="46"/>
        <v>0</v>
      </c>
      <c r="H1013" s="163">
        <f t="shared" si="47"/>
        <v>0</v>
      </c>
    </row>
    <row r="1014" spans="1:8">
      <c r="A1014" s="159" t="str">
        <f t="shared" si="45"/>
        <v/>
      </c>
      <c r="G1014" s="163">
        <f t="shared" si="46"/>
        <v>0</v>
      </c>
      <c r="H1014" s="163">
        <f t="shared" si="47"/>
        <v>0</v>
      </c>
    </row>
    <row r="1015" spans="1:8">
      <c r="A1015" s="159" t="str">
        <f t="shared" si="45"/>
        <v/>
      </c>
      <c r="B1015" s="157"/>
      <c r="C1015" s="157"/>
      <c r="D1015" s="162"/>
      <c r="E1015" s="162"/>
      <c r="F1015" s="157"/>
      <c r="G1015" s="163">
        <f t="shared" si="46"/>
        <v>0</v>
      </c>
      <c r="H1015" s="163">
        <f t="shared" si="47"/>
        <v>0</v>
      </c>
    </row>
    <row r="1016" spans="1:8">
      <c r="A1016" s="159" t="str">
        <f t="shared" si="45"/>
        <v/>
      </c>
      <c r="G1016" s="163">
        <f t="shared" si="46"/>
        <v>0</v>
      </c>
      <c r="H1016" s="163">
        <f t="shared" si="47"/>
        <v>0</v>
      </c>
    </row>
    <row r="1017" spans="1:8">
      <c r="A1017" s="159" t="str">
        <f t="shared" si="45"/>
        <v/>
      </c>
      <c r="B1017" s="157"/>
      <c r="C1017" s="157"/>
      <c r="D1017" s="162"/>
      <c r="E1017" s="162"/>
      <c r="F1017" s="157"/>
      <c r="G1017" s="163">
        <f t="shared" si="46"/>
        <v>0</v>
      </c>
      <c r="H1017" s="163">
        <f t="shared" si="47"/>
        <v>0</v>
      </c>
    </row>
    <row r="1018" spans="1:8">
      <c r="A1018" s="159" t="str">
        <f t="shared" si="45"/>
        <v/>
      </c>
      <c r="G1018" s="163">
        <f t="shared" si="46"/>
        <v>0</v>
      </c>
      <c r="H1018" s="163">
        <f t="shared" si="47"/>
        <v>0</v>
      </c>
    </row>
    <row r="1019" spans="1:8">
      <c r="A1019" s="159" t="str">
        <f t="shared" si="45"/>
        <v/>
      </c>
      <c r="B1019" s="157"/>
      <c r="C1019" s="157"/>
      <c r="D1019" s="162"/>
      <c r="E1019" s="162"/>
      <c r="F1019" s="157"/>
      <c r="G1019" s="163">
        <f t="shared" si="46"/>
        <v>0</v>
      </c>
      <c r="H1019" s="163">
        <f t="shared" si="47"/>
        <v>0</v>
      </c>
    </row>
    <row r="1020" spans="1:8">
      <c r="A1020" s="159" t="str">
        <f t="shared" si="45"/>
        <v/>
      </c>
      <c r="G1020" s="163">
        <f t="shared" si="46"/>
        <v>0</v>
      </c>
      <c r="H1020" s="163">
        <f t="shared" si="47"/>
        <v>0</v>
      </c>
    </row>
    <row r="1021" spans="1:8">
      <c r="A1021" s="159" t="str">
        <f t="shared" si="45"/>
        <v/>
      </c>
      <c r="B1021" s="157"/>
      <c r="C1021" s="157"/>
      <c r="D1021" s="162"/>
      <c r="E1021" s="162"/>
      <c r="F1021" s="157"/>
      <c r="G1021" s="163">
        <f t="shared" si="46"/>
        <v>0</v>
      </c>
      <c r="H1021" s="163">
        <f t="shared" si="47"/>
        <v>0</v>
      </c>
    </row>
    <row r="1022" spans="1:8">
      <c r="A1022" s="159" t="str">
        <f t="shared" si="45"/>
        <v/>
      </c>
      <c r="G1022" s="163">
        <f t="shared" si="46"/>
        <v>0</v>
      </c>
      <c r="H1022" s="163">
        <f t="shared" si="47"/>
        <v>0</v>
      </c>
    </row>
    <row r="1023" spans="1:8">
      <c r="A1023" s="159" t="str">
        <f t="shared" si="45"/>
        <v/>
      </c>
      <c r="B1023" s="157"/>
      <c r="C1023" s="157"/>
      <c r="D1023" s="162"/>
      <c r="E1023" s="162"/>
      <c r="F1023" s="157"/>
      <c r="G1023" s="163">
        <f t="shared" si="46"/>
        <v>0</v>
      </c>
      <c r="H1023" s="163">
        <f t="shared" si="47"/>
        <v>0</v>
      </c>
    </row>
    <row r="1024" spans="1:8">
      <c r="A1024" s="159" t="str">
        <f t="shared" si="45"/>
        <v/>
      </c>
      <c r="G1024" s="163">
        <f t="shared" si="46"/>
        <v>0</v>
      </c>
      <c r="H1024" s="163">
        <f t="shared" si="47"/>
        <v>0</v>
      </c>
    </row>
    <row r="1025" spans="1:8">
      <c r="A1025" s="159" t="str">
        <f t="shared" si="45"/>
        <v/>
      </c>
      <c r="B1025" s="157"/>
      <c r="C1025" s="157"/>
      <c r="D1025" s="162"/>
      <c r="E1025" s="162"/>
      <c r="F1025" s="157"/>
      <c r="G1025" s="163">
        <f t="shared" si="46"/>
        <v>0</v>
      </c>
      <c r="H1025" s="163">
        <f t="shared" si="47"/>
        <v>0</v>
      </c>
    </row>
    <row r="1026" spans="1:8">
      <c r="A1026" s="159" t="str">
        <f t="shared" si="45"/>
        <v/>
      </c>
      <c r="G1026" s="163">
        <f t="shared" si="46"/>
        <v>0</v>
      </c>
      <c r="H1026" s="163">
        <f t="shared" si="47"/>
        <v>0</v>
      </c>
    </row>
    <row r="1027" spans="1:8">
      <c r="A1027" s="159" t="str">
        <f t="shared" ref="A1027:A1090" si="48">B1027&amp;C1027&amp;F1027</f>
        <v/>
      </c>
      <c r="B1027" s="157"/>
      <c r="C1027" s="157"/>
      <c r="D1027" s="162"/>
      <c r="E1027" s="162"/>
      <c r="F1027" s="157"/>
      <c r="G1027" s="163">
        <f t="shared" ref="G1027:G1090" si="49">D1027-INT(D1027)</f>
        <v>0</v>
      </c>
      <c r="H1027" s="163">
        <f t="shared" ref="H1027:H1090" si="50">E1027-INT(E1027)</f>
        <v>0</v>
      </c>
    </row>
    <row r="1028" spans="1:8">
      <c r="A1028" s="159" t="str">
        <f t="shared" si="48"/>
        <v/>
      </c>
      <c r="G1028" s="163">
        <f t="shared" si="49"/>
        <v>0</v>
      </c>
      <c r="H1028" s="163">
        <f t="shared" si="50"/>
        <v>0</v>
      </c>
    </row>
    <row r="1029" spans="1:8">
      <c r="A1029" s="159" t="str">
        <f t="shared" si="48"/>
        <v/>
      </c>
      <c r="B1029" s="157"/>
      <c r="C1029" s="157"/>
      <c r="D1029" s="162"/>
      <c r="E1029" s="162"/>
      <c r="F1029" s="157"/>
      <c r="G1029" s="163">
        <f t="shared" si="49"/>
        <v>0</v>
      </c>
      <c r="H1029" s="163">
        <f t="shared" si="50"/>
        <v>0</v>
      </c>
    </row>
    <row r="1030" spans="1:8">
      <c r="A1030" s="159" t="str">
        <f t="shared" si="48"/>
        <v/>
      </c>
      <c r="G1030" s="163">
        <f t="shared" si="49"/>
        <v>0</v>
      </c>
      <c r="H1030" s="163">
        <f t="shared" si="50"/>
        <v>0</v>
      </c>
    </row>
    <row r="1031" spans="1:8">
      <c r="A1031" s="159" t="str">
        <f t="shared" si="48"/>
        <v/>
      </c>
      <c r="B1031" s="157"/>
      <c r="C1031" s="157"/>
      <c r="D1031" s="162"/>
      <c r="E1031" s="162"/>
      <c r="F1031" s="157"/>
      <c r="G1031" s="163">
        <f t="shared" si="49"/>
        <v>0</v>
      </c>
      <c r="H1031" s="163">
        <f t="shared" si="50"/>
        <v>0</v>
      </c>
    </row>
    <row r="1032" spans="1:8">
      <c r="A1032" s="159" t="str">
        <f t="shared" si="48"/>
        <v/>
      </c>
      <c r="G1032" s="163">
        <f t="shared" si="49"/>
        <v>0</v>
      </c>
      <c r="H1032" s="163">
        <f t="shared" si="50"/>
        <v>0</v>
      </c>
    </row>
    <row r="1033" spans="1:8">
      <c r="A1033" s="159" t="str">
        <f t="shared" si="48"/>
        <v/>
      </c>
      <c r="B1033" s="157"/>
      <c r="C1033" s="157"/>
      <c r="D1033" s="162"/>
      <c r="E1033" s="162"/>
      <c r="F1033" s="157"/>
      <c r="G1033" s="163">
        <f t="shared" si="49"/>
        <v>0</v>
      </c>
      <c r="H1033" s="163">
        <f t="shared" si="50"/>
        <v>0</v>
      </c>
    </row>
    <row r="1034" spans="1:8">
      <c r="A1034" s="159" t="str">
        <f t="shared" si="48"/>
        <v/>
      </c>
      <c r="G1034" s="163">
        <f t="shared" si="49"/>
        <v>0</v>
      </c>
      <c r="H1034" s="163">
        <f t="shared" si="50"/>
        <v>0</v>
      </c>
    </row>
    <row r="1035" spans="1:8">
      <c r="A1035" s="159" t="str">
        <f t="shared" si="48"/>
        <v/>
      </c>
      <c r="B1035" s="157"/>
      <c r="C1035" s="157"/>
      <c r="D1035" s="162"/>
      <c r="E1035" s="162"/>
      <c r="F1035" s="157"/>
      <c r="G1035" s="163">
        <f t="shared" si="49"/>
        <v>0</v>
      </c>
      <c r="H1035" s="163">
        <f t="shared" si="50"/>
        <v>0</v>
      </c>
    </row>
    <row r="1036" spans="1:8">
      <c r="A1036" s="159" t="str">
        <f t="shared" si="48"/>
        <v/>
      </c>
      <c r="G1036" s="163">
        <f t="shared" si="49"/>
        <v>0</v>
      </c>
      <c r="H1036" s="163">
        <f t="shared" si="50"/>
        <v>0</v>
      </c>
    </row>
    <row r="1037" spans="1:8">
      <c r="A1037" s="159" t="str">
        <f t="shared" si="48"/>
        <v/>
      </c>
      <c r="B1037" s="157"/>
      <c r="C1037" s="157"/>
      <c r="D1037" s="162"/>
      <c r="E1037" s="162"/>
      <c r="F1037" s="157"/>
      <c r="G1037" s="163">
        <f t="shared" si="49"/>
        <v>0</v>
      </c>
      <c r="H1037" s="163">
        <f t="shared" si="50"/>
        <v>0</v>
      </c>
    </row>
    <row r="1038" spans="1:8">
      <c r="A1038" s="159" t="str">
        <f t="shared" si="48"/>
        <v/>
      </c>
      <c r="G1038" s="163">
        <f t="shared" si="49"/>
        <v>0</v>
      </c>
      <c r="H1038" s="163">
        <f t="shared" si="50"/>
        <v>0</v>
      </c>
    </row>
    <row r="1039" spans="1:8">
      <c r="A1039" s="159" t="str">
        <f t="shared" si="48"/>
        <v/>
      </c>
      <c r="B1039" s="157"/>
      <c r="C1039" s="157"/>
      <c r="D1039" s="162"/>
      <c r="E1039" s="162"/>
      <c r="F1039" s="157"/>
      <c r="G1039" s="163">
        <f t="shared" si="49"/>
        <v>0</v>
      </c>
      <c r="H1039" s="163">
        <f t="shared" si="50"/>
        <v>0</v>
      </c>
    </row>
    <row r="1040" spans="1:8">
      <c r="A1040" s="159" t="str">
        <f t="shared" si="48"/>
        <v/>
      </c>
      <c r="G1040" s="163">
        <f t="shared" si="49"/>
        <v>0</v>
      </c>
      <c r="H1040" s="163">
        <f t="shared" si="50"/>
        <v>0</v>
      </c>
    </row>
    <row r="1041" spans="1:8">
      <c r="A1041" s="159" t="str">
        <f t="shared" si="48"/>
        <v/>
      </c>
      <c r="B1041" s="157"/>
      <c r="C1041" s="157"/>
      <c r="D1041" s="162"/>
      <c r="E1041" s="162"/>
      <c r="F1041" s="157"/>
      <c r="G1041" s="163">
        <f t="shared" si="49"/>
        <v>0</v>
      </c>
      <c r="H1041" s="163">
        <f t="shared" si="50"/>
        <v>0</v>
      </c>
    </row>
    <row r="1042" spans="1:8">
      <c r="A1042" s="159" t="str">
        <f t="shared" si="48"/>
        <v/>
      </c>
      <c r="G1042" s="163">
        <f t="shared" si="49"/>
        <v>0</v>
      </c>
      <c r="H1042" s="163">
        <f t="shared" si="50"/>
        <v>0</v>
      </c>
    </row>
    <row r="1043" spans="1:8">
      <c r="A1043" s="159" t="str">
        <f t="shared" si="48"/>
        <v/>
      </c>
      <c r="B1043" s="157"/>
      <c r="C1043" s="157"/>
      <c r="D1043" s="162"/>
      <c r="E1043" s="162"/>
      <c r="F1043" s="157"/>
      <c r="G1043" s="163">
        <f t="shared" si="49"/>
        <v>0</v>
      </c>
      <c r="H1043" s="163">
        <f t="shared" si="50"/>
        <v>0</v>
      </c>
    </row>
    <row r="1044" spans="1:8">
      <c r="A1044" s="159" t="str">
        <f t="shared" si="48"/>
        <v/>
      </c>
      <c r="G1044" s="163">
        <f t="shared" si="49"/>
        <v>0</v>
      </c>
      <c r="H1044" s="163">
        <f t="shared" si="50"/>
        <v>0</v>
      </c>
    </row>
    <row r="1045" spans="1:8">
      <c r="A1045" s="159" t="str">
        <f t="shared" si="48"/>
        <v/>
      </c>
      <c r="B1045" s="157"/>
      <c r="C1045" s="157"/>
      <c r="D1045" s="162"/>
      <c r="E1045" s="162"/>
      <c r="F1045" s="157"/>
      <c r="G1045" s="163">
        <f t="shared" si="49"/>
        <v>0</v>
      </c>
      <c r="H1045" s="163">
        <f t="shared" si="50"/>
        <v>0</v>
      </c>
    </row>
    <row r="1046" spans="1:8">
      <c r="A1046" s="159" t="str">
        <f t="shared" si="48"/>
        <v/>
      </c>
      <c r="G1046" s="163">
        <f t="shared" si="49"/>
        <v>0</v>
      </c>
      <c r="H1046" s="163">
        <f t="shared" si="50"/>
        <v>0</v>
      </c>
    </row>
    <row r="1047" spans="1:8">
      <c r="A1047" s="159" t="str">
        <f t="shared" si="48"/>
        <v/>
      </c>
      <c r="B1047" s="157"/>
      <c r="C1047" s="157"/>
      <c r="D1047" s="162"/>
      <c r="E1047" s="162"/>
      <c r="F1047" s="157"/>
      <c r="G1047" s="163">
        <f t="shared" si="49"/>
        <v>0</v>
      </c>
      <c r="H1047" s="163">
        <f t="shared" si="50"/>
        <v>0</v>
      </c>
    </row>
    <row r="1048" spans="1:8">
      <c r="A1048" s="159" t="str">
        <f t="shared" si="48"/>
        <v/>
      </c>
      <c r="G1048" s="163">
        <f t="shared" si="49"/>
        <v>0</v>
      </c>
      <c r="H1048" s="163">
        <f t="shared" si="50"/>
        <v>0</v>
      </c>
    </row>
    <row r="1049" spans="1:8">
      <c r="A1049" s="159" t="str">
        <f t="shared" si="48"/>
        <v/>
      </c>
      <c r="B1049" s="157"/>
      <c r="C1049" s="157"/>
      <c r="D1049" s="162"/>
      <c r="E1049" s="162"/>
      <c r="F1049" s="157"/>
      <c r="G1049" s="163">
        <f t="shared" si="49"/>
        <v>0</v>
      </c>
      <c r="H1049" s="163">
        <f t="shared" si="50"/>
        <v>0</v>
      </c>
    </row>
    <row r="1050" spans="1:8">
      <c r="A1050" s="159" t="str">
        <f t="shared" si="48"/>
        <v/>
      </c>
      <c r="G1050" s="163">
        <f t="shared" si="49"/>
        <v>0</v>
      </c>
      <c r="H1050" s="163">
        <f t="shared" si="50"/>
        <v>0</v>
      </c>
    </row>
    <row r="1051" spans="1:8">
      <c r="A1051" s="159" t="str">
        <f t="shared" si="48"/>
        <v/>
      </c>
      <c r="B1051" s="157"/>
      <c r="C1051" s="157"/>
      <c r="D1051" s="162"/>
      <c r="E1051" s="162"/>
      <c r="F1051" s="157"/>
      <c r="G1051" s="163">
        <f t="shared" si="49"/>
        <v>0</v>
      </c>
      <c r="H1051" s="163">
        <f t="shared" si="50"/>
        <v>0</v>
      </c>
    </row>
    <row r="1052" spans="1:8">
      <c r="A1052" s="159" t="str">
        <f t="shared" si="48"/>
        <v/>
      </c>
      <c r="G1052" s="163">
        <f t="shared" si="49"/>
        <v>0</v>
      </c>
      <c r="H1052" s="163">
        <f t="shared" si="50"/>
        <v>0</v>
      </c>
    </row>
    <row r="1053" spans="1:8">
      <c r="A1053" s="159" t="str">
        <f t="shared" si="48"/>
        <v/>
      </c>
      <c r="B1053" s="157"/>
      <c r="C1053" s="157"/>
      <c r="D1053" s="162"/>
      <c r="E1053" s="162"/>
      <c r="F1053" s="157"/>
      <c r="G1053" s="163">
        <f t="shared" si="49"/>
        <v>0</v>
      </c>
      <c r="H1053" s="163">
        <f t="shared" si="50"/>
        <v>0</v>
      </c>
    </row>
    <row r="1054" spans="1:8">
      <c r="A1054" s="159" t="str">
        <f t="shared" si="48"/>
        <v/>
      </c>
      <c r="G1054" s="163">
        <f t="shared" si="49"/>
        <v>0</v>
      </c>
      <c r="H1054" s="163">
        <f t="shared" si="50"/>
        <v>0</v>
      </c>
    </row>
    <row r="1055" spans="1:8">
      <c r="A1055" s="159" t="str">
        <f t="shared" si="48"/>
        <v/>
      </c>
      <c r="B1055" s="157"/>
      <c r="C1055" s="157"/>
      <c r="D1055" s="162"/>
      <c r="E1055" s="162"/>
      <c r="F1055" s="157"/>
      <c r="G1055" s="163">
        <f t="shared" si="49"/>
        <v>0</v>
      </c>
      <c r="H1055" s="163">
        <f t="shared" si="50"/>
        <v>0</v>
      </c>
    </row>
    <row r="1056" spans="1:8">
      <c r="A1056" s="159" t="str">
        <f t="shared" si="48"/>
        <v/>
      </c>
      <c r="G1056" s="163">
        <f t="shared" si="49"/>
        <v>0</v>
      </c>
      <c r="H1056" s="163">
        <f t="shared" si="50"/>
        <v>0</v>
      </c>
    </row>
    <row r="1057" spans="1:8">
      <c r="A1057" s="159" t="str">
        <f t="shared" si="48"/>
        <v/>
      </c>
      <c r="B1057" s="157"/>
      <c r="C1057" s="157"/>
      <c r="D1057" s="162"/>
      <c r="E1057" s="162"/>
      <c r="F1057" s="157"/>
      <c r="G1057" s="163">
        <f t="shared" si="49"/>
        <v>0</v>
      </c>
      <c r="H1057" s="163">
        <f t="shared" si="50"/>
        <v>0</v>
      </c>
    </row>
    <row r="1058" spans="1:8">
      <c r="A1058" s="159" t="str">
        <f t="shared" si="48"/>
        <v/>
      </c>
      <c r="G1058" s="163">
        <f t="shared" si="49"/>
        <v>0</v>
      </c>
      <c r="H1058" s="163">
        <f t="shared" si="50"/>
        <v>0</v>
      </c>
    </row>
    <row r="1059" spans="1:8">
      <c r="A1059" s="159" t="str">
        <f t="shared" si="48"/>
        <v/>
      </c>
      <c r="B1059" s="157"/>
      <c r="C1059" s="157"/>
      <c r="D1059" s="162"/>
      <c r="E1059" s="162"/>
      <c r="F1059" s="157"/>
      <c r="G1059" s="163">
        <f t="shared" si="49"/>
        <v>0</v>
      </c>
      <c r="H1059" s="163">
        <f t="shared" si="50"/>
        <v>0</v>
      </c>
    </row>
    <row r="1060" spans="1:8">
      <c r="A1060" s="159" t="str">
        <f t="shared" si="48"/>
        <v/>
      </c>
      <c r="G1060" s="163">
        <f t="shared" si="49"/>
        <v>0</v>
      </c>
      <c r="H1060" s="163">
        <f t="shared" si="50"/>
        <v>0</v>
      </c>
    </row>
    <row r="1061" spans="1:8">
      <c r="A1061" s="159" t="str">
        <f t="shared" si="48"/>
        <v/>
      </c>
      <c r="B1061" s="157"/>
      <c r="C1061" s="157"/>
      <c r="D1061" s="162"/>
      <c r="E1061" s="162"/>
      <c r="F1061" s="157"/>
      <c r="G1061" s="163">
        <f t="shared" si="49"/>
        <v>0</v>
      </c>
      <c r="H1061" s="163">
        <f t="shared" si="50"/>
        <v>0</v>
      </c>
    </row>
    <row r="1062" spans="1:8">
      <c r="A1062" s="159" t="str">
        <f t="shared" si="48"/>
        <v/>
      </c>
      <c r="G1062" s="163">
        <f t="shared" si="49"/>
        <v>0</v>
      </c>
      <c r="H1062" s="163">
        <f t="shared" si="50"/>
        <v>0</v>
      </c>
    </row>
    <row r="1063" spans="1:8">
      <c r="A1063" s="159" t="str">
        <f t="shared" si="48"/>
        <v/>
      </c>
      <c r="B1063" s="157"/>
      <c r="C1063" s="157"/>
      <c r="D1063" s="162"/>
      <c r="E1063" s="162"/>
      <c r="F1063" s="157"/>
      <c r="G1063" s="163">
        <f t="shared" si="49"/>
        <v>0</v>
      </c>
      <c r="H1063" s="163">
        <f t="shared" si="50"/>
        <v>0</v>
      </c>
    </row>
    <row r="1064" spans="1:8">
      <c r="A1064" s="159" t="str">
        <f t="shared" si="48"/>
        <v/>
      </c>
      <c r="G1064" s="163">
        <f t="shared" si="49"/>
        <v>0</v>
      </c>
      <c r="H1064" s="163">
        <f t="shared" si="50"/>
        <v>0</v>
      </c>
    </row>
    <row r="1065" spans="1:8">
      <c r="A1065" s="159" t="str">
        <f t="shared" si="48"/>
        <v/>
      </c>
      <c r="B1065" s="157"/>
      <c r="C1065" s="157"/>
      <c r="D1065" s="162"/>
      <c r="E1065" s="162"/>
      <c r="F1065" s="157"/>
      <c r="G1065" s="163">
        <f t="shared" si="49"/>
        <v>0</v>
      </c>
      <c r="H1065" s="163">
        <f t="shared" si="50"/>
        <v>0</v>
      </c>
    </row>
    <row r="1066" spans="1:8">
      <c r="A1066" s="159" t="str">
        <f t="shared" si="48"/>
        <v/>
      </c>
      <c r="G1066" s="163">
        <f t="shared" si="49"/>
        <v>0</v>
      </c>
      <c r="H1066" s="163">
        <f t="shared" si="50"/>
        <v>0</v>
      </c>
    </row>
    <row r="1067" spans="1:8">
      <c r="A1067" s="159" t="str">
        <f t="shared" si="48"/>
        <v/>
      </c>
      <c r="B1067" s="157"/>
      <c r="C1067" s="157"/>
      <c r="D1067" s="162"/>
      <c r="E1067" s="162"/>
      <c r="F1067" s="157"/>
      <c r="G1067" s="163">
        <f t="shared" si="49"/>
        <v>0</v>
      </c>
      <c r="H1067" s="163">
        <f t="shared" si="50"/>
        <v>0</v>
      </c>
    </row>
    <row r="1068" spans="1:8">
      <c r="A1068" s="159" t="str">
        <f t="shared" si="48"/>
        <v/>
      </c>
      <c r="G1068" s="163">
        <f t="shared" si="49"/>
        <v>0</v>
      </c>
      <c r="H1068" s="163">
        <f t="shared" si="50"/>
        <v>0</v>
      </c>
    </row>
    <row r="1069" spans="1:8">
      <c r="A1069" s="159" t="str">
        <f t="shared" si="48"/>
        <v/>
      </c>
      <c r="B1069" s="157"/>
      <c r="C1069" s="157"/>
      <c r="D1069" s="162"/>
      <c r="E1069" s="162"/>
      <c r="F1069" s="157"/>
      <c r="G1069" s="163">
        <f t="shared" si="49"/>
        <v>0</v>
      </c>
      <c r="H1069" s="163">
        <f t="shared" si="50"/>
        <v>0</v>
      </c>
    </row>
    <row r="1070" spans="1:8">
      <c r="A1070" s="159" t="str">
        <f t="shared" si="48"/>
        <v/>
      </c>
      <c r="G1070" s="163">
        <f t="shared" si="49"/>
        <v>0</v>
      </c>
      <c r="H1070" s="163">
        <f t="shared" si="50"/>
        <v>0</v>
      </c>
    </row>
    <row r="1071" spans="1:8">
      <c r="A1071" s="159" t="str">
        <f t="shared" si="48"/>
        <v/>
      </c>
      <c r="B1071" s="157"/>
      <c r="C1071" s="157"/>
      <c r="D1071" s="162"/>
      <c r="E1071" s="162"/>
      <c r="F1071" s="157"/>
      <c r="G1071" s="163">
        <f t="shared" si="49"/>
        <v>0</v>
      </c>
      <c r="H1071" s="163">
        <f t="shared" si="50"/>
        <v>0</v>
      </c>
    </row>
    <row r="1072" spans="1:8">
      <c r="A1072" s="159" t="str">
        <f t="shared" si="48"/>
        <v/>
      </c>
      <c r="G1072" s="163">
        <f t="shared" si="49"/>
        <v>0</v>
      </c>
      <c r="H1072" s="163">
        <f t="shared" si="50"/>
        <v>0</v>
      </c>
    </row>
    <row r="1073" spans="1:8">
      <c r="A1073" s="159" t="str">
        <f t="shared" si="48"/>
        <v/>
      </c>
      <c r="B1073" s="157"/>
      <c r="C1073" s="157"/>
      <c r="D1073" s="162"/>
      <c r="E1073" s="162"/>
      <c r="F1073" s="157"/>
      <c r="G1073" s="163">
        <f t="shared" si="49"/>
        <v>0</v>
      </c>
      <c r="H1073" s="163">
        <f t="shared" si="50"/>
        <v>0</v>
      </c>
    </row>
    <row r="1074" spans="1:8">
      <c r="A1074" s="159" t="str">
        <f t="shared" si="48"/>
        <v/>
      </c>
      <c r="G1074" s="163">
        <f t="shared" si="49"/>
        <v>0</v>
      </c>
      <c r="H1074" s="163">
        <f t="shared" si="50"/>
        <v>0</v>
      </c>
    </row>
    <row r="1075" spans="1:8">
      <c r="A1075" s="159" t="str">
        <f t="shared" si="48"/>
        <v/>
      </c>
      <c r="B1075" s="157"/>
      <c r="C1075" s="157"/>
      <c r="D1075" s="162"/>
      <c r="E1075" s="162"/>
      <c r="F1075" s="157"/>
      <c r="G1075" s="163">
        <f t="shared" si="49"/>
        <v>0</v>
      </c>
      <c r="H1075" s="163">
        <f t="shared" si="50"/>
        <v>0</v>
      </c>
    </row>
    <row r="1076" spans="1:8">
      <c r="A1076" s="159" t="str">
        <f t="shared" si="48"/>
        <v/>
      </c>
      <c r="G1076" s="163">
        <f t="shared" si="49"/>
        <v>0</v>
      </c>
      <c r="H1076" s="163">
        <f t="shared" si="50"/>
        <v>0</v>
      </c>
    </row>
    <row r="1077" spans="1:8">
      <c r="A1077" s="159" t="str">
        <f t="shared" si="48"/>
        <v/>
      </c>
      <c r="B1077" s="157"/>
      <c r="C1077" s="157"/>
      <c r="D1077" s="162"/>
      <c r="E1077" s="162"/>
      <c r="F1077" s="157"/>
      <c r="G1077" s="163">
        <f t="shared" si="49"/>
        <v>0</v>
      </c>
      <c r="H1077" s="163">
        <f t="shared" si="50"/>
        <v>0</v>
      </c>
    </row>
    <row r="1078" spans="1:8">
      <c r="A1078" s="159" t="str">
        <f t="shared" si="48"/>
        <v/>
      </c>
      <c r="G1078" s="163">
        <f t="shared" si="49"/>
        <v>0</v>
      </c>
      <c r="H1078" s="163">
        <f t="shared" si="50"/>
        <v>0</v>
      </c>
    </row>
    <row r="1079" spans="1:8">
      <c r="A1079" s="159" t="str">
        <f t="shared" si="48"/>
        <v/>
      </c>
      <c r="B1079" s="157"/>
      <c r="C1079" s="157"/>
      <c r="D1079" s="162"/>
      <c r="E1079" s="162"/>
      <c r="F1079" s="157"/>
      <c r="G1079" s="163">
        <f t="shared" si="49"/>
        <v>0</v>
      </c>
      <c r="H1079" s="163">
        <f t="shared" si="50"/>
        <v>0</v>
      </c>
    </row>
    <row r="1080" spans="1:8">
      <c r="A1080" s="159" t="str">
        <f t="shared" si="48"/>
        <v/>
      </c>
      <c r="G1080" s="163">
        <f t="shared" si="49"/>
        <v>0</v>
      </c>
      <c r="H1080" s="163">
        <f t="shared" si="50"/>
        <v>0</v>
      </c>
    </row>
    <row r="1081" spans="1:8">
      <c r="A1081" s="159" t="str">
        <f t="shared" si="48"/>
        <v/>
      </c>
      <c r="B1081" s="157"/>
      <c r="C1081" s="157"/>
      <c r="D1081" s="162"/>
      <c r="E1081" s="162"/>
      <c r="F1081" s="157"/>
      <c r="G1081" s="163">
        <f t="shared" si="49"/>
        <v>0</v>
      </c>
      <c r="H1081" s="163">
        <f t="shared" si="50"/>
        <v>0</v>
      </c>
    </row>
    <row r="1082" spans="1:8">
      <c r="A1082" s="159" t="str">
        <f t="shared" si="48"/>
        <v/>
      </c>
      <c r="G1082" s="163">
        <f t="shared" si="49"/>
        <v>0</v>
      </c>
      <c r="H1082" s="163">
        <f t="shared" si="50"/>
        <v>0</v>
      </c>
    </row>
    <row r="1083" spans="1:8">
      <c r="A1083" s="159" t="str">
        <f t="shared" si="48"/>
        <v/>
      </c>
      <c r="B1083" s="157"/>
      <c r="C1083" s="157"/>
      <c r="D1083" s="162"/>
      <c r="E1083" s="162"/>
      <c r="F1083" s="157"/>
      <c r="G1083" s="163">
        <f t="shared" si="49"/>
        <v>0</v>
      </c>
      <c r="H1083" s="163">
        <f t="shared" si="50"/>
        <v>0</v>
      </c>
    </row>
    <row r="1084" spans="1:8">
      <c r="A1084" s="159" t="str">
        <f t="shared" si="48"/>
        <v/>
      </c>
      <c r="G1084" s="163">
        <f t="shared" si="49"/>
        <v>0</v>
      </c>
      <c r="H1084" s="163">
        <f t="shared" si="50"/>
        <v>0</v>
      </c>
    </row>
    <row r="1085" spans="1:8">
      <c r="A1085" s="159" t="str">
        <f t="shared" si="48"/>
        <v/>
      </c>
      <c r="B1085" s="157"/>
      <c r="C1085" s="157"/>
      <c r="D1085" s="162"/>
      <c r="E1085" s="162"/>
      <c r="F1085" s="157"/>
      <c r="G1085" s="163">
        <f t="shared" si="49"/>
        <v>0</v>
      </c>
      <c r="H1085" s="163">
        <f t="shared" si="50"/>
        <v>0</v>
      </c>
    </row>
    <row r="1086" spans="1:8">
      <c r="A1086" s="159" t="str">
        <f t="shared" si="48"/>
        <v/>
      </c>
      <c r="G1086" s="163">
        <f t="shared" si="49"/>
        <v>0</v>
      </c>
      <c r="H1086" s="163">
        <f t="shared" si="50"/>
        <v>0</v>
      </c>
    </row>
    <row r="1087" spans="1:8">
      <c r="A1087" s="159" t="str">
        <f t="shared" si="48"/>
        <v/>
      </c>
      <c r="B1087" s="157"/>
      <c r="C1087" s="157"/>
      <c r="D1087" s="162"/>
      <c r="E1087" s="162"/>
      <c r="F1087" s="157"/>
      <c r="G1087" s="163">
        <f t="shared" si="49"/>
        <v>0</v>
      </c>
      <c r="H1087" s="163">
        <f t="shared" si="50"/>
        <v>0</v>
      </c>
    </row>
    <row r="1088" spans="1:8">
      <c r="A1088" s="159" t="str">
        <f t="shared" si="48"/>
        <v/>
      </c>
      <c r="G1088" s="163">
        <f t="shared" si="49"/>
        <v>0</v>
      </c>
      <c r="H1088" s="163">
        <f t="shared" si="50"/>
        <v>0</v>
      </c>
    </row>
    <row r="1089" spans="1:8">
      <c r="A1089" s="159" t="str">
        <f t="shared" si="48"/>
        <v/>
      </c>
      <c r="B1089" s="157"/>
      <c r="C1089" s="157"/>
      <c r="D1089" s="162"/>
      <c r="E1089" s="162"/>
      <c r="F1089" s="157"/>
      <c r="G1089" s="163">
        <f t="shared" si="49"/>
        <v>0</v>
      </c>
      <c r="H1089" s="163">
        <f t="shared" si="50"/>
        <v>0</v>
      </c>
    </row>
    <row r="1090" spans="1:8">
      <c r="A1090" s="159" t="str">
        <f t="shared" si="48"/>
        <v/>
      </c>
      <c r="G1090" s="163">
        <f t="shared" si="49"/>
        <v>0</v>
      </c>
      <c r="H1090" s="163">
        <f t="shared" si="50"/>
        <v>0</v>
      </c>
    </row>
    <row r="1091" spans="1:8">
      <c r="A1091" s="159" t="str">
        <f t="shared" ref="A1091:A1154" si="51">B1091&amp;C1091&amp;F1091</f>
        <v/>
      </c>
      <c r="B1091" s="157"/>
      <c r="C1091" s="157"/>
      <c r="D1091" s="162"/>
      <c r="E1091" s="162"/>
      <c r="F1091" s="157"/>
      <c r="G1091" s="163">
        <f t="shared" ref="G1091:G1154" si="52">D1091-INT(D1091)</f>
        <v>0</v>
      </c>
      <c r="H1091" s="163">
        <f t="shared" ref="H1091:H1154" si="53">E1091-INT(E1091)</f>
        <v>0</v>
      </c>
    </row>
    <row r="1092" spans="1:8">
      <c r="A1092" s="159" t="str">
        <f t="shared" si="51"/>
        <v/>
      </c>
      <c r="G1092" s="163">
        <f t="shared" si="52"/>
        <v>0</v>
      </c>
      <c r="H1092" s="163">
        <f t="shared" si="53"/>
        <v>0</v>
      </c>
    </row>
    <row r="1093" spans="1:8">
      <c r="A1093" s="159" t="str">
        <f t="shared" si="51"/>
        <v/>
      </c>
      <c r="B1093" s="157"/>
      <c r="C1093" s="157"/>
      <c r="D1093" s="162"/>
      <c r="E1093" s="162"/>
      <c r="F1093" s="157"/>
      <c r="G1093" s="163">
        <f t="shared" si="52"/>
        <v>0</v>
      </c>
      <c r="H1093" s="163">
        <f t="shared" si="53"/>
        <v>0</v>
      </c>
    </row>
    <row r="1094" spans="1:8">
      <c r="A1094" s="159" t="str">
        <f t="shared" si="51"/>
        <v/>
      </c>
      <c r="G1094" s="163">
        <f t="shared" si="52"/>
        <v>0</v>
      </c>
      <c r="H1094" s="163">
        <f t="shared" si="53"/>
        <v>0</v>
      </c>
    </row>
    <row r="1095" spans="1:8">
      <c r="A1095" s="159" t="str">
        <f t="shared" si="51"/>
        <v/>
      </c>
      <c r="B1095" s="157"/>
      <c r="C1095" s="157"/>
      <c r="D1095" s="162"/>
      <c r="E1095" s="162"/>
      <c r="F1095" s="157"/>
      <c r="G1095" s="163">
        <f t="shared" si="52"/>
        <v>0</v>
      </c>
      <c r="H1095" s="163">
        <f t="shared" si="53"/>
        <v>0</v>
      </c>
    </row>
    <row r="1096" spans="1:8">
      <c r="A1096" s="159" t="str">
        <f t="shared" si="51"/>
        <v/>
      </c>
      <c r="G1096" s="163">
        <f t="shared" si="52"/>
        <v>0</v>
      </c>
      <c r="H1096" s="163">
        <f t="shared" si="53"/>
        <v>0</v>
      </c>
    </row>
    <row r="1097" spans="1:8">
      <c r="A1097" s="159" t="str">
        <f t="shared" si="51"/>
        <v/>
      </c>
      <c r="B1097" s="157"/>
      <c r="C1097" s="157"/>
      <c r="D1097" s="162"/>
      <c r="E1097" s="162"/>
      <c r="F1097" s="157"/>
      <c r="G1097" s="163">
        <f t="shared" si="52"/>
        <v>0</v>
      </c>
      <c r="H1097" s="163">
        <f t="shared" si="53"/>
        <v>0</v>
      </c>
    </row>
    <row r="1098" spans="1:8">
      <c r="A1098" s="159" t="str">
        <f t="shared" si="51"/>
        <v/>
      </c>
      <c r="G1098" s="163">
        <f t="shared" si="52"/>
        <v>0</v>
      </c>
      <c r="H1098" s="163">
        <f t="shared" si="53"/>
        <v>0</v>
      </c>
    </row>
    <row r="1099" spans="1:8">
      <c r="A1099" s="159" t="str">
        <f t="shared" si="51"/>
        <v/>
      </c>
      <c r="B1099" s="157"/>
      <c r="C1099" s="157"/>
      <c r="D1099" s="162"/>
      <c r="E1099" s="162"/>
      <c r="F1099" s="157"/>
      <c r="G1099" s="163">
        <f t="shared" si="52"/>
        <v>0</v>
      </c>
      <c r="H1099" s="163">
        <f t="shared" si="53"/>
        <v>0</v>
      </c>
    </row>
    <row r="1100" spans="1:8">
      <c r="A1100" s="159" t="str">
        <f t="shared" si="51"/>
        <v/>
      </c>
      <c r="G1100" s="163">
        <f t="shared" si="52"/>
        <v>0</v>
      </c>
      <c r="H1100" s="163">
        <f t="shared" si="53"/>
        <v>0</v>
      </c>
    </row>
    <row r="1101" spans="1:8">
      <c r="A1101" s="159" t="str">
        <f t="shared" si="51"/>
        <v/>
      </c>
      <c r="B1101" s="157"/>
      <c r="C1101" s="157"/>
      <c r="D1101" s="162"/>
      <c r="E1101" s="162"/>
      <c r="F1101" s="157"/>
      <c r="G1101" s="163">
        <f t="shared" si="52"/>
        <v>0</v>
      </c>
      <c r="H1101" s="163">
        <f t="shared" si="53"/>
        <v>0</v>
      </c>
    </row>
    <row r="1102" spans="1:8">
      <c r="A1102" s="159" t="str">
        <f t="shared" si="51"/>
        <v/>
      </c>
      <c r="G1102" s="163">
        <f t="shared" si="52"/>
        <v>0</v>
      </c>
      <c r="H1102" s="163">
        <f t="shared" si="53"/>
        <v>0</v>
      </c>
    </row>
    <row r="1103" spans="1:8">
      <c r="A1103" s="159" t="str">
        <f t="shared" si="51"/>
        <v/>
      </c>
      <c r="B1103" s="157"/>
      <c r="C1103" s="157"/>
      <c r="D1103" s="162"/>
      <c r="E1103" s="162"/>
      <c r="F1103" s="157"/>
      <c r="G1103" s="163">
        <f t="shared" si="52"/>
        <v>0</v>
      </c>
      <c r="H1103" s="163">
        <f t="shared" si="53"/>
        <v>0</v>
      </c>
    </row>
    <row r="1104" spans="1:8">
      <c r="A1104" s="159" t="str">
        <f t="shared" si="51"/>
        <v/>
      </c>
      <c r="G1104" s="163">
        <f t="shared" si="52"/>
        <v>0</v>
      </c>
      <c r="H1104" s="163">
        <f t="shared" si="53"/>
        <v>0</v>
      </c>
    </row>
    <row r="1105" spans="1:8">
      <c r="A1105" s="159" t="str">
        <f t="shared" si="51"/>
        <v/>
      </c>
      <c r="B1105" s="157"/>
      <c r="C1105" s="157"/>
      <c r="D1105" s="162"/>
      <c r="E1105" s="162"/>
      <c r="F1105" s="157"/>
      <c r="G1105" s="163">
        <f t="shared" si="52"/>
        <v>0</v>
      </c>
      <c r="H1105" s="163">
        <f t="shared" si="53"/>
        <v>0</v>
      </c>
    </row>
    <row r="1106" spans="1:8">
      <c r="A1106" s="159" t="str">
        <f t="shared" si="51"/>
        <v/>
      </c>
      <c r="G1106" s="163">
        <f t="shared" si="52"/>
        <v>0</v>
      </c>
      <c r="H1106" s="163">
        <f t="shared" si="53"/>
        <v>0</v>
      </c>
    </row>
    <row r="1107" spans="1:8">
      <c r="A1107" s="159" t="str">
        <f t="shared" si="51"/>
        <v/>
      </c>
      <c r="B1107" s="157"/>
      <c r="C1107" s="157"/>
      <c r="D1107" s="162"/>
      <c r="E1107" s="162"/>
      <c r="F1107" s="157"/>
      <c r="G1107" s="163">
        <f t="shared" si="52"/>
        <v>0</v>
      </c>
      <c r="H1107" s="163">
        <f t="shared" si="53"/>
        <v>0</v>
      </c>
    </row>
    <row r="1108" spans="1:8">
      <c r="A1108" s="159" t="str">
        <f t="shared" si="51"/>
        <v/>
      </c>
      <c r="G1108" s="163">
        <f t="shared" si="52"/>
        <v>0</v>
      </c>
      <c r="H1108" s="163">
        <f t="shared" si="53"/>
        <v>0</v>
      </c>
    </row>
    <row r="1109" spans="1:8">
      <c r="A1109" s="159" t="str">
        <f t="shared" si="51"/>
        <v/>
      </c>
      <c r="B1109" s="157"/>
      <c r="C1109" s="157"/>
      <c r="D1109" s="162"/>
      <c r="E1109" s="162"/>
      <c r="F1109" s="157"/>
      <c r="G1109" s="163">
        <f t="shared" si="52"/>
        <v>0</v>
      </c>
      <c r="H1109" s="163">
        <f t="shared" si="53"/>
        <v>0</v>
      </c>
    </row>
    <row r="1110" spans="1:8">
      <c r="A1110" s="159" t="str">
        <f t="shared" si="51"/>
        <v/>
      </c>
      <c r="G1110" s="163">
        <f t="shared" si="52"/>
        <v>0</v>
      </c>
      <c r="H1110" s="163">
        <f t="shared" si="53"/>
        <v>0</v>
      </c>
    </row>
    <row r="1111" spans="1:8">
      <c r="A1111" s="159" t="str">
        <f t="shared" si="51"/>
        <v/>
      </c>
      <c r="B1111" s="157"/>
      <c r="C1111" s="157"/>
      <c r="D1111" s="162"/>
      <c r="E1111" s="162"/>
      <c r="F1111" s="157"/>
      <c r="G1111" s="163">
        <f t="shared" si="52"/>
        <v>0</v>
      </c>
      <c r="H1111" s="163">
        <f t="shared" si="53"/>
        <v>0</v>
      </c>
    </row>
    <row r="1112" spans="1:8">
      <c r="A1112" s="159" t="str">
        <f t="shared" si="51"/>
        <v/>
      </c>
      <c r="G1112" s="163">
        <f t="shared" si="52"/>
        <v>0</v>
      </c>
      <c r="H1112" s="163">
        <f t="shared" si="53"/>
        <v>0</v>
      </c>
    </row>
    <row r="1113" spans="1:8">
      <c r="A1113" s="159" t="str">
        <f t="shared" si="51"/>
        <v/>
      </c>
      <c r="B1113" s="157"/>
      <c r="C1113" s="157"/>
      <c r="D1113" s="162"/>
      <c r="E1113" s="162"/>
      <c r="F1113" s="157"/>
      <c r="G1113" s="163">
        <f t="shared" si="52"/>
        <v>0</v>
      </c>
      <c r="H1113" s="163">
        <f t="shared" si="53"/>
        <v>0</v>
      </c>
    </row>
    <row r="1114" spans="1:8">
      <c r="A1114" s="159" t="str">
        <f t="shared" si="51"/>
        <v/>
      </c>
      <c r="G1114" s="163">
        <f t="shared" si="52"/>
        <v>0</v>
      </c>
      <c r="H1114" s="163">
        <f t="shared" si="53"/>
        <v>0</v>
      </c>
    </row>
    <row r="1115" spans="1:8">
      <c r="A1115" s="159" t="str">
        <f t="shared" si="51"/>
        <v/>
      </c>
      <c r="B1115" s="157"/>
      <c r="C1115" s="157"/>
      <c r="D1115" s="162"/>
      <c r="E1115" s="162"/>
      <c r="F1115" s="157"/>
      <c r="G1115" s="163">
        <f t="shared" si="52"/>
        <v>0</v>
      </c>
      <c r="H1115" s="163">
        <f t="shared" si="53"/>
        <v>0</v>
      </c>
    </row>
    <row r="1116" spans="1:8">
      <c r="A1116" s="159" t="str">
        <f t="shared" si="51"/>
        <v/>
      </c>
      <c r="G1116" s="163">
        <f t="shared" si="52"/>
        <v>0</v>
      </c>
      <c r="H1116" s="163">
        <f t="shared" si="53"/>
        <v>0</v>
      </c>
    </row>
    <row r="1117" spans="1:8">
      <c r="A1117" s="159" t="str">
        <f t="shared" si="51"/>
        <v/>
      </c>
      <c r="B1117" s="157"/>
      <c r="C1117" s="157"/>
      <c r="D1117" s="162"/>
      <c r="E1117" s="162"/>
      <c r="F1117" s="157"/>
      <c r="G1117" s="163">
        <f t="shared" si="52"/>
        <v>0</v>
      </c>
      <c r="H1117" s="163">
        <f t="shared" si="53"/>
        <v>0</v>
      </c>
    </row>
    <row r="1118" spans="1:8">
      <c r="A1118" s="159" t="str">
        <f t="shared" si="51"/>
        <v/>
      </c>
      <c r="G1118" s="163">
        <f t="shared" si="52"/>
        <v>0</v>
      </c>
      <c r="H1118" s="163">
        <f t="shared" si="53"/>
        <v>0</v>
      </c>
    </row>
    <row r="1119" spans="1:8">
      <c r="A1119" s="159" t="str">
        <f t="shared" si="51"/>
        <v/>
      </c>
      <c r="B1119" s="157"/>
      <c r="C1119" s="157"/>
      <c r="D1119" s="162"/>
      <c r="E1119" s="162"/>
      <c r="F1119" s="157"/>
      <c r="G1119" s="163">
        <f t="shared" si="52"/>
        <v>0</v>
      </c>
      <c r="H1119" s="163">
        <f t="shared" si="53"/>
        <v>0</v>
      </c>
    </row>
    <row r="1120" spans="1:8">
      <c r="A1120" s="159" t="str">
        <f t="shared" si="51"/>
        <v/>
      </c>
      <c r="G1120" s="163">
        <f t="shared" si="52"/>
        <v>0</v>
      </c>
      <c r="H1120" s="163">
        <f t="shared" si="53"/>
        <v>0</v>
      </c>
    </row>
    <row r="1121" spans="1:8">
      <c r="A1121" s="159" t="str">
        <f t="shared" si="51"/>
        <v/>
      </c>
      <c r="B1121" s="157"/>
      <c r="C1121" s="157"/>
      <c r="D1121" s="162"/>
      <c r="E1121" s="162"/>
      <c r="F1121" s="157"/>
      <c r="G1121" s="163">
        <f t="shared" si="52"/>
        <v>0</v>
      </c>
      <c r="H1121" s="163">
        <f t="shared" si="53"/>
        <v>0</v>
      </c>
    </row>
    <row r="1122" spans="1:8">
      <c r="A1122" s="159" t="str">
        <f t="shared" si="51"/>
        <v/>
      </c>
      <c r="G1122" s="163">
        <f t="shared" si="52"/>
        <v>0</v>
      </c>
      <c r="H1122" s="163">
        <f t="shared" si="53"/>
        <v>0</v>
      </c>
    </row>
    <row r="1123" spans="1:8">
      <c r="A1123" s="159" t="str">
        <f t="shared" si="51"/>
        <v/>
      </c>
      <c r="B1123" s="157"/>
      <c r="C1123" s="157"/>
      <c r="D1123" s="162"/>
      <c r="E1123" s="162"/>
      <c r="F1123" s="157"/>
      <c r="G1123" s="163">
        <f t="shared" si="52"/>
        <v>0</v>
      </c>
      <c r="H1123" s="163">
        <f t="shared" si="53"/>
        <v>0</v>
      </c>
    </row>
    <row r="1124" spans="1:8">
      <c r="A1124" s="159" t="str">
        <f t="shared" si="51"/>
        <v/>
      </c>
      <c r="G1124" s="163">
        <f t="shared" si="52"/>
        <v>0</v>
      </c>
      <c r="H1124" s="163">
        <f t="shared" si="53"/>
        <v>0</v>
      </c>
    </row>
    <row r="1125" spans="1:8">
      <c r="A1125" s="159" t="str">
        <f t="shared" si="51"/>
        <v/>
      </c>
      <c r="B1125" s="157"/>
      <c r="C1125" s="157"/>
      <c r="D1125" s="162"/>
      <c r="E1125" s="162"/>
      <c r="F1125" s="157"/>
      <c r="G1125" s="163">
        <f t="shared" si="52"/>
        <v>0</v>
      </c>
      <c r="H1125" s="163">
        <f t="shared" si="53"/>
        <v>0</v>
      </c>
    </row>
    <row r="1126" spans="1:8">
      <c r="A1126" s="159" t="str">
        <f t="shared" si="51"/>
        <v/>
      </c>
      <c r="G1126" s="163">
        <f t="shared" si="52"/>
        <v>0</v>
      </c>
      <c r="H1126" s="163">
        <f t="shared" si="53"/>
        <v>0</v>
      </c>
    </row>
    <row r="1127" spans="1:8">
      <c r="A1127" s="159" t="str">
        <f t="shared" si="51"/>
        <v/>
      </c>
      <c r="B1127" s="157"/>
      <c r="C1127" s="157"/>
      <c r="D1127" s="162"/>
      <c r="E1127" s="162"/>
      <c r="F1127" s="157"/>
      <c r="G1127" s="163">
        <f t="shared" si="52"/>
        <v>0</v>
      </c>
      <c r="H1127" s="163">
        <f t="shared" si="53"/>
        <v>0</v>
      </c>
    </row>
    <row r="1128" spans="1:8">
      <c r="A1128" s="159" t="str">
        <f t="shared" si="51"/>
        <v/>
      </c>
      <c r="G1128" s="163">
        <f t="shared" si="52"/>
        <v>0</v>
      </c>
      <c r="H1128" s="163">
        <f t="shared" si="53"/>
        <v>0</v>
      </c>
    </row>
    <row r="1129" spans="1:8">
      <c r="A1129" s="159" t="str">
        <f t="shared" si="51"/>
        <v/>
      </c>
      <c r="B1129" s="157"/>
      <c r="C1129" s="157"/>
      <c r="D1129" s="162"/>
      <c r="E1129" s="162"/>
      <c r="F1129" s="157"/>
      <c r="G1129" s="163">
        <f t="shared" si="52"/>
        <v>0</v>
      </c>
      <c r="H1129" s="163">
        <f t="shared" si="53"/>
        <v>0</v>
      </c>
    </row>
    <row r="1130" spans="1:8">
      <c r="A1130" s="159" t="str">
        <f t="shared" si="51"/>
        <v/>
      </c>
      <c r="G1130" s="163">
        <f t="shared" si="52"/>
        <v>0</v>
      </c>
      <c r="H1130" s="163">
        <f t="shared" si="53"/>
        <v>0</v>
      </c>
    </row>
    <row r="1131" spans="1:8">
      <c r="A1131" s="159" t="str">
        <f t="shared" si="51"/>
        <v/>
      </c>
      <c r="B1131" s="157"/>
      <c r="C1131" s="157"/>
      <c r="D1131" s="162"/>
      <c r="E1131" s="162"/>
      <c r="F1131" s="157"/>
      <c r="G1131" s="163">
        <f t="shared" si="52"/>
        <v>0</v>
      </c>
      <c r="H1131" s="163">
        <f t="shared" si="53"/>
        <v>0</v>
      </c>
    </row>
    <row r="1132" spans="1:8">
      <c r="A1132" s="159" t="str">
        <f t="shared" si="51"/>
        <v/>
      </c>
      <c r="G1132" s="163">
        <f t="shared" si="52"/>
        <v>0</v>
      </c>
      <c r="H1132" s="163">
        <f t="shared" si="53"/>
        <v>0</v>
      </c>
    </row>
    <row r="1133" spans="1:8">
      <c r="A1133" s="159" t="str">
        <f t="shared" si="51"/>
        <v/>
      </c>
      <c r="B1133" s="157"/>
      <c r="C1133" s="157"/>
      <c r="D1133" s="162"/>
      <c r="E1133" s="162"/>
      <c r="F1133" s="157"/>
      <c r="G1133" s="163">
        <f t="shared" si="52"/>
        <v>0</v>
      </c>
      <c r="H1133" s="163">
        <f t="shared" si="53"/>
        <v>0</v>
      </c>
    </row>
    <row r="1134" spans="1:8">
      <c r="A1134" s="159" t="str">
        <f t="shared" si="51"/>
        <v/>
      </c>
      <c r="G1134" s="163">
        <f t="shared" si="52"/>
        <v>0</v>
      </c>
      <c r="H1134" s="163">
        <f t="shared" si="53"/>
        <v>0</v>
      </c>
    </row>
    <row r="1135" spans="1:8">
      <c r="A1135" s="159" t="str">
        <f t="shared" si="51"/>
        <v/>
      </c>
      <c r="B1135" s="157"/>
      <c r="C1135" s="157"/>
      <c r="D1135" s="162"/>
      <c r="E1135" s="162"/>
      <c r="F1135" s="157"/>
      <c r="G1135" s="163">
        <f t="shared" si="52"/>
        <v>0</v>
      </c>
      <c r="H1135" s="163">
        <f t="shared" si="53"/>
        <v>0</v>
      </c>
    </row>
    <row r="1136" spans="1:8">
      <c r="A1136" s="159" t="str">
        <f t="shared" si="51"/>
        <v/>
      </c>
      <c r="G1136" s="163">
        <f t="shared" si="52"/>
        <v>0</v>
      </c>
      <c r="H1136" s="163">
        <f t="shared" si="53"/>
        <v>0</v>
      </c>
    </row>
    <row r="1137" spans="1:8">
      <c r="A1137" s="159" t="str">
        <f t="shared" si="51"/>
        <v/>
      </c>
      <c r="B1137" s="157"/>
      <c r="C1137" s="157"/>
      <c r="D1137" s="162"/>
      <c r="E1137" s="162"/>
      <c r="F1137" s="157"/>
      <c r="G1137" s="163">
        <f t="shared" si="52"/>
        <v>0</v>
      </c>
      <c r="H1137" s="163">
        <f t="shared" si="53"/>
        <v>0</v>
      </c>
    </row>
    <row r="1138" spans="1:8">
      <c r="A1138" s="159" t="str">
        <f t="shared" si="51"/>
        <v/>
      </c>
      <c r="G1138" s="163">
        <f t="shared" si="52"/>
        <v>0</v>
      </c>
      <c r="H1138" s="163">
        <f t="shared" si="53"/>
        <v>0</v>
      </c>
    </row>
    <row r="1139" spans="1:8">
      <c r="A1139" s="159" t="str">
        <f t="shared" si="51"/>
        <v/>
      </c>
      <c r="B1139" s="157"/>
      <c r="C1139" s="157"/>
      <c r="D1139" s="162"/>
      <c r="E1139" s="162"/>
      <c r="F1139" s="157"/>
      <c r="G1139" s="163">
        <f t="shared" si="52"/>
        <v>0</v>
      </c>
      <c r="H1139" s="163">
        <f t="shared" si="53"/>
        <v>0</v>
      </c>
    </row>
    <row r="1140" spans="1:8">
      <c r="A1140" s="159" t="str">
        <f t="shared" si="51"/>
        <v/>
      </c>
      <c r="G1140" s="163">
        <f t="shared" si="52"/>
        <v>0</v>
      </c>
      <c r="H1140" s="163">
        <f t="shared" si="53"/>
        <v>0</v>
      </c>
    </row>
    <row r="1141" spans="1:8">
      <c r="A1141" s="159" t="str">
        <f t="shared" si="51"/>
        <v/>
      </c>
      <c r="B1141" s="157"/>
      <c r="C1141" s="157"/>
      <c r="D1141" s="162"/>
      <c r="E1141" s="162"/>
      <c r="F1141" s="157"/>
      <c r="G1141" s="163">
        <f t="shared" si="52"/>
        <v>0</v>
      </c>
      <c r="H1141" s="163">
        <f t="shared" si="53"/>
        <v>0</v>
      </c>
    </row>
    <row r="1142" spans="1:8">
      <c r="A1142" s="159" t="str">
        <f t="shared" si="51"/>
        <v/>
      </c>
      <c r="G1142" s="163">
        <f t="shared" si="52"/>
        <v>0</v>
      </c>
      <c r="H1142" s="163">
        <f t="shared" si="53"/>
        <v>0</v>
      </c>
    </row>
    <row r="1143" spans="1:8">
      <c r="A1143" s="159" t="str">
        <f t="shared" si="51"/>
        <v/>
      </c>
      <c r="B1143" s="157"/>
      <c r="C1143" s="157"/>
      <c r="D1143" s="162"/>
      <c r="E1143" s="162"/>
      <c r="F1143" s="157"/>
      <c r="G1143" s="163">
        <f t="shared" si="52"/>
        <v>0</v>
      </c>
      <c r="H1143" s="163">
        <f t="shared" si="53"/>
        <v>0</v>
      </c>
    </row>
    <row r="1144" spans="1:8">
      <c r="A1144" s="159" t="str">
        <f t="shared" si="51"/>
        <v/>
      </c>
      <c r="G1144" s="163">
        <f t="shared" si="52"/>
        <v>0</v>
      </c>
      <c r="H1144" s="163">
        <f t="shared" si="53"/>
        <v>0</v>
      </c>
    </row>
    <row r="1145" spans="1:8">
      <c r="A1145" s="159" t="str">
        <f t="shared" si="51"/>
        <v/>
      </c>
      <c r="B1145" s="157"/>
      <c r="C1145" s="157"/>
      <c r="D1145" s="162"/>
      <c r="E1145" s="162"/>
      <c r="F1145" s="157"/>
      <c r="G1145" s="163">
        <f t="shared" si="52"/>
        <v>0</v>
      </c>
      <c r="H1145" s="163">
        <f t="shared" si="53"/>
        <v>0</v>
      </c>
    </row>
    <row r="1146" spans="1:8">
      <c r="A1146" s="159" t="str">
        <f t="shared" si="51"/>
        <v/>
      </c>
      <c r="G1146" s="163">
        <f t="shared" si="52"/>
        <v>0</v>
      </c>
      <c r="H1146" s="163">
        <f t="shared" si="53"/>
        <v>0</v>
      </c>
    </row>
    <row r="1147" spans="1:8">
      <c r="A1147" s="159" t="str">
        <f t="shared" si="51"/>
        <v/>
      </c>
      <c r="B1147" s="157"/>
      <c r="C1147" s="157"/>
      <c r="D1147" s="162"/>
      <c r="E1147" s="162"/>
      <c r="F1147" s="157"/>
      <c r="G1147" s="163">
        <f t="shared" si="52"/>
        <v>0</v>
      </c>
      <c r="H1147" s="163">
        <f t="shared" si="53"/>
        <v>0</v>
      </c>
    </row>
    <row r="1148" spans="1:8">
      <c r="A1148" s="159" t="str">
        <f t="shared" si="51"/>
        <v/>
      </c>
      <c r="G1148" s="163">
        <f t="shared" si="52"/>
        <v>0</v>
      </c>
      <c r="H1148" s="163">
        <f t="shared" si="53"/>
        <v>0</v>
      </c>
    </row>
    <row r="1149" spans="1:8">
      <c r="A1149" s="159" t="str">
        <f t="shared" si="51"/>
        <v/>
      </c>
      <c r="B1149" s="157"/>
      <c r="C1149" s="157"/>
      <c r="D1149" s="162"/>
      <c r="E1149" s="162"/>
      <c r="F1149" s="157"/>
      <c r="G1149" s="163">
        <f t="shared" si="52"/>
        <v>0</v>
      </c>
      <c r="H1149" s="163">
        <f t="shared" si="53"/>
        <v>0</v>
      </c>
    </row>
    <row r="1150" spans="1:8">
      <c r="A1150" s="159" t="str">
        <f t="shared" si="51"/>
        <v/>
      </c>
      <c r="G1150" s="163">
        <f t="shared" si="52"/>
        <v>0</v>
      </c>
      <c r="H1150" s="163">
        <f t="shared" si="53"/>
        <v>0</v>
      </c>
    </row>
    <row r="1151" spans="1:8">
      <c r="A1151" s="159" t="str">
        <f t="shared" si="51"/>
        <v/>
      </c>
      <c r="B1151" s="157"/>
      <c r="C1151" s="157"/>
      <c r="D1151" s="162"/>
      <c r="E1151" s="162"/>
      <c r="F1151" s="157"/>
      <c r="G1151" s="163">
        <f t="shared" si="52"/>
        <v>0</v>
      </c>
      <c r="H1151" s="163">
        <f t="shared" si="53"/>
        <v>0</v>
      </c>
    </row>
    <row r="1152" spans="1:8">
      <c r="A1152" s="159" t="str">
        <f t="shared" si="51"/>
        <v/>
      </c>
      <c r="G1152" s="163">
        <f t="shared" si="52"/>
        <v>0</v>
      </c>
      <c r="H1152" s="163">
        <f t="shared" si="53"/>
        <v>0</v>
      </c>
    </row>
    <row r="1153" spans="1:8">
      <c r="A1153" s="159" t="str">
        <f t="shared" si="51"/>
        <v/>
      </c>
      <c r="B1153" s="157"/>
      <c r="C1153" s="157"/>
      <c r="D1153" s="162"/>
      <c r="E1153" s="162"/>
      <c r="F1153" s="157"/>
      <c r="G1153" s="163">
        <f t="shared" si="52"/>
        <v>0</v>
      </c>
      <c r="H1153" s="163">
        <f t="shared" si="53"/>
        <v>0</v>
      </c>
    </row>
    <row r="1154" spans="1:8">
      <c r="A1154" s="159" t="str">
        <f t="shared" si="51"/>
        <v/>
      </c>
      <c r="G1154" s="163">
        <f t="shared" si="52"/>
        <v>0</v>
      </c>
      <c r="H1154" s="163">
        <f t="shared" si="53"/>
        <v>0</v>
      </c>
    </row>
    <row r="1155" spans="1:8">
      <c r="A1155" s="159" t="str">
        <f t="shared" ref="A1155:A1218" si="54">B1155&amp;C1155&amp;F1155</f>
        <v/>
      </c>
      <c r="B1155" s="157"/>
      <c r="C1155" s="157"/>
      <c r="D1155" s="162"/>
      <c r="E1155" s="162"/>
      <c r="F1155" s="157"/>
      <c r="G1155" s="163">
        <f t="shared" ref="G1155:G1218" si="55">D1155-INT(D1155)</f>
        <v>0</v>
      </c>
      <c r="H1155" s="163">
        <f t="shared" ref="H1155:H1218" si="56">E1155-INT(E1155)</f>
        <v>0</v>
      </c>
    </row>
    <row r="1156" spans="1:8">
      <c r="A1156" s="159" t="str">
        <f t="shared" si="54"/>
        <v/>
      </c>
      <c r="G1156" s="163">
        <f t="shared" si="55"/>
        <v>0</v>
      </c>
      <c r="H1156" s="163">
        <f t="shared" si="56"/>
        <v>0</v>
      </c>
    </row>
    <row r="1157" spans="1:8">
      <c r="A1157" s="159" t="str">
        <f t="shared" si="54"/>
        <v/>
      </c>
      <c r="B1157" s="157"/>
      <c r="C1157" s="157"/>
      <c r="D1157" s="162"/>
      <c r="E1157" s="162"/>
      <c r="F1157" s="157"/>
      <c r="G1157" s="163">
        <f t="shared" si="55"/>
        <v>0</v>
      </c>
      <c r="H1157" s="163">
        <f t="shared" si="56"/>
        <v>0</v>
      </c>
    </row>
    <row r="1158" spans="1:8">
      <c r="A1158" s="159" t="str">
        <f t="shared" si="54"/>
        <v/>
      </c>
      <c r="G1158" s="163">
        <f t="shared" si="55"/>
        <v>0</v>
      </c>
      <c r="H1158" s="163">
        <f t="shared" si="56"/>
        <v>0</v>
      </c>
    </row>
    <row r="1159" spans="1:8">
      <c r="A1159" s="159" t="str">
        <f t="shared" si="54"/>
        <v/>
      </c>
      <c r="B1159" s="157"/>
      <c r="C1159" s="157"/>
      <c r="D1159" s="162"/>
      <c r="E1159" s="162"/>
      <c r="F1159" s="157"/>
      <c r="G1159" s="163">
        <f t="shared" si="55"/>
        <v>0</v>
      </c>
      <c r="H1159" s="163">
        <f t="shared" si="56"/>
        <v>0</v>
      </c>
    </row>
    <row r="1160" spans="1:8">
      <c r="A1160" s="159" t="str">
        <f t="shared" si="54"/>
        <v/>
      </c>
      <c r="G1160" s="163">
        <f t="shared" si="55"/>
        <v>0</v>
      </c>
      <c r="H1160" s="163">
        <f t="shared" si="56"/>
        <v>0</v>
      </c>
    </row>
    <row r="1161" spans="1:8">
      <c r="A1161" s="159" t="str">
        <f t="shared" si="54"/>
        <v/>
      </c>
      <c r="B1161" s="157"/>
      <c r="C1161" s="157"/>
      <c r="D1161" s="162"/>
      <c r="E1161" s="162"/>
      <c r="F1161" s="157"/>
      <c r="G1161" s="163">
        <f t="shared" si="55"/>
        <v>0</v>
      </c>
      <c r="H1161" s="163">
        <f t="shared" si="56"/>
        <v>0</v>
      </c>
    </row>
    <row r="1162" spans="1:8">
      <c r="A1162" s="159" t="str">
        <f t="shared" si="54"/>
        <v/>
      </c>
      <c r="G1162" s="163">
        <f t="shared" si="55"/>
        <v>0</v>
      </c>
      <c r="H1162" s="163">
        <f t="shared" si="56"/>
        <v>0</v>
      </c>
    </row>
    <row r="1163" spans="1:8">
      <c r="A1163" s="159" t="str">
        <f t="shared" si="54"/>
        <v/>
      </c>
      <c r="B1163" s="157"/>
      <c r="C1163" s="157"/>
      <c r="D1163" s="162"/>
      <c r="E1163" s="162"/>
      <c r="F1163" s="157"/>
      <c r="G1163" s="163">
        <f t="shared" si="55"/>
        <v>0</v>
      </c>
      <c r="H1163" s="163">
        <f t="shared" si="56"/>
        <v>0</v>
      </c>
    </row>
    <row r="1164" spans="1:8">
      <c r="A1164" s="159" t="str">
        <f t="shared" si="54"/>
        <v/>
      </c>
      <c r="G1164" s="163">
        <f t="shared" si="55"/>
        <v>0</v>
      </c>
      <c r="H1164" s="163">
        <f t="shared" si="56"/>
        <v>0</v>
      </c>
    </row>
    <row r="1165" spans="1:8">
      <c r="A1165" s="159" t="str">
        <f t="shared" si="54"/>
        <v/>
      </c>
      <c r="B1165" s="157"/>
      <c r="C1165" s="157"/>
      <c r="D1165" s="162"/>
      <c r="E1165" s="162"/>
      <c r="F1165" s="157"/>
      <c r="G1165" s="163">
        <f t="shared" si="55"/>
        <v>0</v>
      </c>
      <c r="H1165" s="163">
        <f t="shared" si="56"/>
        <v>0</v>
      </c>
    </row>
    <row r="1166" spans="1:8">
      <c r="A1166" s="159" t="str">
        <f t="shared" si="54"/>
        <v/>
      </c>
      <c r="G1166" s="163">
        <f t="shared" si="55"/>
        <v>0</v>
      </c>
      <c r="H1166" s="163">
        <f t="shared" si="56"/>
        <v>0</v>
      </c>
    </row>
    <row r="1167" spans="1:8">
      <c r="A1167" s="159" t="str">
        <f t="shared" si="54"/>
        <v/>
      </c>
      <c r="B1167" s="157"/>
      <c r="C1167" s="157"/>
      <c r="D1167" s="162"/>
      <c r="E1167" s="162"/>
      <c r="F1167" s="157"/>
      <c r="G1167" s="163">
        <f t="shared" si="55"/>
        <v>0</v>
      </c>
      <c r="H1167" s="163">
        <f t="shared" si="56"/>
        <v>0</v>
      </c>
    </row>
    <row r="1168" spans="1:8">
      <c r="A1168" s="159" t="str">
        <f t="shared" si="54"/>
        <v/>
      </c>
      <c r="G1168" s="163">
        <f t="shared" si="55"/>
        <v>0</v>
      </c>
      <c r="H1168" s="163">
        <f t="shared" si="56"/>
        <v>0</v>
      </c>
    </row>
    <row r="1169" spans="1:8">
      <c r="A1169" s="159" t="str">
        <f t="shared" si="54"/>
        <v/>
      </c>
      <c r="B1169" s="157"/>
      <c r="C1169" s="157"/>
      <c r="D1169" s="162"/>
      <c r="E1169" s="162"/>
      <c r="F1169" s="157"/>
      <c r="G1169" s="163">
        <f t="shared" si="55"/>
        <v>0</v>
      </c>
      <c r="H1169" s="163">
        <f t="shared" si="56"/>
        <v>0</v>
      </c>
    </row>
    <row r="1170" spans="1:8">
      <c r="A1170" s="159" t="str">
        <f t="shared" si="54"/>
        <v/>
      </c>
      <c r="G1170" s="163">
        <f t="shared" si="55"/>
        <v>0</v>
      </c>
      <c r="H1170" s="163">
        <f t="shared" si="56"/>
        <v>0</v>
      </c>
    </row>
    <row r="1171" spans="1:8">
      <c r="A1171" s="159" t="str">
        <f t="shared" si="54"/>
        <v/>
      </c>
      <c r="B1171" s="157"/>
      <c r="C1171" s="157"/>
      <c r="D1171" s="162"/>
      <c r="E1171" s="162"/>
      <c r="F1171" s="157"/>
      <c r="G1171" s="163">
        <f t="shared" si="55"/>
        <v>0</v>
      </c>
      <c r="H1171" s="163">
        <f t="shared" si="56"/>
        <v>0</v>
      </c>
    </row>
    <row r="1172" spans="1:8">
      <c r="A1172" s="159" t="str">
        <f t="shared" si="54"/>
        <v/>
      </c>
      <c r="G1172" s="163">
        <f t="shared" si="55"/>
        <v>0</v>
      </c>
      <c r="H1172" s="163">
        <f t="shared" si="56"/>
        <v>0</v>
      </c>
    </row>
    <row r="1173" spans="1:8">
      <c r="A1173" s="159" t="str">
        <f t="shared" si="54"/>
        <v/>
      </c>
      <c r="B1173" s="157"/>
      <c r="C1173" s="157"/>
      <c r="D1173" s="162"/>
      <c r="E1173" s="162"/>
      <c r="F1173" s="157"/>
      <c r="G1173" s="163">
        <f t="shared" si="55"/>
        <v>0</v>
      </c>
      <c r="H1173" s="163">
        <f t="shared" si="56"/>
        <v>0</v>
      </c>
    </row>
    <row r="1174" spans="1:8">
      <c r="A1174" s="159" t="str">
        <f t="shared" si="54"/>
        <v/>
      </c>
      <c r="G1174" s="163">
        <f t="shared" si="55"/>
        <v>0</v>
      </c>
      <c r="H1174" s="163">
        <f t="shared" si="56"/>
        <v>0</v>
      </c>
    </row>
    <row r="1175" spans="1:8">
      <c r="A1175" s="159" t="str">
        <f t="shared" si="54"/>
        <v/>
      </c>
      <c r="B1175" s="157"/>
      <c r="C1175" s="157"/>
      <c r="D1175" s="162"/>
      <c r="E1175" s="162"/>
      <c r="F1175" s="157"/>
      <c r="G1175" s="163">
        <f t="shared" si="55"/>
        <v>0</v>
      </c>
      <c r="H1175" s="163">
        <f t="shared" si="56"/>
        <v>0</v>
      </c>
    </row>
    <row r="1176" spans="1:8">
      <c r="A1176" s="159" t="str">
        <f t="shared" si="54"/>
        <v/>
      </c>
      <c r="G1176" s="163">
        <f t="shared" si="55"/>
        <v>0</v>
      </c>
      <c r="H1176" s="163">
        <f t="shared" si="56"/>
        <v>0</v>
      </c>
    </row>
    <row r="1177" spans="1:8">
      <c r="A1177" s="159" t="str">
        <f t="shared" si="54"/>
        <v/>
      </c>
      <c r="B1177" s="157"/>
      <c r="C1177" s="157"/>
      <c r="D1177" s="162"/>
      <c r="E1177" s="162"/>
      <c r="F1177" s="157"/>
      <c r="G1177" s="163">
        <f t="shared" si="55"/>
        <v>0</v>
      </c>
      <c r="H1177" s="163">
        <f t="shared" si="56"/>
        <v>0</v>
      </c>
    </row>
    <row r="1178" spans="1:8">
      <c r="A1178" s="159" t="str">
        <f t="shared" si="54"/>
        <v/>
      </c>
      <c r="G1178" s="163">
        <f t="shared" si="55"/>
        <v>0</v>
      </c>
      <c r="H1178" s="163">
        <f t="shared" si="56"/>
        <v>0</v>
      </c>
    </row>
    <row r="1179" spans="1:8">
      <c r="A1179" s="159" t="str">
        <f t="shared" si="54"/>
        <v/>
      </c>
      <c r="B1179" s="157"/>
      <c r="C1179" s="157"/>
      <c r="D1179" s="162"/>
      <c r="E1179" s="162"/>
      <c r="F1179" s="157"/>
      <c r="G1179" s="163">
        <f t="shared" si="55"/>
        <v>0</v>
      </c>
      <c r="H1179" s="163">
        <f t="shared" si="56"/>
        <v>0</v>
      </c>
    </row>
    <row r="1180" spans="1:8">
      <c r="A1180" s="159" t="str">
        <f t="shared" si="54"/>
        <v/>
      </c>
      <c r="G1180" s="163">
        <f t="shared" si="55"/>
        <v>0</v>
      </c>
      <c r="H1180" s="163">
        <f t="shared" si="56"/>
        <v>0</v>
      </c>
    </row>
    <row r="1181" spans="1:8">
      <c r="A1181" s="159" t="str">
        <f t="shared" si="54"/>
        <v/>
      </c>
      <c r="B1181" s="157"/>
      <c r="C1181" s="157"/>
      <c r="D1181" s="162"/>
      <c r="E1181" s="162"/>
      <c r="F1181" s="157"/>
      <c r="G1181" s="163">
        <f t="shared" si="55"/>
        <v>0</v>
      </c>
      <c r="H1181" s="163">
        <f t="shared" si="56"/>
        <v>0</v>
      </c>
    </row>
    <row r="1182" spans="1:8">
      <c r="A1182" s="159" t="str">
        <f t="shared" si="54"/>
        <v/>
      </c>
      <c r="G1182" s="163">
        <f t="shared" si="55"/>
        <v>0</v>
      </c>
      <c r="H1182" s="163">
        <f t="shared" si="56"/>
        <v>0</v>
      </c>
    </row>
    <row r="1183" spans="1:8">
      <c r="A1183" s="159" t="str">
        <f t="shared" si="54"/>
        <v/>
      </c>
      <c r="B1183" s="157"/>
      <c r="C1183" s="157"/>
      <c r="D1183" s="162"/>
      <c r="E1183" s="162"/>
      <c r="F1183" s="157"/>
      <c r="G1183" s="163">
        <f t="shared" si="55"/>
        <v>0</v>
      </c>
      <c r="H1183" s="163">
        <f t="shared" si="56"/>
        <v>0</v>
      </c>
    </row>
    <row r="1184" spans="1:8">
      <c r="A1184" s="159" t="str">
        <f t="shared" si="54"/>
        <v/>
      </c>
      <c r="G1184" s="163">
        <f t="shared" si="55"/>
        <v>0</v>
      </c>
      <c r="H1184" s="163">
        <f t="shared" si="56"/>
        <v>0</v>
      </c>
    </row>
    <row r="1185" spans="1:8">
      <c r="A1185" s="159" t="str">
        <f t="shared" si="54"/>
        <v/>
      </c>
      <c r="B1185" s="157"/>
      <c r="C1185" s="157"/>
      <c r="D1185" s="162"/>
      <c r="E1185" s="162"/>
      <c r="F1185" s="157"/>
      <c r="G1185" s="163">
        <f t="shared" si="55"/>
        <v>0</v>
      </c>
      <c r="H1185" s="163">
        <f t="shared" si="56"/>
        <v>0</v>
      </c>
    </row>
    <row r="1186" spans="1:8">
      <c r="A1186" s="159" t="str">
        <f t="shared" si="54"/>
        <v/>
      </c>
      <c r="G1186" s="163">
        <f t="shared" si="55"/>
        <v>0</v>
      </c>
      <c r="H1186" s="163">
        <f t="shared" si="56"/>
        <v>0</v>
      </c>
    </row>
    <row r="1187" spans="1:8">
      <c r="A1187" s="159" t="str">
        <f t="shared" si="54"/>
        <v/>
      </c>
      <c r="B1187" s="157"/>
      <c r="C1187" s="157"/>
      <c r="D1187" s="162"/>
      <c r="E1187" s="162"/>
      <c r="F1187" s="157"/>
      <c r="G1187" s="163">
        <f t="shared" si="55"/>
        <v>0</v>
      </c>
      <c r="H1187" s="163">
        <f t="shared" si="56"/>
        <v>0</v>
      </c>
    </row>
    <row r="1188" spans="1:8">
      <c r="A1188" s="159" t="str">
        <f t="shared" si="54"/>
        <v/>
      </c>
      <c r="G1188" s="163">
        <f t="shared" si="55"/>
        <v>0</v>
      </c>
      <c r="H1188" s="163">
        <f t="shared" si="56"/>
        <v>0</v>
      </c>
    </row>
    <row r="1189" spans="1:8">
      <c r="A1189" s="159" t="str">
        <f t="shared" si="54"/>
        <v/>
      </c>
      <c r="B1189" s="157"/>
      <c r="C1189" s="157"/>
      <c r="D1189" s="162"/>
      <c r="E1189" s="162"/>
      <c r="F1189" s="157"/>
      <c r="G1189" s="163">
        <f t="shared" si="55"/>
        <v>0</v>
      </c>
      <c r="H1189" s="163">
        <f t="shared" si="56"/>
        <v>0</v>
      </c>
    </row>
    <row r="1190" spans="1:8">
      <c r="A1190" s="159" t="str">
        <f t="shared" si="54"/>
        <v/>
      </c>
      <c r="G1190" s="163">
        <f t="shared" si="55"/>
        <v>0</v>
      </c>
      <c r="H1190" s="163">
        <f t="shared" si="56"/>
        <v>0</v>
      </c>
    </row>
    <row r="1191" spans="1:8">
      <c r="A1191" s="159" t="str">
        <f t="shared" si="54"/>
        <v/>
      </c>
      <c r="B1191" s="157"/>
      <c r="C1191" s="157"/>
      <c r="D1191" s="162"/>
      <c r="E1191" s="162"/>
      <c r="F1191" s="157"/>
      <c r="G1191" s="163">
        <f t="shared" si="55"/>
        <v>0</v>
      </c>
      <c r="H1191" s="163">
        <f t="shared" si="56"/>
        <v>0</v>
      </c>
    </row>
    <row r="1192" spans="1:8">
      <c r="A1192" s="159" t="str">
        <f t="shared" si="54"/>
        <v/>
      </c>
      <c r="G1192" s="163">
        <f t="shared" si="55"/>
        <v>0</v>
      </c>
      <c r="H1192" s="163">
        <f t="shared" si="56"/>
        <v>0</v>
      </c>
    </row>
    <row r="1193" spans="1:8">
      <c r="A1193" s="159" t="str">
        <f t="shared" si="54"/>
        <v/>
      </c>
      <c r="B1193" s="157"/>
      <c r="C1193" s="157"/>
      <c r="D1193" s="162"/>
      <c r="E1193" s="162"/>
      <c r="F1193" s="157"/>
      <c r="G1193" s="163">
        <f t="shared" si="55"/>
        <v>0</v>
      </c>
      <c r="H1193" s="163">
        <f t="shared" si="56"/>
        <v>0</v>
      </c>
    </row>
    <row r="1194" spans="1:8">
      <c r="A1194" s="159" t="str">
        <f t="shared" si="54"/>
        <v/>
      </c>
      <c r="G1194" s="163">
        <f t="shared" si="55"/>
        <v>0</v>
      </c>
      <c r="H1194" s="163">
        <f t="shared" si="56"/>
        <v>0</v>
      </c>
    </row>
    <row r="1195" spans="1:8">
      <c r="A1195" s="159" t="str">
        <f t="shared" si="54"/>
        <v/>
      </c>
      <c r="B1195" s="157"/>
      <c r="C1195" s="157"/>
      <c r="D1195" s="162"/>
      <c r="E1195" s="162"/>
      <c r="F1195" s="157"/>
      <c r="G1195" s="163">
        <f t="shared" si="55"/>
        <v>0</v>
      </c>
      <c r="H1195" s="163">
        <f t="shared" si="56"/>
        <v>0</v>
      </c>
    </row>
    <row r="1196" spans="1:8">
      <c r="A1196" s="159" t="str">
        <f t="shared" si="54"/>
        <v/>
      </c>
      <c r="G1196" s="163">
        <f t="shared" si="55"/>
        <v>0</v>
      </c>
      <c r="H1196" s="163">
        <f t="shared" si="56"/>
        <v>0</v>
      </c>
    </row>
    <row r="1197" spans="1:8">
      <c r="A1197" s="159" t="str">
        <f t="shared" si="54"/>
        <v/>
      </c>
      <c r="B1197" s="157"/>
      <c r="C1197" s="157"/>
      <c r="D1197" s="162"/>
      <c r="E1197" s="162"/>
      <c r="F1197" s="157"/>
      <c r="G1197" s="163">
        <f t="shared" si="55"/>
        <v>0</v>
      </c>
      <c r="H1197" s="163">
        <f t="shared" si="56"/>
        <v>0</v>
      </c>
    </row>
    <row r="1198" spans="1:8">
      <c r="A1198" s="159" t="str">
        <f t="shared" si="54"/>
        <v/>
      </c>
      <c r="G1198" s="163">
        <f t="shared" si="55"/>
        <v>0</v>
      </c>
      <c r="H1198" s="163">
        <f t="shared" si="56"/>
        <v>0</v>
      </c>
    </row>
    <row r="1199" spans="1:8">
      <c r="A1199" s="159" t="str">
        <f t="shared" si="54"/>
        <v/>
      </c>
      <c r="B1199" s="157"/>
      <c r="C1199" s="157"/>
      <c r="D1199" s="162"/>
      <c r="E1199" s="162"/>
      <c r="F1199" s="157"/>
      <c r="G1199" s="163">
        <f t="shared" si="55"/>
        <v>0</v>
      </c>
      <c r="H1199" s="163">
        <f t="shared" si="56"/>
        <v>0</v>
      </c>
    </row>
    <row r="1200" spans="1:8">
      <c r="A1200" s="159" t="str">
        <f t="shared" si="54"/>
        <v/>
      </c>
      <c r="G1200" s="163">
        <f t="shared" si="55"/>
        <v>0</v>
      </c>
      <c r="H1200" s="163">
        <f t="shared" si="56"/>
        <v>0</v>
      </c>
    </row>
    <row r="1201" spans="1:8">
      <c r="A1201" s="159" t="str">
        <f t="shared" si="54"/>
        <v/>
      </c>
      <c r="B1201" s="157"/>
      <c r="C1201" s="157"/>
      <c r="D1201" s="162"/>
      <c r="E1201" s="162"/>
      <c r="F1201" s="157"/>
      <c r="G1201" s="163">
        <f t="shared" si="55"/>
        <v>0</v>
      </c>
      <c r="H1201" s="163">
        <f t="shared" si="56"/>
        <v>0</v>
      </c>
    </row>
    <row r="1202" spans="1:8">
      <c r="A1202" s="159" t="str">
        <f t="shared" si="54"/>
        <v/>
      </c>
      <c r="G1202" s="163">
        <f t="shared" si="55"/>
        <v>0</v>
      </c>
      <c r="H1202" s="163">
        <f t="shared" si="56"/>
        <v>0</v>
      </c>
    </row>
    <row r="1203" spans="1:8">
      <c r="A1203" s="159" t="str">
        <f t="shared" si="54"/>
        <v/>
      </c>
      <c r="B1203" s="157"/>
      <c r="C1203" s="157"/>
      <c r="D1203" s="162"/>
      <c r="E1203" s="162"/>
      <c r="F1203" s="157"/>
      <c r="G1203" s="163">
        <f t="shared" si="55"/>
        <v>0</v>
      </c>
      <c r="H1203" s="163">
        <f t="shared" si="56"/>
        <v>0</v>
      </c>
    </row>
    <row r="1204" spans="1:8">
      <c r="A1204" s="159" t="str">
        <f t="shared" si="54"/>
        <v/>
      </c>
      <c r="G1204" s="163">
        <f t="shared" si="55"/>
        <v>0</v>
      </c>
      <c r="H1204" s="163">
        <f t="shared" si="56"/>
        <v>0</v>
      </c>
    </row>
    <row r="1205" spans="1:8">
      <c r="A1205" s="159" t="str">
        <f t="shared" si="54"/>
        <v/>
      </c>
      <c r="B1205" s="157"/>
      <c r="C1205" s="157"/>
      <c r="D1205" s="162"/>
      <c r="E1205" s="162"/>
      <c r="F1205" s="157"/>
      <c r="G1205" s="163">
        <f t="shared" si="55"/>
        <v>0</v>
      </c>
      <c r="H1205" s="163">
        <f t="shared" si="56"/>
        <v>0</v>
      </c>
    </row>
    <row r="1206" spans="1:8">
      <c r="A1206" s="159" t="str">
        <f t="shared" si="54"/>
        <v/>
      </c>
      <c r="G1206" s="163">
        <f t="shared" si="55"/>
        <v>0</v>
      </c>
      <c r="H1206" s="163">
        <f t="shared" si="56"/>
        <v>0</v>
      </c>
    </row>
    <row r="1207" spans="1:8">
      <c r="A1207" s="159" t="str">
        <f t="shared" si="54"/>
        <v/>
      </c>
      <c r="B1207" s="157"/>
      <c r="C1207" s="157"/>
      <c r="D1207" s="162"/>
      <c r="E1207" s="162"/>
      <c r="F1207" s="157"/>
      <c r="G1207" s="163">
        <f t="shared" si="55"/>
        <v>0</v>
      </c>
      <c r="H1207" s="163">
        <f t="shared" si="56"/>
        <v>0</v>
      </c>
    </row>
    <row r="1208" spans="1:8">
      <c r="A1208" s="159" t="str">
        <f t="shared" si="54"/>
        <v/>
      </c>
      <c r="G1208" s="163">
        <f t="shared" si="55"/>
        <v>0</v>
      </c>
      <c r="H1208" s="163">
        <f t="shared" si="56"/>
        <v>0</v>
      </c>
    </row>
    <row r="1209" spans="1:8">
      <c r="A1209" s="159" t="str">
        <f t="shared" si="54"/>
        <v/>
      </c>
      <c r="B1209" s="157"/>
      <c r="C1209" s="157"/>
      <c r="D1209" s="162"/>
      <c r="E1209" s="162"/>
      <c r="F1209" s="157"/>
      <c r="G1209" s="163">
        <f t="shared" si="55"/>
        <v>0</v>
      </c>
      <c r="H1209" s="163">
        <f t="shared" si="56"/>
        <v>0</v>
      </c>
    </row>
    <row r="1210" spans="1:8">
      <c r="A1210" s="159" t="str">
        <f t="shared" si="54"/>
        <v/>
      </c>
      <c r="G1210" s="163">
        <f t="shared" si="55"/>
        <v>0</v>
      </c>
      <c r="H1210" s="163">
        <f t="shared" si="56"/>
        <v>0</v>
      </c>
    </row>
    <row r="1211" spans="1:8">
      <c r="A1211" s="159" t="str">
        <f t="shared" si="54"/>
        <v/>
      </c>
      <c r="B1211" s="157"/>
      <c r="C1211" s="157"/>
      <c r="D1211" s="162"/>
      <c r="E1211" s="162"/>
      <c r="F1211" s="157"/>
      <c r="G1211" s="163">
        <f t="shared" si="55"/>
        <v>0</v>
      </c>
      <c r="H1211" s="163">
        <f t="shared" si="56"/>
        <v>0</v>
      </c>
    </row>
    <row r="1212" spans="1:8">
      <c r="A1212" s="159" t="str">
        <f t="shared" si="54"/>
        <v/>
      </c>
      <c r="G1212" s="163">
        <f t="shared" si="55"/>
        <v>0</v>
      </c>
      <c r="H1212" s="163">
        <f t="shared" si="56"/>
        <v>0</v>
      </c>
    </row>
    <row r="1213" spans="1:8">
      <c r="A1213" s="159" t="str">
        <f t="shared" si="54"/>
        <v/>
      </c>
      <c r="B1213" s="157"/>
      <c r="C1213" s="157"/>
      <c r="D1213" s="162"/>
      <c r="E1213" s="162"/>
      <c r="F1213" s="157"/>
      <c r="G1213" s="163">
        <f t="shared" si="55"/>
        <v>0</v>
      </c>
      <c r="H1213" s="163">
        <f t="shared" si="56"/>
        <v>0</v>
      </c>
    </row>
    <row r="1214" spans="1:8">
      <c r="A1214" s="159" t="str">
        <f t="shared" si="54"/>
        <v/>
      </c>
      <c r="G1214" s="163">
        <f t="shared" si="55"/>
        <v>0</v>
      </c>
      <c r="H1214" s="163">
        <f t="shared" si="56"/>
        <v>0</v>
      </c>
    </row>
    <row r="1215" spans="1:8">
      <c r="A1215" s="159" t="str">
        <f t="shared" si="54"/>
        <v/>
      </c>
      <c r="B1215" s="157"/>
      <c r="C1215" s="157"/>
      <c r="D1215" s="162"/>
      <c r="E1215" s="162"/>
      <c r="F1215" s="157"/>
      <c r="G1215" s="163">
        <f t="shared" si="55"/>
        <v>0</v>
      </c>
      <c r="H1215" s="163">
        <f t="shared" si="56"/>
        <v>0</v>
      </c>
    </row>
    <row r="1216" spans="1:8">
      <c r="A1216" s="159" t="str">
        <f t="shared" si="54"/>
        <v/>
      </c>
      <c r="G1216" s="163">
        <f t="shared" si="55"/>
        <v>0</v>
      </c>
      <c r="H1216" s="163">
        <f t="shared" si="56"/>
        <v>0</v>
      </c>
    </row>
    <row r="1217" spans="1:8">
      <c r="A1217" s="159" t="str">
        <f t="shared" si="54"/>
        <v/>
      </c>
      <c r="B1217" s="157"/>
      <c r="C1217" s="157"/>
      <c r="D1217" s="162"/>
      <c r="E1217" s="162"/>
      <c r="F1217" s="157"/>
      <c r="G1217" s="163">
        <f t="shared" si="55"/>
        <v>0</v>
      </c>
      <c r="H1217" s="163">
        <f t="shared" si="56"/>
        <v>0</v>
      </c>
    </row>
    <row r="1218" spans="1:8">
      <c r="A1218" s="159" t="str">
        <f t="shared" si="54"/>
        <v/>
      </c>
      <c r="G1218" s="163">
        <f t="shared" si="55"/>
        <v>0</v>
      </c>
      <c r="H1218" s="163">
        <f t="shared" si="56"/>
        <v>0</v>
      </c>
    </row>
    <row r="1219" spans="1:8">
      <c r="A1219" s="159" t="str">
        <f t="shared" ref="A1219:A1282" si="57">B1219&amp;C1219&amp;F1219</f>
        <v/>
      </c>
      <c r="B1219" s="157"/>
      <c r="C1219" s="157"/>
      <c r="D1219" s="162"/>
      <c r="E1219" s="162"/>
      <c r="F1219" s="157"/>
      <c r="G1219" s="163">
        <f t="shared" ref="G1219:G1282" si="58">D1219-INT(D1219)</f>
        <v>0</v>
      </c>
      <c r="H1219" s="163">
        <f t="shared" ref="H1219:H1282" si="59">E1219-INT(E1219)</f>
        <v>0</v>
      </c>
    </row>
    <row r="1220" spans="1:8">
      <c r="A1220" s="159" t="str">
        <f t="shared" si="57"/>
        <v/>
      </c>
      <c r="G1220" s="163">
        <f t="shared" si="58"/>
        <v>0</v>
      </c>
      <c r="H1220" s="163">
        <f t="shared" si="59"/>
        <v>0</v>
      </c>
    </row>
    <row r="1221" spans="1:8">
      <c r="A1221" s="159" t="str">
        <f t="shared" si="57"/>
        <v/>
      </c>
      <c r="B1221" s="157"/>
      <c r="C1221" s="157"/>
      <c r="D1221" s="162"/>
      <c r="E1221" s="162"/>
      <c r="F1221" s="157"/>
      <c r="G1221" s="163">
        <f t="shared" si="58"/>
        <v>0</v>
      </c>
      <c r="H1221" s="163">
        <f t="shared" si="59"/>
        <v>0</v>
      </c>
    </row>
    <row r="1222" spans="1:8">
      <c r="A1222" s="159" t="str">
        <f t="shared" si="57"/>
        <v/>
      </c>
      <c r="G1222" s="163">
        <f t="shared" si="58"/>
        <v>0</v>
      </c>
      <c r="H1222" s="163">
        <f t="shared" si="59"/>
        <v>0</v>
      </c>
    </row>
    <row r="1223" spans="1:8">
      <c r="A1223" s="159" t="str">
        <f t="shared" si="57"/>
        <v/>
      </c>
      <c r="B1223" s="157"/>
      <c r="C1223" s="157"/>
      <c r="D1223" s="162"/>
      <c r="E1223" s="162"/>
      <c r="F1223" s="157"/>
      <c r="G1223" s="163">
        <f t="shared" si="58"/>
        <v>0</v>
      </c>
      <c r="H1223" s="163">
        <f t="shared" si="59"/>
        <v>0</v>
      </c>
    </row>
    <row r="1224" spans="1:8">
      <c r="A1224" s="159" t="str">
        <f t="shared" si="57"/>
        <v/>
      </c>
      <c r="G1224" s="163">
        <f t="shared" si="58"/>
        <v>0</v>
      </c>
      <c r="H1224" s="163">
        <f t="shared" si="59"/>
        <v>0</v>
      </c>
    </row>
    <row r="1225" spans="1:8">
      <c r="A1225" s="159" t="str">
        <f t="shared" si="57"/>
        <v/>
      </c>
      <c r="B1225" s="157"/>
      <c r="C1225" s="157"/>
      <c r="D1225" s="162"/>
      <c r="E1225" s="162"/>
      <c r="F1225" s="157"/>
      <c r="G1225" s="163">
        <f t="shared" si="58"/>
        <v>0</v>
      </c>
      <c r="H1225" s="163">
        <f t="shared" si="59"/>
        <v>0</v>
      </c>
    </row>
    <row r="1226" spans="1:8">
      <c r="A1226" s="159" t="str">
        <f t="shared" si="57"/>
        <v/>
      </c>
      <c r="G1226" s="163">
        <f t="shared" si="58"/>
        <v>0</v>
      </c>
      <c r="H1226" s="163">
        <f t="shared" si="59"/>
        <v>0</v>
      </c>
    </row>
    <row r="1227" spans="1:8">
      <c r="A1227" s="159" t="str">
        <f t="shared" si="57"/>
        <v/>
      </c>
      <c r="B1227" s="157"/>
      <c r="C1227" s="157"/>
      <c r="D1227" s="162"/>
      <c r="E1227" s="162"/>
      <c r="F1227" s="157"/>
      <c r="G1227" s="163">
        <f t="shared" si="58"/>
        <v>0</v>
      </c>
      <c r="H1227" s="163">
        <f t="shared" si="59"/>
        <v>0</v>
      </c>
    </row>
    <row r="1228" spans="1:8">
      <c r="A1228" s="159" t="str">
        <f t="shared" si="57"/>
        <v/>
      </c>
      <c r="G1228" s="163">
        <f t="shared" si="58"/>
        <v>0</v>
      </c>
      <c r="H1228" s="163">
        <f t="shared" si="59"/>
        <v>0</v>
      </c>
    </row>
    <row r="1229" spans="1:8">
      <c r="A1229" s="159" t="str">
        <f t="shared" si="57"/>
        <v/>
      </c>
      <c r="B1229" s="157"/>
      <c r="C1229" s="157"/>
      <c r="D1229" s="162"/>
      <c r="E1229" s="162"/>
      <c r="F1229" s="157"/>
      <c r="G1229" s="163">
        <f t="shared" si="58"/>
        <v>0</v>
      </c>
      <c r="H1229" s="163">
        <f t="shared" si="59"/>
        <v>0</v>
      </c>
    </row>
    <row r="1230" spans="1:8">
      <c r="A1230" s="159" t="str">
        <f t="shared" si="57"/>
        <v/>
      </c>
      <c r="G1230" s="163">
        <f t="shared" si="58"/>
        <v>0</v>
      </c>
      <c r="H1230" s="163">
        <f t="shared" si="59"/>
        <v>0</v>
      </c>
    </row>
    <row r="1231" spans="1:8">
      <c r="A1231" s="159" t="str">
        <f t="shared" si="57"/>
        <v/>
      </c>
      <c r="B1231" s="157"/>
      <c r="C1231" s="157"/>
      <c r="D1231" s="162"/>
      <c r="E1231" s="162"/>
      <c r="F1231" s="157"/>
      <c r="G1231" s="163">
        <f t="shared" si="58"/>
        <v>0</v>
      </c>
      <c r="H1231" s="163">
        <f t="shared" si="59"/>
        <v>0</v>
      </c>
    </row>
    <row r="1232" spans="1:8">
      <c r="A1232" s="159" t="str">
        <f t="shared" si="57"/>
        <v/>
      </c>
      <c r="G1232" s="163">
        <f t="shared" si="58"/>
        <v>0</v>
      </c>
      <c r="H1232" s="163">
        <f t="shared" si="59"/>
        <v>0</v>
      </c>
    </row>
    <row r="1233" spans="1:8">
      <c r="A1233" s="159" t="str">
        <f t="shared" si="57"/>
        <v/>
      </c>
      <c r="B1233" s="157"/>
      <c r="C1233" s="157"/>
      <c r="D1233" s="162"/>
      <c r="E1233" s="162"/>
      <c r="F1233" s="157"/>
      <c r="G1233" s="163">
        <f t="shared" si="58"/>
        <v>0</v>
      </c>
      <c r="H1233" s="163">
        <f t="shared" si="59"/>
        <v>0</v>
      </c>
    </row>
    <row r="1234" spans="1:8">
      <c r="A1234" s="159" t="str">
        <f t="shared" si="57"/>
        <v/>
      </c>
      <c r="G1234" s="163">
        <f t="shared" si="58"/>
        <v>0</v>
      </c>
      <c r="H1234" s="163">
        <f t="shared" si="59"/>
        <v>0</v>
      </c>
    </row>
    <row r="1235" spans="1:8">
      <c r="A1235" s="159" t="str">
        <f t="shared" si="57"/>
        <v/>
      </c>
      <c r="B1235" s="157"/>
      <c r="C1235" s="157"/>
      <c r="D1235" s="162"/>
      <c r="E1235" s="162"/>
      <c r="F1235" s="157"/>
      <c r="G1235" s="163">
        <f t="shared" si="58"/>
        <v>0</v>
      </c>
      <c r="H1235" s="163">
        <f t="shared" si="59"/>
        <v>0</v>
      </c>
    </row>
    <row r="1236" spans="1:8">
      <c r="A1236" s="159" t="str">
        <f t="shared" si="57"/>
        <v/>
      </c>
      <c r="G1236" s="163">
        <f t="shared" si="58"/>
        <v>0</v>
      </c>
      <c r="H1236" s="163">
        <f t="shared" si="59"/>
        <v>0</v>
      </c>
    </row>
    <row r="1237" spans="1:8">
      <c r="A1237" s="159" t="str">
        <f t="shared" si="57"/>
        <v/>
      </c>
      <c r="B1237" s="157"/>
      <c r="C1237" s="157"/>
      <c r="D1237" s="162"/>
      <c r="E1237" s="162"/>
      <c r="F1237" s="157"/>
      <c r="G1237" s="163">
        <f t="shared" si="58"/>
        <v>0</v>
      </c>
      <c r="H1237" s="163">
        <f t="shared" si="59"/>
        <v>0</v>
      </c>
    </row>
    <row r="1238" spans="1:8">
      <c r="A1238" s="159" t="str">
        <f t="shared" si="57"/>
        <v/>
      </c>
      <c r="G1238" s="163">
        <f t="shared" si="58"/>
        <v>0</v>
      </c>
      <c r="H1238" s="163">
        <f t="shared" si="59"/>
        <v>0</v>
      </c>
    </row>
    <row r="1239" spans="1:8">
      <c r="A1239" s="159" t="str">
        <f t="shared" si="57"/>
        <v/>
      </c>
      <c r="B1239" s="157"/>
      <c r="C1239" s="157"/>
      <c r="D1239" s="162"/>
      <c r="E1239" s="162"/>
      <c r="F1239" s="157"/>
      <c r="G1239" s="163">
        <f t="shared" si="58"/>
        <v>0</v>
      </c>
      <c r="H1239" s="163">
        <f t="shared" si="59"/>
        <v>0</v>
      </c>
    </row>
    <row r="1240" spans="1:8">
      <c r="A1240" s="159" t="str">
        <f t="shared" si="57"/>
        <v/>
      </c>
      <c r="G1240" s="163">
        <f t="shared" si="58"/>
        <v>0</v>
      </c>
      <c r="H1240" s="163">
        <f t="shared" si="59"/>
        <v>0</v>
      </c>
    </row>
    <row r="1241" spans="1:8">
      <c r="A1241" s="159" t="str">
        <f t="shared" si="57"/>
        <v/>
      </c>
      <c r="B1241" s="157"/>
      <c r="C1241" s="157"/>
      <c r="D1241" s="162"/>
      <c r="E1241" s="162"/>
      <c r="F1241" s="157"/>
      <c r="G1241" s="163">
        <f t="shared" si="58"/>
        <v>0</v>
      </c>
      <c r="H1241" s="163">
        <f t="shared" si="59"/>
        <v>0</v>
      </c>
    </row>
    <row r="1242" spans="1:8">
      <c r="A1242" s="159" t="str">
        <f t="shared" si="57"/>
        <v/>
      </c>
      <c r="G1242" s="163">
        <f t="shared" si="58"/>
        <v>0</v>
      </c>
      <c r="H1242" s="163">
        <f t="shared" si="59"/>
        <v>0</v>
      </c>
    </row>
    <row r="1243" spans="1:8">
      <c r="A1243" s="159" t="str">
        <f t="shared" si="57"/>
        <v/>
      </c>
      <c r="B1243" s="157"/>
      <c r="C1243" s="157"/>
      <c r="D1243" s="162"/>
      <c r="E1243" s="162"/>
      <c r="F1243" s="157"/>
      <c r="G1243" s="163">
        <f t="shared" si="58"/>
        <v>0</v>
      </c>
      <c r="H1243" s="163">
        <f t="shared" si="59"/>
        <v>0</v>
      </c>
    </row>
    <row r="1244" spans="1:8">
      <c r="A1244" s="159" t="str">
        <f t="shared" si="57"/>
        <v/>
      </c>
      <c r="G1244" s="163">
        <f t="shared" si="58"/>
        <v>0</v>
      </c>
      <c r="H1244" s="163">
        <f t="shared" si="59"/>
        <v>0</v>
      </c>
    </row>
    <row r="1245" spans="1:8">
      <c r="A1245" s="159" t="str">
        <f t="shared" si="57"/>
        <v/>
      </c>
      <c r="B1245" s="157"/>
      <c r="C1245" s="157"/>
      <c r="D1245" s="162"/>
      <c r="E1245" s="162"/>
      <c r="F1245" s="157"/>
      <c r="G1245" s="163">
        <f t="shared" si="58"/>
        <v>0</v>
      </c>
      <c r="H1245" s="163">
        <f t="shared" si="59"/>
        <v>0</v>
      </c>
    </row>
    <row r="1246" spans="1:8">
      <c r="A1246" s="159" t="str">
        <f t="shared" si="57"/>
        <v/>
      </c>
      <c r="G1246" s="163">
        <f t="shared" si="58"/>
        <v>0</v>
      </c>
      <c r="H1246" s="163">
        <f t="shared" si="59"/>
        <v>0</v>
      </c>
    </row>
    <row r="1247" spans="1:8">
      <c r="A1247" s="159" t="str">
        <f t="shared" si="57"/>
        <v/>
      </c>
      <c r="B1247" s="157"/>
      <c r="C1247" s="157"/>
      <c r="D1247" s="162"/>
      <c r="E1247" s="162"/>
      <c r="F1247" s="157"/>
      <c r="G1247" s="163">
        <f t="shared" si="58"/>
        <v>0</v>
      </c>
      <c r="H1247" s="163">
        <f t="shared" si="59"/>
        <v>0</v>
      </c>
    </row>
    <row r="1248" spans="1:8">
      <c r="A1248" s="159" t="str">
        <f t="shared" si="57"/>
        <v/>
      </c>
      <c r="G1248" s="163">
        <f t="shared" si="58"/>
        <v>0</v>
      </c>
      <c r="H1248" s="163">
        <f t="shared" si="59"/>
        <v>0</v>
      </c>
    </row>
    <row r="1249" spans="1:8">
      <c r="A1249" s="159" t="str">
        <f t="shared" si="57"/>
        <v/>
      </c>
      <c r="B1249" s="157"/>
      <c r="C1249" s="157"/>
      <c r="D1249" s="162"/>
      <c r="E1249" s="162"/>
      <c r="F1249" s="157"/>
      <c r="G1249" s="163">
        <f t="shared" si="58"/>
        <v>0</v>
      </c>
      <c r="H1249" s="163">
        <f t="shared" si="59"/>
        <v>0</v>
      </c>
    </row>
    <row r="1250" spans="1:8">
      <c r="A1250" s="159" t="str">
        <f t="shared" si="57"/>
        <v/>
      </c>
      <c r="G1250" s="163">
        <f t="shared" si="58"/>
        <v>0</v>
      </c>
      <c r="H1250" s="163">
        <f t="shared" si="59"/>
        <v>0</v>
      </c>
    </row>
    <row r="1251" spans="1:8">
      <c r="A1251" s="159" t="str">
        <f t="shared" si="57"/>
        <v/>
      </c>
      <c r="B1251" s="157"/>
      <c r="C1251" s="157"/>
      <c r="D1251" s="162"/>
      <c r="E1251" s="162"/>
      <c r="F1251" s="157"/>
      <c r="G1251" s="163">
        <f t="shared" si="58"/>
        <v>0</v>
      </c>
      <c r="H1251" s="163">
        <f t="shared" si="59"/>
        <v>0</v>
      </c>
    </row>
    <row r="1252" spans="1:8">
      <c r="A1252" s="159" t="str">
        <f t="shared" si="57"/>
        <v/>
      </c>
      <c r="G1252" s="163">
        <f t="shared" si="58"/>
        <v>0</v>
      </c>
      <c r="H1252" s="163">
        <f t="shared" si="59"/>
        <v>0</v>
      </c>
    </row>
    <row r="1253" spans="1:8">
      <c r="A1253" s="159" t="str">
        <f t="shared" si="57"/>
        <v/>
      </c>
      <c r="B1253" s="157"/>
      <c r="C1253" s="157"/>
      <c r="D1253" s="162"/>
      <c r="E1253" s="162"/>
      <c r="F1253" s="157"/>
      <c r="G1253" s="163">
        <f t="shared" si="58"/>
        <v>0</v>
      </c>
      <c r="H1253" s="163">
        <f t="shared" si="59"/>
        <v>0</v>
      </c>
    </row>
    <row r="1254" spans="1:8">
      <c r="A1254" s="159" t="str">
        <f t="shared" si="57"/>
        <v/>
      </c>
      <c r="G1254" s="163">
        <f t="shared" si="58"/>
        <v>0</v>
      </c>
      <c r="H1254" s="163">
        <f t="shared" si="59"/>
        <v>0</v>
      </c>
    </row>
    <row r="1255" spans="1:8">
      <c r="A1255" s="159" t="str">
        <f t="shared" si="57"/>
        <v/>
      </c>
      <c r="B1255" s="157"/>
      <c r="C1255" s="157"/>
      <c r="D1255" s="162"/>
      <c r="E1255" s="162"/>
      <c r="F1255" s="157"/>
      <c r="G1255" s="163">
        <f t="shared" si="58"/>
        <v>0</v>
      </c>
      <c r="H1255" s="163">
        <f t="shared" si="59"/>
        <v>0</v>
      </c>
    </row>
    <row r="1256" spans="1:8">
      <c r="A1256" s="159" t="str">
        <f t="shared" si="57"/>
        <v/>
      </c>
      <c r="G1256" s="163">
        <f t="shared" si="58"/>
        <v>0</v>
      </c>
      <c r="H1256" s="163">
        <f t="shared" si="59"/>
        <v>0</v>
      </c>
    </row>
    <row r="1257" spans="1:8">
      <c r="A1257" s="159" t="str">
        <f t="shared" si="57"/>
        <v/>
      </c>
      <c r="B1257" s="157"/>
      <c r="C1257" s="157"/>
      <c r="D1257" s="162"/>
      <c r="E1257" s="162"/>
      <c r="F1257" s="157"/>
      <c r="G1257" s="163">
        <f t="shared" si="58"/>
        <v>0</v>
      </c>
      <c r="H1257" s="163">
        <f t="shared" si="59"/>
        <v>0</v>
      </c>
    </row>
    <row r="1258" spans="1:8">
      <c r="A1258" s="159" t="str">
        <f t="shared" si="57"/>
        <v/>
      </c>
      <c r="G1258" s="163">
        <f t="shared" si="58"/>
        <v>0</v>
      </c>
      <c r="H1258" s="163">
        <f t="shared" si="59"/>
        <v>0</v>
      </c>
    </row>
    <row r="1259" spans="1:8">
      <c r="A1259" s="159" t="str">
        <f t="shared" si="57"/>
        <v/>
      </c>
      <c r="B1259" s="157"/>
      <c r="C1259" s="157"/>
      <c r="D1259" s="162"/>
      <c r="E1259" s="162"/>
      <c r="F1259" s="157"/>
      <c r="G1259" s="163">
        <f t="shared" si="58"/>
        <v>0</v>
      </c>
      <c r="H1259" s="163">
        <f t="shared" si="59"/>
        <v>0</v>
      </c>
    </row>
    <row r="1260" spans="1:8">
      <c r="A1260" s="159" t="str">
        <f t="shared" si="57"/>
        <v/>
      </c>
      <c r="G1260" s="163">
        <f t="shared" si="58"/>
        <v>0</v>
      </c>
      <c r="H1260" s="163">
        <f t="shared" si="59"/>
        <v>0</v>
      </c>
    </row>
    <row r="1261" spans="1:8">
      <c r="A1261" s="159" t="str">
        <f t="shared" si="57"/>
        <v/>
      </c>
      <c r="B1261" s="157"/>
      <c r="C1261" s="157"/>
      <c r="D1261" s="162"/>
      <c r="E1261" s="162"/>
      <c r="F1261" s="157"/>
      <c r="G1261" s="163">
        <f t="shared" si="58"/>
        <v>0</v>
      </c>
      <c r="H1261" s="163">
        <f t="shared" si="59"/>
        <v>0</v>
      </c>
    </row>
    <row r="1262" spans="1:8">
      <c r="A1262" s="159" t="str">
        <f t="shared" si="57"/>
        <v/>
      </c>
      <c r="G1262" s="163">
        <f t="shared" si="58"/>
        <v>0</v>
      </c>
      <c r="H1262" s="163">
        <f t="shared" si="59"/>
        <v>0</v>
      </c>
    </row>
    <row r="1263" spans="1:8">
      <c r="A1263" s="159" t="str">
        <f t="shared" si="57"/>
        <v/>
      </c>
      <c r="B1263" s="157"/>
      <c r="C1263" s="157"/>
      <c r="D1263" s="162"/>
      <c r="E1263" s="162"/>
      <c r="F1263" s="157"/>
      <c r="G1263" s="163">
        <f t="shared" si="58"/>
        <v>0</v>
      </c>
      <c r="H1263" s="163">
        <f t="shared" si="59"/>
        <v>0</v>
      </c>
    </row>
    <row r="1264" spans="1:8">
      <c r="A1264" s="159" t="str">
        <f t="shared" si="57"/>
        <v/>
      </c>
      <c r="G1264" s="163">
        <f t="shared" si="58"/>
        <v>0</v>
      </c>
      <c r="H1264" s="163">
        <f t="shared" si="59"/>
        <v>0</v>
      </c>
    </row>
    <row r="1265" spans="1:8">
      <c r="A1265" s="159" t="str">
        <f t="shared" si="57"/>
        <v/>
      </c>
      <c r="B1265" s="157"/>
      <c r="C1265" s="157"/>
      <c r="D1265" s="162"/>
      <c r="E1265" s="162"/>
      <c r="F1265" s="157"/>
      <c r="G1265" s="163">
        <f t="shared" si="58"/>
        <v>0</v>
      </c>
      <c r="H1265" s="163">
        <f t="shared" si="59"/>
        <v>0</v>
      </c>
    </row>
    <row r="1266" spans="1:8">
      <c r="A1266" s="159" t="str">
        <f t="shared" si="57"/>
        <v/>
      </c>
      <c r="G1266" s="163">
        <f t="shared" si="58"/>
        <v>0</v>
      </c>
      <c r="H1266" s="163">
        <f t="shared" si="59"/>
        <v>0</v>
      </c>
    </row>
    <row r="1267" spans="1:8">
      <c r="A1267" s="159" t="str">
        <f t="shared" si="57"/>
        <v/>
      </c>
      <c r="B1267" s="157"/>
      <c r="C1267" s="157"/>
      <c r="D1267" s="162"/>
      <c r="E1267" s="162"/>
      <c r="F1267" s="157"/>
      <c r="G1267" s="163">
        <f t="shared" si="58"/>
        <v>0</v>
      </c>
      <c r="H1267" s="163">
        <f t="shared" si="59"/>
        <v>0</v>
      </c>
    </row>
    <row r="1268" spans="1:8">
      <c r="A1268" s="159" t="str">
        <f t="shared" si="57"/>
        <v/>
      </c>
      <c r="G1268" s="163">
        <f t="shared" si="58"/>
        <v>0</v>
      </c>
      <c r="H1268" s="163">
        <f t="shared" si="59"/>
        <v>0</v>
      </c>
    </row>
    <row r="1269" spans="1:8">
      <c r="A1269" s="159" t="str">
        <f t="shared" si="57"/>
        <v/>
      </c>
      <c r="B1269" s="157"/>
      <c r="C1269" s="157"/>
      <c r="D1269" s="162"/>
      <c r="E1269" s="162"/>
      <c r="F1269" s="157"/>
      <c r="G1269" s="163">
        <f t="shared" si="58"/>
        <v>0</v>
      </c>
      <c r="H1269" s="163">
        <f t="shared" si="59"/>
        <v>0</v>
      </c>
    </row>
    <row r="1270" spans="1:8">
      <c r="A1270" s="159" t="str">
        <f t="shared" si="57"/>
        <v/>
      </c>
      <c r="G1270" s="163">
        <f t="shared" si="58"/>
        <v>0</v>
      </c>
      <c r="H1270" s="163">
        <f t="shared" si="59"/>
        <v>0</v>
      </c>
    </row>
    <row r="1271" spans="1:8">
      <c r="A1271" s="159" t="str">
        <f t="shared" si="57"/>
        <v/>
      </c>
      <c r="B1271" s="157"/>
      <c r="C1271" s="157"/>
      <c r="D1271" s="162"/>
      <c r="E1271" s="162"/>
      <c r="F1271" s="157"/>
      <c r="G1271" s="163">
        <f t="shared" si="58"/>
        <v>0</v>
      </c>
      <c r="H1271" s="163">
        <f t="shared" si="59"/>
        <v>0</v>
      </c>
    </row>
    <row r="1272" spans="1:8">
      <c r="A1272" s="159" t="str">
        <f t="shared" si="57"/>
        <v/>
      </c>
      <c r="G1272" s="163">
        <f t="shared" si="58"/>
        <v>0</v>
      </c>
      <c r="H1272" s="163">
        <f t="shared" si="59"/>
        <v>0</v>
      </c>
    </row>
    <row r="1273" spans="1:8">
      <c r="A1273" s="159" t="str">
        <f t="shared" si="57"/>
        <v/>
      </c>
      <c r="B1273" s="157"/>
      <c r="C1273" s="157"/>
      <c r="D1273" s="162"/>
      <c r="E1273" s="162"/>
      <c r="F1273" s="157"/>
      <c r="G1273" s="163">
        <f t="shared" si="58"/>
        <v>0</v>
      </c>
      <c r="H1273" s="163">
        <f t="shared" si="59"/>
        <v>0</v>
      </c>
    </row>
    <row r="1274" spans="1:8">
      <c r="A1274" s="159" t="str">
        <f t="shared" si="57"/>
        <v/>
      </c>
      <c r="G1274" s="163">
        <f t="shared" si="58"/>
        <v>0</v>
      </c>
      <c r="H1274" s="163">
        <f t="shared" si="59"/>
        <v>0</v>
      </c>
    </row>
    <row r="1275" spans="1:8">
      <c r="A1275" s="159" t="str">
        <f t="shared" si="57"/>
        <v/>
      </c>
      <c r="B1275" s="157"/>
      <c r="C1275" s="157"/>
      <c r="D1275" s="162"/>
      <c r="E1275" s="162"/>
      <c r="F1275" s="157"/>
      <c r="G1275" s="163">
        <f t="shared" si="58"/>
        <v>0</v>
      </c>
      <c r="H1275" s="163">
        <f t="shared" si="59"/>
        <v>0</v>
      </c>
    </row>
    <row r="1276" spans="1:8">
      <c r="A1276" s="159" t="str">
        <f t="shared" si="57"/>
        <v/>
      </c>
      <c r="G1276" s="163">
        <f t="shared" si="58"/>
        <v>0</v>
      </c>
      <c r="H1276" s="163">
        <f t="shared" si="59"/>
        <v>0</v>
      </c>
    </row>
    <row r="1277" spans="1:8">
      <c r="A1277" s="159" t="str">
        <f t="shared" si="57"/>
        <v/>
      </c>
      <c r="B1277" s="157"/>
      <c r="C1277" s="157"/>
      <c r="D1277" s="162"/>
      <c r="E1277" s="162"/>
      <c r="F1277" s="157"/>
      <c r="G1277" s="163">
        <f t="shared" si="58"/>
        <v>0</v>
      </c>
      <c r="H1277" s="163">
        <f t="shared" si="59"/>
        <v>0</v>
      </c>
    </row>
    <row r="1278" spans="1:8">
      <c r="A1278" s="159" t="str">
        <f t="shared" si="57"/>
        <v/>
      </c>
      <c r="G1278" s="163">
        <f t="shared" si="58"/>
        <v>0</v>
      </c>
      <c r="H1278" s="163">
        <f t="shared" si="59"/>
        <v>0</v>
      </c>
    </row>
    <row r="1279" spans="1:8">
      <c r="A1279" s="159" t="str">
        <f t="shared" si="57"/>
        <v/>
      </c>
      <c r="B1279" s="157"/>
      <c r="C1279" s="157"/>
      <c r="D1279" s="162"/>
      <c r="E1279" s="162"/>
      <c r="F1279" s="157"/>
      <c r="G1279" s="163">
        <f t="shared" si="58"/>
        <v>0</v>
      </c>
      <c r="H1279" s="163">
        <f t="shared" si="59"/>
        <v>0</v>
      </c>
    </row>
    <row r="1280" spans="1:8">
      <c r="A1280" s="159" t="str">
        <f t="shared" si="57"/>
        <v/>
      </c>
      <c r="G1280" s="163">
        <f t="shared" si="58"/>
        <v>0</v>
      </c>
      <c r="H1280" s="163">
        <f t="shared" si="59"/>
        <v>0</v>
      </c>
    </row>
    <row r="1281" spans="1:8">
      <c r="A1281" s="159" t="str">
        <f t="shared" si="57"/>
        <v/>
      </c>
      <c r="B1281" s="157"/>
      <c r="C1281" s="157"/>
      <c r="D1281" s="162"/>
      <c r="E1281" s="162"/>
      <c r="F1281" s="157"/>
      <c r="G1281" s="163">
        <f t="shared" si="58"/>
        <v>0</v>
      </c>
      <c r="H1281" s="163">
        <f t="shared" si="59"/>
        <v>0</v>
      </c>
    </row>
    <row r="1282" spans="1:8">
      <c r="A1282" s="159" t="str">
        <f t="shared" si="57"/>
        <v/>
      </c>
      <c r="G1282" s="163">
        <f t="shared" si="58"/>
        <v>0</v>
      </c>
      <c r="H1282" s="163">
        <f t="shared" si="59"/>
        <v>0</v>
      </c>
    </row>
    <row r="1283" spans="1:8">
      <c r="A1283" s="159" t="str">
        <f t="shared" ref="A1283:A1346" si="60">B1283&amp;C1283&amp;F1283</f>
        <v/>
      </c>
      <c r="B1283" s="157"/>
      <c r="C1283" s="157"/>
      <c r="D1283" s="162"/>
      <c r="E1283" s="162"/>
      <c r="F1283" s="157"/>
      <c r="G1283" s="163">
        <f t="shared" ref="G1283:G1346" si="61">D1283-INT(D1283)</f>
        <v>0</v>
      </c>
      <c r="H1283" s="163">
        <f t="shared" ref="H1283:H1346" si="62">E1283-INT(E1283)</f>
        <v>0</v>
      </c>
    </row>
    <row r="1284" spans="1:8">
      <c r="A1284" s="159" t="str">
        <f t="shared" si="60"/>
        <v/>
      </c>
      <c r="G1284" s="163">
        <f t="shared" si="61"/>
        <v>0</v>
      </c>
      <c r="H1284" s="163">
        <f t="shared" si="62"/>
        <v>0</v>
      </c>
    </row>
    <row r="1285" spans="1:8">
      <c r="A1285" s="159" t="str">
        <f t="shared" si="60"/>
        <v/>
      </c>
      <c r="B1285" s="157"/>
      <c r="C1285" s="157"/>
      <c r="D1285" s="162"/>
      <c r="E1285" s="162"/>
      <c r="F1285" s="157"/>
      <c r="G1285" s="163">
        <f t="shared" si="61"/>
        <v>0</v>
      </c>
      <c r="H1285" s="163">
        <f t="shared" si="62"/>
        <v>0</v>
      </c>
    </row>
    <row r="1286" spans="1:8">
      <c r="A1286" s="159" t="str">
        <f t="shared" si="60"/>
        <v/>
      </c>
      <c r="G1286" s="163">
        <f t="shared" si="61"/>
        <v>0</v>
      </c>
      <c r="H1286" s="163">
        <f t="shared" si="62"/>
        <v>0</v>
      </c>
    </row>
    <row r="1287" spans="1:8">
      <c r="A1287" s="159" t="str">
        <f t="shared" si="60"/>
        <v/>
      </c>
      <c r="B1287" s="157"/>
      <c r="C1287" s="157"/>
      <c r="D1287" s="162"/>
      <c r="E1287" s="162"/>
      <c r="F1287" s="157"/>
      <c r="G1287" s="163">
        <f t="shared" si="61"/>
        <v>0</v>
      </c>
      <c r="H1287" s="163">
        <f t="shared" si="62"/>
        <v>0</v>
      </c>
    </row>
    <row r="1288" spans="1:8">
      <c r="A1288" s="159" t="str">
        <f t="shared" si="60"/>
        <v/>
      </c>
      <c r="G1288" s="163">
        <f t="shared" si="61"/>
        <v>0</v>
      </c>
      <c r="H1288" s="163">
        <f t="shared" si="62"/>
        <v>0</v>
      </c>
    </row>
    <row r="1289" spans="1:8">
      <c r="A1289" s="159" t="str">
        <f t="shared" si="60"/>
        <v/>
      </c>
      <c r="B1289" s="157"/>
      <c r="C1289" s="157"/>
      <c r="D1289" s="162"/>
      <c r="E1289" s="162"/>
      <c r="F1289" s="157"/>
      <c r="G1289" s="163">
        <f t="shared" si="61"/>
        <v>0</v>
      </c>
      <c r="H1289" s="163">
        <f t="shared" si="62"/>
        <v>0</v>
      </c>
    </row>
    <row r="1290" spans="1:8">
      <c r="A1290" s="159" t="str">
        <f t="shared" si="60"/>
        <v/>
      </c>
      <c r="G1290" s="163">
        <f t="shared" si="61"/>
        <v>0</v>
      </c>
      <c r="H1290" s="163">
        <f t="shared" si="62"/>
        <v>0</v>
      </c>
    </row>
    <row r="1291" spans="1:8">
      <c r="A1291" s="159" t="str">
        <f t="shared" si="60"/>
        <v/>
      </c>
      <c r="B1291" s="157"/>
      <c r="C1291" s="157"/>
      <c r="D1291" s="162"/>
      <c r="E1291" s="162"/>
      <c r="F1291" s="157"/>
      <c r="G1291" s="163">
        <f t="shared" si="61"/>
        <v>0</v>
      </c>
      <c r="H1291" s="163">
        <f t="shared" si="62"/>
        <v>0</v>
      </c>
    </row>
    <row r="1292" spans="1:8">
      <c r="A1292" s="159" t="str">
        <f t="shared" si="60"/>
        <v/>
      </c>
      <c r="G1292" s="163">
        <f t="shared" si="61"/>
        <v>0</v>
      </c>
      <c r="H1292" s="163">
        <f t="shared" si="62"/>
        <v>0</v>
      </c>
    </row>
    <row r="1293" spans="1:8">
      <c r="A1293" s="159" t="str">
        <f t="shared" si="60"/>
        <v/>
      </c>
      <c r="B1293" s="157"/>
      <c r="C1293" s="157"/>
      <c r="D1293" s="162"/>
      <c r="E1293" s="162"/>
      <c r="F1293" s="157"/>
      <c r="G1293" s="163">
        <f t="shared" si="61"/>
        <v>0</v>
      </c>
      <c r="H1293" s="163">
        <f t="shared" si="62"/>
        <v>0</v>
      </c>
    </row>
    <row r="1294" spans="1:8">
      <c r="A1294" s="159" t="str">
        <f t="shared" si="60"/>
        <v/>
      </c>
      <c r="G1294" s="163">
        <f t="shared" si="61"/>
        <v>0</v>
      </c>
      <c r="H1294" s="163">
        <f t="shared" si="62"/>
        <v>0</v>
      </c>
    </row>
    <row r="1295" spans="1:8">
      <c r="A1295" s="159" t="str">
        <f t="shared" si="60"/>
        <v/>
      </c>
      <c r="B1295" s="157"/>
      <c r="C1295" s="157"/>
      <c r="D1295" s="162"/>
      <c r="E1295" s="162"/>
      <c r="F1295" s="157"/>
      <c r="G1295" s="163">
        <f t="shared" si="61"/>
        <v>0</v>
      </c>
      <c r="H1295" s="163">
        <f t="shared" si="62"/>
        <v>0</v>
      </c>
    </row>
    <row r="1296" spans="1:8">
      <c r="A1296" s="159" t="str">
        <f t="shared" si="60"/>
        <v/>
      </c>
      <c r="G1296" s="163">
        <f t="shared" si="61"/>
        <v>0</v>
      </c>
      <c r="H1296" s="163">
        <f t="shared" si="62"/>
        <v>0</v>
      </c>
    </row>
    <row r="1297" spans="1:8">
      <c r="A1297" s="159" t="str">
        <f t="shared" si="60"/>
        <v/>
      </c>
      <c r="B1297" s="157"/>
      <c r="C1297" s="157"/>
      <c r="D1297" s="162"/>
      <c r="E1297" s="162"/>
      <c r="F1297" s="157"/>
      <c r="G1297" s="163">
        <f t="shared" si="61"/>
        <v>0</v>
      </c>
      <c r="H1297" s="163">
        <f t="shared" si="62"/>
        <v>0</v>
      </c>
    </row>
    <row r="1298" spans="1:8">
      <c r="A1298" s="159" t="str">
        <f t="shared" si="60"/>
        <v/>
      </c>
      <c r="G1298" s="163">
        <f t="shared" si="61"/>
        <v>0</v>
      </c>
      <c r="H1298" s="163">
        <f t="shared" si="62"/>
        <v>0</v>
      </c>
    </row>
    <row r="1299" spans="1:8">
      <c r="A1299" s="159" t="str">
        <f t="shared" si="60"/>
        <v/>
      </c>
      <c r="B1299" s="157"/>
      <c r="C1299" s="157"/>
      <c r="D1299" s="162"/>
      <c r="E1299" s="162"/>
      <c r="F1299" s="157"/>
      <c r="G1299" s="163">
        <f t="shared" si="61"/>
        <v>0</v>
      </c>
      <c r="H1299" s="163">
        <f t="shared" si="62"/>
        <v>0</v>
      </c>
    </row>
    <row r="1300" spans="1:8">
      <c r="A1300" s="159" t="str">
        <f t="shared" si="60"/>
        <v/>
      </c>
      <c r="G1300" s="163">
        <f t="shared" si="61"/>
        <v>0</v>
      </c>
      <c r="H1300" s="163">
        <f t="shared" si="62"/>
        <v>0</v>
      </c>
    </row>
    <row r="1301" spans="1:8">
      <c r="A1301" s="159" t="str">
        <f t="shared" si="60"/>
        <v/>
      </c>
      <c r="B1301" s="157"/>
      <c r="C1301" s="157"/>
      <c r="D1301" s="162"/>
      <c r="E1301" s="162"/>
      <c r="F1301" s="157"/>
      <c r="G1301" s="163">
        <f t="shared" si="61"/>
        <v>0</v>
      </c>
      <c r="H1301" s="163">
        <f t="shared" si="62"/>
        <v>0</v>
      </c>
    </row>
    <row r="1302" spans="1:8">
      <c r="A1302" s="159" t="str">
        <f t="shared" si="60"/>
        <v/>
      </c>
      <c r="G1302" s="163">
        <f t="shared" si="61"/>
        <v>0</v>
      </c>
      <c r="H1302" s="163">
        <f t="shared" si="62"/>
        <v>0</v>
      </c>
    </row>
    <row r="1303" spans="1:8">
      <c r="A1303" s="159" t="str">
        <f t="shared" si="60"/>
        <v/>
      </c>
      <c r="B1303" s="157"/>
      <c r="C1303" s="157"/>
      <c r="D1303" s="162"/>
      <c r="E1303" s="162"/>
      <c r="F1303" s="157"/>
      <c r="G1303" s="163">
        <f t="shared" si="61"/>
        <v>0</v>
      </c>
      <c r="H1303" s="163">
        <f t="shared" si="62"/>
        <v>0</v>
      </c>
    </row>
    <row r="1304" spans="1:8">
      <c r="A1304" s="159" t="str">
        <f t="shared" si="60"/>
        <v/>
      </c>
      <c r="G1304" s="163">
        <f t="shared" si="61"/>
        <v>0</v>
      </c>
      <c r="H1304" s="163">
        <f t="shared" si="62"/>
        <v>0</v>
      </c>
    </row>
    <row r="1305" spans="1:8">
      <c r="A1305" s="159" t="str">
        <f t="shared" si="60"/>
        <v/>
      </c>
      <c r="B1305" s="157"/>
      <c r="C1305" s="157"/>
      <c r="D1305" s="162"/>
      <c r="E1305" s="162"/>
      <c r="F1305" s="157"/>
      <c r="G1305" s="163">
        <f t="shared" si="61"/>
        <v>0</v>
      </c>
      <c r="H1305" s="163">
        <f t="shared" si="62"/>
        <v>0</v>
      </c>
    </row>
    <row r="1306" spans="1:8">
      <c r="A1306" s="159" t="str">
        <f t="shared" si="60"/>
        <v/>
      </c>
      <c r="G1306" s="163">
        <f t="shared" si="61"/>
        <v>0</v>
      </c>
      <c r="H1306" s="163">
        <f t="shared" si="62"/>
        <v>0</v>
      </c>
    </row>
    <row r="1307" spans="1:8">
      <c r="A1307" s="159" t="str">
        <f t="shared" si="60"/>
        <v/>
      </c>
      <c r="B1307" s="157"/>
      <c r="C1307" s="157"/>
      <c r="D1307" s="162"/>
      <c r="E1307" s="162"/>
      <c r="F1307" s="157"/>
      <c r="G1307" s="163">
        <f t="shared" si="61"/>
        <v>0</v>
      </c>
      <c r="H1307" s="163">
        <f t="shared" si="62"/>
        <v>0</v>
      </c>
    </row>
    <row r="1308" spans="1:8">
      <c r="A1308" s="159" t="str">
        <f t="shared" si="60"/>
        <v/>
      </c>
      <c r="G1308" s="163">
        <f t="shared" si="61"/>
        <v>0</v>
      </c>
      <c r="H1308" s="163">
        <f t="shared" si="62"/>
        <v>0</v>
      </c>
    </row>
    <row r="1309" spans="1:8">
      <c r="A1309" s="159" t="str">
        <f t="shared" si="60"/>
        <v/>
      </c>
      <c r="B1309" s="157"/>
      <c r="C1309" s="157"/>
      <c r="D1309" s="162"/>
      <c r="E1309" s="162"/>
      <c r="F1309" s="157"/>
      <c r="G1309" s="163">
        <f t="shared" si="61"/>
        <v>0</v>
      </c>
      <c r="H1309" s="163">
        <f t="shared" si="62"/>
        <v>0</v>
      </c>
    </row>
    <row r="1310" spans="1:8">
      <c r="A1310" s="159" t="str">
        <f t="shared" si="60"/>
        <v/>
      </c>
      <c r="G1310" s="163">
        <f t="shared" si="61"/>
        <v>0</v>
      </c>
      <c r="H1310" s="163">
        <f t="shared" si="62"/>
        <v>0</v>
      </c>
    </row>
    <row r="1311" spans="1:8">
      <c r="A1311" s="159" t="str">
        <f t="shared" si="60"/>
        <v/>
      </c>
      <c r="B1311" s="157"/>
      <c r="C1311" s="157"/>
      <c r="D1311" s="162"/>
      <c r="E1311" s="162"/>
      <c r="F1311" s="157"/>
      <c r="G1311" s="163">
        <f t="shared" si="61"/>
        <v>0</v>
      </c>
      <c r="H1311" s="163">
        <f t="shared" si="62"/>
        <v>0</v>
      </c>
    </row>
    <row r="1312" spans="1:8">
      <c r="A1312" s="159" t="str">
        <f t="shared" si="60"/>
        <v/>
      </c>
      <c r="G1312" s="163">
        <f t="shared" si="61"/>
        <v>0</v>
      </c>
      <c r="H1312" s="163">
        <f t="shared" si="62"/>
        <v>0</v>
      </c>
    </row>
    <row r="1313" spans="1:8">
      <c r="A1313" s="159" t="str">
        <f t="shared" si="60"/>
        <v/>
      </c>
      <c r="B1313" s="157"/>
      <c r="C1313" s="157"/>
      <c r="D1313" s="162"/>
      <c r="E1313" s="162"/>
      <c r="F1313" s="157"/>
      <c r="G1313" s="163">
        <f t="shared" si="61"/>
        <v>0</v>
      </c>
      <c r="H1313" s="163">
        <f t="shared" si="62"/>
        <v>0</v>
      </c>
    </row>
    <row r="1314" spans="1:8">
      <c r="A1314" s="159" t="str">
        <f t="shared" si="60"/>
        <v/>
      </c>
      <c r="G1314" s="163">
        <f t="shared" si="61"/>
        <v>0</v>
      </c>
      <c r="H1314" s="163">
        <f t="shared" si="62"/>
        <v>0</v>
      </c>
    </row>
    <row r="1315" spans="1:8">
      <c r="A1315" s="159" t="str">
        <f t="shared" si="60"/>
        <v/>
      </c>
      <c r="B1315" s="157"/>
      <c r="C1315" s="157"/>
      <c r="D1315" s="162"/>
      <c r="E1315" s="162"/>
      <c r="F1315" s="157"/>
      <c r="G1315" s="163">
        <f t="shared" si="61"/>
        <v>0</v>
      </c>
      <c r="H1315" s="163">
        <f t="shared" si="62"/>
        <v>0</v>
      </c>
    </row>
    <row r="1316" spans="1:8">
      <c r="A1316" s="159" t="str">
        <f t="shared" si="60"/>
        <v/>
      </c>
      <c r="G1316" s="163">
        <f t="shared" si="61"/>
        <v>0</v>
      </c>
      <c r="H1316" s="163">
        <f t="shared" si="62"/>
        <v>0</v>
      </c>
    </row>
    <row r="1317" spans="1:8">
      <c r="A1317" s="159" t="str">
        <f t="shared" si="60"/>
        <v/>
      </c>
      <c r="B1317" s="157"/>
      <c r="C1317" s="157"/>
      <c r="D1317" s="162"/>
      <c r="E1317" s="162"/>
      <c r="F1317" s="157"/>
      <c r="G1317" s="163">
        <f t="shared" si="61"/>
        <v>0</v>
      </c>
      <c r="H1317" s="163">
        <f t="shared" si="62"/>
        <v>0</v>
      </c>
    </row>
    <row r="1318" spans="1:8">
      <c r="A1318" s="159" t="str">
        <f t="shared" si="60"/>
        <v/>
      </c>
      <c r="G1318" s="163">
        <f t="shared" si="61"/>
        <v>0</v>
      </c>
      <c r="H1318" s="163">
        <f t="shared" si="62"/>
        <v>0</v>
      </c>
    </row>
    <row r="1319" spans="1:8">
      <c r="A1319" s="159" t="str">
        <f t="shared" si="60"/>
        <v/>
      </c>
      <c r="B1319" s="157"/>
      <c r="C1319" s="157"/>
      <c r="D1319" s="162"/>
      <c r="E1319" s="162"/>
      <c r="F1319" s="157"/>
      <c r="G1319" s="163">
        <f t="shared" si="61"/>
        <v>0</v>
      </c>
      <c r="H1319" s="163">
        <f t="shared" si="62"/>
        <v>0</v>
      </c>
    </row>
    <row r="1320" spans="1:8">
      <c r="A1320" s="159" t="str">
        <f t="shared" si="60"/>
        <v/>
      </c>
      <c r="G1320" s="163">
        <f t="shared" si="61"/>
        <v>0</v>
      </c>
      <c r="H1320" s="163">
        <f t="shared" si="62"/>
        <v>0</v>
      </c>
    </row>
    <row r="1321" spans="1:8">
      <c r="A1321" s="159" t="str">
        <f t="shared" si="60"/>
        <v/>
      </c>
      <c r="B1321" s="157"/>
      <c r="C1321" s="157"/>
      <c r="D1321" s="162"/>
      <c r="E1321" s="162"/>
      <c r="F1321" s="157"/>
      <c r="G1321" s="163">
        <f t="shared" si="61"/>
        <v>0</v>
      </c>
      <c r="H1321" s="163">
        <f t="shared" si="62"/>
        <v>0</v>
      </c>
    </row>
    <row r="1322" spans="1:8">
      <c r="A1322" s="159" t="str">
        <f t="shared" si="60"/>
        <v/>
      </c>
      <c r="G1322" s="163">
        <f t="shared" si="61"/>
        <v>0</v>
      </c>
      <c r="H1322" s="163">
        <f t="shared" si="62"/>
        <v>0</v>
      </c>
    </row>
    <row r="1323" spans="1:8">
      <c r="A1323" s="159" t="str">
        <f t="shared" si="60"/>
        <v/>
      </c>
      <c r="B1323" s="157"/>
      <c r="C1323" s="157"/>
      <c r="D1323" s="162"/>
      <c r="E1323" s="162"/>
      <c r="F1323" s="157"/>
      <c r="G1323" s="163">
        <f t="shared" si="61"/>
        <v>0</v>
      </c>
      <c r="H1323" s="163">
        <f t="shared" si="62"/>
        <v>0</v>
      </c>
    </row>
    <row r="1324" spans="1:8">
      <c r="A1324" s="159" t="str">
        <f t="shared" si="60"/>
        <v/>
      </c>
      <c r="G1324" s="163">
        <f t="shared" si="61"/>
        <v>0</v>
      </c>
      <c r="H1324" s="163">
        <f t="shared" si="62"/>
        <v>0</v>
      </c>
    </row>
    <row r="1325" spans="1:8">
      <c r="A1325" s="159" t="str">
        <f t="shared" si="60"/>
        <v/>
      </c>
      <c r="B1325" s="157"/>
      <c r="C1325" s="157"/>
      <c r="D1325" s="162"/>
      <c r="E1325" s="162"/>
      <c r="F1325" s="157"/>
      <c r="G1325" s="163">
        <f t="shared" si="61"/>
        <v>0</v>
      </c>
      <c r="H1325" s="163">
        <f t="shared" si="62"/>
        <v>0</v>
      </c>
    </row>
    <row r="1326" spans="1:8">
      <c r="A1326" s="159" t="str">
        <f t="shared" si="60"/>
        <v/>
      </c>
      <c r="G1326" s="163">
        <f t="shared" si="61"/>
        <v>0</v>
      </c>
      <c r="H1326" s="163">
        <f t="shared" si="62"/>
        <v>0</v>
      </c>
    </row>
    <row r="1327" spans="1:8">
      <c r="A1327" s="159" t="str">
        <f t="shared" si="60"/>
        <v/>
      </c>
      <c r="B1327" s="157"/>
      <c r="C1327" s="157"/>
      <c r="D1327" s="162"/>
      <c r="E1327" s="162"/>
      <c r="F1327" s="157"/>
      <c r="G1327" s="163">
        <f t="shared" si="61"/>
        <v>0</v>
      </c>
      <c r="H1327" s="163">
        <f t="shared" si="62"/>
        <v>0</v>
      </c>
    </row>
    <row r="1328" spans="1:8">
      <c r="A1328" s="159" t="str">
        <f t="shared" si="60"/>
        <v/>
      </c>
      <c r="G1328" s="163">
        <f t="shared" si="61"/>
        <v>0</v>
      </c>
      <c r="H1328" s="163">
        <f t="shared" si="62"/>
        <v>0</v>
      </c>
    </row>
    <row r="1329" spans="1:8">
      <c r="A1329" s="159" t="str">
        <f t="shared" si="60"/>
        <v/>
      </c>
      <c r="B1329" s="157"/>
      <c r="C1329" s="157"/>
      <c r="D1329" s="162"/>
      <c r="E1329" s="162"/>
      <c r="F1329" s="157"/>
      <c r="G1329" s="163">
        <f t="shared" si="61"/>
        <v>0</v>
      </c>
      <c r="H1329" s="163">
        <f t="shared" si="62"/>
        <v>0</v>
      </c>
    </row>
    <row r="1330" spans="1:8">
      <c r="A1330" s="159" t="str">
        <f t="shared" si="60"/>
        <v/>
      </c>
      <c r="G1330" s="163">
        <f t="shared" si="61"/>
        <v>0</v>
      </c>
      <c r="H1330" s="163">
        <f t="shared" si="62"/>
        <v>0</v>
      </c>
    </row>
    <row r="1331" spans="1:8">
      <c r="A1331" s="159" t="str">
        <f t="shared" si="60"/>
        <v/>
      </c>
      <c r="B1331" s="157"/>
      <c r="C1331" s="157"/>
      <c r="D1331" s="162"/>
      <c r="E1331" s="162"/>
      <c r="F1331" s="157"/>
      <c r="G1331" s="163">
        <f t="shared" si="61"/>
        <v>0</v>
      </c>
      <c r="H1331" s="163">
        <f t="shared" si="62"/>
        <v>0</v>
      </c>
    </row>
    <row r="1332" spans="1:8">
      <c r="A1332" s="159" t="str">
        <f t="shared" si="60"/>
        <v/>
      </c>
      <c r="G1332" s="163">
        <f t="shared" si="61"/>
        <v>0</v>
      </c>
      <c r="H1332" s="163">
        <f t="shared" si="62"/>
        <v>0</v>
      </c>
    </row>
    <row r="1333" spans="1:8">
      <c r="A1333" s="159" t="str">
        <f t="shared" si="60"/>
        <v/>
      </c>
      <c r="B1333" s="157"/>
      <c r="C1333" s="157"/>
      <c r="D1333" s="162"/>
      <c r="E1333" s="162"/>
      <c r="F1333" s="157"/>
      <c r="G1333" s="163">
        <f t="shared" si="61"/>
        <v>0</v>
      </c>
      <c r="H1333" s="163">
        <f t="shared" si="62"/>
        <v>0</v>
      </c>
    </row>
    <row r="1334" spans="1:8">
      <c r="A1334" s="159" t="str">
        <f t="shared" si="60"/>
        <v/>
      </c>
      <c r="G1334" s="163">
        <f t="shared" si="61"/>
        <v>0</v>
      </c>
      <c r="H1334" s="163">
        <f t="shared" si="62"/>
        <v>0</v>
      </c>
    </row>
    <row r="1335" spans="1:8">
      <c r="A1335" s="159" t="str">
        <f t="shared" si="60"/>
        <v/>
      </c>
      <c r="B1335" s="157"/>
      <c r="C1335" s="157"/>
      <c r="D1335" s="162"/>
      <c r="E1335" s="162"/>
      <c r="F1335" s="157"/>
      <c r="G1335" s="163">
        <f t="shared" si="61"/>
        <v>0</v>
      </c>
      <c r="H1335" s="163">
        <f t="shared" si="62"/>
        <v>0</v>
      </c>
    </row>
    <row r="1336" spans="1:8">
      <c r="A1336" s="159" t="str">
        <f t="shared" si="60"/>
        <v/>
      </c>
      <c r="G1336" s="163">
        <f t="shared" si="61"/>
        <v>0</v>
      </c>
      <c r="H1336" s="163">
        <f t="shared" si="62"/>
        <v>0</v>
      </c>
    </row>
    <row r="1337" spans="1:8">
      <c r="A1337" s="159" t="str">
        <f t="shared" si="60"/>
        <v/>
      </c>
      <c r="B1337" s="157"/>
      <c r="C1337" s="157"/>
      <c r="D1337" s="162"/>
      <c r="E1337" s="162"/>
      <c r="F1337" s="157"/>
      <c r="G1337" s="163">
        <f t="shared" si="61"/>
        <v>0</v>
      </c>
      <c r="H1337" s="163">
        <f t="shared" si="62"/>
        <v>0</v>
      </c>
    </row>
    <row r="1338" spans="1:8">
      <c r="A1338" s="159" t="str">
        <f t="shared" si="60"/>
        <v/>
      </c>
      <c r="G1338" s="163">
        <f t="shared" si="61"/>
        <v>0</v>
      </c>
      <c r="H1338" s="163">
        <f t="shared" si="62"/>
        <v>0</v>
      </c>
    </row>
    <row r="1339" spans="1:8">
      <c r="A1339" s="159" t="str">
        <f t="shared" si="60"/>
        <v/>
      </c>
      <c r="B1339" s="157"/>
      <c r="C1339" s="157"/>
      <c r="D1339" s="162"/>
      <c r="E1339" s="162"/>
      <c r="F1339" s="157"/>
      <c r="G1339" s="163">
        <f t="shared" si="61"/>
        <v>0</v>
      </c>
      <c r="H1339" s="163">
        <f t="shared" si="62"/>
        <v>0</v>
      </c>
    </row>
    <row r="1340" spans="1:8">
      <c r="A1340" s="159" t="str">
        <f t="shared" si="60"/>
        <v/>
      </c>
      <c r="G1340" s="163">
        <f t="shared" si="61"/>
        <v>0</v>
      </c>
      <c r="H1340" s="163">
        <f t="shared" si="62"/>
        <v>0</v>
      </c>
    </row>
    <row r="1341" spans="1:8">
      <c r="A1341" s="159" t="str">
        <f t="shared" si="60"/>
        <v/>
      </c>
      <c r="B1341" s="157"/>
      <c r="C1341" s="157"/>
      <c r="D1341" s="162"/>
      <c r="E1341" s="162"/>
      <c r="F1341" s="157"/>
      <c r="G1341" s="163">
        <f t="shared" si="61"/>
        <v>0</v>
      </c>
      <c r="H1341" s="163">
        <f t="shared" si="62"/>
        <v>0</v>
      </c>
    </row>
    <row r="1342" spans="1:8">
      <c r="A1342" s="159" t="str">
        <f t="shared" si="60"/>
        <v/>
      </c>
      <c r="G1342" s="163">
        <f t="shared" si="61"/>
        <v>0</v>
      </c>
      <c r="H1342" s="163">
        <f t="shared" si="62"/>
        <v>0</v>
      </c>
    </row>
    <row r="1343" spans="1:8">
      <c r="A1343" s="159" t="str">
        <f t="shared" si="60"/>
        <v/>
      </c>
      <c r="B1343" s="157"/>
      <c r="C1343" s="157"/>
      <c r="D1343" s="162"/>
      <c r="E1343" s="162"/>
      <c r="F1343" s="157"/>
      <c r="G1343" s="163">
        <f t="shared" si="61"/>
        <v>0</v>
      </c>
      <c r="H1343" s="163">
        <f t="shared" si="62"/>
        <v>0</v>
      </c>
    </row>
    <row r="1344" spans="1:8">
      <c r="A1344" s="159" t="str">
        <f t="shared" si="60"/>
        <v/>
      </c>
      <c r="G1344" s="163">
        <f t="shared" si="61"/>
        <v>0</v>
      </c>
      <c r="H1344" s="163">
        <f t="shared" si="62"/>
        <v>0</v>
      </c>
    </row>
    <row r="1345" spans="1:8">
      <c r="A1345" s="159" t="str">
        <f t="shared" si="60"/>
        <v/>
      </c>
      <c r="B1345" s="157"/>
      <c r="C1345" s="157"/>
      <c r="D1345" s="162"/>
      <c r="E1345" s="162"/>
      <c r="F1345" s="157"/>
      <c r="G1345" s="163">
        <f t="shared" si="61"/>
        <v>0</v>
      </c>
      <c r="H1345" s="163">
        <f t="shared" si="62"/>
        <v>0</v>
      </c>
    </row>
    <row r="1346" spans="1:8">
      <c r="A1346" s="159" t="str">
        <f t="shared" si="60"/>
        <v/>
      </c>
      <c r="G1346" s="163">
        <f t="shared" si="61"/>
        <v>0</v>
      </c>
      <c r="H1346" s="163">
        <f t="shared" si="62"/>
        <v>0</v>
      </c>
    </row>
    <row r="1347" spans="1:8">
      <c r="A1347" s="159" t="str">
        <f t="shared" ref="A1347:A1410" si="63">B1347&amp;C1347&amp;F1347</f>
        <v/>
      </c>
      <c r="B1347" s="157"/>
      <c r="C1347" s="157"/>
      <c r="D1347" s="162"/>
      <c r="E1347" s="162"/>
      <c r="F1347" s="157"/>
      <c r="G1347" s="163">
        <f t="shared" ref="G1347:G1410" si="64">D1347-INT(D1347)</f>
        <v>0</v>
      </c>
      <c r="H1347" s="163">
        <f t="shared" ref="H1347:H1410" si="65">E1347-INT(E1347)</f>
        <v>0</v>
      </c>
    </row>
    <row r="1348" spans="1:8">
      <c r="A1348" s="159" t="str">
        <f t="shared" si="63"/>
        <v/>
      </c>
      <c r="G1348" s="163">
        <f t="shared" si="64"/>
        <v>0</v>
      </c>
      <c r="H1348" s="163">
        <f t="shared" si="65"/>
        <v>0</v>
      </c>
    </row>
    <row r="1349" spans="1:8">
      <c r="A1349" s="159" t="str">
        <f t="shared" si="63"/>
        <v/>
      </c>
      <c r="B1349" s="157"/>
      <c r="C1349" s="157"/>
      <c r="D1349" s="162"/>
      <c r="E1349" s="162"/>
      <c r="F1349" s="157"/>
      <c r="G1349" s="163">
        <f t="shared" si="64"/>
        <v>0</v>
      </c>
      <c r="H1349" s="163">
        <f t="shared" si="65"/>
        <v>0</v>
      </c>
    </row>
    <row r="1350" spans="1:8">
      <c r="A1350" s="159" t="str">
        <f t="shared" si="63"/>
        <v/>
      </c>
      <c r="G1350" s="163">
        <f t="shared" si="64"/>
        <v>0</v>
      </c>
      <c r="H1350" s="163">
        <f t="shared" si="65"/>
        <v>0</v>
      </c>
    </row>
    <row r="1351" spans="1:8">
      <c r="A1351" s="159" t="str">
        <f t="shared" si="63"/>
        <v/>
      </c>
      <c r="B1351" s="157"/>
      <c r="C1351" s="157"/>
      <c r="D1351" s="162"/>
      <c r="E1351" s="162"/>
      <c r="F1351" s="157"/>
      <c r="G1351" s="163">
        <f t="shared" si="64"/>
        <v>0</v>
      </c>
      <c r="H1351" s="163">
        <f t="shared" si="65"/>
        <v>0</v>
      </c>
    </row>
    <row r="1352" spans="1:8">
      <c r="A1352" s="159" t="str">
        <f t="shared" si="63"/>
        <v/>
      </c>
      <c r="G1352" s="163">
        <f t="shared" si="64"/>
        <v>0</v>
      </c>
      <c r="H1352" s="163">
        <f t="shared" si="65"/>
        <v>0</v>
      </c>
    </row>
    <row r="1353" spans="1:8">
      <c r="A1353" s="159" t="str">
        <f t="shared" si="63"/>
        <v/>
      </c>
      <c r="B1353" s="157"/>
      <c r="C1353" s="157"/>
      <c r="D1353" s="162"/>
      <c r="E1353" s="162"/>
      <c r="F1353" s="157"/>
      <c r="G1353" s="163">
        <f t="shared" si="64"/>
        <v>0</v>
      </c>
      <c r="H1353" s="163">
        <f t="shared" si="65"/>
        <v>0</v>
      </c>
    </row>
    <row r="1354" spans="1:8">
      <c r="A1354" s="159" t="str">
        <f t="shared" si="63"/>
        <v/>
      </c>
      <c r="G1354" s="163">
        <f t="shared" si="64"/>
        <v>0</v>
      </c>
      <c r="H1354" s="163">
        <f t="shared" si="65"/>
        <v>0</v>
      </c>
    </row>
    <row r="1355" spans="1:8">
      <c r="A1355" s="159" t="str">
        <f t="shared" si="63"/>
        <v/>
      </c>
      <c r="B1355" s="157"/>
      <c r="C1355" s="157"/>
      <c r="D1355" s="162"/>
      <c r="E1355" s="162"/>
      <c r="F1355" s="157"/>
      <c r="G1355" s="163">
        <f t="shared" si="64"/>
        <v>0</v>
      </c>
      <c r="H1355" s="163">
        <f t="shared" si="65"/>
        <v>0</v>
      </c>
    </row>
    <row r="1356" spans="1:8">
      <c r="A1356" s="159" t="str">
        <f t="shared" si="63"/>
        <v/>
      </c>
      <c r="G1356" s="163">
        <f t="shared" si="64"/>
        <v>0</v>
      </c>
      <c r="H1356" s="163">
        <f t="shared" si="65"/>
        <v>0</v>
      </c>
    </row>
    <row r="1357" spans="1:8">
      <c r="A1357" s="159" t="str">
        <f t="shared" si="63"/>
        <v/>
      </c>
      <c r="B1357" s="157"/>
      <c r="C1357" s="157"/>
      <c r="D1357" s="162"/>
      <c r="E1357" s="162"/>
      <c r="F1357" s="157"/>
      <c r="G1357" s="163">
        <f t="shared" si="64"/>
        <v>0</v>
      </c>
      <c r="H1357" s="163">
        <f t="shared" si="65"/>
        <v>0</v>
      </c>
    </row>
    <row r="1358" spans="1:8">
      <c r="A1358" s="159" t="str">
        <f t="shared" si="63"/>
        <v/>
      </c>
      <c r="G1358" s="163">
        <f t="shared" si="64"/>
        <v>0</v>
      </c>
      <c r="H1358" s="163">
        <f t="shared" si="65"/>
        <v>0</v>
      </c>
    </row>
    <row r="1359" spans="1:8">
      <c r="A1359" s="159" t="str">
        <f t="shared" si="63"/>
        <v/>
      </c>
      <c r="B1359" s="157"/>
      <c r="C1359" s="157"/>
      <c r="D1359" s="162"/>
      <c r="E1359" s="162"/>
      <c r="F1359" s="157"/>
      <c r="G1359" s="163">
        <f t="shared" si="64"/>
        <v>0</v>
      </c>
      <c r="H1359" s="163">
        <f t="shared" si="65"/>
        <v>0</v>
      </c>
    </row>
    <row r="1360" spans="1:8">
      <c r="A1360" s="159" t="str">
        <f t="shared" si="63"/>
        <v/>
      </c>
      <c r="G1360" s="163">
        <f t="shared" si="64"/>
        <v>0</v>
      </c>
      <c r="H1360" s="163">
        <f t="shared" si="65"/>
        <v>0</v>
      </c>
    </row>
    <row r="1361" spans="1:8">
      <c r="A1361" s="159" t="str">
        <f t="shared" si="63"/>
        <v/>
      </c>
      <c r="B1361" s="157"/>
      <c r="C1361" s="157"/>
      <c r="D1361" s="162"/>
      <c r="E1361" s="162"/>
      <c r="F1361" s="157"/>
      <c r="G1361" s="163">
        <f t="shared" si="64"/>
        <v>0</v>
      </c>
      <c r="H1361" s="163">
        <f t="shared" si="65"/>
        <v>0</v>
      </c>
    </row>
    <row r="1362" spans="1:8">
      <c r="A1362" s="159" t="str">
        <f t="shared" si="63"/>
        <v/>
      </c>
      <c r="G1362" s="163">
        <f t="shared" si="64"/>
        <v>0</v>
      </c>
      <c r="H1362" s="163">
        <f t="shared" si="65"/>
        <v>0</v>
      </c>
    </row>
    <row r="1363" spans="1:8">
      <c r="A1363" s="159" t="str">
        <f t="shared" si="63"/>
        <v/>
      </c>
      <c r="B1363" s="157"/>
      <c r="C1363" s="157"/>
      <c r="D1363" s="162"/>
      <c r="E1363" s="162"/>
      <c r="F1363" s="157"/>
      <c r="G1363" s="163">
        <f t="shared" si="64"/>
        <v>0</v>
      </c>
      <c r="H1363" s="163">
        <f t="shared" si="65"/>
        <v>0</v>
      </c>
    </row>
    <row r="1364" spans="1:8">
      <c r="A1364" s="159" t="str">
        <f t="shared" si="63"/>
        <v/>
      </c>
      <c r="G1364" s="163">
        <f t="shared" si="64"/>
        <v>0</v>
      </c>
      <c r="H1364" s="163">
        <f t="shared" si="65"/>
        <v>0</v>
      </c>
    </row>
    <row r="1365" spans="1:8">
      <c r="A1365" s="159" t="str">
        <f t="shared" si="63"/>
        <v/>
      </c>
      <c r="B1365" s="157"/>
      <c r="C1365" s="157"/>
      <c r="D1365" s="162"/>
      <c r="E1365" s="162"/>
      <c r="F1365" s="157"/>
      <c r="G1365" s="163">
        <f t="shared" si="64"/>
        <v>0</v>
      </c>
      <c r="H1365" s="163">
        <f t="shared" si="65"/>
        <v>0</v>
      </c>
    </row>
    <row r="1366" spans="1:8">
      <c r="A1366" s="159" t="str">
        <f t="shared" si="63"/>
        <v/>
      </c>
      <c r="G1366" s="163">
        <f t="shared" si="64"/>
        <v>0</v>
      </c>
      <c r="H1366" s="163">
        <f t="shared" si="65"/>
        <v>0</v>
      </c>
    </row>
    <row r="1367" spans="1:8">
      <c r="A1367" s="159" t="str">
        <f t="shared" si="63"/>
        <v/>
      </c>
      <c r="B1367" s="157"/>
      <c r="C1367" s="157"/>
      <c r="D1367" s="162"/>
      <c r="E1367" s="162"/>
      <c r="F1367" s="157"/>
      <c r="G1367" s="163">
        <f t="shared" si="64"/>
        <v>0</v>
      </c>
      <c r="H1367" s="163">
        <f t="shared" si="65"/>
        <v>0</v>
      </c>
    </row>
    <row r="1368" spans="1:8">
      <c r="A1368" s="159" t="str">
        <f t="shared" si="63"/>
        <v/>
      </c>
      <c r="G1368" s="163">
        <f t="shared" si="64"/>
        <v>0</v>
      </c>
      <c r="H1368" s="163">
        <f t="shared" si="65"/>
        <v>0</v>
      </c>
    </row>
    <row r="1369" spans="1:8">
      <c r="A1369" s="159" t="str">
        <f t="shared" si="63"/>
        <v/>
      </c>
      <c r="B1369" s="157"/>
      <c r="C1369" s="157"/>
      <c r="D1369" s="162"/>
      <c r="E1369" s="162"/>
      <c r="F1369" s="157"/>
      <c r="G1369" s="163">
        <f t="shared" si="64"/>
        <v>0</v>
      </c>
      <c r="H1369" s="163">
        <f t="shared" si="65"/>
        <v>0</v>
      </c>
    </row>
    <row r="1370" spans="1:8">
      <c r="A1370" s="159" t="str">
        <f t="shared" si="63"/>
        <v/>
      </c>
      <c r="G1370" s="163">
        <f t="shared" si="64"/>
        <v>0</v>
      </c>
      <c r="H1370" s="163">
        <f t="shared" si="65"/>
        <v>0</v>
      </c>
    </row>
    <row r="1371" spans="1:8">
      <c r="A1371" s="159" t="str">
        <f t="shared" si="63"/>
        <v/>
      </c>
      <c r="B1371" s="157"/>
      <c r="C1371" s="157"/>
      <c r="D1371" s="162"/>
      <c r="E1371" s="162"/>
      <c r="F1371" s="157"/>
      <c r="G1371" s="163">
        <f t="shared" si="64"/>
        <v>0</v>
      </c>
      <c r="H1371" s="163">
        <f t="shared" si="65"/>
        <v>0</v>
      </c>
    </row>
    <row r="1372" spans="1:8">
      <c r="A1372" s="159" t="str">
        <f t="shared" si="63"/>
        <v/>
      </c>
      <c r="G1372" s="163">
        <f t="shared" si="64"/>
        <v>0</v>
      </c>
      <c r="H1372" s="163">
        <f t="shared" si="65"/>
        <v>0</v>
      </c>
    </row>
    <row r="1373" spans="1:8">
      <c r="A1373" s="159" t="str">
        <f t="shared" si="63"/>
        <v/>
      </c>
      <c r="B1373" s="157"/>
      <c r="C1373" s="157"/>
      <c r="D1373" s="162"/>
      <c r="E1373" s="162"/>
      <c r="F1373" s="157"/>
      <c r="G1373" s="163">
        <f t="shared" si="64"/>
        <v>0</v>
      </c>
      <c r="H1373" s="163">
        <f t="shared" si="65"/>
        <v>0</v>
      </c>
    </row>
    <row r="1374" spans="1:8">
      <c r="A1374" s="159" t="str">
        <f t="shared" si="63"/>
        <v/>
      </c>
      <c r="G1374" s="163">
        <f t="shared" si="64"/>
        <v>0</v>
      </c>
      <c r="H1374" s="163">
        <f t="shared" si="65"/>
        <v>0</v>
      </c>
    </row>
    <row r="1375" spans="1:8">
      <c r="A1375" s="159" t="str">
        <f t="shared" si="63"/>
        <v/>
      </c>
      <c r="B1375" s="157"/>
      <c r="C1375" s="157"/>
      <c r="D1375" s="162"/>
      <c r="E1375" s="162"/>
      <c r="F1375" s="157"/>
      <c r="G1375" s="163">
        <f t="shared" si="64"/>
        <v>0</v>
      </c>
      <c r="H1375" s="163">
        <f t="shared" si="65"/>
        <v>0</v>
      </c>
    </row>
    <row r="1376" spans="1:8">
      <c r="A1376" s="159" t="str">
        <f t="shared" si="63"/>
        <v/>
      </c>
      <c r="G1376" s="163">
        <f t="shared" si="64"/>
        <v>0</v>
      </c>
      <c r="H1376" s="163">
        <f t="shared" si="65"/>
        <v>0</v>
      </c>
    </row>
    <row r="1377" spans="1:8">
      <c r="A1377" s="159" t="str">
        <f t="shared" si="63"/>
        <v/>
      </c>
      <c r="B1377" s="157"/>
      <c r="C1377" s="157"/>
      <c r="D1377" s="162"/>
      <c r="E1377" s="162"/>
      <c r="F1377" s="157"/>
      <c r="G1377" s="163">
        <f t="shared" si="64"/>
        <v>0</v>
      </c>
      <c r="H1377" s="163">
        <f t="shared" si="65"/>
        <v>0</v>
      </c>
    </row>
    <row r="1378" spans="1:8">
      <c r="A1378" s="159" t="str">
        <f t="shared" si="63"/>
        <v/>
      </c>
      <c r="G1378" s="163">
        <f t="shared" si="64"/>
        <v>0</v>
      </c>
      <c r="H1378" s="163">
        <f t="shared" si="65"/>
        <v>0</v>
      </c>
    </row>
    <row r="1379" spans="1:8">
      <c r="A1379" s="159" t="str">
        <f t="shared" si="63"/>
        <v/>
      </c>
      <c r="B1379" s="157"/>
      <c r="C1379" s="157"/>
      <c r="D1379" s="162"/>
      <c r="E1379" s="162"/>
      <c r="F1379" s="157"/>
      <c r="G1379" s="163">
        <f t="shared" si="64"/>
        <v>0</v>
      </c>
      <c r="H1379" s="163">
        <f t="shared" si="65"/>
        <v>0</v>
      </c>
    </row>
    <row r="1380" spans="1:8">
      <c r="A1380" s="159" t="str">
        <f t="shared" si="63"/>
        <v/>
      </c>
      <c r="G1380" s="163">
        <f t="shared" si="64"/>
        <v>0</v>
      </c>
      <c r="H1380" s="163">
        <f t="shared" si="65"/>
        <v>0</v>
      </c>
    </row>
    <row r="1381" spans="1:8">
      <c r="A1381" s="159" t="str">
        <f t="shared" si="63"/>
        <v/>
      </c>
      <c r="B1381" s="157"/>
      <c r="C1381" s="157"/>
      <c r="D1381" s="162"/>
      <c r="E1381" s="162"/>
      <c r="F1381" s="157"/>
      <c r="G1381" s="163">
        <f t="shared" si="64"/>
        <v>0</v>
      </c>
      <c r="H1381" s="163">
        <f t="shared" si="65"/>
        <v>0</v>
      </c>
    </row>
    <row r="1382" spans="1:8">
      <c r="A1382" s="159" t="str">
        <f t="shared" si="63"/>
        <v/>
      </c>
      <c r="G1382" s="163">
        <f t="shared" si="64"/>
        <v>0</v>
      </c>
      <c r="H1382" s="163">
        <f t="shared" si="65"/>
        <v>0</v>
      </c>
    </row>
    <row r="1383" spans="1:8">
      <c r="A1383" s="159" t="str">
        <f t="shared" si="63"/>
        <v/>
      </c>
      <c r="B1383" s="157"/>
      <c r="C1383" s="157"/>
      <c r="D1383" s="162"/>
      <c r="E1383" s="162"/>
      <c r="F1383" s="157"/>
      <c r="G1383" s="163">
        <f t="shared" si="64"/>
        <v>0</v>
      </c>
      <c r="H1383" s="163">
        <f t="shared" si="65"/>
        <v>0</v>
      </c>
    </row>
    <row r="1384" spans="1:8">
      <c r="A1384" s="159" t="str">
        <f t="shared" si="63"/>
        <v/>
      </c>
      <c r="G1384" s="163">
        <f t="shared" si="64"/>
        <v>0</v>
      </c>
      <c r="H1384" s="163">
        <f t="shared" si="65"/>
        <v>0</v>
      </c>
    </row>
    <row r="1385" spans="1:8">
      <c r="A1385" s="159" t="str">
        <f t="shared" si="63"/>
        <v/>
      </c>
      <c r="B1385" s="157"/>
      <c r="C1385" s="157"/>
      <c r="D1385" s="162"/>
      <c r="E1385" s="162"/>
      <c r="F1385" s="157"/>
      <c r="G1385" s="163">
        <f t="shared" si="64"/>
        <v>0</v>
      </c>
      <c r="H1385" s="163">
        <f t="shared" si="65"/>
        <v>0</v>
      </c>
    </row>
    <row r="1386" spans="1:8">
      <c r="A1386" s="159" t="str">
        <f t="shared" si="63"/>
        <v/>
      </c>
      <c r="G1386" s="163">
        <f t="shared" si="64"/>
        <v>0</v>
      </c>
      <c r="H1386" s="163">
        <f t="shared" si="65"/>
        <v>0</v>
      </c>
    </row>
    <row r="1387" spans="1:8">
      <c r="A1387" s="159" t="str">
        <f t="shared" si="63"/>
        <v/>
      </c>
      <c r="B1387" s="157"/>
      <c r="C1387" s="157"/>
      <c r="D1387" s="162"/>
      <c r="E1387" s="162"/>
      <c r="F1387" s="157"/>
      <c r="G1387" s="163">
        <f t="shared" si="64"/>
        <v>0</v>
      </c>
      <c r="H1387" s="163">
        <f t="shared" si="65"/>
        <v>0</v>
      </c>
    </row>
    <row r="1388" spans="1:8">
      <c r="A1388" s="159" t="str">
        <f t="shared" si="63"/>
        <v/>
      </c>
      <c r="G1388" s="163">
        <f t="shared" si="64"/>
        <v>0</v>
      </c>
      <c r="H1388" s="163">
        <f t="shared" si="65"/>
        <v>0</v>
      </c>
    </row>
    <row r="1389" spans="1:8">
      <c r="A1389" s="159" t="str">
        <f t="shared" si="63"/>
        <v/>
      </c>
      <c r="B1389" s="157"/>
      <c r="C1389" s="157"/>
      <c r="D1389" s="162"/>
      <c r="E1389" s="162"/>
      <c r="F1389" s="157"/>
      <c r="G1389" s="163">
        <f t="shared" si="64"/>
        <v>0</v>
      </c>
      <c r="H1389" s="163">
        <f t="shared" si="65"/>
        <v>0</v>
      </c>
    </row>
    <row r="1390" spans="1:8">
      <c r="A1390" s="159" t="str">
        <f t="shared" si="63"/>
        <v/>
      </c>
      <c r="G1390" s="163">
        <f t="shared" si="64"/>
        <v>0</v>
      </c>
      <c r="H1390" s="163">
        <f t="shared" si="65"/>
        <v>0</v>
      </c>
    </row>
    <row r="1391" spans="1:8">
      <c r="A1391" s="159" t="str">
        <f t="shared" si="63"/>
        <v/>
      </c>
      <c r="B1391" s="157"/>
      <c r="C1391" s="157"/>
      <c r="D1391" s="162"/>
      <c r="E1391" s="162"/>
      <c r="F1391" s="157"/>
      <c r="G1391" s="163">
        <f t="shared" si="64"/>
        <v>0</v>
      </c>
      <c r="H1391" s="163">
        <f t="shared" si="65"/>
        <v>0</v>
      </c>
    </row>
    <row r="1392" spans="1:8">
      <c r="A1392" s="159" t="str">
        <f t="shared" si="63"/>
        <v/>
      </c>
      <c r="G1392" s="163">
        <f t="shared" si="64"/>
        <v>0</v>
      </c>
      <c r="H1392" s="163">
        <f t="shared" si="65"/>
        <v>0</v>
      </c>
    </row>
    <row r="1393" spans="1:8">
      <c r="A1393" s="159" t="str">
        <f t="shared" si="63"/>
        <v/>
      </c>
      <c r="B1393" s="157"/>
      <c r="C1393" s="157"/>
      <c r="D1393" s="162"/>
      <c r="E1393" s="162"/>
      <c r="F1393" s="157"/>
      <c r="G1393" s="163">
        <f t="shared" si="64"/>
        <v>0</v>
      </c>
      <c r="H1393" s="163">
        <f t="shared" si="65"/>
        <v>0</v>
      </c>
    </row>
    <row r="1394" spans="1:8">
      <c r="A1394" s="159" t="str">
        <f t="shared" si="63"/>
        <v/>
      </c>
      <c r="G1394" s="163">
        <f t="shared" si="64"/>
        <v>0</v>
      </c>
      <c r="H1394" s="163">
        <f t="shared" si="65"/>
        <v>0</v>
      </c>
    </row>
    <row r="1395" spans="1:8">
      <c r="A1395" s="159" t="str">
        <f t="shared" si="63"/>
        <v/>
      </c>
      <c r="B1395" s="157"/>
      <c r="C1395" s="157"/>
      <c r="D1395" s="162"/>
      <c r="E1395" s="162"/>
      <c r="F1395" s="157"/>
      <c r="G1395" s="163">
        <f t="shared" si="64"/>
        <v>0</v>
      </c>
      <c r="H1395" s="163">
        <f t="shared" si="65"/>
        <v>0</v>
      </c>
    </row>
    <row r="1396" spans="1:8">
      <c r="A1396" s="159" t="str">
        <f t="shared" si="63"/>
        <v/>
      </c>
      <c r="G1396" s="163">
        <f t="shared" si="64"/>
        <v>0</v>
      </c>
      <c r="H1396" s="163">
        <f t="shared" si="65"/>
        <v>0</v>
      </c>
    </row>
    <row r="1397" spans="1:8">
      <c r="A1397" s="159" t="str">
        <f t="shared" si="63"/>
        <v/>
      </c>
      <c r="B1397" s="157"/>
      <c r="C1397" s="157"/>
      <c r="D1397" s="162"/>
      <c r="E1397" s="162"/>
      <c r="F1397" s="157"/>
      <c r="G1397" s="163">
        <f t="shared" si="64"/>
        <v>0</v>
      </c>
      <c r="H1397" s="163">
        <f t="shared" si="65"/>
        <v>0</v>
      </c>
    </row>
    <row r="1398" spans="1:8">
      <c r="A1398" s="159" t="str">
        <f t="shared" si="63"/>
        <v/>
      </c>
      <c r="G1398" s="163">
        <f t="shared" si="64"/>
        <v>0</v>
      </c>
      <c r="H1398" s="163">
        <f t="shared" si="65"/>
        <v>0</v>
      </c>
    </row>
    <row r="1399" spans="1:8">
      <c r="A1399" s="159" t="str">
        <f t="shared" si="63"/>
        <v/>
      </c>
      <c r="B1399" s="157"/>
      <c r="C1399" s="157"/>
      <c r="D1399" s="162"/>
      <c r="E1399" s="162"/>
      <c r="F1399" s="157"/>
      <c r="G1399" s="163">
        <f t="shared" si="64"/>
        <v>0</v>
      </c>
      <c r="H1399" s="163">
        <f t="shared" si="65"/>
        <v>0</v>
      </c>
    </row>
    <row r="1400" spans="1:8">
      <c r="A1400" s="159" t="str">
        <f t="shared" si="63"/>
        <v/>
      </c>
      <c r="G1400" s="163">
        <f t="shared" si="64"/>
        <v>0</v>
      </c>
      <c r="H1400" s="163">
        <f t="shared" si="65"/>
        <v>0</v>
      </c>
    </row>
    <row r="1401" spans="1:8">
      <c r="A1401" s="159" t="str">
        <f t="shared" si="63"/>
        <v/>
      </c>
      <c r="B1401" s="157"/>
      <c r="C1401" s="157"/>
      <c r="D1401" s="162"/>
      <c r="E1401" s="162"/>
      <c r="F1401" s="157"/>
      <c r="G1401" s="163">
        <f t="shared" si="64"/>
        <v>0</v>
      </c>
      <c r="H1401" s="163">
        <f t="shared" si="65"/>
        <v>0</v>
      </c>
    </row>
    <row r="1402" spans="1:8">
      <c r="A1402" s="159" t="str">
        <f t="shared" si="63"/>
        <v/>
      </c>
      <c r="G1402" s="163">
        <f t="shared" si="64"/>
        <v>0</v>
      </c>
      <c r="H1402" s="163">
        <f t="shared" si="65"/>
        <v>0</v>
      </c>
    </row>
    <row r="1403" spans="1:8">
      <c r="A1403" s="159" t="str">
        <f t="shared" si="63"/>
        <v/>
      </c>
      <c r="B1403" s="157"/>
      <c r="C1403" s="157"/>
      <c r="D1403" s="162"/>
      <c r="E1403" s="162"/>
      <c r="F1403" s="157"/>
      <c r="G1403" s="163">
        <f t="shared" si="64"/>
        <v>0</v>
      </c>
      <c r="H1403" s="163">
        <f t="shared" si="65"/>
        <v>0</v>
      </c>
    </row>
    <row r="1404" spans="1:8">
      <c r="A1404" s="159" t="str">
        <f t="shared" si="63"/>
        <v/>
      </c>
      <c r="G1404" s="163">
        <f t="shared" si="64"/>
        <v>0</v>
      </c>
      <c r="H1404" s="163">
        <f t="shared" si="65"/>
        <v>0</v>
      </c>
    </row>
    <row r="1405" spans="1:8">
      <c r="A1405" s="159" t="str">
        <f t="shared" si="63"/>
        <v/>
      </c>
      <c r="B1405" s="157"/>
      <c r="C1405" s="157"/>
      <c r="D1405" s="162"/>
      <c r="E1405" s="162"/>
      <c r="F1405" s="157"/>
      <c r="G1405" s="163">
        <f t="shared" si="64"/>
        <v>0</v>
      </c>
      <c r="H1405" s="163">
        <f t="shared" si="65"/>
        <v>0</v>
      </c>
    </row>
    <row r="1406" spans="1:8">
      <c r="A1406" s="159" t="str">
        <f t="shared" si="63"/>
        <v/>
      </c>
      <c r="G1406" s="163">
        <f t="shared" si="64"/>
        <v>0</v>
      </c>
      <c r="H1406" s="163">
        <f t="shared" si="65"/>
        <v>0</v>
      </c>
    </row>
    <row r="1407" spans="1:8">
      <c r="A1407" s="159" t="str">
        <f t="shared" si="63"/>
        <v/>
      </c>
      <c r="B1407" s="157"/>
      <c r="C1407" s="157"/>
      <c r="D1407" s="162"/>
      <c r="E1407" s="162"/>
      <c r="F1407" s="157"/>
      <c r="G1407" s="163">
        <f t="shared" si="64"/>
        <v>0</v>
      </c>
      <c r="H1407" s="163">
        <f t="shared" si="65"/>
        <v>0</v>
      </c>
    </row>
    <row r="1408" spans="1:8">
      <c r="A1408" s="159" t="str">
        <f t="shared" si="63"/>
        <v/>
      </c>
      <c r="G1408" s="163">
        <f t="shared" si="64"/>
        <v>0</v>
      </c>
      <c r="H1408" s="163">
        <f t="shared" si="65"/>
        <v>0</v>
      </c>
    </row>
    <row r="1409" spans="1:8">
      <c r="A1409" s="159" t="str">
        <f t="shared" si="63"/>
        <v/>
      </c>
      <c r="B1409" s="157"/>
      <c r="C1409" s="157"/>
      <c r="D1409" s="162"/>
      <c r="E1409" s="162"/>
      <c r="F1409" s="157"/>
      <c r="G1409" s="163">
        <f t="shared" si="64"/>
        <v>0</v>
      </c>
      <c r="H1409" s="163">
        <f t="shared" si="65"/>
        <v>0</v>
      </c>
    </row>
    <row r="1410" spans="1:8">
      <c r="A1410" s="159" t="str">
        <f t="shared" si="63"/>
        <v/>
      </c>
      <c r="G1410" s="163">
        <f t="shared" si="64"/>
        <v>0</v>
      </c>
      <c r="H1410" s="163">
        <f t="shared" si="65"/>
        <v>0</v>
      </c>
    </row>
    <row r="1411" spans="1:8">
      <c r="A1411" s="159" t="str">
        <f t="shared" ref="A1411:A1474" si="66">B1411&amp;C1411&amp;F1411</f>
        <v/>
      </c>
      <c r="B1411" s="157"/>
      <c r="C1411" s="157"/>
      <c r="D1411" s="162"/>
      <c r="E1411" s="162"/>
      <c r="F1411" s="157"/>
      <c r="G1411" s="163">
        <f t="shared" ref="G1411:G1474" si="67">D1411-INT(D1411)</f>
        <v>0</v>
      </c>
      <c r="H1411" s="163">
        <f t="shared" ref="H1411:H1474" si="68">E1411-INT(E1411)</f>
        <v>0</v>
      </c>
    </row>
    <row r="1412" spans="1:8">
      <c r="A1412" s="159" t="str">
        <f t="shared" si="66"/>
        <v/>
      </c>
      <c r="G1412" s="163">
        <f t="shared" si="67"/>
        <v>0</v>
      </c>
      <c r="H1412" s="163">
        <f t="shared" si="68"/>
        <v>0</v>
      </c>
    </row>
    <row r="1413" spans="1:8">
      <c r="A1413" s="159" t="str">
        <f t="shared" si="66"/>
        <v/>
      </c>
      <c r="B1413" s="157"/>
      <c r="C1413" s="157"/>
      <c r="D1413" s="162"/>
      <c r="E1413" s="162"/>
      <c r="F1413" s="157"/>
      <c r="G1413" s="163">
        <f t="shared" si="67"/>
        <v>0</v>
      </c>
      <c r="H1413" s="163">
        <f t="shared" si="68"/>
        <v>0</v>
      </c>
    </row>
    <row r="1414" spans="1:8">
      <c r="A1414" s="159" t="str">
        <f t="shared" si="66"/>
        <v/>
      </c>
      <c r="G1414" s="163">
        <f t="shared" si="67"/>
        <v>0</v>
      </c>
      <c r="H1414" s="163">
        <f t="shared" si="68"/>
        <v>0</v>
      </c>
    </row>
    <row r="1415" spans="1:8">
      <c r="A1415" s="159" t="str">
        <f t="shared" si="66"/>
        <v/>
      </c>
      <c r="B1415" s="157"/>
      <c r="C1415" s="157"/>
      <c r="D1415" s="162"/>
      <c r="E1415" s="162"/>
      <c r="F1415" s="157"/>
      <c r="G1415" s="163">
        <f t="shared" si="67"/>
        <v>0</v>
      </c>
      <c r="H1415" s="163">
        <f t="shared" si="68"/>
        <v>0</v>
      </c>
    </row>
    <row r="1416" spans="1:8">
      <c r="A1416" s="159" t="str">
        <f t="shared" si="66"/>
        <v/>
      </c>
      <c r="G1416" s="163">
        <f t="shared" si="67"/>
        <v>0</v>
      </c>
      <c r="H1416" s="163">
        <f t="shared" si="68"/>
        <v>0</v>
      </c>
    </row>
    <row r="1417" spans="1:8">
      <c r="A1417" s="159" t="str">
        <f t="shared" si="66"/>
        <v/>
      </c>
      <c r="B1417" s="157"/>
      <c r="C1417" s="157"/>
      <c r="D1417" s="162"/>
      <c r="E1417" s="162"/>
      <c r="F1417" s="157"/>
      <c r="G1417" s="163">
        <f t="shared" si="67"/>
        <v>0</v>
      </c>
      <c r="H1417" s="163">
        <f t="shared" si="68"/>
        <v>0</v>
      </c>
    </row>
    <row r="1418" spans="1:8">
      <c r="A1418" s="159" t="str">
        <f t="shared" si="66"/>
        <v/>
      </c>
      <c r="G1418" s="163">
        <f t="shared" si="67"/>
        <v>0</v>
      </c>
      <c r="H1418" s="163">
        <f t="shared" si="68"/>
        <v>0</v>
      </c>
    </row>
    <row r="1419" spans="1:8">
      <c r="A1419" s="159" t="str">
        <f t="shared" si="66"/>
        <v/>
      </c>
      <c r="B1419" s="157"/>
      <c r="C1419" s="157"/>
      <c r="D1419" s="162"/>
      <c r="E1419" s="162"/>
      <c r="F1419" s="157"/>
      <c r="G1419" s="163">
        <f t="shared" si="67"/>
        <v>0</v>
      </c>
      <c r="H1419" s="163">
        <f t="shared" si="68"/>
        <v>0</v>
      </c>
    </row>
    <row r="1420" spans="1:8">
      <c r="A1420" s="159" t="str">
        <f t="shared" si="66"/>
        <v/>
      </c>
      <c r="G1420" s="163">
        <f t="shared" si="67"/>
        <v>0</v>
      </c>
      <c r="H1420" s="163">
        <f t="shared" si="68"/>
        <v>0</v>
      </c>
    </row>
    <row r="1421" spans="1:8">
      <c r="A1421" s="159" t="str">
        <f t="shared" si="66"/>
        <v/>
      </c>
      <c r="B1421" s="157"/>
      <c r="C1421" s="157"/>
      <c r="D1421" s="162"/>
      <c r="E1421" s="162"/>
      <c r="F1421" s="157"/>
      <c r="G1421" s="163">
        <f t="shared" si="67"/>
        <v>0</v>
      </c>
      <c r="H1421" s="163">
        <f t="shared" si="68"/>
        <v>0</v>
      </c>
    </row>
    <row r="1422" spans="1:8">
      <c r="A1422" s="159" t="str">
        <f t="shared" si="66"/>
        <v/>
      </c>
      <c r="G1422" s="163">
        <f t="shared" si="67"/>
        <v>0</v>
      </c>
      <c r="H1422" s="163">
        <f t="shared" si="68"/>
        <v>0</v>
      </c>
    </row>
    <row r="1423" spans="1:8">
      <c r="A1423" s="159" t="str">
        <f t="shared" si="66"/>
        <v/>
      </c>
      <c r="B1423" s="157"/>
      <c r="C1423" s="157"/>
      <c r="D1423" s="162"/>
      <c r="E1423" s="162"/>
      <c r="F1423" s="157"/>
      <c r="G1423" s="163">
        <f t="shared" si="67"/>
        <v>0</v>
      </c>
      <c r="H1423" s="163">
        <f t="shared" si="68"/>
        <v>0</v>
      </c>
    </row>
    <row r="1424" spans="1:8">
      <c r="A1424" s="159" t="str">
        <f t="shared" si="66"/>
        <v/>
      </c>
      <c r="G1424" s="163">
        <f t="shared" si="67"/>
        <v>0</v>
      </c>
      <c r="H1424" s="163">
        <f t="shared" si="68"/>
        <v>0</v>
      </c>
    </row>
    <row r="1425" spans="1:8">
      <c r="A1425" s="159" t="str">
        <f t="shared" si="66"/>
        <v/>
      </c>
      <c r="B1425" s="157"/>
      <c r="C1425" s="157"/>
      <c r="D1425" s="162"/>
      <c r="E1425" s="162"/>
      <c r="F1425" s="157"/>
      <c r="G1425" s="163">
        <f t="shared" si="67"/>
        <v>0</v>
      </c>
      <c r="H1425" s="163">
        <f t="shared" si="68"/>
        <v>0</v>
      </c>
    </row>
    <row r="1426" spans="1:8">
      <c r="A1426" s="159" t="str">
        <f t="shared" si="66"/>
        <v/>
      </c>
      <c r="G1426" s="163">
        <f t="shared" si="67"/>
        <v>0</v>
      </c>
      <c r="H1426" s="163">
        <f t="shared" si="68"/>
        <v>0</v>
      </c>
    </row>
    <row r="1427" spans="1:8">
      <c r="A1427" s="159" t="str">
        <f t="shared" si="66"/>
        <v/>
      </c>
      <c r="B1427" s="157"/>
      <c r="C1427" s="157"/>
      <c r="D1427" s="162"/>
      <c r="E1427" s="162"/>
      <c r="F1427" s="157"/>
      <c r="G1427" s="163">
        <f t="shared" si="67"/>
        <v>0</v>
      </c>
      <c r="H1427" s="163">
        <f t="shared" si="68"/>
        <v>0</v>
      </c>
    </row>
    <row r="1428" spans="1:8">
      <c r="A1428" s="159" t="str">
        <f t="shared" si="66"/>
        <v/>
      </c>
      <c r="G1428" s="163">
        <f t="shared" si="67"/>
        <v>0</v>
      </c>
      <c r="H1428" s="163">
        <f t="shared" si="68"/>
        <v>0</v>
      </c>
    </row>
    <row r="1429" spans="1:8">
      <c r="A1429" s="159" t="str">
        <f t="shared" si="66"/>
        <v/>
      </c>
      <c r="B1429" s="157"/>
      <c r="C1429" s="157"/>
      <c r="D1429" s="162"/>
      <c r="E1429" s="162"/>
      <c r="F1429" s="157"/>
      <c r="G1429" s="163">
        <f t="shared" si="67"/>
        <v>0</v>
      </c>
      <c r="H1429" s="163">
        <f t="shared" si="68"/>
        <v>0</v>
      </c>
    </row>
    <row r="1430" spans="1:8">
      <c r="A1430" s="159" t="str">
        <f t="shared" si="66"/>
        <v/>
      </c>
      <c r="G1430" s="163">
        <f t="shared" si="67"/>
        <v>0</v>
      </c>
      <c r="H1430" s="163">
        <f t="shared" si="68"/>
        <v>0</v>
      </c>
    </row>
    <row r="1431" spans="1:8">
      <c r="A1431" s="159" t="str">
        <f t="shared" si="66"/>
        <v/>
      </c>
      <c r="B1431" s="157"/>
      <c r="C1431" s="157"/>
      <c r="D1431" s="162"/>
      <c r="E1431" s="162"/>
      <c r="F1431" s="157"/>
      <c r="G1431" s="163">
        <f t="shared" si="67"/>
        <v>0</v>
      </c>
      <c r="H1431" s="163">
        <f t="shared" si="68"/>
        <v>0</v>
      </c>
    </row>
    <row r="1432" spans="1:8">
      <c r="A1432" s="159" t="str">
        <f t="shared" si="66"/>
        <v/>
      </c>
      <c r="G1432" s="163">
        <f t="shared" si="67"/>
        <v>0</v>
      </c>
      <c r="H1432" s="163">
        <f t="shared" si="68"/>
        <v>0</v>
      </c>
    </row>
    <row r="1433" spans="1:8">
      <c r="A1433" s="159" t="str">
        <f t="shared" si="66"/>
        <v/>
      </c>
      <c r="B1433" s="157"/>
      <c r="C1433" s="157"/>
      <c r="D1433" s="162"/>
      <c r="E1433" s="162"/>
      <c r="F1433" s="157"/>
      <c r="G1433" s="163">
        <f t="shared" si="67"/>
        <v>0</v>
      </c>
      <c r="H1433" s="163">
        <f t="shared" si="68"/>
        <v>0</v>
      </c>
    </row>
    <row r="1434" spans="1:8">
      <c r="A1434" s="159" t="str">
        <f t="shared" si="66"/>
        <v/>
      </c>
      <c r="G1434" s="163">
        <f t="shared" si="67"/>
        <v>0</v>
      </c>
      <c r="H1434" s="163">
        <f t="shared" si="68"/>
        <v>0</v>
      </c>
    </row>
    <row r="1435" spans="1:8">
      <c r="A1435" s="159" t="str">
        <f t="shared" si="66"/>
        <v/>
      </c>
      <c r="B1435" s="157"/>
      <c r="C1435" s="157"/>
      <c r="D1435" s="162"/>
      <c r="E1435" s="162"/>
      <c r="F1435" s="157"/>
      <c r="G1435" s="163">
        <f t="shared" si="67"/>
        <v>0</v>
      </c>
      <c r="H1435" s="163">
        <f t="shared" si="68"/>
        <v>0</v>
      </c>
    </row>
    <row r="1436" spans="1:8">
      <c r="A1436" s="159" t="str">
        <f t="shared" si="66"/>
        <v/>
      </c>
      <c r="G1436" s="163">
        <f t="shared" si="67"/>
        <v>0</v>
      </c>
      <c r="H1436" s="163">
        <f t="shared" si="68"/>
        <v>0</v>
      </c>
    </row>
    <row r="1437" spans="1:8">
      <c r="A1437" s="159" t="str">
        <f t="shared" si="66"/>
        <v/>
      </c>
      <c r="B1437" s="157"/>
      <c r="C1437" s="157"/>
      <c r="D1437" s="162"/>
      <c r="E1437" s="162"/>
      <c r="F1437" s="157"/>
      <c r="G1437" s="163">
        <f t="shared" si="67"/>
        <v>0</v>
      </c>
      <c r="H1437" s="163">
        <f t="shared" si="68"/>
        <v>0</v>
      </c>
    </row>
    <row r="1438" spans="1:8">
      <c r="A1438" s="159" t="str">
        <f t="shared" si="66"/>
        <v/>
      </c>
      <c r="G1438" s="163">
        <f t="shared" si="67"/>
        <v>0</v>
      </c>
      <c r="H1438" s="163">
        <f t="shared" si="68"/>
        <v>0</v>
      </c>
    </row>
    <row r="1439" spans="1:8">
      <c r="A1439" s="159" t="str">
        <f t="shared" si="66"/>
        <v/>
      </c>
      <c r="B1439" s="157"/>
      <c r="C1439" s="157"/>
      <c r="D1439" s="162"/>
      <c r="E1439" s="162"/>
      <c r="F1439" s="157"/>
      <c r="G1439" s="163">
        <f t="shared" si="67"/>
        <v>0</v>
      </c>
      <c r="H1439" s="163">
        <f t="shared" si="68"/>
        <v>0</v>
      </c>
    </row>
    <row r="1440" spans="1:8">
      <c r="A1440" s="159" t="str">
        <f t="shared" si="66"/>
        <v/>
      </c>
      <c r="G1440" s="163">
        <f t="shared" si="67"/>
        <v>0</v>
      </c>
      <c r="H1440" s="163">
        <f t="shared" si="68"/>
        <v>0</v>
      </c>
    </row>
    <row r="1441" spans="1:8">
      <c r="A1441" s="159" t="str">
        <f t="shared" si="66"/>
        <v/>
      </c>
      <c r="B1441" s="157"/>
      <c r="C1441" s="157"/>
      <c r="D1441" s="162"/>
      <c r="E1441" s="162"/>
      <c r="F1441" s="157"/>
      <c r="G1441" s="163">
        <f t="shared" si="67"/>
        <v>0</v>
      </c>
      <c r="H1441" s="163">
        <f t="shared" si="68"/>
        <v>0</v>
      </c>
    </row>
    <row r="1442" spans="1:8">
      <c r="A1442" s="159" t="str">
        <f t="shared" si="66"/>
        <v/>
      </c>
      <c r="G1442" s="163">
        <f t="shared" si="67"/>
        <v>0</v>
      </c>
      <c r="H1442" s="163">
        <f t="shared" si="68"/>
        <v>0</v>
      </c>
    </row>
    <row r="1443" spans="1:8">
      <c r="A1443" s="159" t="str">
        <f t="shared" si="66"/>
        <v/>
      </c>
      <c r="B1443" s="157"/>
      <c r="C1443" s="157"/>
      <c r="D1443" s="162"/>
      <c r="E1443" s="162"/>
      <c r="F1443" s="157"/>
      <c r="G1443" s="163">
        <f t="shared" si="67"/>
        <v>0</v>
      </c>
      <c r="H1443" s="163">
        <f t="shared" si="68"/>
        <v>0</v>
      </c>
    </row>
    <row r="1444" spans="1:8">
      <c r="A1444" s="159" t="str">
        <f t="shared" si="66"/>
        <v/>
      </c>
      <c r="G1444" s="163">
        <f t="shared" si="67"/>
        <v>0</v>
      </c>
      <c r="H1444" s="163">
        <f t="shared" si="68"/>
        <v>0</v>
      </c>
    </row>
    <row r="1445" spans="1:8">
      <c r="A1445" s="159" t="str">
        <f t="shared" si="66"/>
        <v/>
      </c>
      <c r="B1445" s="157"/>
      <c r="C1445" s="157"/>
      <c r="D1445" s="162"/>
      <c r="E1445" s="162"/>
      <c r="F1445" s="157"/>
      <c r="G1445" s="163">
        <f t="shared" si="67"/>
        <v>0</v>
      </c>
      <c r="H1445" s="163">
        <f t="shared" si="68"/>
        <v>0</v>
      </c>
    </row>
    <row r="1446" spans="1:8">
      <c r="A1446" s="159" t="str">
        <f t="shared" si="66"/>
        <v/>
      </c>
      <c r="G1446" s="163">
        <f t="shared" si="67"/>
        <v>0</v>
      </c>
      <c r="H1446" s="163">
        <f t="shared" si="68"/>
        <v>0</v>
      </c>
    </row>
    <row r="1447" spans="1:8">
      <c r="A1447" s="159" t="str">
        <f t="shared" si="66"/>
        <v/>
      </c>
      <c r="B1447" s="157"/>
      <c r="C1447" s="157"/>
      <c r="D1447" s="162"/>
      <c r="E1447" s="162"/>
      <c r="F1447" s="157"/>
      <c r="G1447" s="163">
        <f t="shared" si="67"/>
        <v>0</v>
      </c>
      <c r="H1447" s="163">
        <f t="shared" si="68"/>
        <v>0</v>
      </c>
    </row>
    <row r="1448" spans="1:8">
      <c r="A1448" s="159" t="str">
        <f t="shared" si="66"/>
        <v/>
      </c>
      <c r="G1448" s="163">
        <f t="shared" si="67"/>
        <v>0</v>
      </c>
      <c r="H1448" s="163">
        <f t="shared" si="68"/>
        <v>0</v>
      </c>
    </row>
    <row r="1449" spans="1:8">
      <c r="A1449" s="159" t="str">
        <f t="shared" si="66"/>
        <v/>
      </c>
      <c r="B1449" s="157"/>
      <c r="C1449" s="157"/>
      <c r="D1449" s="162"/>
      <c r="E1449" s="162"/>
      <c r="F1449" s="157"/>
      <c r="G1449" s="163">
        <f t="shared" si="67"/>
        <v>0</v>
      </c>
      <c r="H1449" s="163">
        <f t="shared" si="68"/>
        <v>0</v>
      </c>
    </row>
    <row r="1450" spans="1:8">
      <c r="A1450" s="159" t="str">
        <f t="shared" si="66"/>
        <v/>
      </c>
      <c r="G1450" s="163">
        <f t="shared" si="67"/>
        <v>0</v>
      </c>
      <c r="H1450" s="163">
        <f t="shared" si="68"/>
        <v>0</v>
      </c>
    </row>
    <row r="1451" spans="1:8">
      <c r="A1451" s="159" t="str">
        <f t="shared" si="66"/>
        <v/>
      </c>
      <c r="B1451" s="157"/>
      <c r="C1451" s="157"/>
      <c r="D1451" s="162"/>
      <c r="E1451" s="162"/>
      <c r="F1451" s="157"/>
      <c r="G1451" s="163">
        <f t="shared" si="67"/>
        <v>0</v>
      </c>
      <c r="H1451" s="163">
        <f t="shared" si="68"/>
        <v>0</v>
      </c>
    </row>
    <row r="1452" spans="1:8">
      <c r="A1452" s="159" t="str">
        <f t="shared" si="66"/>
        <v/>
      </c>
      <c r="G1452" s="163">
        <f t="shared" si="67"/>
        <v>0</v>
      </c>
      <c r="H1452" s="163">
        <f t="shared" si="68"/>
        <v>0</v>
      </c>
    </row>
    <row r="1453" spans="1:8">
      <c r="A1453" s="159" t="str">
        <f t="shared" si="66"/>
        <v/>
      </c>
      <c r="B1453" s="157"/>
      <c r="C1453" s="157"/>
      <c r="D1453" s="162"/>
      <c r="E1453" s="162"/>
      <c r="F1453" s="157"/>
      <c r="G1453" s="163">
        <f t="shared" si="67"/>
        <v>0</v>
      </c>
      <c r="H1453" s="163">
        <f t="shared" si="68"/>
        <v>0</v>
      </c>
    </row>
    <row r="1454" spans="1:8">
      <c r="A1454" s="159" t="str">
        <f t="shared" si="66"/>
        <v/>
      </c>
      <c r="G1454" s="163">
        <f t="shared" si="67"/>
        <v>0</v>
      </c>
      <c r="H1454" s="163">
        <f t="shared" si="68"/>
        <v>0</v>
      </c>
    </row>
    <row r="1455" spans="1:8">
      <c r="A1455" s="159" t="str">
        <f t="shared" si="66"/>
        <v/>
      </c>
      <c r="B1455" s="157"/>
      <c r="C1455" s="157"/>
      <c r="D1455" s="162"/>
      <c r="E1455" s="162"/>
      <c r="F1455" s="157"/>
      <c r="G1455" s="163">
        <f t="shared" si="67"/>
        <v>0</v>
      </c>
      <c r="H1455" s="163">
        <f t="shared" si="68"/>
        <v>0</v>
      </c>
    </row>
    <row r="1456" spans="1:8">
      <c r="A1456" s="159" t="str">
        <f t="shared" si="66"/>
        <v/>
      </c>
      <c r="G1456" s="163">
        <f t="shared" si="67"/>
        <v>0</v>
      </c>
      <c r="H1456" s="163">
        <f t="shared" si="68"/>
        <v>0</v>
      </c>
    </row>
    <row r="1457" spans="1:8">
      <c r="A1457" s="159" t="str">
        <f t="shared" si="66"/>
        <v/>
      </c>
      <c r="B1457" s="157"/>
      <c r="C1457" s="157"/>
      <c r="D1457" s="162"/>
      <c r="E1457" s="162"/>
      <c r="F1457" s="157"/>
      <c r="G1457" s="163">
        <f t="shared" si="67"/>
        <v>0</v>
      </c>
      <c r="H1457" s="163">
        <f t="shared" si="68"/>
        <v>0</v>
      </c>
    </row>
    <row r="1458" spans="1:8">
      <c r="A1458" s="159" t="str">
        <f t="shared" si="66"/>
        <v/>
      </c>
      <c r="G1458" s="163">
        <f t="shared" si="67"/>
        <v>0</v>
      </c>
      <c r="H1458" s="163">
        <f t="shared" si="68"/>
        <v>0</v>
      </c>
    </row>
    <row r="1459" spans="1:8">
      <c r="A1459" s="159" t="str">
        <f t="shared" si="66"/>
        <v/>
      </c>
      <c r="B1459" s="157"/>
      <c r="C1459" s="157"/>
      <c r="D1459" s="162"/>
      <c r="E1459" s="162"/>
      <c r="F1459" s="157"/>
      <c r="G1459" s="163">
        <f t="shared" si="67"/>
        <v>0</v>
      </c>
      <c r="H1459" s="163">
        <f t="shared" si="68"/>
        <v>0</v>
      </c>
    </row>
    <row r="1460" spans="1:8">
      <c r="A1460" s="159" t="str">
        <f t="shared" si="66"/>
        <v/>
      </c>
      <c r="G1460" s="163">
        <f t="shared" si="67"/>
        <v>0</v>
      </c>
      <c r="H1460" s="163">
        <f t="shared" si="68"/>
        <v>0</v>
      </c>
    </row>
    <row r="1461" spans="1:8">
      <c r="A1461" s="159" t="str">
        <f t="shared" si="66"/>
        <v/>
      </c>
      <c r="B1461" s="157"/>
      <c r="C1461" s="157"/>
      <c r="D1461" s="162"/>
      <c r="E1461" s="162"/>
      <c r="F1461" s="157"/>
      <c r="G1461" s="163">
        <f t="shared" si="67"/>
        <v>0</v>
      </c>
      <c r="H1461" s="163">
        <f t="shared" si="68"/>
        <v>0</v>
      </c>
    </row>
    <row r="1462" spans="1:8">
      <c r="A1462" s="159" t="str">
        <f t="shared" si="66"/>
        <v/>
      </c>
      <c r="G1462" s="163">
        <f t="shared" si="67"/>
        <v>0</v>
      </c>
      <c r="H1462" s="163">
        <f t="shared" si="68"/>
        <v>0</v>
      </c>
    </row>
    <row r="1463" spans="1:8">
      <c r="A1463" s="159" t="str">
        <f t="shared" si="66"/>
        <v/>
      </c>
      <c r="B1463" s="157"/>
      <c r="C1463" s="157"/>
      <c r="D1463" s="162"/>
      <c r="E1463" s="162"/>
      <c r="F1463" s="157"/>
      <c r="G1463" s="163">
        <f t="shared" si="67"/>
        <v>0</v>
      </c>
      <c r="H1463" s="163">
        <f t="shared" si="68"/>
        <v>0</v>
      </c>
    </row>
    <row r="1464" spans="1:8">
      <c r="A1464" s="159" t="str">
        <f t="shared" si="66"/>
        <v/>
      </c>
      <c r="G1464" s="163">
        <f t="shared" si="67"/>
        <v>0</v>
      </c>
      <c r="H1464" s="163">
        <f t="shared" si="68"/>
        <v>0</v>
      </c>
    </row>
    <row r="1465" spans="1:8">
      <c r="A1465" s="159" t="str">
        <f t="shared" si="66"/>
        <v/>
      </c>
      <c r="B1465" s="157"/>
      <c r="C1465" s="157"/>
      <c r="D1465" s="162"/>
      <c r="E1465" s="162"/>
      <c r="F1465" s="157"/>
      <c r="G1465" s="163">
        <f t="shared" si="67"/>
        <v>0</v>
      </c>
      <c r="H1465" s="163">
        <f t="shared" si="68"/>
        <v>0</v>
      </c>
    </row>
    <row r="1466" spans="1:8">
      <c r="A1466" s="159" t="str">
        <f t="shared" si="66"/>
        <v/>
      </c>
      <c r="G1466" s="163">
        <f t="shared" si="67"/>
        <v>0</v>
      </c>
      <c r="H1466" s="163">
        <f t="shared" si="68"/>
        <v>0</v>
      </c>
    </row>
    <row r="1467" spans="1:8">
      <c r="A1467" s="159" t="str">
        <f t="shared" si="66"/>
        <v/>
      </c>
      <c r="B1467" s="157"/>
      <c r="C1467" s="157"/>
      <c r="D1467" s="162"/>
      <c r="E1467" s="162"/>
      <c r="F1467" s="157"/>
      <c r="G1467" s="163">
        <f t="shared" si="67"/>
        <v>0</v>
      </c>
      <c r="H1467" s="163">
        <f t="shared" si="68"/>
        <v>0</v>
      </c>
    </row>
    <row r="1468" spans="1:8">
      <c r="A1468" s="159" t="str">
        <f t="shared" si="66"/>
        <v/>
      </c>
      <c r="G1468" s="163">
        <f t="shared" si="67"/>
        <v>0</v>
      </c>
      <c r="H1468" s="163">
        <f t="shared" si="68"/>
        <v>0</v>
      </c>
    </row>
    <row r="1469" spans="1:8">
      <c r="A1469" s="159" t="str">
        <f t="shared" si="66"/>
        <v/>
      </c>
      <c r="B1469" s="157"/>
      <c r="C1469" s="157"/>
      <c r="D1469" s="162"/>
      <c r="E1469" s="162"/>
      <c r="F1469" s="157"/>
      <c r="G1469" s="163">
        <f t="shared" si="67"/>
        <v>0</v>
      </c>
      <c r="H1469" s="163">
        <f t="shared" si="68"/>
        <v>0</v>
      </c>
    </row>
    <row r="1470" spans="1:8">
      <c r="A1470" s="159" t="str">
        <f t="shared" si="66"/>
        <v/>
      </c>
      <c r="G1470" s="163">
        <f t="shared" si="67"/>
        <v>0</v>
      </c>
      <c r="H1470" s="163">
        <f t="shared" si="68"/>
        <v>0</v>
      </c>
    </row>
    <row r="1471" spans="1:8">
      <c r="A1471" s="159" t="str">
        <f t="shared" si="66"/>
        <v/>
      </c>
      <c r="B1471" s="157"/>
      <c r="C1471" s="157"/>
      <c r="D1471" s="162"/>
      <c r="E1471" s="162"/>
      <c r="F1471" s="157"/>
      <c r="G1471" s="163">
        <f t="shared" si="67"/>
        <v>0</v>
      </c>
      <c r="H1471" s="163">
        <f t="shared" si="68"/>
        <v>0</v>
      </c>
    </row>
    <row r="1472" spans="1:8">
      <c r="A1472" s="159" t="str">
        <f t="shared" si="66"/>
        <v/>
      </c>
      <c r="G1472" s="163">
        <f t="shared" si="67"/>
        <v>0</v>
      </c>
      <c r="H1472" s="163">
        <f t="shared" si="68"/>
        <v>0</v>
      </c>
    </row>
    <row r="1473" spans="1:8">
      <c r="A1473" s="159" t="str">
        <f t="shared" si="66"/>
        <v/>
      </c>
      <c r="B1473" s="157"/>
      <c r="C1473" s="157"/>
      <c r="D1473" s="162"/>
      <c r="E1473" s="162"/>
      <c r="F1473" s="157"/>
      <c r="G1473" s="163">
        <f t="shared" si="67"/>
        <v>0</v>
      </c>
      <c r="H1473" s="163">
        <f t="shared" si="68"/>
        <v>0</v>
      </c>
    </row>
    <row r="1474" spans="1:8">
      <c r="A1474" s="159" t="str">
        <f t="shared" si="66"/>
        <v/>
      </c>
      <c r="G1474" s="163">
        <f t="shared" si="67"/>
        <v>0</v>
      </c>
      <c r="H1474" s="163">
        <f t="shared" si="68"/>
        <v>0</v>
      </c>
    </row>
    <row r="1475" spans="1:8">
      <c r="A1475" s="159" t="str">
        <f t="shared" ref="A1475:A1538" si="69">B1475&amp;C1475&amp;F1475</f>
        <v/>
      </c>
      <c r="B1475" s="157"/>
      <c r="C1475" s="157"/>
      <c r="D1475" s="162"/>
      <c r="E1475" s="162"/>
      <c r="F1475" s="157"/>
      <c r="G1475" s="163">
        <f t="shared" ref="G1475:G1538" si="70">D1475-INT(D1475)</f>
        <v>0</v>
      </c>
      <c r="H1475" s="163">
        <f t="shared" ref="H1475:H1538" si="71">E1475-INT(E1475)</f>
        <v>0</v>
      </c>
    </row>
    <row r="1476" spans="1:8">
      <c r="A1476" s="159" t="str">
        <f t="shared" si="69"/>
        <v/>
      </c>
      <c r="G1476" s="163">
        <f t="shared" si="70"/>
        <v>0</v>
      </c>
      <c r="H1476" s="163">
        <f t="shared" si="71"/>
        <v>0</v>
      </c>
    </row>
    <row r="1477" spans="1:8">
      <c r="A1477" s="159" t="str">
        <f t="shared" si="69"/>
        <v/>
      </c>
      <c r="B1477" s="157"/>
      <c r="C1477" s="157"/>
      <c r="D1477" s="162"/>
      <c r="E1477" s="162"/>
      <c r="F1477" s="157"/>
      <c r="G1477" s="163">
        <f t="shared" si="70"/>
        <v>0</v>
      </c>
      <c r="H1477" s="163">
        <f t="shared" si="71"/>
        <v>0</v>
      </c>
    </row>
    <row r="1478" spans="1:8">
      <c r="A1478" s="159" t="str">
        <f t="shared" si="69"/>
        <v/>
      </c>
      <c r="G1478" s="163">
        <f t="shared" si="70"/>
        <v>0</v>
      </c>
      <c r="H1478" s="163">
        <f t="shared" si="71"/>
        <v>0</v>
      </c>
    </row>
    <row r="1479" spans="1:8">
      <c r="A1479" s="159" t="str">
        <f t="shared" si="69"/>
        <v/>
      </c>
      <c r="B1479" s="157"/>
      <c r="C1479" s="157"/>
      <c r="D1479" s="162"/>
      <c r="E1479" s="162"/>
      <c r="F1479" s="157"/>
      <c r="G1479" s="163">
        <f t="shared" si="70"/>
        <v>0</v>
      </c>
      <c r="H1479" s="163">
        <f t="shared" si="71"/>
        <v>0</v>
      </c>
    </row>
    <row r="1480" spans="1:8">
      <c r="A1480" s="159" t="str">
        <f t="shared" si="69"/>
        <v/>
      </c>
      <c r="G1480" s="163">
        <f t="shared" si="70"/>
        <v>0</v>
      </c>
      <c r="H1480" s="163">
        <f t="shared" si="71"/>
        <v>0</v>
      </c>
    </row>
    <row r="1481" spans="1:8">
      <c r="A1481" s="159" t="str">
        <f t="shared" si="69"/>
        <v/>
      </c>
      <c r="B1481" s="157"/>
      <c r="C1481" s="157"/>
      <c r="D1481" s="162"/>
      <c r="E1481" s="162"/>
      <c r="F1481" s="157"/>
      <c r="G1481" s="163">
        <f t="shared" si="70"/>
        <v>0</v>
      </c>
      <c r="H1481" s="163">
        <f t="shared" si="71"/>
        <v>0</v>
      </c>
    </row>
    <row r="1482" spans="1:8">
      <c r="A1482" s="159" t="str">
        <f t="shared" si="69"/>
        <v/>
      </c>
      <c r="G1482" s="163">
        <f t="shared" si="70"/>
        <v>0</v>
      </c>
      <c r="H1482" s="163">
        <f t="shared" si="71"/>
        <v>0</v>
      </c>
    </row>
    <row r="1483" spans="1:8">
      <c r="A1483" s="159" t="str">
        <f t="shared" si="69"/>
        <v/>
      </c>
      <c r="B1483" s="157"/>
      <c r="C1483" s="157"/>
      <c r="D1483" s="162"/>
      <c r="E1483" s="162"/>
      <c r="F1483" s="157"/>
      <c r="G1483" s="163">
        <f t="shared" si="70"/>
        <v>0</v>
      </c>
      <c r="H1483" s="163">
        <f t="shared" si="71"/>
        <v>0</v>
      </c>
    </row>
    <row r="1484" spans="1:8">
      <c r="A1484" s="159" t="str">
        <f t="shared" si="69"/>
        <v/>
      </c>
      <c r="G1484" s="163">
        <f t="shared" si="70"/>
        <v>0</v>
      </c>
      <c r="H1484" s="163">
        <f t="shared" si="71"/>
        <v>0</v>
      </c>
    </row>
    <row r="1485" spans="1:8">
      <c r="A1485" s="159" t="str">
        <f t="shared" si="69"/>
        <v/>
      </c>
      <c r="B1485" s="157"/>
      <c r="C1485" s="157"/>
      <c r="D1485" s="162"/>
      <c r="E1485" s="162"/>
      <c r="F1485" s="157"/>
      <c r="G1485" s="163">
        <f t="shared" si="70"/>
        <v>0</v>
      </c>
      <c r="H1485" s="163">
        <f t="shared" si="71"/>
        <v>0</v>
      </c>
    </row>
    <row r="1486" spans="1:8">
      <c r="A1486" s="159" t="str">
        <f t="shared" si="69"/>
        <v/>
      </c>
      <c r="G1486" s="163">
        <f t="shared" si="70"/>
        <v>0</v>
      </c>
      <c r="H1486" s="163">
        <f t="shared" si="71"/>
        <v>0</v>
      </c>
    </row>
    <row r="1487" spans="1:8">
      <c r="A1487" s="159" t="str">
        <f t="shared" si="69"/>
        <v/>
      </c>
      <c r="B1487" s="157"/>
      <c r="C1487" s="157"/>
      <c r="D1487" s="162"/>
      <c r="E1487" s="162"/>
      <c r="F1487" s="157"/>
      <c r="G1487" s="163">
        <f t="shared" si="70"/>
        <v>0</v>
      </c>
      <c r="H1487" s="163">
        <f t="shared" si="71"/>
        <v>0</v>
      </c>
    </row>
    <row r="1488" spans="1:8">
      <c r="A1488" s="159" t="str">
        <f t="shared" si="69"/>
        <v/>
      </c>
      <c r="G1488" s="163">
        <f t="shared" si="70"/>
        <v>0</v>
      </c>
      <c r="H1488" s="163">
        <f t="shared" si="71"/>
        <v>0</v>
      </c>
    </row>
    <row r="1489" spans="1:8">
      <c r="A1489" s="159" t="str">
        <f t="shared" si="69"/>
        <v/>
      </c>
      <c r="B1489" s="157"/>
      <c r="C1489" s="157"/>
      <c r="D1489" s="162"/>
      <c r="E1489" s="162"/>
      <c r="F1489" s="157"/>
      <c r="G1489" s="163">
        <f t="shared" si="70"/>
        <v>0</v>
      </c>
      <c r="H1489" s="163">
        <f t="shared" si="71"/>
        <v>0</v>
      </c>
    </row>
    <row r="1490" spans="1:8">
      <c r="A1490" s="159" t="str">
        <f t="shared" si="69"/>
        <v/>
      </c>
      <c r="G1490" s="163">
        <f t="shared" si="70"/>
        <v>0</v>
      </c>
      <c r="H1490" s="163">
        <f t="shared" si="71"/>
        <v>0</v>
      </c>
    </row>
    <row r="1491" spans="1:8">
      <c r="A1491" s="159" t="str">
        <f t="shared" si="69"/>
        <v/>
      </c>
      <c r="B1491" s="157"/>
      <c r="C1491" s="157"/>
      <c r="D1491" s="162"/>
      <c r="E1491" s="162"/>
      <c r="F1491" s="157"/>
      <c r="G1491" s="163">
        <f t="shared" si="70"/>
        <v>0</v>
      </c>
      <c r="H1491" s="163">
        <f t="shared" si="71"/>
        <v>0</v>
      </c>
    </row>
    <row r="1492" spans="1:8">
      <c r="A1492" s="159" t="str">
        <f t="shared" si="69"/>
        <v/>
      </c>
      <c r="G1492" s="163">
        <f t="shared" si="70"/>
        <v>0</v>
      </c>
      <c r="H1492" s="163">
        <f t="shared" si="71"/>
        <v>0</v>
      </c>
    </row>
    <row r="1493" spans="1:8">
      <c r="A1493" s="159" t="str">
        <f t="shared" si="69"/>
        <v/>
      </c>
      <c r="B1493" s="157"/>
      <c r="C1493" s="157"/>
      <c r="D1493" s="162"/>
      <c r="E1493" s="162"/>
      <c r="F1493" s="157"/>
      <c r="G1493" s="163">
        <f t="shared" si="70"/>
        <v>0</v>
      </c>
      <c r="H1493" s="163">
        <f t="shared" si="71"/>
        <v>0</v>
      </c>
    </row>
    <row r="1494" spans="1:8">
      <c r="A1494" s="159" t="str">
        <f t="shared" si="69"/>
        <v/>
      </c>
      <c r="G1494" s="163">
        <f t="shared" si="70"/>
        <v>0</v>
      </c>
      <c r="H1494" s="163">
        <f t="shared" si="71"/>
        <v>0</v>
      </c>
    </row>
    <row r="1495" spans="1:8">
      <c r="A1495" s="159" t="str">
        <f t="shared" si="69"/>
        <v/>
      </c>
      <c r="B1495" s="157"/>
      <c r="C1495" s="157"/>
      <c r="D1495" s="162"/>
      <c r="E1495" s="162"/>
      <c r="F1495" s="157"/>
      <c r="G1495" s="163">
        <f t="shared" si="70"/>
        <v>0</v>
      </c>
      <c r="H1495" s="163">
        <f t="shared" si="71"/>
        <v>0</v>
      </c>
    </row>
    <row r="1496" spans="1:8">
      <c r="A1496" s="159" t="str">
        <f t="shared" si="69"/>
        <v/>
      </c>
      <c r="G1496" s="163">
        <f t="shared" si="70"/>
        <v>0</v>
      </c>
      <c r="H1496" s="163">
        <f t="shared" si="71"/>
        <v>0</v>
      </c>
    </row>
    <row r="1497" spans="1:8">
      <c r="A1497" s="159" t="str">
        <f t="shared" si="69"/>
        <v/>
      </c>
      <c r="B1497" s="157"/>
      <c r="C1497" s="157"/>
      <c r="D1497" s="162"/>
      <c r="E1497" s="162"/>
      <c r="F1497" s="157"/>
      <c r="G1497" s="163">
        <f t="shared" si="70"/>
        <v>0</v>
      </c>
      <c r="H1497" s="163">
        <f t="shared" si="71"/>
        <v>0</v>
      </c>
    </row>
    <row r="1498" spans="1:8">
      <c r="A1498" s="159" t="str">
        <f t="shared" si="69"/>
        <v/>
      </c>
      <c r="G1498" s="163">
        <f t="shared" si="70"/>
        <v>0</v>
      </c>
      <c r="H1498" s="163">
        <f t="shared" si="71"/>
        <v>0</v>
      </c>
    </row>
    <row r="1499" spans="1:8">
      <c r="A1499" s="159" t="str">
        <f t="shared" si="69"/>
        <v/>
      </c>
      <c r="B1499" s="157"/>
      <c r="C1499" s="157"/>
      <c r="D1499" s="162"/>
      <c r="E1499" s="162"/>
      <c r="F1499" s="157"/>
      <c r="G1499" s="163">
        <f t="shared" si="70"/>
        <v>0</v>
      </c>
      <c r="H1499" s="163">
        <f t="shared" si="71"/>
        <v>0</v>
      </c>
    </row>
    <row r="1500" spans="1:8">
      <c r="A1500" s="159" t="str">
        <f t="shared" si="69"/>
        <v/>
      </c>
      <c r="G1500" s="163">
        <f t="shared" si="70"/>
        <v>0</v>
      </c>
      <c r="H1500" s="163">
        <f t="shared" si="71"/>
        <v>0</v>
      </c>
    </row>
    <row r="1501" spans="1:8">
      <c r="A1501" s="159" t="str">
        <f t="shared" si="69"/>
        <v/>
      </c>
      <c r="B1501" s="157"/>
      <c r="C1501" s="157"/>
      <c r="D1501" s="162"/>
      <c r="E1501" s="162"/>
      <c r="F1501" s="157"/>
      <c r="G1501" s="163">
        <f t="shared" si="70"/>
        <v>0</v>
      </c>
      <c r="H1501" s="163">
        <f t="shared" si="71"/>
        <v>0</v>
      </c>
    </row>
    <row r="1502" spans="1:8">
      <c r="A1502" s="159" t="str">
        <f t="shared" si="69"/>
        <v/>
      </c>
      <c r="G1502" s="163">
        <f t="shared" si="70"/>
        <v>0</v>
      </c>
      <c r="H1502" s="163">
        <f t="shared" si="71"/>
        <v>0</v>
      </c>
    </row>
    <row r="1503" spans="1:8">
      <c r="A1503" s="159" t="str">
        <f t="shared" si="69"/>
        <v/>
      </c>
      <c r="B1503" s="157"/>
      <c r="C1503" s="157"/>
      <c r="D1503" s="162"/>
      <c r="E1503" s="162"/>
      <c r="F1503" s="157"/>
      <c r="G1503" s="163">
        <f t="shared" si="70"/>
        <v>0</v>
      </c>
      <c r="H1503" s="163">
        <f t="shared" si="71"/>
        <v>0</v>
      </c>
    </row>
    <row r="1504" spans="1:8">
      <c r="A1504" s="159" t="str">
        <f t="shared" si="69"/>
        <v/>
      </c>
      <c r="G1504" s="163">
        <f t="shared" si="70"/>
        <v>0</v>
      </c>
      <c r="H1504" s="163">
        <f t="shared" si="71"/>
        <v>0</v>
      </c>
    </row>
    <row r="1505" spans="1:8">
      <c r="A1505" s="159" t="str">
        <f t="shared" si="69"/>
        <v/>
      </c>
      <c r="B1505" s="157"/>
      <c r="C1505" s="157"/>
      <c r="D1505" s="162"/>
      <c r="E1505" s="162"/>
      <c r="F1505" s="157"/>
      <c r="G1505" s="163">
        <f t="shared" si="70"/>
        <v>0</v>
      </c>
      <c r="H1505" s="163">
        <f t="shared" si="71"/>
        <v>0</v>
      </c>
    </row>
    <row r="1506" spans="1:8">
      <c r="A1506" s="159" t="str">
        <f t="shared" si="69"/>
        <v/>
      </c>
      <c r="G1506" s="163">
        <f t="shared" si="70"/>
        <v>0</v>
      </c>
      <c r="H1506" s="163">
        <f t="shared" si="71"/>
        <v>0</v>
      </c>
    </row>
    <row r="1507" spans="1:8">
      <c r="A1507" s="159" t="str">
        <f t="shared" si="69"/>
        <v/>
      </c>
      <c r="B1507" s="157"/>
      <c r="C1507" s="157"/>
      <c r="D1507" s="162"/>
      <c r="E1507" s="162"/>
      <c r="F1507" s="157"/>
      <c r="G1507" s="163">
        <f t="shared" si="70"/>
        <v>0</v>
      </c>
      <c r="H1507" s="163">
        <f t="shared" si="71"/>
        <v>0</v>
      </c>
    </row>
    <row r="1508" spans="1:8">
      <c r="A1508" s="159" t="str">
        <f t="shared" si="69"/>
        <v/>
      </c>
      <c r="G1508" s="163">
        <f t="shared" si="70"/>
        <v>0</v>
      </c>
      <c r="H1508" s="163">
        <f t="shared" si="71"/>
        <v>0</v>
      </c>
    </row>
    <row r="1509" spans="1:8">
      <c r="A1509" s="159" t="str">
        <f t="shared" si="69"/>
        <v/>
      </c>
      <c r="B1509" s="157"/>
      <c r="C1509" s="157"/>
      <c r="D1509" s="162"/>
      <c r="E1509" s="162"/>
      <c r="F1509" s="157"/>
      <c r="G1509" s="163">
        <f t="shared" si="70"/>
        <v>0</v>
      </c>
      <c r="H1509" s="163">
        <f t="shared" si="71"/>
        <v>0</v>
      </c>
    </row>
    <row r="1510" spans="1:8">
      <c r="A1510" s="159" t="str">
        <f t="shared" si="69"/>
        <v/>
      </c>
      <c r="G1510" s="163">
        <f t="shared" si="70"/>
        <v>0</v>
      </c>
      <c r="H1510" s="163">
        <f t="shared" si="71"/>
        <v>0</v>
      </c>
    </row>
    <row r="1511" spans="1:8">
      <c r="A1511" s="159" t="str">
        <f t="shared" si="69"/>
        <v/>
      </c>
      <c r="B1511" s="157"/>
      <c r="C1511" s="157"/>
      <c r="D1511" s="162"/>
      <c r="E1511" s="162"/>
      <c r="F1511" s="157"/>
      <c r="G1511" s="163">
        <f t="shared" si="70"/>
        <v>0</v>
      </c>
      <c r="H1511" s="163">
        <f t="shared" si="71"/>
        <v>0</v>
      </c>
    </row>
    <row r="1512" spans="1:8">
      <c r="A1512" s="159" t="str">
        <f t="shared" si="69"/>
        <v/>
      </c>
      <c r="G1512" s="163">
        <f t="shared" si="70"/>
        <v>0</v>
      </c>
      <c r="H1512" s="163">
        <f t="shared" si="71"/>
        <v>0</v>
      </c>
    </row>
    <row r="1513" spans="1:8">
      <c r="A1513" s="159" t="str">
        <f t="shared" si="69"/>
        <v/>
      </c>
      <c r="B1513" s="157"/>
      <c r="C1513" s="157"/>
      <c r="D1513" s="162"/>
      <c r="E1513" s="162"/>
      <c r="F1513" s="157"/>
      <c r="G1513" s="163">
        <f t="shared" si="70"/>
        <v>0</v>
      </c>
      <c r="H1513" s="163">
        <f t="shared" si="71"/>
        <v>0</v>
      </c>
    </row>
    <row r="1514" spans="1:8">
      <c r="A1514" s="159" t="str">
        <f t="shared" si="69"/>
        <v/>
      </c>
      <c r="G1514" s="163">
        <f t="shared" si="70"/>
        <v>0</v>
      </c>
      <c r="H1514" s="163">
        <f t="shared" si="71"/>
        <v>0</v>
      </c>
    </row>
    <row r="1515" spans="1:8">
      <c r="A1515" s="159" t="str">
        <f t="shared" si="69"/>
        <v/>
      </c>
      <c r="B1515" s="157"/>
      <c r="C1515" s="157"/>
      <c r="D1515" s="162"/>
      <c r="E1515" s="162"/>
      <c r="F1515" s="157"/>
      <c r="G1515" s="163">
        <f t="shared" si="70"/>
        <v>0</v>
      </c>
      <c r="H1515" s="163">
        <f t="shared" si="71"/>
        <v>0</v>
      </c>
    </row>
    <row r="1516" spans="1:8">
      <c r="A1516" s="159" t="str">
        <f t="shared" si="69"/>
        <v/>
      </c>
      <c r="G1516" s="163">
        <f t="shared" si="70"/>
        <v>0</v>
      </c>
      <c r="H1516" s="163">
        <f t="shared" si="71"/>
        <v>0</v>
      </c>
    </row>
    <row r="1517" spans="1:8">
      <c r="A1517" s="159" t="str">
        <f t="shared" si="69"/>
        <v/>
      </c>
      <c r="B1517" s="157"/>
      <c r="C1517" s="157"/>
      <c r="D1517" s="162"/>
      <c r="E1517" s="162"/>
      <c r="F1517" s="157"/>
      <c r="G1517" s="163">
        <f t="shared" si="70"/>
        <v>0</v>
      </c>
      <c r="H1517" s="163">
        <f t="shared" si="71"/>
        <v>0</v>
      </c>
    </row>
    <row r="1518" spans="1:8">
      <c r="A1518" s="159" t="str">
        <f t="shared" si="69"/>
        <v/>
      </c>
      <c r="G1518" s="163">
        <f t="shared" si="70"/>
        <v>0</v>
      </c>
      <c r="H1518" s="163">
        <f t="shared" si="71"/>
        <v>0</v>
      </c>
    </row>
    <row r="1519" spans="1:8">
      <c r="A1519" s="159" t="str">
        <f t="shared" si="69"/>
        <v/>
      </c>
      <c r="B1519" s="157"/>
      <c r="C1519" s="157"/>
      <c r="D1519" s="162"/>
      <c r="E1519" s="162"/>
      <c r="F1519" s="157"/>
      <c r="G1519" s="163">
        <f t="shared" si="70"/>
        <v>0</v>
      </c>
      <c r="H1519" s="163">
        <f t="shared" si="71"/>
        <v>0</v>
      </c>
    </row>
    <row r="1520" spans="1:8">
      <c r="A1520" s="159" t="str">
        <f t="shared" si="69"/>
        <v/>
      </c>
      <c r="G1520" s="163">
        <f t="shared" si="70"/>
        <v>0</v>
      </c>
      <c r="H1520" s="163">
        <f t="shared" si="71"/>
        <v>0</v>
      </c>
    </row>
    <row r="1521" spans="1:8">
      <c r="A1521" s="159" t="str">
        <f t="shared" si="69"/>
        <v/>
      </c>
      <c r="B1521" s="157"/>
      <c r="C1521" s="157"/>
      <c r="D1521" s="162"/>
      <c r="E1521" s="162"/>
      <c r="F1521" s="157"/>
      <c r="G1521" s="163">
        <f t="shared" si="70"/>
        <v>0</v>
      </c>
      <c r="H1521" s="163">
        <f t="shared" si="71"/>
        <v>0</v>
      </c>
    </row>
    <row r="1522" spans="1:8">
      <c r="A1522" s="159" t="str">
        <f t="shared" si="69"/>
        <v/>
      </c>
      <c r="G1522" s="163">
        <f t="shared" si="70"/>
        <v>0</v>
      </c>
      <c r="H1522" s="163">
        <f t="shared" si="71"/>
        <v>0</v>
      </c>
    </row>
    <row r="1523" spans="1:8">
      <c r="A1523" s="159" t="str">
        <f t="shared" si="69"/>
        <v/>
      </c>
      <c r="B1523" s="157"/>
      <c r="C1523" s="157"/>
      <c r="D1523" s="162"/>
      <c r="E1523" s="162"/>
      <c r="F1523" s="157"/>
      <c r="G1523" s="163">
        <f t="shared" si="70"/>
        <v>0</v>
      </c>
      <c r="H1523" s="163">
        <f t="shared" si="71"/>
        <v>0</v>
      </c>
    </row>
    <row r="1524" spans="1:8">
      <c r="A1524" s="159" t="str">
        <f t="shared" si="69"/>
        <v/>
      </c>
      <c r="G1524" s="163">
        <f t="shared" si="70"/>
        <v>0</v>
      </c>
      <c r="H1524" s="163">
        <f t="shared" si="71"/>
        <v>0</v>
      </c>
    </row>
    <row r="1525" spans="1:8">
      <c r="A1525" s="159" t="str">
        <f t="shared" si="69"/>
        <v/>
      </c>
      <c r="B1525" s="157"/>
      <c r="C1525" s="157"/>
      <c r="D1525" s="162"/>
      <c r="E1525" s="162"/>
      <c r="F1525" s="157"/>
      <c r="G1525" s="163">
        <f t="shared" si="70"/>
        <v>0</v>
      </c>
      <c r="H1525" s="163">
        <f t="shared" si="71"/>
        <v>0</v>
      </c>
    </row>
    <row r="1526" spans="1:8">
      <c r="A1526" s="159" t="str">
        <f t="shared" si="69"/>
        <v/>
      </c>
      <c r="G1526" s="163">
        <f t="shared" si="70"/>
        <v>0</v>
      </c>
      <c r="H1526" s="163">
        <f t="shared" si="71"/>
        <v>0</v>
      </c>
    </row>
    <row r="1527" spans="1:8">
      <c r="A1527" s="159" t="str">
        <f t="shared" si="69"/>
        <v/>
      </c>
      <c r="B1527" s="157"/>
      <c r="C1527" s="157"/>
      <c r="D1527" s="162"/>
      <c r="E1527" s="162"/>
      <c r="F1527" s="157"/>
      <c r="G1527" s="163">
        <f t="shared" si="70"/>
        <v>0</v>
      </c>
      <c r="H1527" s="163">
        <f t="shared" si="71"/>
        <v>0</v>
      </c>
    </row>
    <row r="1528" spans="1:8">
      <c r="A1528" s="159" t="str">
        <f t="shared" si="69"/>
        <v/>
      </c>
      <c r="G1528" s="163">
        <f t="shared" si="70"/>
        <v>0</v>
      </c>
      <c r="H1528" s="163">
        <f t="shared" si="71"/>
        <v>0</v>
      </c>
    </row>
    <row r="1529" spans="1:8">
      <c r="A1529" s="159" t="str">
        <f t="shared" si="69"/>
        <v/>
      </c>
      <c r="B1529" s="157"/>
      <c r="C1529" s="157"/>
      <c r="D1529" s="162"/>
      <c r="E1529" s="162"/>
      <c r="F1529" s="157"/>
      <c r="G1529" s="163">
        <f t="shared" si="70"/>
        <v>0</v>
      </c>
      <c r="H1529" s="163">
        <f t="shared" si="71"/>
        <v>0</v>
      </c>
    </row>
    <row r="1530" spans="1:8">
      <c r="A1530" s="159" t="str">
        <f t="shared" si="69"/>
        <v/>
      </c>
      <c r="G1530" s="163">
        <f t="shared" si="70"/>
        <v>0</v>
      </c>
      <c r="H1530" s="163">
        <f t="shared" si="71"/>
        <v>0</v>
      </c>
    </row>
    <row r="1531" spans="1:8">
      <c r="A1531" s="159" t="str">
        <f t="shared" si="69"/>
        <v/>
      </c>
      <c r="B1531" s="157"/>
      <c r="C1531" s="157"/>
      <c r="D1531" s="162"/>
      <c r="E1531" s="162"/>
      <c r="F1531" s="157"/>
      <c r="G1531" s="163">
        <f t="shared" si="70"/>
        <v>0</v>
      </c>
      <c r="H1531" s="163">
        <f t="shared" si="71"/>
        <v>0</v>
      </c>
    </row>
    <row r="1532" spans="1:8">
      <c r="A1532" s="159" t="str">
        <f t="shared" si="69"/>
        <v/>
      </c>
      <c r="G1532" s="163">
        <f t="shared" si="70"/>
        <v>0</v>
      </c>
      <c r="H1532" s="163">
        <f t="shared" si="71"/>
        <v>0</v>
      </c>
    </row>
    <row r="1533" spans="1:8">
      <c r="A1533" s="159" t="str">
        <f t="shared" si="69"/>
        <v/>
      </c>
      <c r="B1533" s="157"/>
      <c r="C1533" s="157"/>
      <c r="D1533" s="162"/>
      <c r="E1533" s="162"/>
      <c r="F1533" s="157"/>
      <c r="G1533" s="163">
        <f t="shared" si="70"/>
        <v>0</v>
      </c>
      <c r="H1533" s="163">
        <f t="shared" si="71"/>
        <v>0</v>
      </c>
    </row>
    <row r="1534" spans="1:8">
      <c r="A1534" s="159" t="str">
        <f t="shared" si="69"/>
        <v/>
      </c>
      <c r="G1534" s="163">
        <f t="shared" si="70"/>
        <v>0</v>
      </c>
      <c r="H1534" s="163">
        <f t="shared" si="71"/>
        <v>0</v>
      </c>
    </row>
    <row r="1535" spans="1:8">
      <c r="A1535" s="159" t="str">
        <f t="shared" si="69"/>
        <v/>
      </c>
      <c r="B1535" s="157"/>
      <c r="C1535" s="157"/>
      <c r="D1535" s="162"/>
      <c r="E1535" s="162"/>
      <c r="F1535" s="157"/>
      <c r="G1535" s="163">
        <f t="shared" si="70"/>
        <v>0</v>
      </c>
      <c r="H1535" s="163">
        <f t="shared" si="71"/>
        <v>0</v>
      </c>
    </row>
    <row r="1536" spans="1:8">
      <c r="A1536" s="159" t="str">
        <f t="shared" si="69"/>
        <v/>
      </c>
      <c r="G1536" s="163">
        <f t="shared" si="70"/>
        <v>0</v>
      </c>
      <c r="H1536" s="163">
        <f t="shared" si="71"/>
        <v>0</v>
      </c>
    </row>
    <row r="1537" spans="1:8">
      <c r="A1537" s="159" t="str">
        <f t="shared" si="69"/>
        <v/>
      </c>
      <c r="B1537" s="157"/>
      <c r="C1537" s="157"/>
      <c r="D1537" s="162"/>
      <c r="E1537" s="162"/>
      <c r="F1537" s="157"/>
      <c r="G1537" s="163">
        <f t="shared" si="70"/>
        <v>0</v>
      </c>
      <c r="H1537" s="163">
        <f t="shared" si="71"/>
        <v>0</v>
      </c>
    </row>
    <row r="1538" spans="1:8">
      <c r="A1538" s="159" t="str">
        <f t="shared" si="69"/>
        <v/>
      </c>
      <c r="G1538" s="163">
        <f t="shared" si="70"/>
        <v>0</v>
      </c>
      <c r="H1538" s="163">
        <f t="shared" si="71"/>
        <v>0</v>
      </c>
    </row>
    <row r="1539" spans="1:8">
      <c r="A1539" s="159" t="str">
        <f t="shared" ref="A1539:A1602" si="72">B1539&amp;C1539&amp;F1539</f>
        <v/>
      </c>
      <c r="B1539" s="157"/>
      <c r="C1539" s="157"/>
      <c r="D1539" s="162"/>
      <c r="E1539" s="162"/>
      <c r="F1539" s="157"/>
      <c r="G1539" s="163">
        <f t="shared" ref="G1539:G1602" si="73">D1539-INT(D1539)</f>
        <v>0</v>
      </c>
      <c r="H1539" s="163">
        <f t="shared" ref="H1539:H1602" si="74">E1539-INT(E1539)</f>
        <v>0</v>
      </c>
    </row>
    <row r="1540" spans="1:8">
      <c r="A1540" s="159" t="str">
        <f t="shared" si="72"/>
        <v/>
      </c>
      <c r="G1540" s="163">
        <f t="shared" si="73"/>
        <v>0</v>
      </c>
      <c r="H1540" s="163">
        <f t="shared" si="74"/>
        <v>0</v>
      </c>
    </row>
    <row r="1541" spans="1:8">
      <c r="A1541" s="159" t="str">
        <f t="shared" si="72"/>
        <v/>
      </c>
      <c r="B1541" s="157"/>
      <c r="C1541" s="157"/>
      <c r="D1541" s="162"/>
      <c r="E1541" s="162"/>
      <c r="F1541" s="157"/>
      <c r="G1541" s="163">
        <f t="shared" si="73"/>
        <v>0</v>
      </c>
      <c r="H1541" s="163">
        <f t="shared" si="74"/>
        <v>0</v>
      </c>
    </row>
    <row r="1542" spans="1:8">
      <c r="A1542" s="159" t="str">
        <f t="shared" si="72"/>
        <v/>
      </c>
      <c r="G1542" s="163">
        <f t="shared" si="73"/>
        <v>0</v>
      </c>
      <c r="H1542" s="163">
        <f t="shared" si="74"/>
        <v>0</v>
      </c>
    </row>
    <row r="1543" spans="1:8">
      <c r="A1543" s="159" t="str">
        <f t="shared" si="72"/>
        <v/>
      </c>
      <c r="B1543" s="157"/>
      <c r="C1543" s="157"/>
      <c r="D1543" s="162"/>
      <c r="E1543" s="162"/>
      <c r="F1543" s="157"/>
      <c r="G1543" s="163">
        <f t="shared" si="73"/>
        <v>0</v>
      </c>
      <c r="H1543" s="163">
        <f t="shared" si="74"/>
        <v>0</v>
      </c>
    </row>
    <row r="1544" spans="1:8">
      <c r="A1544" s="159" t="str">
        <f t="shared" si="72"/>
        <v/>
      </c>
      <c r="G1544" s="163">
        <f t="shared" si="73"/>
        <v>0</v>
      </c>
      <c r="H1544" s="163">
        <f t="shared" si="74"/>
        <v>0</v>
      </c>
    </row>
    <row r="1545" spans="1:8">
      <c r="A1545" s="159" t="str">
        <f t="shared" si="72"/>
        <v/>
      </c>
      <c r="B1545" s="157"/>
      <c r="C1545" s="157"/>
      <c r="D1545" s="162"/>
      <c r="E1545" s="162"/>
      <c r="F1545" s="157"/>
      <c r="G1545" s="163">
        <f t="shared" si="73"/>
        <v>0</v>
      </c>
      <c r="H1545" s="163">
        <f t="shared" si="74"/>
        <v>0</v>
      </c>
    </row>
    <row r="1546" spans="1:8">
      <c r="A1546" s="159" t="str">
        <f t="shared" si="72"/>
        <v/>
      </c>
      <c r="G1546" s="163">
        <f t="shared" si="73"/>
        <v>0</v>
      </c>
      <c r="H1546" s="163">
        <f t="shared" si="74"/>
        <v>0</v>
      </c>
    </row>
    <row r="1547" spans="1:8">
      <c r="A1547" s="159" t="str">
        <f t="shared" si="72"/>
        <v/>
      </c>
      <c r="B1547" s="157"/>
      <c r="C1547" s="157"/>
      <c r="D1547" s="162"/>
      <c r="E1547" s="162"/>
      <c r="F1547" s="157"/>
      <c r="G1547" s="163">
        <f t="shared" si="73"/>
        <v>0</v>
      </c>
      <c r="H1547" s="163">
        <f t="shared" si="74"/>
        <v>0</v>
      </c>
    </row>
    <row r="1548" spans="1:8">
      <c r="A1548" s="159" t="str">
        <f t="shared" si="72"/>
        <v/>
      </c>
      <c r="G1548" s="163">
        <f t="shared" si="73"/>
        <v>0</v>
      </c>
      <c r="H1548" s="163">
        <f t="shared" si="74"/>
        <v>0</v>
      </c>
    </row>
    <row r="1549" spans="1:8">
      <c r="A1549" s="159" t="str">
        <f t="shared" si="72"/>
        <v/>
      </c>
      <c r="B1549" s="157"/>
      <c r="C1549" s="157"/>
      <c r="D1549" s="162"/>
      <c r="E1549" s="162"/>
      <c r="F1549" s="157"/>
      <c r="G1549" s="163">
        <f t="shared" si="73"/>
        <v>0</v>
      </c>
      <c r="H1549" s="163">
        <f t="shared" si="74"/>
        <v>0</v>
      </c>
    </row>
    <row r="1550" spans="1:8">
      <c r="A1550" s="159" t="str">
        <f t="shared" si="72"/>
        <v/>
      </c>
      <c r="G1550" s="163">
        <f t="shared" si="73"/>
        <v>0</v>
      </c>
      <c r="H1550" s="163">
        <f t="shared" si="74"/>
        <v>0</v>
      </c>
    </row>
    <row r="1551" spans="1:8">
      <c r="A1551" s="159" t="str">
        <f t="shared" si="72"/>
        <v/>
      </c>
      <c r="B1551" s="157"/>
      <c r="C1551" s="157"/>
      <c r="D1551" s="162"/>
      <c r="E1551" s="162"/>
      <c r="F1551" s="157"/>
      <c r="G1551" s="163">
        <f t="shared" si="73"/>
        <v>0</v>
      </c>
      <c r="H1551" s="163">
        <f t="shared" si="74"/>
        <v>0</v>
      </c>
    </row>
    <row r="1552" spans="1:8">
      <c r="A1552" s="159" t="str">
        <f t="shared" si="72"/>
        <v/>
      </c>
      <c r="G1552" s="163">
        <f t="shared" si="73"/>
        <v>0</v>
      </c>
      <c r="H1552" s="163">
        <f t="shared" si="74"/>
        <v>0</v>
      </c>
    </row>
    <row r="1553" spans="1:8">
      <c r="A1553" s="159" t="str">
        <f t="shared" si="72"/>
        <v/>
      </c>
      <c r="B1553" s="157"/>
      <c r="C1553" s="157"/>
      <c r="D1553" s="162"/>
      <c r="E1553" s="162"/>
      <c r="F1553" s="157"/>
      <c r="G1553" s="163">
        <f t="shared" si="73"/>
        <v>0</v>
      </c>
      <c r="H1553" s="163">
        <f t="shared" si="74"/>
        <v>0</v>
      </c>
    </row>
    <row r="1554" spans="1:8">
      <c r="A1554" s="159" t="str">
        <f t="shared" si="72"/>
        <v/>
      </c>
      <c r="G1554" s="163">
        <f t="shared" si="73"/>
        <v>0</v>
      </c>
      <c r="H1554" s="163">
        <f t="shared" si="74"/>
        <v>0</v>
      </c>
    </row>
    <row r="1555" spans="1:8">
      <c r="A1555" s="159" t="str">
        <f t="shared" si="72"/>
        <v/>
      </c>
      <c r="B1555" s="157"/>
      <c r="C1555" s="157"/>
      <c r="D1555" s="162"/>
      <c r="E1555" s="162"/>
      <c r="F1555" s="157"/>
      <c r="G1555" s="163">
        <f t="shared" si="73"/>
        <v>0</v>
      </c>
      <c r="H1555" s="163">
        <f t="shared" si="74"/>
        <v>0</v>
      </c>
    </row>
    <row r="1556" spans="1:8">
      <c r="A1556" s="159" t="str">
        <f t="shared" si="72"/>
        <v/>
      </c>
      <c r="G1556" s="163">
        <f t="shared" si="73"/>
        <v>0</v>
      </c>
      <c r="H1556" s="163">
        <f t="shared" si="74"/>
        <v>0</v>
      </c>
    </row>
    <row r="1557" spans="1:8">
      <c r="A1557" s="159" t="str">
        <f t="shared" si="72"/>
        <v/>
      </c>
      <c r="B1557" s="157"/>
      <c r="C1557" s="157"/>
      <c r="D1557" s="162"/>
      <c r="E1557" s="162"/>
      <c r="F1557" s="157"/>
      <c r="G1557" s="163">
        <f t="shared" si="73"/>
        <v>0</v>
      </c>
      <c r="H1557" s="163">
        <f t="shared" si="74"/>
        <v>0</v>
      </c>
    </row>
    <row r="1558" spans="1:8">
      <c r="A1558" s="159" t="str">
        <f t="shared" si="72"/>
        <v/>
      </c>
      <c r="G1558" s="163">
        <f t="shared" si="73"/>
        <v>0</v>
      </c>
      <c r="H1558" s="163">
        <f t="shared" si="74"/>
        <v>0</v>
      </c>
    </row>
    <row r="1559" spans="1:8">
      <c r="A1559" s="159" t="str">
        <f t="shared" si="72"/>
        <v/>
      </c>
      <c r="B1559" s="157"/>
      <c r="C1559" s="157"/>
      <c r="D1559" s="162"/>
      <c r="E1559" s="162"/>
      <c r="F1559" s="157"/>
      <c r="G1559" s="163">
        <f t="shared" si="73"/>
        <v>0</v>
      </c>
      <c r="H1559" s="163">
        <f t="shared" si="74"/>
        <v>0</v>
      </c>
    </row>
    <row r="1560" spans="1:8">
      <c r="A1560" s="159" t="str">
        <f t="shared" si="72"/>
        <v/>
      </c>
      <c r="G1560" s="163">
        <f t="shared" si="73"/>
        <v>0</v>
      </c>
      <c r="H1560" s="163">
        <f t="shared" si="74"/>
        <v>0</v>
      </c>
    </row>
    <row r="1561" spans="1:8">
      <c r="A1561" s="159" t="str">
        <f t="shared" si="72"/>
        <v/>
      </c>
      <c r="B1561" s="157"/>
      <c r="C1561" s="157"/>
      <c r="D1561" s="162"/>
      <c r="E1561" s="162"/>
      <c r="F1561" s="157"/>
      <c r="G1561" s="163">
        <f t="shared" si="73"/>
        <v>0</v>
      </c>
      <c r="H1561" s="163">
        <f t="shared" si="74"/>
        <v>0</v>
      </c>
    </row>
    <row r="1562" spans="1:8">
      <c r="A1562" s="159" t="str">
        <f t="shared" si="72"/>
        <v/>
      </c>
      <c r="G1562" s="163">
        <f t="shared" si="73"/>
        <v>0</v>
      </c>
      <c r="H1562" s="163">
        <f t="shared" si="74"/>
        <v>0</v>
      </c>
    </row>
    <row r="1563" spans="1:8">
      <c r="A1563" s="159" t="str">
        <f t="shared" si="72"/>
        <v/>
      </c>
      <c r="B1563" s="157"/>
      <c r="C1563" s="157"/>
      <c r="D1563" s="162"/>
      <c r="E1563" s="162"/>
      <c r="F1563" s="157"/>
      <c r="G1563" s="163">
        <f t="shared" si="73"/>
        <v>0</v>
      </c>
      <c r="H1563" s="163">
        <f t="shared" si="74"/>
        <v>0</v>
      </c>
    </row>
    <row r="1564" spans="1:8">
      <c r="A1564" s="159" t="str">
        <f t="shared" si="72"/>
        <v/>
      </c>
      <c r="G1564" s="163">
        <f t="shared" si="73"/>
        <v>0</v>
      </c>
      <c r="H1564" s="163">
        <f t="shared" si="74"/>
        <v>0</v>
      </c>
    </row>
    <row r="1565" spans="1:8">
      <c r="A1565" s="159" t="str">
        <f t="shared" si="72"/>
        <v/>
      </c>
      <c r="B1565" s="157"/>
      <c r="C1565" s="157"/>
      <c r="D1565" s="162"/>
      <c r="E1565" s="162"/>
      <c r="F1565" s="157"/>
      <c r="G1565" s="163">
        <f t="shared" si="73"/>
        <v>0</v>
      </c>
      <c r="H1565" s="163">
        <f t="shared" si="74"/>
        <v>0</v>
      </c>
    </row>
    <row r="1566" spans="1:8">
      <c r="A1566" s="159" t="str">
        <f t="shared" si="72"/>
        <v/>
      </c>
      <c r="G1566" s="163">
        <f t="shared" si="73"/>
        <v>0</v>
      </c>
      <c r="H1566" s="163">
        <f t="shared" si="74"/>
        <v>0</v>
      </c>
    </row>
    <row r="1567" spans="1:8">
      <c r="A1567" s="159" t="str">
        <f t="shared" si="72"/>
        <v/>
      </c>
      <c r="B1567" s="157"/>
      <c r="C1567" s="157"/>
      <c r="D1567" s="162"/>
      <c r="E1567" s="162"/>
      <c r="F1567" s="157"/>
      <c r="G1567" s="163">
        <f t="shared" si="73"/>
        <v>0</v>
      </c>
      <c r="H1567" s="163">
        <f t="shared" si="74"/>
        <v>0</v>
      </c>
    </row>
    <row r="1568" spans="1:8">
      <c r="A1568" s="159" t="str">
        <f t="shared" si="72"/>
        <v/>
      </c>
      <c r="G1568" s="163">
        <f t="shared" si="73"/>
        <v>0</v>
      </c>
      <c r="H1568" s="163">
        <f t="shared" si="74"/>
        <v>0</v>
      </c>
    </row>
    <row r="1569" spans="1:8">
      <c r="A1569" s="159" t="str">
        <f t="shared" si="72"/>
        <v/>
      </c>
      <c r="B1569" s="157"/>
      <c r="C1569" s="157"/>
      <c r="D1569" s="162"/>
      <c r="E1569" s="162"/>
      <c r="F1569" s="157"/>
      <c r="G1569" s="163">
        <f t="shared" si="73"/>
        <v>0</v>
      </c>
      <c r="H1569" s="163">
        <f t="shared" si="74"/>
        <v>0</v>
      </c>
    </row>
    <row r="1570" spans="1:8">
      <c r="A1570" s="159" t="str">
        <f t="shared" si="72"/>
        <v/>
      </c>
      <c r="G1570" s="163">
        <f t="shared" si="73"/>
        <v>0</v>
      </c>
      <c r="H1570" s="163">
        <f t="shared" si="74"/>
        <v>0</v>
      </c>
    </row>
    <row r="1571" spans="1:8">
      <c r="A1571" s="159" t="str">
        <f t="shared" si="72"/>
        <v/>
      </c>
      <c r="B1571" s="157"/>
      <c r="C1571" s="157"/>
      <c r="D1571" s="162"/>
      <c r="E1571" s="162"/>
      <c r="F1571" s="157"/>
      <c r="G1571" s="163">
        <f t="shared" si="73"/>
        <v>0</v>
      </c>
      <c r="H1571" s="163">
        <f t="shared" si="74"/>
        <v>0</v>
      </c>
    </row>
    <row r="1572" spans="1:8">
      <c r="A1572" s="159" t="str">
        <f t="shared" si="72"/>
        <v/>
      </c>
      <c r="G1572" s="163">
        <f t="shared" si="73"/>
        <v>0</v>
      </c>
      <c r="H1572" s="163">
        <f t="shared" si="74"/>
        <v>0</v>
      </c>
    </row>
    <row r="1573" spans="1:8">
      <c r="A1573" s="159" t="str">
        <f t="shared" si="72"/>
        <v/>
      </c>
      <c r="B1573" s="157"/>
      <c r="C1573" s="157"/>
      <c r="D1573" s="162"/>
      <c r="E1573" s="162"/>
      <c r="F1573" s="157"/>
      <c r="G1573" s="163">
        <f t="shared" si="73"/>
        <v>0</v>
      </c>
      <c r="H1573" s="163">
        <f t="shared" si="74"/>
        <v>0</v>
      </c>
    </row>
    <row r="1574" spans="1:8">
      <c r="A1574" s="159" t="str">
        <f t="shared" si="72"/>
        <v/>
      </c>
      <c r="G1574" s="163">
        <f t="shared" si="73"/>
        <v>0</v>
      </c>
      <c r="H1574" s="163">
        <f t="shared" si="74"/>
        <v>0</v>
      </c>
    </row>
    <row r="1575" spans="1:8">
      <c r="A1575" s="159" t="str">
        <f t="shared" si="72"/>
        <v/>
      </c>
      <c r="B1575" s="157"/>
      <c r="C1575" s="157"/>
      <c r="D1575" s="162"/>
      <c r="E1575" s="162"/>
      <c r="F1575" s="157"/>
      <c r="G1575" s="163">
        <f t="shared" si="73"/>
        <v>0</v>
      </c>
      <c r="H1575" s="163">
        <f t="shared" si="74"/>
        <v>0</v>
      </c>
    </row>
    <row r="1576" spans="1:8">
      <c r="A1576" s="159" t="str">
        <f t="shared" si="72"/>
        <v/>
      </c>
      <c r="G1576" s="163">
        <f t="shared" si="73"/>
        <v>0</v>
      </c>
      <c r="H1576" s="163">
        <f t="shared" si="74"/>
        <v>0</v>
      </c>
    </row>
    <row r="1577" spans="1:8">
      <c r="A1577" s="159" t="str">
        <f t="shared" si="72"/>
        <v/>
      </c>
      <c r="B1577" s="157"/>
      <c r="C1577" s="157"/>
      <c r="D1577" s="162"/>
      <c r="E1577" s="162"/>
      <c r="F1577" s="157"/>
      <c r="G1577" s="163">
        <f t="shared" si="73"/>
        <v>0</v>
      </c>
      <c r="H1577" s="163">
        <f t="shared" si="74"/>
        <v>0</v>
      </c>
    </row>
    <row r="1578" spans="1:8">
      <c r="A1578" s="159" t="str">
        <f t="shared" si="72"/>
        <v/>
      </c>
      <c r="G1578" s="163">
        <f t="shared" si="73"/>
        <v>0</v>
      </c>
      <c r="H1578" s="163">
        <f t="shared" si="74"/>
        <v>0</v>
      </c>
    </row>
    <row r="1579" spans="1:8">
      <c r="A1579" s="159" t="str">
        <f t="shared" si="72"/>
        <v/>
      </c>
      <c r="B1579" s="157"/>
      <c r="C1579" s="157"/>
      <c r="D1579" s="162"/>
      <c r="E1579" s="162"/>
      <c r="F1579" s="157"/>
      <c r="G1579" s="163">
        <f t="shared" si="73"/>
        <v>0</v>
      </c>
      <c r="H1579" s="163">
        <f t="shared" si="74"/>
        <v>0</v>
      </c>
    </row>
    <row r="1580" spans="1:8">
      <c r="A1580" s="159" t="str">
        <f t="shared" si="72"/>
        <v/>
      </c>
      <c r="G1580" s="163">
        <f t="shared" si="73"/>
        <v>0</v>
      </c>
      <c r="H1580" s="163">
        <f t="shared" si="74"/>
        <v>0</v>
      </c>
    </row>
    <row r="1581" spans="1:8">
      <c r="A1581" s="159" t="str">
        <f t="shared" si="72"/>
        <v/>
      </c>
      <c r="B1581" s="157"/>
      <c r="C1581" s="157"/>
      <c r="D1581" s="162"/>
      <c r="E1581" s="162"/>
      <c r="F1581" s="157"/>
      <c r="G1581" s="163">
        <f t="shared" si="73"/>
        <v>0</v>
      </c>
      <c r="H1581" s="163">
        <f t="shared" si="74"/>
        <v>0</v>
      </c>
    </row>
    <row r="1582" spans="1:8">
      <c r="A1582" s="159" t="str">
        <f t="shared" si="72"/>
        <v/>
      </c>
      <c r="G1582" s="163">
        <f t="shared" si="73"/>
        <v>0</v>
      </c>
      <c r="H1582" s="163">
        <f t="shared" si="74"/>
        <v>0</v>
      </c>
    </row>
    <row r="1583" spans="1:8">
      <c r="A1583" s="159" t="str">
        <f t="shared" si="72"/>
        <v/>
      </c>
      <c r="B1583" s="157"/>
      <c r="C1583" s="157"/>
      <c r="D1583" s="162"/>
      <c r="E1583" s="162"/>
      <c r="F1583" s="157"/>
      <c r="G1583" s="163">
        <f t="shared" si="73"/>
        <v>0</v>
      </c>
      <c r="H1583" s="163">
        <f t="shared" si="74"/>
        <v>0</v>
      </c>
    </row>
    <row r="1584" spans="1:8">
      <c r="A1584" s="159" t="str">
        <f t="shared" si="72"/>
        <v/>
      </c>
      <c r="G1584" s="163">
        <f t="shared" si="73"/>
        <v>0</v>
      </c>
      <c r="H1584" s="163">
        <f t="shared" si="74"/>
        <v>0</v>
      </c>
    </row>
    <row r="1585" spans="1:8">
      <c r="A1585" s="159" t="str">
        <f t="shared" si="72"/>
        <v/>
      </c>
      <c r="B1585" s="157"/>
      <c r="C1585" s="157"/>
      <c r="D1585" s="162"/>
      <c r="E1585" s="162"/>
      <c r="F1585" s="157"/>
      <c r="G1585" s="163">
        <f t="shared" si="73"/>
        <v>0</v>
      </c>
      <c r="H1585" s="163">
        <f t="shared" si="74"/>
        <v>0</v>
      </c>
    </row>
    <row r="1586" spans="1:8">
      <c r="A1586" s="159" t="str">
        <f t="shared" si="72"/>
        <v/>
      </c>
      <c r="G1586" s="163">
        <f t="shared" si="73"/>
        <v>0</v>
      </c>
      <c r="H1586" s="163">
        <f t="shared" si="74"/>
        <v>0</v>
      </c>
    </row>
    <row r="1587" spans="1:8">
      <c r="A1587" s="159" t="str">
        <f t="shared" si="72"/>
        <v/>
      </c>
      <c r="B1587" s="157"/>
      <c r="C1587" s="157"/>
      <c r="D1587" s="162"/>
      <c r="E1587" s="162"/>
      <c r="F1587" s="157"/>
      <c r="G1587" s="163">
        <f t="shared" si="73"/>
        <v>0</v>
      </c>
      <c r="H1587" s="163">
        <f t="shared" si="74"/>
        <v>0</v>
      </c>
    </row>
    <row r="1588" spans="1:8">
      <c r="A1588" s="159" t="str">
        <f t="shared" si="72"/>
        <v/>
      </c>
      <c r="G1588" s="163">
        <f t="shared" si="73"/>
        <v>0</v>
      </c>
      <c r="H1588" s="163">
        <f t="shared" si="74"/>
        <v>0</v>
      </c>
    </row>
    <row r="1589" spans="1:8">
      <c r="A1589" s="159" t="str">
        <f t="shared" si="72"/>
        <v/>
      </c>
      <c r="B1589" s="157"/>
      <c r="C1589" s="157"/>
      <c r="D1589" s="162"/>
      <c r="E1589" s="162"/>
      <c r="F1589" s="157"/>
      <c r="G1589" s="163">
        <f t="shared" si="73"/>
        <v>0</v>
      </c>
      <c r="H1589" s="163">
        <f t="shared" si="74"/>
        <v>0</v>
      </c>
    </row>
    <row r="1590" spans="1:8">
      <c r="A1590" s="159" t="str">
        <f t="shared" si="72"/>
        <v/>
      </c>
      <c r="G1590" s="163">
        <f t="shared" si="73"/>
        <v>0</v>
      </c>
      <c r="H1590" s="163">
        <f t="shared" si="74"/>
        <v>0</v>
      </c>
    </row>
    <row r="1591" spans="1:8">
      <c r="A1591" s="159" t="str">
        <f t="shared" si="72"/>
        <v/>
      </c>
      <c r="B1591" s="157"/>
      <c r="C1591" s="157"/>
      <c r="D1591" s="162"/>
      <c r="E1591" s="162"/>
      <c r="F1591" s="157"/>
      <c r="G1591" s="163">
        <f t="shared" si="73"/>
        <v>0</v>
      </c>
      <c r="H1591" s="163">
        <f t="shared" si="74"/>
        <v>0</v>
      </c>
    </row>
    <row r="1592" spans="1:8">
      <c r="A1592" s="159" t="str">
        <f t="shared" si="72"/>
        <v/>
      </c>
      <c r="G1592" s="163">
        <f t="shared" si="73"/>
        <v>0</v>
      </c>
      <c r="H1592" s="163">
        <f t="shared" si="74"/>
        <v>0</v>
      </c>
    </row>
    <row r="1593" spans="1:8">
      <c r="A1593" s="159" t="str">
        <f t="shared" si="72"/>
        <v/>
      </c>
      <c r="B1593" s="157"/>
      <c r="C1593" s="157"/>
      <c r="D1593" s="162"/>
      <c r="E1593" s="162"/>
      <c r="F1593" s="157"/>
      <c r="G1593" s="163">
        <f t="shared" si="73"/>
        <v>0</v>
      </c>
      <c r="H1593" s="163">
        <f t="shared" si="74"/>
        <v>0</v>
      </c>
    </row>
    <row r="1594" spans="1:8">
      <c r="A1594" s="159" t="str">
        <f t="shared" si="72"/>
        <v/>
      </c>
      <c r="G1594" s="163">
        <f t="shared" si="73"/>
        <v>0</v>
      </c>
      <c r="H1594" s="163">
        <f t="shared" si="74"/>
        <v>0</v>
      </c>
    </row>
    <row r="1595" spans="1:8">
      <c r="A1595" s="159" t="str">
        <f t="shared" si="72"/>
        <v/>
      </c>
      <c r="B1595" s="157"/>
      <c r="C1595" s="157"/>
      <c r="D1595" s="162"/>
      <c r="E1595" s="162"/>
      <c r="F1595" s="157"/>
      <c r="G1595" s="163">
        <f t="shared" si="73"/>
        <v>0</v>
      </c>
      <c r="H1595" s="163">
        <f t="shared" si="74"/>
        <v>0</v>
      </c>
    </row>
    <row r="1596" spans="1:8">
      <c r="A1596" s="159" t="str">
        <f t="shared" si="72"/>
        <v/>
      </c>
      <c r="G1596" s="163">
        <f t="shared" si="73"/>
        <v>0</v>
      </c>
      <c r="H1596" s="163">
        <f t="shared" si="74"/>
        <v>0</v>
      </c>
    </row>
    <row r="1597" spans="1:8">
      <c r="A1597" s="159" t="str">
        <f t="shared" si="72"/>
        <v/>
      </c>
      <c r="B1597" s="157"/>
      <c r="C1597" s="157"/>
      <c r="D1597" s="162"/>
      <c r="E1597" s="162"/>
      <c r="F1597" s="157"/>
      <c r="G1597" s="163">
        <f t="shared" si="73"/>
        <v>0</v>
      </c>
      <c r="H1597" s="163">
        <f t="shared" si="74"/>
        <v>0</v>
      </c>
    </row>
    <row r="1598" spans="1:8">
      <c r="A1598" s="159" t="str">
        <f t="shared" si="72"/>
        <v/>
      </c>
      <c r="G1598" s="163">
        <f t="shared" si="73"/>
        <v>0</v>
      </c>
      <c r="H1598" s="163">
        <f t="shared" si="74"/>
        <v>0</v>
      </c>
    </row>
    <row r="1599" spans="1:8">
      <c r="A1599" s="159" t="str">
        <f t="shared" si="72"/>
        <v/>
      </c>
      <c r="B1599" s="157"/>
      <c r="C1599" s="157"/>
      <c r="D1599" s="162"/>
      <c r="E1599" s="162"/>
      <c r="F1599" s="157"/>
      <c r="G1599" s="163">
        <f t="shared" si="73"/>
        <v>0</v>
      </c>
      <c r="H1599" s="163">
        <f t="shared" si="74"/>
        <v>0</v>
      </c>
    </row>
    <row r="1600" spans="1:8">
      <c r="A1600" s="159" t="str">
        <f t="shared" si="72"/>
        <v/>
      </c>
      <c r="G1600" s="163">
        <f t="shared" si="73"/>
        <v>0</v>
      </c>
      <c r="H1600" s="163">
        <f t="shared" si="74"/>
        <v>0</v>
      </c>
    </row>
    <row r="1601" spans="1:8">
      <c r="A1601" s="159" t="str">
        <f t="shared" si="72"/>
        <v/>
      </c>
      <c r="B1601" s="157"/>
      <c r="C1601" s="157"/>
      <c r="D1601" s="162"/>
      <c r="E1601" s="162"/>
      <c r="F1601" s="157"/>
      <c r="G1601" s="163">
        <f t="shared" si="73"/>
        <v>0</v>
      </c>
      <c r="H1601" s="163">
        <f t="shared" si="74"/>
        <v>0</v>
      </c>
    </row>
    <row r="1602" spans="1:8">
      <c r="A1602" s="159" t="str">
        <f t="shared" si="72"/>
        <v/>
      </c>
      <c r="G1602" s="163">
        <f t="shared" si="73"/>
        <v>0</v>
      </c>
      <c r="H1602" s="163">
        <f t="shared" si="74"/>
        <v>0</v>
      </c>
    </row>
    <row r="1603" spans="1:8">
      <c r="A1603" s="159" t="str">
        <f t="shared" ref="A1603:A1666" si="75">B1603&amp;C1603&amp;F1603</f>
        <v/>
      </c>
      <c r="B1603" s="157"/>
      <c r="C1603" s="157"/>
      <c r="D1603" s="162"/>
      <c r="E1603" s="162"/>
      <c r="F1603" s="157"/>
      <c r="G1603" s="163">
        <f t="shared" ref="G1603:G1666" si="76">D1603-INT(D1603)</f>
        <v>0</v>
      </c>
      <c r="H1603" s="163">
        <f t="shared" ref="H1603:H1666" si="77">E1603-INT(E1603)</f>
        <v>0</v>
      </c>
    </row>
    <row r="1604" spans="1:8">
      <c r="A1604" s="159" t="str">
        <f t="shared" si="75"/>
        <v/>
      </c>
      <c r="G1604" s="163">
        <f t="shared" si="76"/>
        <v>0</v>
      </c>
      <c r="H1604" s="163">
        <f t="shared" si="77"/>
        <v>0</v>
      </c>
    </row>
    <row r="1605" spans="1:8">
      <c r="A1605" s="159" t="str">
        <f t="shared" si="75"/>
        <v/>
      </c>
      <c r="B1605" s="157"/>
      <c r="C1605" s="157"/>
      <c r="D1605" s="162"/>
      <c r="E1605" s="162"/>
      <c r="F1605" s="157"/>
      <c r="G1605" s="163">
        <f t="shared" si="76"/>
        <v>0</v>
      </c>
      <c r="H1605" s="163">
        <f t="shared" si="77"/>
        <v>0</v>
      </c>
    </row>
    <row r="1606" spans="1:8">
      <c r="A1606" s="159" t="str">
        <f t="shared" si="75"/>
        <v/>
      </c>
      <c r="G1606" s="163">
        <f t="shared" si="76"/>
        <v>0</v>
      </c>
      <c r="H1606" s="163">
        <f t="shared" si="77"/>
        <v>0</v>
      </c>
    </row>
    <row r="1607" spans="1:8">
      <c r="A1607" s="159" t="str">
        <f t="shared" si="75"/>
        <v/>
      </c>
      <c r="B1607" s="157"/>
      <c r="C1607" s="157"/>
      <c r="D1607" s="162"/>
      <c r="E1607" s="162"/>
      <c r="F1607" s="157"/>
      <c r="G1607" s="163">
        <f t="shared" si="76"/>
        <v>0</v>
      </c>
      <c r="H1607" s="163">
        <f t="shared" si="77"/>
        <v>0</v>
      </c>
    </row>
    <row r="1608" spans="1:8">
      <c r="A1608" s="159" t="str">
        <f t="shared" si="75"/>
        <v/>
      </c>
      <c r="G1608" s="163">
        <f t="shared" si="76"/>
        <v>0</v>
      </c>
      <c r="H1608" s="163">
        <f t="shared" si="77"/>
        <v>0</v>
      </c>
    </row>
    <row r="1609" spans="1:8">
      <c r="A1609" s="159" t="str">
        <f t="shared" si="75"/>
        <v/>
      </c>
      <c r="B1609" s="157"/>
      <c r="C1609" s="157"/>
      <c r="D1609" s="162"/>
      <c r="E1609" s="162"/>
      <c r="F1609" s="157"/>
      <c r="G1609" s="163">
        <f t="shared" si="76"/>
        <v>0</v>
      </c>
      <c r="H1609" s="163">
        <f t="shared" si="77"/>
        <v>0</v>
      </c>
    </row>
    <row r="1610" spans="1:8">
      <c r="A1610" s="159" t="str">
        <f t="shared" si="75"/>
        <v/>
      </c>
      <c r="G1610" s="163">
        <f t="shared" si="76"/>
        <v>0</v>
      </c>
      <c r="H1610" s="163">
        <f t="shared" si="77"/>
        <v>0</v>
      </c>
    </row>
    <row r="1611" spans="1:8">
      <c r="A1611" s="159" t="str">
        <f t="shared" si="75"/>
        <v/>
      </c>
      <c r="B1611" s="157"/>
      <c r="C1611" s="157"/>
      <c r="D1611" s="162"/>
      <c r="E1611" s="162"/>
      <c r="F1611" s="157"/>
      <c r="G1611" s="163">
        <f t="shared" si="76"/>
        <v>0</v>
      </c>
      <c r="H1611" s="163">
        <f t="shared" si="77"/>
        <v>0</v>
      </c>
    </row>
    <row r="1612" spans="1:8">
      <c r="A1612" s="159" t="str">
        <f t="shared" si="75"/>
        <v/>
      </c>
      <c r="G1612" s="163">
        <f t="shared" si="76"/>
        <v>0</v>
      </c>
      <c r="H1612" s="163">
        <f t="shared" si="77"/>
        <v>0</v>
      </c>
    </row>
    <row r="1613" spans="1:8">
      <c r="A1613" s="159" t="str">
        <f t="shared" si="75"/>
        <v/>
      </c>
      <c r="B1613" s="157"/>
      <c r="C1613" s="157"/>
      <c r="D1613" s="162"/>
      <c r="E1613" s="162"/>
      <c r="F1613" s="157"/>
      <c r="G1613" s="163">
        <f t="shared" si="76"/>
        <v>0</v>
      </c>
      <c r="H1613" s="163">
        <f t="shared" si="77"/>
        <v>0</v>
      </c>
    </row>
    <row r="1614" spans="1:8">
      <c r="A1614" s="159" t="str">
        <f t="shared" si="75"/>
        <v/>
      </c>
      <c r="G1614" s="163">
        <f t="shared" si="76"/>
        <v>0</v>
      </c>
      <c r="H1614" s="163">
        <f t="shared" si="77"/>
        <v>0</v>
      </c>
    </row>
    <row r="1615" spans="1:8">
      <c r="A1615" s="159" t="str">
        <f t="shared" si="75"/>
        <v/>
      </c>
      <c r="B1615" s="157"/>
      <c r="C1615" s="157"/>
      <c r="D1615" s="162"/>
      <c r="E1615" s="162"/>
      <c r="F1615" s="157"/>
      <c r="G1615" s="163">
        <f t="shared" si="76"/>
        <v>0</v>
      </c>
      <c r="H1615" s="163">
        <f t="shared" si="77"/>
        <v>0</v>
      </c>
    </row>
    <row r="1616" spans="1:8">
      <c r="A1616" s="159" t="str">
        <f t="shared" si="75"/>
        <v/>
      </c>
      <c r="G1616" s="163">
        <f t="shared" si="76"/>
        <v>0</v>
      </c>
      <c r="H1616" s="163">
        <f t="shared" si="77"/>
        <v>0</v>
      </c>
    </row>
    <row r="1617" spans="1:8">
      <c r="A1617" s="159" t="str">
        <f t="shared" si="75"/>
        <v/>
      </c>
      <c r="B1617" s="157"/>
      <c r="C1617" s="157"/>
      <c r="D1617" s="162"/>
      <c r="E1617" s="162"/>
      <c r="F1617" s="157"/>
      <c r="G1617" s="163">
        <f t="shared" si="76"/>
        <v>0</v>
      </c>
      <c r="H1617" s="163">
        <f t="shared" si="77"/>
        <v>0</v>
      </c>
    </row>
    <row r="1618" spans="1:8">
      <c r="A1618" s="159" t="str">
        <f t="shared" si="75"/>
        <v/>
      </c>
      <c r="G1618" s="163">
        <f t="shared" si="76"/>
        <v>0</v>
      </c>
      <c r="H1618" s="163">
        <f t="shared" si="77"/>
        <v>0</v>
      </c>
    </row>
    <row r="1619" spans="1:8">
      <c r="A1619" s="159" t="str">
        <f t="shared" si="75"/>
        <v/>
      </c>
      <c r="B1619" s="157"/>
      <c r="C1619" s="157"/>
      <c r="D1619" s="162"/>
      <c r="E1619" s="162"/>
      <c r="F1619" s="157"/>
      <c r="G1619" s="163">
        <f t="shared" si="76"/>
        <v>0</v>
      </c>
      <c r="H1619" s="163">
        <f t="shared" si="77"/>
        <v>0</v>
      </c>
    </row>
    <row r="1620" spans="1:8">
      <c r="A1620" s="159" t="str">
        <f t="shared" si="75"/>
        <v/>
      </c>
      <c r="G1620" s="163">
        <f t="shared" si="76"/>
        <v>0</v>
      </c>
      <c r="H1620" s="163">
        <f t="shared" si="77"/>
        <v>0</v>
      </c>
    </row>
    <row r="1621" spans="1:8">
      <c r="A1621" s="159" t="str">
        <f t="shared" si="75"/>
        <v/>
      </c>
      <c r="B1621" s="157"/>
      <c r="C1621" s="157"/>
      <c r="D1621" s="162"/>
      <c r="E1621" s="162"/>
      <c r="F1621" s="157"/>
      <c r="G1621" s="163">
        <f t="shared" si="76"/>
        <v>0</v>
      </c>
      <c r="H1621" s="163">
        <f t="shared" si="77"/>
        <v>0</v>
      </c>
    </row>
    <row r="1622" spans="1:8">
      <c r="A1622" s="159" t="str">
        <f t="shared" si="75"/>
        <v/>
      </c>
      <c r="G1622" s="163">
        <f t="shared" si="76"/>
        <v>0</v>
      </c>
      <c r="H1622" s="163">
        <f t="shared" si="77"/>
        <v>0</v>
      </c>
    </row>
    <row r="1623" spans="1:8">
      <c r="A1623" s="159" t="str">
        <f t="shared" si="75"/>
        <v/>
      </c>
      <c r="B1623" s="157"/>
      <c r="C1623" s="157"/>
      <c r="D1623" s="162"/>
      <c r="E1623" s="162"/>
      <c r="F1623" s="157"/>
      <c r="G1623" s="163">
        <f t="shared" si="76"/>
        <v>0</v>
      </c>
      <c r="H1623" s="163">
        <f t="shared" si="77"/>
        <v>0</v>
      </c>
    </row>
    <row r="1624" spans="1:8">
      <c r="A1624" s="159" t="str">
        <f t="shared" si="75"/>
        <v/>
      </c>
      <c r="G1624" s="163">
        <f t="shared" si="76"/>
        <v>0</v>
      </c>
      <c r="H1624" s="163">
        <f t="shared" si="77"/>
        <v>0</v>
      </c>
    </row>
    <row r="1625" spans="1:8">
      <c r="A1625" s="159" t="str">
        <f t="shared" si="75"/>
        <v/>
      </c>
      <c r="B1625" s="157"/>
      <c r="C1625" s="157"/>
      <c r="D1625" s="162"/>
      <c r="E1625" s="162"/>
      <c r="F1625" s="157"/>
      <c r="G1625" s="163">
        <f t="shared" si="76"/>
        <v>0</v>
      </c>
      <c r="H1625" s="163">
        <f t="shared" si="77"/>
        <v>0</v>
      </c>
    </row>
    <row r="1626" spans="1:8">
      <c r="A1626" s="159" t="str">
        <f t="shared" si="75"/>
        <v/>
      </c>
      <c r="G1626" s="163">
        <f t="shared" si="76"/>
        <v>0</v>
      </c>
      <c r="H1626" s="163">
        <f t="shared" si="77"/>
        <v>0</v>
      </c>
    </row>
    <row r="1627" spans="1:8">
      <c r="A1627" s="159" t="str">
        <f t="shared" si="75"/>
        <v/>
      </c>
      <c r="B1627" s="157"/>
      <c r="C1627" s="157"/>
      <c r="D1627" s="162"/>
      <c r="E1627" s="162"/>
      <c r="F1627" s="157"/>
      <c r="G1627" s="163">
        <f t="shared" si="76"/>
        <v>0</v>
      </c>
      <c r="H1627" s="163">
        <f t="shared" si="77"/>
        <v>0</v>
      </c>
    </row>
    <row r="1628" spans="1:8">
      <c r="A1628" s="159" t="str">
        <f t="shared" si="75"/>
        <v/>
      </c>
      <c r="G1628" s="163">
        <f t="shared" si="76"/>
        <v>0</v>
      </c>
      <c r="H1628" s="163">
        <f t="shared" si="77"/>
        <v>0</v>
      </c>
    </row>
    <row r="1629" spans="1:8">
      <c r="A1629" s="159" t="str">
        <f t="shared" si="75"/>
        <v/>
      </c>
      <c r="B1629" s="157"/>
      <c r="C1629" s="157"/>
      <c r="D1629" s="162"/>
      <c r="E1629" s="162"/>
      <c r="F1629" s="157"/>
      <c r="G1629" s="163">
        <f t="shared" si="76"/>
        <v>0</v>
      </c>
      <c r="H1629" s="163">
        <f t="shared" si="77"/>
        <v>0</v>
      </c>
    </row>
    <row r="1630" spans="1:8">
      <c r="A1630" s="159" t="str">
        <f t="shared" si="75"/>
        <v/>
      </c>
      <c r="G1630" s="163">
        <f t="shared" si="76"/>
        <v>0</v>
      </c>
      <c r="H1630" s="163">
        <f t="shared" si="77"/>
        <v>0</v>
      </c>
    </row>
    <row r="1631" spans="1:8">
      <c r="A1631" s="159" t="str">
        <f t="shared" si="75"/>
        <v/>
      </c>
      <c r="B1631" s="157"/>
      <c r="C1631" s="157"/>
      <c r="D1631" s="162"/>
      <c r="E1631" s="162"/>
      <c r="F1631" s="157"/>
      <c r="G1631" s="163">
        <f t="shared" si="76"/>
        <v>0</v>
      </c>
      <c r="H1631" s="163">
        <f t="shared" si="77"/>
        <v>0</v>
      </c>
    </row>
    <row r="1632" spans="1:8">
      <c r="A1632" s="159" t="str">
        <f t="shared" si="75"/>
        <v/>
      </c>
      <c r="G1632" s="163">
        <f t="shared" si="76"/>
        <v>0</v>
      </c>
      <c r="H1632" s="163">
        <f t="shared" si="77"/>
        <v>0</v>
      </c>
    </row>
    <row r="1633" spans="1:8">
      <c r="A1633" s="159" t="str">
        <f t="shared" si="75"/>
        <v/>
      </c>
      <c r="B1633" s="157"/>
      <c r="C1633" s="157"/>
      <c r="D1633" s="162"/>
      <c r="E1633" s="162"/>
      <c r="F1633" s="157"/>
      <c r="G1633" s="163">
        <f t="shared" si="76"/>
        <v>0</v>
      </c>
      <c r="H1633" s="163">
        <f t="shared" si="77"/>
        <v>0</v>
      </c>
    </row>
    <row r="1634" spans="1:8">
      <c r="A1634" s="159" t="str">
        <f t="shared" si="75"/>
        <v/>
      </c>
      <c r="G1634" s="163">
        <f t="shared" si="76"/>
        <v>0</v>
      </c>
      <c r="H1634" s="163">
        <f t="shared" si="77"/>
        <v>0</v>
      </c>
    </row>
    <row r="1635" spans="1:8">
      <c r="A1635" s="159" t="str">
        <f t="shared" si="75"/>
        <v/>
      </c>
      <c r="B1635" s="157"/>
      <c r="C1635" s="157"/>
      <c r="D1635" s="162"/>
      <c r="E1635" s="162"/>
      <c r="F1635" s="157"/>
      <c r="G1635" s="163">
        <f t="shared" si="76"/>
        <v>0</v>
      </c>
      <c r="H1635" s="163">
        <f t="shared" si="77"/>
        <v>0</v>
      </c>
    </row>
    <row r="1636" spans="1:8">
      <c r="A1636" s="159" t="str">
        <f t="shared" si="75"/>
        <v/>
      </c>
      <c r="G1636" s="163">
        <f t="shared" si="76"/>
        <v>0</v>
      </c>
      <c r="H1636" s="163">
        <f t="shared" si="77"/>
        <v>0</v>
      </c>
    </row>
    <row r="1637" spans="1:8">
      <c r="A1637" s="159" t="str">
        <f t="shared" si="75"/>
        <v/>
      </c>
      <c r="B1637" s="157"/>
      <c r="C1637" s="157"/>
      <c r="D1637" s="162"/>
      <c r="E1637" s="162"/>
      <c r="F1637" s="157"/>
      <c r="G1637" s="163">
        <f t="shared" si="76"/>
        <v>0</v>
      </c>
      <c r="H1637" s="163">
        <f t="shared" si="77"/>
        <v>0</v>
      </c>
    </row>
    <row r="1638" spans="1:8">
      <c r="A1638" s="159" t="str">
        <f t="shared" si="75"/>
        <v/>
      </c>
      <c r="G1638" s="163">
        <f t="shared" si="76"/>
        <v>0</v>
      </c>
      <c r="H1638" s="163">
        <f t="shared" si="77"/>
        <v>0</v>
      </c>
    </row>
    <row r="1639" spans="1:8">
      <c r="A1639" s="159" t="str">
        <f t="shared" si="75"/>
        <v/>
      </c>
      <c r="B1639" s="157"/>
      <c r="C1639" s="157"/>
      <c r="D1639" s="162"/>
      <c r="E1639" s="162"/>
      <c r="F1639" s="157"/>
      <c r="G1639" s="163">
        <f t="shared" si="76"/>
        <v>0</v>
      </c>
      <c r="H1639" s="163">
        <f t="shared" si="77"/>
        <v>0</v>
      </c>
    </row>
    <row r="1640" spans="1:8">
      <c r="A1640" s="159" t="str">
        <f t="shared" si="75"/>
        <v/>
      </c>
      <c r="G1640" s="163">
        <f t="shared" si="76"/>
        <v>0</v>
      </c>
      <c r="H1640" s="163">
        <f t="shared" si="77"/>
        <v>0</v>
      </c>
    </row>
    <row r="1641" spans="1:8">
      <c r="A1641" s="159" t="str">
        <f t="shared" si="75"/>
        <v/>
      </c>
      <c r="B1641" s="157"/>
      <c r="C1641" s="157"/>
      <c r="D1641" s="162"/>
      <c r="E1641" s="162"/>
      <c r="F1641" s="157"/>
      <c r="G1641" s="163">
        <f t="shared" si="76"/>
        <v>0</v>
      </c>
      <c r="H1641" s="163">
        <f t="shared" si="77"/>
        <v>0</v>
      </c>
    </row>
    <row r="1642" spans="1:8">
      <c r="A1642" s="159" t="str">
        <f t="shared" si="75"/>
        <v/>
      </c>
      <c r="G1642" s="163">
        <f t="shared" si="76"/>
        <v>0</v>
      </c>
      <c r="H1642" s="163">
        <f t="shared" si="77"/>
        <v>0</v>
      </c>
    </row>
    <row r="1643" spans="1:8">
      <c r="A1643" s="159" t="str">
        <f t="shared" si="75"/>
        <v/>
      </c>
      <c r="B1643" s="157"/>
      <c r="C1643" s="157"/>
      <c r="D1643" s="162"/>
      <c r="E1643" s="162"/>
      <c r="F1643" s="157"/>
      <c r="G1643" s="163">
        <f t="shared" si="76"/>
        <v>0</v>
      </c>
      <c r="H1643" s="163">
        <f t="shared" si="77"/>
        <v>0</v>
      </c>
    </row>
    <row r="1644" spans="1:8">
      <c r="A1644" s="159" t="str">
        <f t="shared" si="75"/>
        <v/>
      </c>
      <c r="G1644" s="163">
        <f t="shared" si="76"/>
        <v>0</v>
      </c>
      <c r="H1644" s="163">
        <f t="shared" si="77"/>
        <v>0</v>
      </c>
    </row>
    <row r="1645" spans="1:8">
      <c r="A1645" s="159" t="str">
        <f t="shared" si="75"/>
        <v/>
      </c>
      <c r="B1645" s="157"/>
      <c r="C1645" s="157"/>
      <c r="D1645" s="162"/>
      <c r="E1645" s="162"/>
      <c r="F1645" s="157"/>
      <c r="G1645" s="163">
        <f t="shared" si="76"/>
        <v>0</v>
      </c>
      <c r="H1645" s="163">
        <f t="shared" si="77"/>
        <v>0</v>
      </c>
    </row>
    <row r="1646" spans="1:8">
      <c r="A1646" s="159" t="str">
        <f t="shared" si="75"/>
        <v/>
      </c>
      <c r="G1646" s="163">
        <f t="shared" si="76"/>
        <v>0</v>
      </c>
      <c r="H1646" s="163">
        <f t="shared" si="77"/>
        <v>0</v>
      </c>
    </row>
    <row r="1647" spans="1:8">
      <c r="A1647" s="159" t="str">
        <f t="shared" si="75"/>
        <v/>
      </c>
      <c r="B1647" s="157"/>
      <c r="C1647" s="157"/>
      <c r="D1647" s="162"/>
      <c r="E1647" s="162"/>
      <c r="F1647" s="157"/>
      <c r="G1647" s="163">
        <f t="shared" si="76"/>
        <v>0</v>
      </c>
      <c r="H1647" s="163">
        <f t="shared" si="77"/>
        <v>0</v>
      </c>
    </row>
    <row r="1648" spans="1:8">
      <c r="A1648" s="159" t="str">
        <f t="shared" si="75"/>
        <v/>
      </c>
      <c r="G1648" s="163">
        <f t="shared" si="76"/>
        <v>0</v>
      </c>
      <c r="H1648" s="163">
        <f t="shared" si="77"/>
        <v>0</v>
      </c>
    </row>
    <row r="1649" spans="1:8">
      <c r="A1649" s="159" t="str">
        <f t="shared" si="75"/>
        <v/>
      </c>
      <c r="B1649" s="157"/>
      <c r="C1649" s="157"/>
      <c r="D1649" s="162"/>
      <c r="E1649" s="162"/>
      <c r="F1649" s="157"/>
      <c r="G1649" s="163">
        <f t="shared" si="76"/>
        <v>0</v>
      </c>
      <c r="H1649" s="163">
        <f t="shared" si="77"/>
        <v>0</v>
      </c>
    </row>
    <row r="1650" spans="1:8">
      <c r="A1650" s="159" t="str">
        <f t="shared" si="75"/>
        <v/>
      </c>
      <c r="G1650" s="163">
        <f t="shared" si="76"/>
        <v>0</v>
      </c>
      <c r="H1650" s="163">
        <f t="shared" si="77"/>
        <v>0</v>
      </c>
    </row>
    <row r="1651" spans="1:8">
      <c r="A1651" s="159" t="str">
        <f t="shared" si="75"/>
        <v/>
      </c>
      <c r="B1651" s="157"/>
      <c r="C1651" s="157"/>
      <c r="D1651" s="162"/>
      <c r="E1651" s="162"/>
      <c r="F1651" s="157"/>
      <c r="G1651" s="163">
        <f t="shared" si="76"/>
        <v>0</v>
      </c>
      <c r="H1651" s="163">
        <f t="shared" si="77"/>
        <v>0</v>
      </c>
    </row>
    <row r="1652" spans="1:8">
      <c r="A1652" s="159" t="str">
        <f t="shared" si="75"/>
        <v/>
      </c>
      <c r="G1652" s="163">
        <f t="shared" si="76"/>
        <v>0</v>
      </c>
      <c r="H1652" s="163">
        <f t="shared" si="77"/>
        <v>0</v>
      </c>
    </row>
    <row r="1653" spans="1:8">
      <c r="A1653" s="159" t="str">
        <f t="shared" si="75"/>
        <v/>
      </c>
      <c r="B1653" s="157"/>
      <c r="C1653" s="157"/>
      <c r="D1653" s="162"/>
      <c r="E1653" s="162"/>
      <c r="F1653" s="157"/>
      <c r="G1653" s="163">
        <f t="shared" si="76"/>
        <v>0</v>
      </c>
      <c r="H1653" s="163">
        <f t="shared" si="77"/>
        <v>0</v>
      </c>
    </row>
    <row r="1654" spans="1:8">
      <c r="A1654" s="159" t="str">
        <f t="shared" si="75"/>
        <v/>
      </c>
      <c r="G1654" s="163">
        <f t="shared" si="76"/>
        <v>0</v>
      </c>
      <c r="H1654" s="163">
        <f t="shared" si="77"/>
        <v>0</v>
      </c>
    </row>
    <row r="1655" spans="1:8">
      <c r="A1655" s="159" t="str">
        <f t="shared" si="75"/>
        <v/>
      </c>
      <c r="B1655" s="157"/>
      <c r="C1655" s="157"/>
      <c r="D1655" s="162"/>
      <c r="E1655" s="162"/>
      <c r="F1655" s="157"/>
      <c r="G1655" s="163">
        <f t="shared" si="76"/>
        <v>0</v>
      </c>
      <c r="H1655" s="163">
        <f t="shared" si="77"/>
        <v>0</v>
      </c>
    </row>
    <row r="1656" spans="1:8">
      <c r="A1656" s="159" t="str">
        <f t="shared" si="75"/>
        <v/>
      </c>
      <c r="G1656" s="163">
        <f t="shared" si="76"/>
        <v>0</v>
      </c>
      <c r="H1656" s="163">
        <f t="shared" si="77"/>
        <v>0</v>
      </c>
    </row>
    <row r="1657" spans="1:8">
      <c r="A1657" s="159" t="str">
        <f t="shared" si="75"/>
        <v/>
      </c>
      <c r="B1657" s="157"/>
      <c r="C1657" s="157"/>
      <c r="D1657" s="162"/>
      <c r="E1657" s="162"/>
      <c r="F1657" s="157"/>
      <c r="G1657" s="163">
        <f t="shared" si="76"/>
        <v>0</v>
      </c>
      <c r="H1657" s="163">
        <f t="shared" si="77"/>
        <v>0</v>
      </c>
    </row>
    <row r="1658" spans="1:8">
      <c r="A1658" s="159" t="str">
        <f t="shared" si="75"/>
        <v/>
      </c>
      <c r="G1658" s="163">
        <f t="shared" si="76"/>
        <v>0</v>
      </c>
      <c r="H1658" s="163">
        <f t="shared" si="77"/>
        <v>0</v>
      </c>
    </row>
    <row r="1659" spans="1:8">
      <c r="A1659" s="159" t="str">
        <f t="shared" si="75"/>
        <v/>
      </c>
      <c r="B1659" s="157"/>
      <c r="C1659" s="157"/>
      <c r="D1659" s="162"/>
      <c r="E1659" s="162"/>
      <c r="F1659" s="157"/>
      <c r="G1659" s="163">
        <f t="shared" si="76"/>
        <v>0</v>
      </c>
      <c r="H1659" s="163">
        <f t="shared" si="77"/>
        <v>0</v>
      </c>
    </row>
    <row r="1660" spans="1:8">
      <c r="A1660" s="159" t="str">
        <f t="shared" si="75"/>
        <v/>
      </c>
      <c r="G1660" s="163">
        <f t="shared" si="76"/>
        <v>0</v>
      </c>
      <c r="H1660" s="163">
        <f t="shared" si="77"/>
        <v>0</v>
      </c>
    </row>
    <row r="1661" spans="1:8">
      <c r="A1661" s="159" t="str">
        <f t="shared" si="75"/>
        <v/>
      </c>
      <c r="B1661" s="157"/>
      <c r="C1661" s="157"/>
      <c r="D1661" s="162"/>
      <c r="E1661" s="162"/>
      <c r="F1661" s="157"/>
      <c r="G1661" s="163">
        <f t="shared" si="76"/>
        <v>0</v>
      </c>
      <c r="H1661" s="163">
        <f t="shared" si="77"/>
        <v>0</v>
      </c>
    </row>
    <row r="1662" spans="1:8">
      <c r="A1662" s="159" t="str">
        <f t="shared" si="75"/>
        <v/>
      </c>
      <c r="G1662" s="163">
        <f t="shared" si="76"/>
        <v>0</v>
      </c>
      <c r="H1662" s="163">
        <f t="shared" si="77"/>
        <v>0</v>
      </c>
    </row>
    <row r="1663" spans="1:8">
      <c r="A1663" s="159" t="str">
        <f t="shared" si="75"/>
        <v/>
      </c>
      <c r="B1663" s="157"/>
      <c r="C1663" s="157"/>
      <c r="D1663" s="162"/>
      <c r="E1663" s="162"/>
      <c r="F1663" s="157"/>
      <c r="G1663" s="163">
        <f t="shared" si="76"/>
        <v>0</v>
      </c>
      <c r="H1663" s="163">
        <f t="shared" si="77"/>
        <v>0</v>
      </c>
    </row>
    <row r="1664" spans="1:8">
      <c r="A1664" s="159" t="str">
        <f t="shared" si="75"/>
        <v/>
      </c>
      <c r="G1664" s="163">
        <f t="shared" si="76"/>
        <v>0</v>
      </c>
      <c r="H1664" s="163">
        <f t="shared" si="77"/>
        <v>0</v>
      </c>
    </row>
    <row r="1665" spans="1:8">
      <c r="A1665" s="159" t="str">
        <f t="shared" si="75"/>
        <v/>
      </c>
      <c r="B1665" s="157"/>
      <c r="C1665" s="157"/>
      <c r="D1665" s="162"/>
      <c r="E1665" s="162"/>
      <c r="F1665" s="157"/>
      <c r="G1665" s="163">
        <f t="shared" si="76"/>
        <v>0</v>
      </c>
      <c r="H1665" s="163">
        <f t="shared" si="77"/>
        <v>0</v>
      </c>
    </row>
    <row r="1666" spans="1:8">
      <c r="A1666" s="159" t="str">
        <f t="shared" si="75"/>
        <v/>
      </c>
      <c r="G1666" s="163">
        <f t="shared" si="76"/>
        <v>0</v>
      </c>
      <c r="H1666" s="163">
        <f t="shared" si="77"/>
        <v>0</v>
      </c>
    </row>
    <row r="1667" spans="1:8">
      <c r="A1667" s="159" t="str">
        <f t="shared" ref="A1667:A1730" si="78">B1667&amp;C1667&amp;F1667</f>
        <v/>
      </c>
      <c r="B1667" s="157"/>
      <c r="C1667" s="157"/>
      <c r="D1667" s="162"/>
      <c r="E1667" s="162"/>
      <c r="F1667" s="157"/>
      <c r="G1667" s="163">
        <f t="shared" ref="G1667:G1730" si="79">D1667-INT(D1667)</f>
        <v>0</v>
      </c>
      <c r="H1667" s="163">
        <f t="shared" ref="H1667:H1730" si="80">E1667-INT(E1667)</f>
        <v>0</v>
      </c>
    </row>
    <row r="1668" spans="1:8">
      <c r="A1668" s="159" t="str">
        <f t="shared" si="78"/>
        <v/>
      </c>
      <c r="G1668" s="163">
        <f t="shared" si="79"/>
        <v>0</v>
      </c>
      <c r="H1668" s="163">
        <f t="shared" si="80"/>
        <v>0</v>
      </c>
    </row>
    <row r="1669" spans="1:8">
      <c r="A1669" s="159" t="str">
        <f t="shared" si="78"/>
        <v/>
      </c>
      <c r="B1669" s="157"/>
      <c r="C1669" s="157"/>
      <c r="D1669" s="162"/>
      <c r="E1669" s="162"/>
      <c r="F1669" s="157"/>
      <c r="G1669" s="163">
        <f t="shared" si="79"/>
        <v>0</v>
      </c>
      <c r="H1669" s="163">
        <f t="shared" si="80"/>
        <v>0</v>
      </c>
    </row>
    <row r="1670" spans="1:8">
      <c r="A1670" s="159" t="str">
        <f t="shared" si="78"/>
        <v/>
      </c>
      <c r="G1670" s="163">
        <f t="shared" si="79"/>
        <v>0</v>
      </c>
      <c r="H1670" s="163">
        <f t="shared" si="80"/>
        <v>0</v>
      </c>
    </row>
    <row r="1671" spans="1:8">
      <c r="A1671" s="159" t="str">
        <f t="shared" si="78"/>
        <v/>
      </c>
      <c r="B1671" s="157"/>
      <c r="C1671" s="157"/>
      <c r="D1671" s="162"/>
      <c r="E1671" s="162"/>
      <c r="F1671" s="157"/>
      <c r="G1671" s="163">
        <f t="shared" si="79"/>
        <v>0</v>
      </c>
      <c r="H1671" s="163">
        <f t="shared" si="80"/>
        <v>0</v>
      </c>
    </row>
    <row r="1672" spans="1:8">
      <c r="A1672" s="159" t="str">
        <f t="shared" si="78"/>
        <v/>
      </c>
      <c r="G1672" s="163">
        <f t="shared" si="79"/>
        <v>0</v>
      </c>
      <c r="H1672" s="163">
        <f t="shared" si="80"/>
        <v>0</v>
      </c>
    </row>
    <row r="1673" spans="1:8">
      <c r="A1673" s="159" t="str">
        <f t="shared" si="78"/>
        <v/>
      </c>
      <c r="B1673" s="157"/>
      <c r="C1673" s="157"/>
      <c r="D1673" s="162"/>
      <c r="E1673" s="162"/>
      <c r="F1673" s="157"/>
      <c r="G1673" s="163">
        <f t="shared" si="79"/>
        <v>0</v>
      </c>
      <c r="H1673" s="163">
        <f t="shared" si="80"/>
        <v>0</v>
      </c>
    </row>
    <row r="1674" spans="1:8">
      <c r="A1674" s="159" t="str">
        <f t="shared" si="78"/>
        <v/>
      </c>
      <c r="G1674" s="163">
        <f t="shared" si="79"/>
        <v>0</v>
      </c>
      <c r="H1674" s="163">
        <f t="shared" si="80"/>
        <v>0</v>
      </c>
    </row>
    <row r="1675" spans="1:8">
      <c r="A1675" s="159" t="str">
        <f t="shared" si="78"/>
        <v/>
      </c>
      <c r="B1675" s="157"/>
      <c r="C1675" s="157"/>
      <c r="D1675" s="162"/>
      <c r="E1675" s="162"/>
      <c r="F1675" s="157"/>
      <c r="G1675" s="163">
        <f t="shared" si="79"/>
        <v>0</v>
      </c>
      <c r="H1675" s="163">
        <f t="shared" si="80"/>
        <v>0</v>
      </c>
    </row>
    <row r="1676" spans="1:8">
      <c r="A1676" s="159" t="str">
        <f t="shared" si="78"/>
        <v/>
      </c>
      <c r="G1676" s="163">
        <f t="shared" si="79"/>
        <v>0</v>
      </c>
      <c r="H1676" s="163">
        <f t="shared" si="80"/>
        <v>0</v>
      </c>
    </row>
    <row r="1677" spans="1:8">
      <c r="A1677" s="159" t="str">
        <f t="shared" si="78"/>
        <v/>
      </c>
      <c r="B1677" s="157"/>
      <c r="C1677" s="157"/>
      <c r="D1677" s="162"/>
      <c r="E1677" s="162"/>
      <c r="F1677" s="157"/>
      <c r="G1677" s="163">
        <f t="shared" si="79"/>
        <v>0</v>
      </c>
      <c r="H1677" s="163">
        <f t="shared" si="80"/>
        <v>0</v>
      </c>
    </row>
    <row r="1678" spans="1:8">
      <c r="A1678" s="159" t="str">
        <f t="shared" si="78"/>
        <v/>
      </c>
      <c r="G1678" s="163">
        <f t="shared" si="79"/>
        <v>0</v>
      </c>
      <c r="H1678" s="163">
        <f t="shared" si="80"/>
        <v>0</v>
      </c>
    </row>
    <row r="1679" spans="1:8">
      <c r="A1679" s="159" t="str">
        <f t="shared" si="78"/>
        <v/>
      </c>
      <c r="B1679" s="157"/>
      <c r="C1679" s="157"/>
      <c r="D1679" s="162"/>
      <c r="E1679" s="162"/>
      <c r="F1679" s="157"/>
      <c r="G1679" s="163">
        <f t="shared" si="79"/>
        <v>0</v>
      </c>
      <c r="H1679" s="163">
        <f t="shared" si="80"/>
        <v>0</v>
      </c>
    </row>
    <row r="1680" spans="1:8">
      <c r="A1680" s="159" t="str">
        <f t="shared" si="78"/>
        <v/>
      </c>
      <c r="G1680" s="163">
        <f t="shared" si="79"/>
        <v>0</v>
      </c>
      <c r="H1680" s="163">
        <f t="shared" si="80"/>
        <v>0</v>
      </c>
    </row>
    <row r="1681" spans="1:8">
      <c r="A1681" s="159" t="str">
        <f t="shared" si="78"/>
        <v/>
      </c>
      <c r="B1681" s="157"/>
      <c r="C1681" s="157"/>
      <c r="D1681" s="162"/>
      <c r="E1681" s="162"/>
      <c r="F1681" s="157"/>
      <c r="G1681" s="163">
        <f t="shared" si="79"/>
        <v>0</v>
      </c>
      <c r="H1681" s="163">
        <f t="shared" si="80"/>
        <v>0</v>
      </c>
    </row>
    <row r="1682" spans="1:8">
      <c r="A1682" s="159" t="str">
        <f t="shared" si="78"/>
        <v/>
      </c>
      <c r="G1682" s="163">
        <f t="shared" si="79"/>
        <v>0</v>
      </c>
      <c r="H1682" s="163">
        <f t="shared" si="80"/>
        <v>0</v>
      </c>
    </row>
    <row r="1683" spans="1:8">
      <c r="A1683" s="159" t="str">
        <f t="shared" si="78"/>
        <v/>
      </c>
      <c r="B1683" s="157"/>
      <c r="C1683" s="157"/>
      <c r="D1683" s="162"/>
      <c r="E1683" s="162"/>
      <c r="F1683" s="157"/>
      <c r="G1683" s="163">
        <f t="shared" si="79"/>
        <v>0</v>
      </c>
      <c r="H1683" s="163">
        <f t="shared" si="80"/>
        <v>0</v>
      </c>
    </row>
    <row r="1684" spans="1:8">
      <c r="A1684" s="159" t="str">
        <f t="shared" si="78"/>
        <v/>
      </c>
      <c r="G1684" s="163">
        <f t="shared" si="79"/>
        <v>0</v>
      </c>
      <c r="H1684" s="163">
        <f t="shared" si="80"/>
        <v>0</v>
      </c>
    </row>
    <row r="1685" spans="1:8">
      <c r="A1685" s="159" t="str">
        <f t="shared" si="78"/>
        <v/>
      </c>
      <c r="B1685" s="157"/>
      <c r="C1685" s="157"/>
      <c r="D1685" s="162"/>
      <c r="E1685" s="162"/>
      <c r="F1685" s="157"/>
      <c r="G1685" s="163">
        <f t="shared" si="79"/>
        <v>0</v>
      </c>
      <c r="H1685" s="163">
        <f t="shared" si="80"/>
        <v>0</v>
      </c>
    </row>
    <row r="1686" spans="1:8">
      <c r="A1686" s="159" t="str">
        <f t="shared" si="78"/>
        <v/>
      </c>
      <c r="G1686" s="163">
        <f t="shared" si="79"/>
        <v>0</v>
      </c>
      <c r="H1686" s="163">
        <f t="shared" si="80"/>
        <v>0</v>
      </c>
    </row>
    <row r="1687" spans="1:8">
      <c r="A1687" s="159" t="str">
        <f t="shared" si="78"/>
        <v/>
      </c>
      <c r="B1687" s="157"/>
      <c r="C1687" s="157"/>
      <c r="D1687" s="162"/>
      <c r="E1687" s="162"/>
      <c r="F1687" s="157"/>
      <c r="G1687" s="163">
        <f t="shared" si="79"/>
        <v>0</v>
      </c>
      <c r="H1687" s="163">
        <f t="shared" si="80"/>
        <v>0</v>
      </c>
    </row>
    <row r="1688" spans="1:8">
      <c r="A1688" s="159" t="str">
        <f t="shared" si="78"/>
        <v/>
      </c>
      <c r="G1688" s="163">
        <f t="shared" si="79"/>
        <v>0</v>
      </c>
      <c r="H1688" s="163">
        <f t="shared" si="80"/>
        <v>0</v>
      </c>
    </row>
    <row r="1689" spans="1:8">
      <c r="A1689" s="159" t="str">
        <f t="shared" si="78"/>
        <v/>
      </c>
      <c r="B1689" s="157"/>
      <c r="C1689" s="157"/>
      <c r="D1689" s="162"/>
      <c r="E1689" s="162"/>
      <c r="F1689" s="157"/>
      <c r="G1689" s="163">
        <f t="shared" si="79"/>
        <v>0</v>
      </c>
      <c r="H1689" s="163">
        <f t="shared" si="80"/>
        <v>0</v>
      </c>
    </row>
    <row r="1690" spans="1:8">
      <c r="A1690" s="159" t="str">
        <f t="shared" si="78"/>
        <v/>
      </c>
      <c r="G1690" s="163">
        <f t="shared" si="79"/>
        <v>0</v>
      </c>
      <c r="H1690" s="163">
        <f t="shared" si="80"/>
        <v>0</v>
      </c>
    </row>
    <row r="1691" spans="1:8">
      <c r="A1691" s="159" t="str">
        <f t="shared" si="78"/>
        <v/>
      </c>
      <c r="B1691" s="157"/>
      <c r="C1691" s="157"/>
      <c r="D1691" s="162"/>
      <c r="E1691" s="162"/>
      <c r="F1691" s="157"/>
      <c r="G1691" s="163">
        <f t="shared" si="79"/>
        <v>0</v>
      </c>
      <c r="H1691" s="163">
        <f t="shared" si="80"/>
        <v>0</v>
      </c>
    </row>
    <row r="1692" spans="1:8">
      <c r="A1692" s="159" t="str">
        <f t="shared" si="78"/>
        <v/>
      </c>
      <c r="G1692" s="163">
        <f t="shared" si="79"/>
        <v>0</v>
      </c>
      <c r="H1692" s="163">
        <f t="shared" si="80"/>
        <v>0</v>
      </c>
    </row>
    <row r="1693" spans="1:8">
      <c r="A1693" s="159" t="str">
        <f t="shared" si="78"/>
        <v/>
      </c>
      <c r="B1693" s="157"/>
      <c r="C1693" s="157"/>
      <c r="D1693" s="162"/>
      <c r="E1693" s="162"/>
      <c r="F1693" s="157"/>
      <c r="G1693" s="163">
        <f t="shared" si="79"/>
        <v>0</v>
      </c>
      <c r="H1693" s="163">
        <f t="shared" si="80"/>
        <v>0</v>
      </c>
    </row>
    <row r="1694" spans="1:8">
      <c r="A1694" s="159" t="str">
        <f t="shared" si="78"/>
        <v/>
      </c>
      <c r="G1694" s="163">
        <f t="shared" si="79"/>
        <v>0</v>
      </c>
      <c r="H1694" s="163">
        <f t="shared" si="80"/>
        <v>0</v>
      </c>
    </row>
    <row r="1695" spans="1:8">
      <c r="A1695" s="159" t="str">
        <f t="shared" si="78"/>
        <v/>
      </c>
      <c r="B1695" s="157"/>
      <c r="C1695" s="157"/>
      <c r="D1695" s="162"/>
      <c r="E1695" s="162"/>
      <c r="F1695" s="157"/>
      <c r="G1695" s="163">
        <f t="shared" si="79"/>
        <v>0</v>
      </c>
      <c r="H1695" s="163">
        <f t="shared" si="80"/>
        <v>0</v>
      </c>
    </row>
    <row r="1696" spans="1:8">
      <c r="A1696" s="159" t="str">
        <f t="shared" si="78"/>
        <v/>
      </c>
      <c r="G1696" s="163">
        <f t="shared" si="79"/>
        <v>0</v>
      </c>
      <c r="H1696" s="163">
        <f t="shared" si="80"/>
        <v>0</v>
      </c>
    </row>
    <row r="1697" spans="1:8">
      <c r="A1697" s="159" t="str">
        <f t="shared" si="78"/>
        <v/>
      </c>
      <c r="B1697" s="157"/>
      <c r="C1697" s="157"/>
      <c r="D1697" s="162"/>
      <c r="E1697" s="162"/>
      <c r="F1697" s="157"/>
      <c r="G1697" s="163">
        <f t="shared" si="79"/>
        <v>0</v>
      </c>
      <c r="H1697" s="163">
        <f t="shared" si="80"/>
        <v>0</v>
      </c>
    </row>
    <row r="1698" spans="1:8">
      <c r="A1698" s="159" t="str">
        <f t="shared" si="78"/>
        <v/>
      </c>
      <c r="G1698" s="163">
        <f t="shared" si="79"/>
        <v>0</v>
      </c>
      <c r="H1698" s="163">
        <f t="shared" si="80"/>
        <v>0</v>
      </c>
    </row>
    <row r="1699" spans="1:8">
      <c r="A1699" s="159" t="str">
        <f t="shared" si="78"/>
        <v/>
      </c>
      <c r="B1699" s="157"/>
      <c r="C1699" s="157"/>
      <c r="D1699" s="162"/>
      <c r="E1699" s="162"/>
      <c r="F1699" s="157"/>
      <c r="G1699" s="163">
        <f t="shared" si="79"/>
        <v>0</v>
      </c>
      <c r="H1699" s="163">
        <f t="shared" si="80"/>
        <v>0</v>
      </c>
    </row>
    <row r="1700" spans="1:8">
      <c r="A1700" s="159" t="str">
        <f t="shared" si="78"/>
        <v/>
      </c>
      <c r="G1700" s="163">
        <f t="shared" si="79"/>
        <v>0</v>
      </c>
      <c r="H1700" s="163">
        <f t="shared" si="80"/>
        <v>0</v>
      </c>
    </row>
    <row r="1701" spans="1:8">
      <c r="A1701" s="159" t="str">
        <f t="shared" si="78"/>
        <v/>
      </c>
      <c r="B1701" s="157"/>
      <c r="C1701" s="157"/>
      <c r="D1701" s="162"/>
      <c r="E1701" s="162"/>
      <c r="F1701" s="157"/>
      <c r="G1701" s="163">
        <f t="shared" si="79"/>
        <v>0</v>
      </c>
      <c r="H1701" s="163">
        <f t="shared" si="80"/>
        <v>0</v>
      </c>
    </row>
    <row r="1702" spans="1:8">
      <c r="A1702" s="159" t="str">
        <f t="shared" si="78"/>
        <v/>
      </c>
      <c r="G1702" s="163">
        <f t="shared" si="79"/>
        <v>0</v>
      </c>
      <c r="H1702" s="163">
        <f t="shared" si="80"/>
        <v>0</v>
      </c>
    </row>
    <row r="1703" spans="1:8">
      <c r="A1703" s="159" t="str">
        <f t="shared" si="78"/>
        <v/>
      </c>
      <c r="B1703" s="157"/>
      <c r="C1703" s="157"/>
      <c r="D1703" s="162"/>
      <c r="E1703" s="162"/>
      <c r="F1703" s="157"/>
      <c r="G1703" s="163">
        <f t="shared" si="79"/>
        <v>0</v>
      </c>
      <c r="H1703" s="163">
        <f t="shared" si="80"/>
        <v>0</v>
      </c>
    </row>
    <row r="1704" spans="1:8">
      <c r="A1704" s="159" t="str">
        <f t="shared" si="78"/>
        <v/>
      </c>
      <c r="G1704" s="163">
        <f t="shared" si="79"/>
        <v>0</v>
      </c>
      <c r="H1704" s="163">
        <f t="shared" si="80"/>
        <v>0</v>
      </c>
    </row>
    <row r="1705" spans="1:8">
      <c r="A1705" s="159" t="str">
        <f t="shared" si="78"/>
        <v/>
      </c>
      <c r="B1705" s="157"/>
      <c r="C1705" s="157"/>
      <c r="D1705" s="162"/>
      <c r="E1705" s="162"/>
      <c r="F1705" s="157"/>
      <c r="G1705" s="163">
        <f t="shared" si="79"/>
        <v>0</v>
      </c>
      <c r="H1705" s="163">
        <f t="shared" si="80"/>
        <v>0</v>
      </c>
    </row>
    <row r="1706" spans="1:8">
      <c r="A1706" s="159" t="str">
        <f t="shared" si="78"/>
        <v/>
      </c>
      <c r="G1706" s="163">
        <f t="shared" si="79"/>
        <v>0</v>
      </c>
      <c r="H1706" s="163">
        <f t="shared" si="80"/>
        <v>0</v>
      </c>
    </row>
    <row r="1707" spans="1:8">
      <c r="A1707" s="159" t="str">
        <f t="shared" si="78"/>
        <v/>
      </c>
      <c r="B1707" s="157"/>
      <c r="C1707" s="157"/>
      <c r="D1707" s="162"/>
      <c r="E1707" s="162"/>
      <c r="F1707" s="157"/>
      <c r="G1707" s="163">
        <f t="shared" si="79"/>
        <v>0</v>
      </c>
      <c r="H1707" s="163">
        <f t="shared" si="80"/>
        <v>0</v>
      </c>
    </row>
    <row r="1708" spans="1:8">
      <c r="A1708" s="159" t="str">
        <f t="shared" si="78"/>
        <v/>
      </c>
      <c r="G1708" s="163">
        <f t="shared" si="79"/>
        <v>0</v>
      </c>
      <c r="H1708" s="163">
        <f t="shared" si="80"/>
        <v>0</v>
      </c>
    </row>
    <row r="1709" spans="1:8">
      <c r="A1709" s="159" t="str">
        <f t="shared" si="78"/>
        <v/>
      </c>
      <c r="B1709" s="157"/>
      <c r="C1709" s="157"/>
      <c r="D1709" s="162"/>
      <c r="E1709" s="162"/>
      <c r="F1709" s="157"/>
      <c r="G1709" s="163">
        <f t="shared" si="79"/>
        <v>0</v>
      </c>
      <c r="H1709" s="163">
        <f t="shared" si="80"/>
        <v>0</v>
      </c>
    </row>
    <row r="1710" spans="1:8">
      <c r="A1710" s="159" t="str">
        <f t="shared" si="78"/>
        <v/>
      </c>
      <c r="G1710" s="163">
        <f t="shared" si="79"/>
        <v>0</v>
      </c>
      <c r="H1710" s="163">
        <f t="shared" si="80"/>
        <v>0</v>
      </c>
    </row>
    <row r="1711" spans="1:8">
      <c r="A1711" s="159" t="str">
        <f t="shared" si="78"/>
        <v/>
      </c>
      <c r="B1711" s="157"/>
      <c r="C1711" s="157"/>
      <c r="D1711" s="162"/>
      <c r="E1711" s="162"/>
      <c r="F1711" s="157"/>
      <c r="G1711" s="163">
        <f t="shared" si="79"/>
        <v>0</v>
      </c>
      <c r="H1711" s="163">
        <f t="shared" si="80"/>
        <v>0</v>
      </c>
    </row>
    <row r="1712" spans="1:8">
      <c r="A1712" s="159" t="str">
        <f t="shared" si="78"/>
        <v/>
      </c>
      <c r="G1712" s="163">
        <f t="shared" si="79"/>
        <v>0</v>
      </c>
      <c r="H1712" s="163">
        <f t="shared" si="80"/>
        <v>0</v>
      </c>
    </row>
    <row r="1713" spans="1:8">
      <c r="A1713" s="159" t="str">
        <f t="shared" si="78"/>
        <v/>
      </c>
      <c r="B1713" s="157"/>
      <c r="C1713" s="157"/>
      <c r="D1713" s="162"/>
      <c r="E1713" s="162"/>
      <c r="F1713" s="157"/>
      <c r="G1713" s="163">
        <f t="shared" si="79"/>
        <v>0</v>
      </c>
      <c r="H1713" s="163">
        <f t="shared" si="80"/>
        <v>0</v>
      </c>
    </row>
    <row r="1714" spans="1:8">
      <c r="A1714" s="159" t="str">
        <f t="shared" si="78"/>
        <v/>
      </c>
      <c r="G1714" s="163">
        <f t="shared" si="79"/>
        <v>0</v>
      </c>
      <c r="H1714" s="163">
        <f t="shared" si="80"/>
        <v>0</v>
      </c>
    </row>
    <row r="1715" spans="1:8">
      <c r="A1715" s="159" t="str">
        <f t="shared" si="78"/>
        <v/>
      </c>
      <c r="B1715" s="157"/>
      <c r="C1715" s="157"/>
      <c r="D1715" s="162"/>
      <c r="E1715" s="162"/>
      <c r="F1715" s="157"/>
      <c r="G1715" s="163">
        <f t="shared" si="79"/>
        <v>0</v>
      </c>
      <c r="H1715" s="163">
        <f t="shared" si="80"/>
        <v>0</v>
      </c>
    </row>
    <row r="1716" spans="1:8">
      <c r="A1716" s="159" t="str">
        <f t="shared" si="78"/>
        <v/>
      </c>
      <c r="G1716" s="163">
        <f t="shared" si="79"/>
        <v>0</v>
      </c>
      <c r="H1716" s="163">
        <f t="shared" si="80"/>
        <v>0</v>
      </c>
    </row>
    <row r="1717" spans="1:8">
      <c r="A1717" s="159" t="str">
        <f t="shared" si="78"/>
        <v/>
      </c>
      <c r="B1717" s="157"/>
      <c r="C1717" s="157"/>
      <c r="D1717" s="162"/>
      <c r="E1717" s="162"/>
      <c r="F1717" s="157"/>
      <c r="G1717" s="163">
        <f t="shared" si="79"/>
        <v>0</v>
      </c>
      <c r="H1717" s="163">
        <f t="shared" si="80"/>
        <v>0</v>
      </c>
    </row>
    <row r="1718" spans="1:8">
      <c r="A1718" s="159" t="str">
        <f t="shared" si="78"/>
        <v/>
      </c>
      <c r="G1718" s="163">
        <f t="shared" si="79"/>
        <v>0</v>
      </c>
      <c r="H1718" s="163">
        <f t="shared" si="80"/>
        <v>0</v>
      </c>
    </row>
    <row r="1719" spans="1:8">
      <c r="A1719" s="159" t="str">
        <f t="shared" si="78"/>
        <v/>
      </c>
      <c r="B1719" s="157"/>
      <c r="C1719" s="157"/>
      <c r="D1719" s="162"/>
      <c r="E1719" s="162"/>
      <c r="F1719" s="157"/>
      <c r="G1719" s="163">
        <f t="shared" si="79"/>
        <v>0</v>
      </c>
      <c r="H1719" s="163">
        <f t="shared" si="80"/>
        <v>0</v>
      </c>
    </row>
    <row r="1720" spans="1:8">
      <c r="A1720" s="159" t="str">
        <f t="shared" si="78"/>
        <v/>
      </c>
      <c r="G1720" s="163">
        <f t="shared" si="79"/>
        <v>0</v>
      </c>
      <c r="H1720" s="163">
        <f t="shared" si="80"/>
        <v>0</v>
      </c>
    </row>
    <row r="1721" spans="1:8">
      <c r="A1721" s="159" t="str">
        <f t="shared" si="78"/>
        <v/>
      </c>
      <c r="B1721" s="157"/>
      <c r="C1721" s="157"/>
      <c r="D1721" s="162"/>
      <c r="E1721" s="162"/>
      <c r="F1721" s="157"/>
      <c r="G1721" s="163">
        <f t="shared" si="79"/>
        <v>0</v>
      </c>
      <c r="H1721" s="163">
        <f t="shared" si="80"/>
        <v>0</v>
      </c>
    </row>
    <row r="1722" spans="1:8">
      <c r="A1722" s="159" t="str">
        <f t="shared" si="78"/>
        <v/>
      </c>
      <c r="G1722" s="163">
        <f t="shared" si="79"/>
        <v>0</v>
      </c>
      <c r="H1722" s="163">
        <f t="shared" si="80"/>
        <v>0</v>
      </c>
    </row>
    <row r="1723" spans="1:8">
      <c r="A1723" s="159" t="str">
        <f t="shared" si="78"/>
        <v/>
      </c>
      <c r="B1723" s="157"/>
      <c r="C1723" s="157"/>
      <c r="D1723" s="162"/>
      <c r="E1723" s="162"/>
      <c r="F1723" s="157"/>
      <c r="G1723" s="163">
        <f t="shared" si="79"/>
        <v>0</v>
      </c>
      <c r="H1723" s="163">
        <f t="shared" si="80"/>
        <v>0</v>
      </c>
    </row>
    <row r="1724" spans="1:8">
      <c r="A1724" s="159" t="str">
        <f t="shared" si="78"/>
        <v/>
      </c>
      <c r="G1724" s="163">
        <f t="shared" si="79"/>
        <v>0</v>
      </c>
      <c r="H1724" s="163">
        <f t="shared" si="80"/>
        <v>0</v>
      </c>
    </row>
    <row r="1725" spans="1:8">
      <c r="A1725" s="159" t="str">
        <f t="shared" si="78"/>
        <v/>
      </c>
      <c r="B1725" s="157"/>
      <c r="C1725" s="157"/>
      <c r="D1725" s="162"/>
      <c r="E1725" s="162"/>
      <c r="F1725" s="157"/>
      <c r="G1725" s="163">
        <f t="shared" si="79"/>
        <v>0</v>
      </c>
      <c r="H1725" s="163">
        <f t="shared" si="80"/>
        <v>0</v>
      </c>
    </row>
    <row r="1726" spans="1:8">
      <c r="A1726" s="159" t="str">
        <f t="shared" si="78"/>
        <v/>
      </c>
      <c r="G1726" s="163">
        <f t="shared" si="79"/>
        <v>0</v>
      </c>
      <c r="H1726" s="163">
        <f t="shared" si="80"/>
        <v>0</v>
      </c>
    </row>
    <row r="1727" spans="1:8">
      <c r="A1727" s="159" t="str">
        <f t="shared" si="78"/>
        <v/>
      </c>
      <c r="B1727" s="157"/>
      <c r="C1727" s="157"/>
      <c r="D1727" s="162"/>
      <c r="E1727" s="162"/>
      <c r="F1727" s="157"/>
      <c r="G1727" s="163">
        <f t="shared" si="79"/>
        <v>0</v>
      </c>
      <c r="H1727" s="163">
        <f t="shared" si="80"/>
        <v>0</v>
      </c>
    </row>
    <row r="1728" spans="1:8">
      <c r="A1728" s="159" t="str">
        <f t="shared" si="78"/>
        <v/>
      </c>
      <c r="G1728" s="163">
        <f t="shared" si="79"/>
        <v>0</v>
      </c>
      <c r="H1728" s="163">
        <f t="shared" si="80"/>
        <v>0</v>
      </c>
    </row>
    <row r="1729" spans="1:8">
      <c r="A1729" s="159" t="str">
        <f t="shared" si="78"/>
        <v/>
      </c>
      <c r="B1729" s="157"/>
      <c r="C1729" s="157"/>
      <c r="D1729" s="162"/>
      <c r="E1729" s="162"/>
      <c r="F1729" s="157"/>
      <c r="G1729" s="163">
        <f t="shared" si="79"/>
        <v>0</v>
      </c>
      <c r="H1729" s="163">
        <f t="shared" si="80"/>
        <v>0</v>
      </c>
    </row>
    <row r="1730" spans="1:8">
      <c r="A1730" s="159" t="str">
        <f t="shared" si="78"/>
        <v/>
      </c>
      <c r="G1730" s="163">
        <f t="shared" si="79"/>
        <v>0</v>
      </c>
      <c r="H1730" s="163">
        <f t="shared" si="80"/>
        <v>0</v>
      </c>
    </row>
    <row r="1731" spans="1:8">
      <c r="A1731" s="159" t="str">
        <f t="shared" ref="A1731:A1794" si="81">B1731&amp;C1731&amp;F1731</f>
        <v/>
      </c>
      <c r="B1731" s="157"/>
      <c r="C1731" s="157"/>
      <c r="D1731" s="162"/>
      <c r="E1731" s="162"/>
      <c r="F1731" s="157"/>
      <c r="G1731" s="163">
        <f t="shared" ref="G1731:G1794" si="82">D1731-INT(D1731)</f>
        <v>0</v>
      </c>
      <c r="H1731" s="163">
        <f t="shared" ref="H1731:H1794" si="83">E1731-INT(E1731)</f>
        <v>0</v>
      </c>
    </row>
    <row r="1732" spans="1:8">
      <c r="A1732" s="159" t="str">
        <f t="shared" si="81"/>
        <v/>
      </c>
      <c r="G1732" s="163">
        <f t="shared" si="82"/>
        <v>0</v>
      </c>
      <c r="H1732" s="163">
        <f t="shared" si="83"/>
        <v>0</v>
      </c>
    </row>
    <row r="1733" spans="1:8">
      <c r="A1733" s="159" t="str">
        <f t="shared" si="81"/>
        <v/>
      </c>
      <c r="B1733" s="157"/>
      <c r="C1733" s="157"/>
      <c r="D1733" s="162"/>
      <c r="E1733" s="162"/>
      <c r="F1733" s="157"/>
      <c r="G1733" s="163">
        <f t="shared" si="82"/>
        <v>0</v>
      </c>
      <c r="H1733" s="163">
        <f t="shared" si="83"/>
        <v>0</v>
      </c>
    </row>
    <row r="1734" spans="1:8">
      <c r="A1734" s="159" t="str">
        <f t="shared" si="81"/>
        <v/>
      </c>
      <c r="G1734" s="163">
        <f t="shared" si="82"/>
        <v>0</v>
      </c>
      <c r="H1734" s="163">
        <f t="shared" si="83"/>
        <v>0</v>
      </c>
    </row>
    <row r="1735" spans="1:8">
      <c r="A1735" s="159" t="str">
        <f t="shared" si="81"/>
        <v/>
      </c>
      <c r="B1735" s="157"/>
      <c r="C1735" s="157"/>
      <c r="D1735" s="162"/>
      <c r="E1735" s="162"/>
      <c r="F1735" s="157"/>
      <c r="G1735" s="163">
        <f t="shared" si="82"/>
        <v>0</v>
      </c>
      <c r="H1735" s="163">
        <f t="shared" si="83"/>
        <v>0</v>
      </c>
    </row>
    <row r="1736" spans="1:8">
      <c r="A1736" s="159" t="str">
        <f t="shared" si="81"/>
        <v/>
      </c>
      <c r="G1736" s="163">
        <f t="shared" si="82"/>
        <v>0</v>
      </c>
      <c r="H1736" s="163">
        <f t="shared" si="83"/>
        <v>0</v>
      </c>
    </row>
    <row r="1737" spans="1:8">
      <c r="A1737" s="159" t="str">
        <f t="shared" si="81"/>
        <v/>
      </c>
      <c r="B1737" s="157"/>
      <c r="C1737" s="157"/>
      <c r="D1737" s="162"/>
      <c r="E1737" s="162"/>
      <c r="F1737" s="157"/>
      <c r="G1737" s="163">
        <f t="shared" si="82"/>
        <v>0</v>
      </c>
      <c r="H1737" s="163">
        <f t="shared" si="83"/>
        <v>0</v>
      </c>
    </row>
    <row r="1738" spans="1:8">
      <c r="A1738" s="159" t="str">
        <f t="shared" si="81"/>
        <v/>
      </c>
      <c r="G1738" s="163">
        <f t="shared" si="82"/>
        <v>0</v>
      </c>
      <c r="H1738" s="163">
        <f t="shared" si="83"/>
        <v>0</v>
      </c>
    </row>
    <row r="1739" spans="1:8">
      <c r="A1739" s="159" t="str">
        <f t="shared" si="81"/>
        <v/>
      </c>
      <c r="B1739" s="157"/>
      <c r="C1739" s="157"/>
      <c r="D1739" s="162"/>
      <c r="E1739" s="162"/>
      <c r="F1739" s="157"/>
      <c r="G1739" s="163">
        <f t="shared" si="82"/>
        <v>0</v>
      </c>
      <c r="H1739" s="163">
        <f t="shared" si="83"/>
        <v>0</v>
      </c>
    </row>
    <row r="1740" spans="1:8">
      <c r="A1740" s="159" t="str">
        <f t="shared" si="81"/>
        <v/>
      </c>
      <c r="G1740" s="163">
        <f t="shared" si="82"/>
        <v>0</v>
      </c>
      <c r="H1740" s="163">
        <f t="shared" si="83"/>
        <v>0</v>
      </c>
    </row>
    <row r="1741" spans="1:8">
      <c r="A1741" s="159" t="str">
        <f t="shared" si="81"/>
        <v/>
      </c>
      <c r="B1741" s="157"/>
      <c r="C1741" s="157"/>
      <c r="D1741" s="162"/>
      <c r="E1741" s="162"/>
      <c r="F1741" s="157"/>
      <c r="G1741" s="163">
        <f t="shared" si="82"/>
        <v>0</v>
      </c>
      <c r="H1741" s="163">
        <f t="shared" si="83"/>
        <v>0</v>
      </c>
    </row>
    <row r="1742" spans="1:8">
      <c r="A1742" s="159" t="str">
        <f t="shared" si="81"/>
        <v/>
      </c>
      <c r="G1742" s="163">
        <f t="shared" si="82"/>
        <v>0</v>
      </c>
      <c r="H1742" s="163">
        <f t="shared" si="83"/>
        <v>0</v>
      </c>
    </row>
    <row r="1743" spans="1:8">
      <c r="A1743" s="159" t="str">
        <f t="shared" si="81"/>
        <v/>
      </c>
      <c r="B1743" s="157"/>
      <c r="C1743" s="157"/>
      <c r="D1743" s="162"/>
      <c r="E1743" s="162"/>
      <c r="F1743" s="157"/>
      <c r="G1743" s="163">
        <f t="shared" si="82"/>
        <v>0</v>
      </c>
      <c r="H1743" s="163">
        <f t="shared" si="83"/>
        <v>0</v>
      </c>
    </row>
    <row r="1744" spans="1:8">
      <c r="A1744" s="159" t="str">
        <f t="shared" si="81"/>
        <v/>
      </c>
      <c r="G1744" s="163">
        <f t="shared" si="82"/>
        <v>0</v>
      </c>
      <c r="H1744" s="163">
        <f t="shared" si="83"/>
        <v>0</v>
      </c>
    </row>
    <row r="1745" spans="1:8">
      <c r="A1745" s="159" t="str">
        <f t="shared" si="81"/>
        <v/>
      </c>
      <c r="B1745" s="157"/>
      <c r="C1745" s="157"/>
      <c r="D1745" s="162"/>
      <c r="E1745" s="162"/>
      <c r="F1745" s="157"/>
      <c r="G1745" s="163">
        <f t="shared" si="82"/>
        <v>0</v>
      </c>
      <c r="H1745" s="163">
        <f t="shared" si="83"/>
        <v>0</v>
      </c>
    </row>
    <row r="1746" spans="1:8">
      <c r="A1746" s="159" t="str">
        <f t="shared" si="81"/>
        <v/>
      </c>
      <c r="G1746" s="163">
        <f t="shared" si="82"/>
        <v>0</v>
      </c>
      <c r="H1746" s="163">
        <f t="shared" si="83"/>
        <v>0</v>
      </c>
    </row>
    <row r="1747" spans="1:8">
      <c r="A1747" s="159" t="str">
        <f t="shared" si="81"/>
        <v/>
      </c>
      <c r="B1747" s="157"/>
      <c r="C1747" s="157"/>
      <c r="D1747" s="162"/>
      <c r="E1747" s="162"/>
      <c r="F1747" s="157"/>
      <c r="G1747" s="163">
        <f t="shared" si="82"/>
        <v>0</v>
      </c>
      <c r="H1747" s="163">
        <f t="shared" si="83"/>
        <v>0</v>
      </c>
    </row>
    <row r="1748" spans="1:8">
      <c r="A1748" s="159" t="str">
        <f t="shared" si="81"/>
        <v/>
      </c>
      <c r="G1748" s="163">
        <f t="shared" si="82"/>
        <v>0</v>
      </c>
      <c r="H1748" s="163">
        <f t="shared" si="83"/>
        <v>0</v>
      </c>
    </row>
    <row r="1749" spans="1:8">
      <c r="A1749" s="159" t="str">
        <f t="shared" si="81"/>
        <v/>
      </c>
      <c r="B1749" s="157"/>
      <c r="C1749" s="157"/>
      <c r="D1749" s="162"/>
      <c r="E1749" s="162"/>
      <c r="F1749" s="157"/>
      <c r="G1749" s="163">
        <f t="shared" si="82"/>
        <v>0</v>
      </c>
      <c r="H1749" s="163">
        <f t="shared" si="83"/>
        <v>0</v>
      </c>
    </row>
    <row r="1750" spans="1:8">
      <c r="A1750" s="159" t="str">
        <f t="shared" si="81"/>
        <v/>
      </c>
      <c r="G1750" s="163">
        <f t="shared" si="82"/>
        <v>0</v>
      </c>
      <c r="H1750" s="163">
        <f t="shared" si="83"/>
        <v>0</v>
      </c>
    </row>
    <row r="1751" spans="1:8">
      <c r="A1751" s="159" t="str">
        <f t="shared" si="81"/>
        <v/>
      </c>
      <c r="B1751" s="157"/>
      <c r="C1751" s="157"/>
      <c r="D1751" s="162"/>
      <c r="E1751" s="162"/>
      <c r="F1751" s="157"/>
      <c r="G1751" s="163">
        <f t="shared" si="82"/>
        <v>0</v>
      </c>
      <c r="H1751" s="163">
        <f t="shared" si="83"/>
        <v>0</v>
      </c>
    </row>
    <row r="1752" spans="1:8">
      <c r="A1752" s="159" t="str">
        <f t="shared" si="81"/>
        <v/>
      </c>
      <c r="G1752" s="163">
        <f t="shared" si="82"/>
        <v>0</v>
      </c>
      <c r="H1752" s="163">
        <f t="shared" si="83"/>
        <v>0</v>
      </c>
    </row>
    <row r="1753" spans="1:8">
      <c r="A1753" s="159" t="str">
        <f t="shared" si="81"/>
        <v/>
      </c>
      <c r="B1753" s="157"/>
      <c r="C1753" s="157"/>
      <c r="D1753" s="162"/>
      <c r="E1753" s="162"/>
      <c r="F1753" s="157"/>
      <c r="G1753" s="163">
        <f t="shared" si="82"/>
        <v>0</v>
      </c>
      <c r="H1753" s="163">
        <f t="shared" si="83"/>
        <v>0</v>
      </c>
    </row>
    <row r="1754" spans="1:8">
      <c r="A1754" s="159" t="str">
        <f t="shared" si="81"/>
        <v/>
      </c>
      <c r="G1754" s="163">
        <f t="shared" si="82"/>
        <v>0</v>
      </c>
      <c r="H1754" s="163">
        <f t="shared" si="83"/>
        <v>0</v>
      </c>
    </row>
    <row r="1755" spans="1:8">
      <c r="A1755" s="159" t="str">
        <f t="shared" si="81"/>
        <v/>
      </c>
      <c r="B1755" s="157"/>
      <c r="C1755" s="157"/>
      <c r="D1755" s="162"/>
      <c r="E1755" s="162"/>
      <c r="F1755" s="157"/>
      <c r="G1755" s="163">
        <f t="shared" si="82"/>
        <v>0</v>
      </c>
      <c r="H1755" s="163">
        <f t="shared" si="83"/>
        <v>0</v>
      </c>
    </row>
    <row r="1756" spans="1:8">
      <c r="A1756" s="159" t="str">
        <f t="shared" si="81"/>
        <v/>
      </c>
      <c r="G1756" s="163">
        <f t="shared" si="82"/>
        <v>0</v>
      </c>
      <c r="H1756" s="163">
        <f t="shared" si="83"/>
        <v>0</v>
      </c>
    </row>
    <row r="1757" spans="1:8">
      <c r="A1757" s="159" t="str">
        <f t="shared" si="81"/>
        <v/>
      </c>
      <c r="B1757" s="157"/>
      <c r="C1757" s="157"/>
      <c r="D1757" s="162"/>
      <c r="E1757" s="162"/>
      <c r="F1757" s="157"/>
      <c r="G1757" s="163">
        <f t="shared" si="82"/>
        <v>0</v>
      </c>
      <c r="H1757" s="163">
        <f t="shared" si="83"/>
        <v>0</v>
      </c>
    </row>
    <row r="1758" spans="1:8">
      <c r="A1758" s="159" t="str">
        <f t="shared" si="81"/>
        <v/>
      </c>
      <c r="G1758" s="163">
        <f t="shared" si="82"/>
        <v>0</v>
      </c>
      <c r="H1758" s="163">
        <f t="shared" si="83"/>
        <v>0</v>
      </c>
    </row>
    <row r="1759" spans="1:8">
      <c r="A1759" s="159" t="str">
        <f t="shared" si="81"/>
        <v/>
      </c>
      <c r="B1759" s="157"/>
      <c r="C1759" s="157"/>
      <c r="D1759" s="162"/>
      <c r="E1759" s="162"/>
      <c r="F1759" s="157"/>
      <c r="G1759" s="163">
        <f t="shared" si="82"/>
        <v>0</v>
      </c>
      <c r="H1759" s="163">
        <f t="shared" si="83"/>
        <v>0</v>
      </c>
    </row>
    <row r="1760" spans="1:8">
      <c r="A1760" s="159" t="str">
        <f t="shared" si="81"/>
        <v/>
      </c>
      <c r="G1760" s="163">
        <f t="shared" si="82"/>
        <v>0</v>
      </c>
      <c r="H1760" s="163">
        <f t="shared" si="83"/>
        <v>0</v>
      </c>
    </row>
    <row r="1761" spans="1:8">
      <c r="A1761" s="159" t="str">
        <f t="shared" si="81"/>
        <v/>
      </c>
      <c r="B1761" s="157"/>
      <c r="C1761" s="157"/>
      <c r="D1761" s="162"/>
      <c r="E1761" s="162"/>
      <c r="F1761" s="157"/>
      <c r="G1761" s="163">
        <f t="shared" si="82"/>
        <v>0</v>
      </c>
      <c r="H1761" s="163">
        <f t="shared" si="83"/>
        <v>0</v>
      </c>
    </row>
    <row r="1762" spans="1:8">
      <c r="A1762" s="159" t="str">
        <f t="shared" si="81"/>
        <v/>
      </c>
      <c r="G1762" s="163">
        <f t="shared" si="82"/>
        <v>0</v>
      </c>
      <c r="H1762" s="163">
        <f t="shared" si="83"/>
        <v>0</v>
      </c>
    </row>
    <row r="1763" spans="1:8">
      <c r="A1763" s="159" t="str">
        <f t="shared" si="81"/>
        <v/>
      </c>
      <c r="B1763" s="157"/>
      <c r="C1763" s="157"/>
      <c r="D1763" s="162"/>
      <c r="E1763" s="162"/>
      <c r="F1763" s="157"/>
      <c r="G1763" s="163">
        <f t="shared" si="82"/>
        <v>0</v>
      </c>
      <c r="H1763" s="163">
        <f t="shared" si="83"/>
        <v>0</v>
      </c>
    </row>
    <row r="1764" spans="1:8">
      <c r="A1764" s="159" t="str">
        <f t="shared" si="81"/>
        <v/>
      </c>
      <c r="G1764" s="163">
        <f t="shared" si="82"/>
        <v>0</v>
      </c>
      <c r="H1764" s="163">
        <f t="shared" si="83"/>
        <v>0</v>
      </c>
    </row>
    <row r="1765" spans="1:8">
      <c r="A1765" s="159" t="str">
        <f t="shared" si="81"/>
        <v/>
      </c>
      <c r="B1765" s="157"/>
      <c r="C1765" s="157"/>
      <c r="D1765" s="162"/>
      <c r="E1765" s="162"/>
      <c r="F1765" s="157"/>
      <c r="G1765" s="163">
        <f t="shared" si="82"/>
        <v>0</v>
      </c>
      <c r="H1765" s="163">
        <f t="shared" si="83"/>
        <v>0</v>
      </c>
    </row>
    <row r="1766" spans="1:8">
      <c r="A1766" s="159" t="str">
        <f t="shared" si="81"/>
        <v/>
      </c>
      <c r="G1766" s="163">
        <f t="shared" si="82"/>
        <v>0</v>
      </c>
      <c r="H1766" s="163">
        <f t="shared" si="83"/>
        <v>0</v>
      </c>
    </row>
    <row r="1767" spans="1:8">
      <c r="A1767" s="159" t="str">
        <f t="shared" si="81"/>
        <v/>
      </c>
      <c r="B1767" s="157"/>
      <c r="C1767" s="157"/>
      <c r="D1767" s="162"/>
      <c r="E1767" s="162"/>
      <c r="F1767" s="157"/>
      <c r="G1767" s="163">
        <f t="shared" si="82"/>
        <v>0</v>
      </c>
      <c r="H1767" s="163">
        <f t="shared" si="83"/>
        <v>0</v>
      </c>
    </row>
    <row r="1768" spans="1:8">
      <c r="A1768" s="159" t="str">
        <f t="shared" si="81"/>
        <v/>
      </c>
      <c r="G1768" s="163">
        <f t="shared" si="82"/>
        <v>0</v>
      </c>
      <c r="H1768" s="163">
        <f t="shared" si="83"/>
        <v>0</v>
      </c>
    </row>
    <row r="1769" spans="1:8">
      <c r="A1769" s="159" t="str">
        <f t="shared" si="81"/>
        <v/>
      </c>
      <c r="B1769" s="157"/>
      <c r="C1769" s="157"/>
      <c r="D1769" s="162"/>
      <c r="E1769" s="162"/>
      <c r="F1769" s="157"/>
      <c r="G1769" s="163">
        <f t="shared" si="82"/>
        <v>0</v>
      </c>
      <c r="H1769" s="163">
        <f t="shared" si="83"/>
        <v>0</v>
      </c>
    </row>
    <row r="1770" spans="1:8">
      <c r="A1770" s="159" t="str">
        <f t="shared" si="81"/>
        <v/>
      </c>
      <c r="G1770" s="163">
        <f t="shared" si="82"/>
        <v>0</v>
      </c>
      <c r="H1770" s="163">
        <f t="shared" si="83"/>
        <v>0</v>
      </c>
    </row>
    <row r="1771" spans="1:8">
      <c r="A1771" s="159" t="str">
        <f t="shared" si="81"/>
        <v/>
      </c>
      <c r="B1771" s="157"/>
      <c r="C1771" s="157"/>
      <c r="D1771" s="162"/>
      <c r="E1771" s="162"/>
      <c r="F1771" s="157"/>
      <c r="G1771" s="163">
        <f t="shared" si="82"/>
        <v>0</v>
      </c>
      <c r="H1771" s="163">
        <f t="shared" si="83"/>
        <v>0</v>
      </c>
    </row>
    <row r="1772" spans="1:8">
      <c r="A1772" s="159" t="str">
        <f t="shared" si="81"/>
        <v/>
      </c>
      <c r="G1772" s="163">
        <f t="shared" si="82"/>
        <v>0</v>
      </c>
      <c r="H1772" s="163">
        <f t="shared" si="83"/>
        <v>0</v>
      </c>
    </row>
    <row r="1773" spans="1:8">
      <c r="A1773" s="159" t="str">
        <f t="shared" si="81"/>
        <v/>
      </c>
      <c r="B1773" s="157"/>
      <c r="C1773" s="157"/>
      <c r="D1773" s="162"/>
      <c r="E1773" s="162"/>
      <c r="F1773" s="157"/>
      <c r="G1773" s="163">
        <f t="shared" si="82"/>
        <v>0</v>
      </c>
      <c r="H1773" s="163">
        <f t="shared" si="83"/>
        <v>0</v>
      </c>
    </row>
    <row r="1774" spans="1:8">
      <c r="A1774" s="159" t="str">
        <f t="shared" si="81"/>
        <v/>
      </c>
      <c r="G1774" s="163">
        <f t="shared" si="82"/>
        <v>0</v>
      </c>
      <c r="H1774" s="163">
        <f t="shared" si="83"/>
        <v>0</v>
      </c>
    </row>
    <row r="1775" spans="1:8">
      <c r="A1775" s="159" t="str">
        <f t="shared" si="81"/>
        <v/>
      </c>
      <c r="B1775" s="157"/>
      <c r="C1775" s="157"/>
      <c r="D1775" s="162"/>
      <c r="E1775" s="162"/>
      <c r="F1775" s="157"/>
      <c r="G1775" s="163">
        <f t="shared" si="82"/>
        <v>0</v>
      </c>
      <c r="H1775" s="163">
        <f t="shared" si="83"/>
        <v>0</v>
      </c>
    </row>
    <row r="1776" spans="1:8">
      <c r="A1776" s="159" t="str">
        <f t="shared" si="81"/>
        <v/>
      </c>
      <c r="G1776" s="163">
        <f t="shared" si="82"/>
        <v>0</v>
      </c>
      <c r="H1776" s="163">
        <f t="shared" si="83"/>
        <v>0</v>
      </c>
    </row>
    <row r="1777" spans="1:8">
      <c r="A1777" s="159" t="str">
        <f t="shared" si="81"/>
        <v/>
      </c>
      <c r="B1777" s="157"/>
      <c r="C1777" s="157"/>
      <c r="D1777" s="162"/>
      <c r="E1777" s="162"/>
      <c r="F1777" s="157"/>
      <c r="G1777" s="163">
        <f t="shared" si="82"/>
        <v>0</v>
      </c>
      <c r="H1777" s="163">
        <f t="shared" si="83"/>
        <v>0</v>
      </c>
    </row>
    <row r="1778" spans="1:8">
      <c r="A1778" s="159" t="str">
        <f t="shared" si="81"/>
        <v/>
      </c>
      <c r="G1778" s="163">
        <f t="shared" si="82"/>
        <v>0</v>
      </c>
      <c r="H1778" s="163">
        <f t="shared" si="83"/>
        <v>0</v>
      </c>
    </row>
    <row r="1779" spans="1:8">
      <c r="A1779" s="159" t="str">
        <f t="shared" si="81"/>
        <v/>
      </c>
      <c r="B1779" s="157"/>
      <c r="C1779" s="157"/>
      <c r="D1779" s="162"/>
      <c r="E1779" s="162"/>
      <c r="F1779" s="157"/>
      <c r="G1779" s="163">
        <f t="shared" si="82"/>
        <v>0</v>
      </c>
      <c r="H1779" s="163">
        <f t="shared" si="83"/>
        <v>0</v>
      </c>
    </row>
    <row r="1780" spans="1:8">
      <c r="A1780" s="159" t="str">
        <f t="shared" si="81"/>
        <v/>
      </c>
      <c r="G1780" s="163">
        <f t="shared" si="82"/>
        <v>0</v>
      </c>
      <c r="H1780" s="163">
        <f t="shared" si="83"/>
        <v>0</v>
      </c>
    </row>
    <row r="1781" spans="1:8">
      <c r="A1781" s="159" t="str">
        <f t="shared" si="81"/>
        <v/>
      </c>
      <c r="B1781" s="157"/>
      <c r="C1781" s="157"/>
      <c r="D1781" s="162"/>
      <c r="E1781" s="162"/>
      <c r="F1781" s="157"/>
      <c r="G1781" s="163">
        <f t="shared" si="82"/>
        <v>0</v>
      </c>
      <c r="H1781" s="163">
        <f t="shared" si="83"/>
        <v>0</v>
      </c>
    </row>
    <row r="1782" spans="1:8">
      <c r="A1782" s="159" t="str">
        <f t="shared" si="81"/>
        <v/>
      </c>
      <c r="G1782" s="163">
        <f t="shared" si="82"/>
        <v>0</v>
      </c>
      <c r="H1782" s="163">
        <f t="shared" si="83"/>
        <v>0</v>
      </c>
    </row>
    <row r="1783" spans="1:8">
      <c r="A1783" s="159" t="str">
        <f t="shared" si="81"/>
        <v/>
      </c>
      <c r="B1783" s="157"/>
      <c r="C1783" s="157"/>
      <c r="D1783" s="162"/>
      <c r="E1783" s="162"/>
      <c r="F1783" s="157"/>
      <c r="G1783" s="163">
        <f t="shared" si="82"/>
        <v>0</v>
      </c>
      <c r="H1783" s="163">
        <f t="shared" si="83"/>
        <v>0</v>
      </c>
    </row>
    <row r="1784" spans="1:8">
      <c r="A1784" s="159" t="str">
        <f t="shared" si="81"/>
        <v/>
      </c>
      <c r="G1784" s="163">
        <f t="shared" si="82"/>
        <v>0</v>
      </c>
      <c r="H1784" s="163">
        <f t="shared" si="83"/>
        <v>0</v>
      </c>
    </row>
    <row r="1785" spans="1:8">
      <c r="A1785" s="159" t="str">
        <f t="shared" si="81"/>
        <v/>
      </c>
      <c r="B1785" s="157"/>
      <c r="C1785" s="157"/>
      <c r="D1785" s="162"/>
      <c r="E1785" s="162"/>
      <c r="F1785" s="157"/>
      <c r="G1785" s="163">
        <f t="shared" si="82"/>
        <v>0</v>
      </c>
      <c r="H1785" s="163">
        <f t="shared" si="83"/>
        <v>0</v>
      </c>
    </row>
    <row r="1786" spans="1:8">
      <c r="A1786" s="159" t="str">
        <f t="shared" si="81"/>
        <v/>
      </c>
      <c r="G1786" s="163">
        <f t="shared" si="82"/>
        <v>0</v>
      </c>
      <c r="H1786" s="163">
        <f t="shared" si="83"/>
        <v>0</v>
      </c>
    </row>
    <row r="1787" spans="1:8">
      <c r="A1787" s="159" t="str">
        <f t="shared" si="81"/>
        <v/>
      </c>
      <c r="B1787" s="157"/>
      <c r="C1787" s="157"/>
      <c r="D1787" s="162"/>
      <c r="E1787" s="162"/>
      <c r="F1787" s="157"/>
      <c r="G1787" s="163">
        <f t="shared" si="82"/>
        <v>0</v>
      </c>
      <c r="H1787" s="163">
        <f t="shared" si="83"/>
        <v>0</v>
      </c>
    </row>
    <row r="1788" spans="1:8">
      <c r="A1788" s="159" t="str">
        <f t="shared" si="81"/>
        <v/>
      </c>
      <c r="G1788" s="163">
        <f t="shared" si="82"/>
        <v>0</v>
      </c>
      <c r="H1788" s="163">
        <f t="shared" si="83"/>
        <v>0</v>
      </c>
    </row>
    <row r="1789" spans="1:8">
      <c r="A1789" s="159" t="str">
        <f t="shared" si="81"/>
        <v/>
      </c>
      <c r="B1789" s="157"/>
      <c r="C1789" s="157"/>
      <c r="D1789" s="162"/>
      <c r="E1789" s="162"/>
      <c r="F1789" s="157"/>
      <c r="G1789" s="163">
        <f t="shared" si="82"/>
        <v>0</v>
      </c>
      <c r="H1789" s="163">
        <f t="shared" si="83"/>
        <v>0</v>
      </c>
    </row>
    <row r="1790" spans="1:8">
      <c r="A1790" s="159" t="str">
        <f t="shared" si="81"/>
        <v/>
      </c>
      <c r="G1790" s="163">
        <f t="shared" si="82"/>
        <v>0</v>
      </c>
      <c r="H1790" s="163">
        <f t="shared" si="83"/>
        <v>0</v>
      </c>
    </row>
    <row r="1791" spans="1:8">
      <c r="A1791" s="159" t="str">
        <f t="shared" si="81"/>
        <v/>
      </c>
      <c r="B1791" s="157"/>
      <c r="C1791" s="157"/>
      <c r="D1791" s="162"/>
      <c r="E1791" s="162"/>
      <c r="F1791" s="157"/>
      <c r="G1791" s="163">
        <f t="shared" si="82"/>
        <v>0</v>
      </c>
      <c r="H1791" s="163">
        <f t="shared" si="83"/>
        <v>0</v>
      </c>
    </row>
    <row r="1792" spans="1:8">
      <c r="A1792" s="159" t="str">
        <f t="shared" si="81"/>
        <v/>
      </c>
      <c r="G1792" s="163">
        <f t="shared" si="82"/>
        <v>0</v>
      </c>
      <c r="H1792" s="163">
        <f t="shared" si="83"/>
        <v>0</v>
      </c>
    </row>
    <row r="1793" spans="1:8">
      <c r="A1793" s="159" t="str">
        <f t="shared" si="81"/>
        <v/>
      </c>
      <c r="B1793" s="157"/>
      <c r="C1793" s="157"/>
      <c r="D1793" s="162"/>
      <c r="E1793" s="162"/>
      <c r="F1793" s="157"/>
      <c r="G1793" s="163">
        <f t="shared" si="82"/>
        <v>0</v>
      </c>
      <c r="H1793" s="163">
        <f t="shared" si="83"/>
        <v>0</v>
      </c>
    </row>
    <row r="1794" spans="1:8">
      <c r="A1794" s="159" t="str">
        <f t="shared" si="81"/>
        <v/>
      </c>
      <c r="G1794" s="163">
        <f t="shared" si="82"/>
        <v>0</v>
      </c>
      <c r="H1794" s="163">
        <f t="shared" si="83"/>
        <v>0</v>
      </c>
    </row>
    <row r="1795" spans="1:8">
      <c r="A1795" s="159" t="str">
        <f t="shared" ref="A1795:A1858" si="84">B1795&amp;C1795&amp;F1795</f>
        <v/>
      </c>
      <c r="B1795" s="157"/>
      <c r="C1795" s="157"/>
      <c r="D1795" s="162"/>
      <c r="E1795" s="162"/>
      <c r="F1795" s="157"/>
      <c r="G1795" s="163">
        <f t="shared" ref="G1795:G1858" si="85">D1795-INT(D1795)</f>
        <v>0</v>
      </c>
      <c r="H1795" s="163">
        <f t="shared" ref="H1795:H1858" si="86">E1795-INT(E1795)</f>
        <v>0</v>
      </c>
    </row>
    <row r="1796" spans="1:8">
      <c r="A1796" s="159" t="str">
        <f t="shared" si="84"/>
        <v/>
      </c>
      <c r="G1796" s="163">
        <f t="shared" si="85"/>
        <v>0</v>
      </c>
      <c r="H1796" s="163">
        <f t="shared" si="86"/>
        <v>0</v>
      </c>
    </row>
    <row r="1797" spans="1:8">
      <c r="A1797" s="159" t="str">
        <f t="shared" si="84"/>
        <v/>
      </c>
      <c r="B1797" s="157"/>
      <c r="C1797" s="157"/>
      <c r="D1797" s="162"/>
      <c r="E1797" s="162"/>
      <c r="F1797" s="157"/>
      <c r="G1797" s="163">
        <f t="shared" si="85"/>
        <v>0</v>
      </c>
      <c r="H1797" s="163">
        <f t="shared" si="86"/>
        <v>0</v>
      </c>
    </row>
    <row r="1798" spans="1:8">
      <c r="A1798" s="159" t="str">
        <f t="shared" si="84"/>
        <v/>
      </c>
      <c r="G1798" s="163">
        <f t="shared" si="85"/>
        <v>0</v>
      </c>
      <c r="H1798" s="163">
        <f t="shared" si="86"/>
        <v>0</v>
      </c>
    </row>
    <row r="1799" spans="1:8">
      <c r="A1799" s="159" t="str">
        <f t="shared" si="84"/>
        <v/>
      </c>
      <c r="B1799" s="157"/>
      <c r="C1799" s="157"/>
      <c r="D1799" s="162"/>
      <c r="E1799" s="162"/>
      <c r="F1799" s="157"/>
      <c r="G1799" s="163">
        <f t="shared" si="85"/>
        <v>0</v>
      </c>
      <c r="H1799" s="163">
        <f t="shared" si="86"/>
        <v>0</v>
      </c>
    </row>
    <row r="1800" spans="1:8">
      <c r="A1800" s="159" t="str">
        <f t="shared" si="84"/>
        <v/>
      </c>
      <c r="G1800" s="163">
        <f t="shared" si="85"/>
        <v>0</v>
      </c>
      <c r="H1800" s="163">
        <f t="shared" si="86"/>
        <v>0</v>
      </c>
    </row>
    <row r="1801" spans="1:8">
      <c r="A1801" s="159" t="str">
        <f t="shared" si="84"/>
        <v/>
      </c>
      <c r="B1801" s="157"/>
      <c r="C1801" s="157"/>
      <c r="D1801" s="162"/>
      <c r="E1801" s="162"/>
      <c r="F1801" s="157"/>
      <c r="G1801" s="163">
        <f t="shared" si="85"/>
        <v>0</v>
      </c>
      <c r="H1801" s="163">
        <f t="shared" si="86"/>
        <v>0</v>
      </c>
    </row>
    <row r="1802" spans="1:8">
      <c r="A1802" s="159" t="str">
        <f t="shared" si="84"/>
        <v/>
      </c>
      <c r="G1802" s="163">
        <f t="shared" si="85"/>
        <v>0</v>
      </c>
      <c r="H1802" s="163">
        <f t="shared" si="86"/>
        <v>0</v>
      </c>
    </row>
    <row r="1803" spans="1:8">
      <c r="A1803" s="159" t="str">
        <f t="shared" si="84"/>
        <v/>
      </c>
      <c r="B1803" s="157"/>
      <c r="C1803" s="157"/>
      <c r="D1803" s="162"/>
      <c r="E1803" s="162"/>
      <c r="F1803" s="157"/>
      <c r="G1803" s="163">
        <f t="shared" si="85"/>
        <v>0</v>
      </c>
      <c r="H1803" s="163">
        <f t="shared" si="86"/>
        <v>0</v>
      </c>
    </row>
    <row r="1804" spans="1:8">
      <c r="A1804" s="159" t="str">
        <f t="shared" si="84"/>
        <v/>
      </c>
      <c r="G1804" s="163">
        <f t="shared" si="85"/>
        <v>0</v>
      </c>
      <c r="H1804" s="163">
        <f t="shared" si="86"/>
        <v>0</v>
      </c>
    </row>
    <row r="1805" spans="1:8">
      <c r="A1805" s="159" t="str">
        <f t="shared" si="84"/>
        <v/>
      </c>
      <c r="B1805" s="157"/>
      <c r="C1805" s="157"/>
      <c r="D1805" s="162"/>
      <c r="E1805" s="162"/>
      <c r="F1805" s="157"/>
      <c r="G1805" s="163">
        <f t="shared" si="85"/>
        <v>0</v>
      </c>
      <c r="H1805" s="163">
        <f t="shared" si="86"/>
        <v>0</v>
      </c>
    </row>
    <row r="1806" spans="1:8">
      <c r="A1806" s="159" t="str">
        <f t="shared" si="84"/>
        <v/>
      </c>
      <c r="G1806" s="163">
        <f t="shared" si="85"/>
        <v>0</v>
      </c>
      <c r="H1806" s="163">
        <f t="shared" si="86"/>
        <v>0</v>
      </c>
    </row>
    <row r="1807" spans="1:8">
      <c r="A1807" s="159" t="str">
        <f t="shared" si="84"/>
        <v/>
      </c>
      <c r="B1807" s="157"/>
      <c r="C1807" s="157"/>
      <c r="D1807" s="162"/>
      <c r="E1807" s="162"/>
      <c r="F1807" s="157"/>
      <c r="G1807" s="163">
        <f t="shared" si="85"/>
        <v>0</v>
      </c>
      <c r="H1807" s="163">
        <f t="shared" si="86"/>
        <v>0</v>
      </c>
    </row>
    <row r="1808" spans="1:8">
      <c r="A1808" s="159" t="str">
        <f t="shared" si="84"/>
        <v/>
      </c>
      <c r="G1808" s="163">
        <f t="shared" si="85"/>
        <v>0</v>
      </c>
      <c r="H1808" s="163">
        <f t="shared" si="86"/>
        <v>0</v>
      </c>
    </row>
    <row r="1809" spans="1:8">
      <c r="A1809" s="159" t="str">
        <f t="shared" si="84"/>
        <v/>
      </c>
      <c r="B1809" s="157"/>
      <c r="C1809" s="157"/>
      <c r="D1809" s="162"/>
      <c r="E1809" s="162"/>
      <c r="F1809" s="157"/>
      <c r="G1809" s="163">
        <f t="shared" si="85"/>
        <v>0</v>
      </c>
      <c r="H1809" s="163">
        <f t="shared" si="86"/>
        <v>0</v>
      </c>
    </row>
    <row r="1810" spans="1:8">
      <c r="A1810" s="159" t="str">
        <f t="shared" si="84"/>
        <v/>
      </c>
      <c r="G1810" s="163">
        <f t="shared" si="85"/>
        <v>0</v>
      </c>
      <c r="H1810" s="163">
        <f t="shared" si="86"/>
        <v>0</v>
      </c>
    </row>
    <row r="1811" spans="1:8">
      <c r="A1811" s="159" t="str">
        <f t="shared" si="84"/>
        <v/>
      </c>
      <c r="B1811" s="157"/>
      <c r="C1811" s="157"/>
      <c r="D1811" s="162"/>
      <c r="E1811" s="162"/>
      <c r="F1811" s="157"/>
      <c r="G1811" s="163">
        <f t="shared" si="85"/>
        <v>0</v>
      </c>
      <c r="H1811" s="163">
        <f t="shared" si="86"/>
        <v>0</v>
      </c>
    </row>
    <row r="1812" spans="1:8">
      <c r="A1812" s="159" t="str">
        <f t="shared" si="84"/>
        <v/>
      </c>
      <c r="G1812" s="163">
        <f t="shared" si="85"/>
        <v>0</v>
      </c>
      <c r="H1812" s="163">
        <f t="shared" si="86"/>
        <v>0</v>
      </c>
    </row>
    <row r="1813" spans="1:8">
      <c r="A1813" s="159" t="str">
        <f t="shared" si="84"/>
        <v/>
      </c>
      <c r="B1813" s="157"/>
      <c r="C1813" s="157"/>
      <c r="D1813" s="162"/>
      <c r="E1813" s="162"/>
      <c r="F1813" s="157"/>
      <c r="G1813" s="163">
        <f t="shared" si="85"/>
        <v>0</v>
      </c>
      <c r="H1813" s="163">
        <f t="shared" si="86"/>
        <v>0</v>
      </c>
    </row>
    <row r="1814" spans="1:8">
      <c r="A1814" s="159" t="str">
        <f t="shared" si="84"/>
        <v/>
      </c>
      <c r="G1814" s="163">
        <f t="shared" si="85"/>
        <v>0</v>
      </c>
      <c r="H1814" s="163">
        <f t="shared" si="86"/>
        <v>0</v>
      </c>
    </row>
    <row r="1815" spans="1:8">
      <c r="A1815" s="159" t="str">
        <f t="shared" si="84"/>
        <v/>
      </c>
      <c r="B1815" s="157"/>
      <c r="C1815" s="157"/>
      <c r="D1815" s="162"/>
      <c r="E1815" s="162"/>
      <c r="F1815" s="157"/>
      <c r="G1815" s="163">
        <f t="shared" si="85"/>
        <v>0</v>
      </c>
      <c r="H1815" s="163">
        <f t="shared" si="86"/>
        <v>0</v>
      </c>
    </row>
    <row r="1816" spans="1:8">
      <c r="A1816" s="159" t="str">
        <f t="shared" si="84"/>
        <v/>
      </c>
      <c r="G1816" s="163">
        <f t="shared" si="85"/>
        <v>0</v>
      </c>
      <c r="H1816" s="163">
        <f t="shared" si="86"/>
        <v>0</v>
      </c>
    </row>
    <row r="1817" spans="1:8">
      <c r="A1817" s="159" t="str">
        <f t="shared" si="84"/>
        <v/>
      </c>
      <c r="B1817" s="157"/>
      <c r="C1817" s="157"/>
      <c r="D1817" s="162"/>
      <c r="E1817" s="162"/>
      <c r="F1817" s="157"/>
      <c r="G1817" s="163">
        <f t="shared" si="85"/>
        <v>0</v>
      </c>
      <c r="H1817" s="163">
        <f t="shared" si="86"/>
        <v>0</v>
      </c>
    </row>
    <row r="1818" spans="1:8">
      <c r="A1818" s="159" t="str">
        <f t="shared" si="84"/>
        <v/>
      </c>
      <c r="G1818" s="163">
        <f t="shared" si="85"/>
        <v>0</v>
      </c>
      <c r="H1818" s="163">
        <f t="shared" si="86"/>
        <v>0</v>
      </c>
    </row>
    <row r="1819" spans="1:8">
      <c r="A1819" s="159" t="str">
        <f t="shared" si="84"/>
        <v/>
      </c>
      <c r="B1819" s="157"/>
      <c r="C1819" s="157"/>
      <c r="D1819" s="162"/>
      <c r="E1819" s="162"/>
      <c r="F1819" s="157"/>
      <c r="G1819" s="163">
        <f t="shared" si="85"/>
        <v>0</v>
      </c>
      <c r="H1819" s="163">
        <f t="shared" si="86"/>
        <v>0</v>
      </c>
    </row>
    <row r="1820" spans="1:8">
      <c r="A1820" s="159" t="str">
        <f t="shared" si="84"/>
        <v/>
      </c>
      <c r="G1820" s="163">
        <f t="shared" si="85"/>
        <v>0</v>
      </c>
      <c r="H1820" s="163">
        <f t="shared" si="86"/>
        <v>0</v>
      </c>
    </row>
    <row r="1821" spans="1:8">
      <c r="A1821" s="159" t="str">
        <f t="shared" si="84"/>
        <v/>
      </c>
      <c r="B1821" s="157"/>
      <c r="C1821" s="157"/>
      <c r="D1821" s="162"/>
      <c r="E1821" s="162"/>
      <c r="F1821" s="157"/>
      <c r="G1821" s="163">
        <f t="shared" si="85"/>
        <v>0</v>
      </c>
      <c r="H1821" s="163">
        <f t="shared" si="86"/>
        <v>0</v>
      </c>
    </row>
    <row r="1822" spans="1:8">
      <c r="A1822" s="159" t="str">
        <f t="shared" si="84"/>
        <v/>
      </c>
      <c r="G1822" s="163">
        <f t="shared" si="85"/>
        <v>0</v>
      </c>
      <c r="H1822" s="163">
        <f t="shared" si="86"/>
        <v>0</v>
      </c>
    </row>
    <row r="1823" spans="1:8">
      <c r="A1823" s="159" t="str">
        <f t="shared" si="84"/>
        <v/>
      </c>
      <c r="B1823" s="157"/>
      <c r="C1823" s="157"/>
      <c r="D1823" s="162"/>
      <c r="E1823" s="162"/>
      <c r="F1823" s="157"/>
      <c r="G1823" s="163">
        <f t="shared" si="85"/>
        <v>0</v>
      </c>
      <c r="H1823" s="163">
        <f t="shared" si="86"/>
        <v>0</v>
      </c>
    </row>
    <row r="1824" spans="1:8">
      <c r="A1824" s="159" t="str">
        <f t="shared" si="84"/>
        <v/>
      </c>
      <c r="G1824" s="163">
        <f t="shared" si="85"/>
        <v>0</v>
      </c>
      <c r="H1824" s="163">
        <f t="shared" si="86"/>
        <v>0</v>
      </c>
    </row>
    <row r="1825" spans="1:8">
      <c r="A1825" s="159" t="str">
        <f t="shared" si="84"/>
        <v/>
      </c>
      <c r="B1825" s="157"/>
      <c r="C1825" s="157"/>
      <c r="D1825" s="162"/>
      <c r="E1825" s="162"/>
      <c r="F1825" s="157"/>
      <c r="G1825" s="163">
        <f t="shared" si="85"/>
        <v>0</v>
      </c>
      <c r="H1825" s="163">
        <f t="shared" si="86"/>
        <v>0</v>
      </c>
    </row>
    <row r="1826" spans="1:8">
      <c r="A1826" s="159" t="str">
        <f t="shared" si="84"/>
        <v/>
      </c>
      <c r="G1826" s="163">
        <f t="shared" si="85"/>
        <v>0</v>
      </c>
      <c r="H1826" s="163">
        <f t="shared" si="86"/>
        <v>0</v>
      </c>
    </row>
    <row r="1827" spans="1:8">
      <c r="A1827" s="159" t="str">
        <f t="shared" si="84"/>
        <v/>
      </c>
      <c r="B1827" s="157"/>
      <c r="C1827" s="157"/>
      <c r="D1827" s="162"/>
      <c r="E1827" s="162"/>
      <c r="F1827" s="157"/>
      <c r="G1827" s="163">
        <f t="shared" si="85"/>
        <v>0</v>
      </c>
      <c r="H1827" s="163">
        <f t="shared" si="86"/>
        <v>0</v>
      </c>
    </row>
    <row r="1828" spans="1:8">
      <c r="A1828" s="159" t="str">
        <f t="shared" si="84"/>
        <v/>
      </c>
      <c r="G1828" s="163">
        <f t="shared" si="85"/>
        <v>0</v>
      </c>
      <c r="H1828" s="163">
        <f t="shared" si="86"/>
        <v>0</v>
      </c>
    </row>
    <row r="1829" spans="1:8">
      <c r="A1829" s="159" t="str">
        <f t="shared" si="84"/>
        <v/>
      </c>
      <c r="B1829" s="157"/>
      <c r="C1829" s="157"/>
      <c r="D1829" s="162"/>
      <c r="E1829" s="162"/>
      <c r="F1829" s="157"/>
      <c r="G1829" s="163">
        <f t="shared" si="85"/>
        <v>0</v>
      </c>
      <c r="H1829" s="163">
        <f t="shared" si="86"/>
        <v>0</v>
      </c>
    </row>
    <row r="1830" spans="1:8">
      <c r="A1830" s="159" t="str">
        <f t="shared" si="84"/>
        <v/>
      </c>
      <c r="G1830" s="163">
        <f t="shared" si="85"/>
        <v>0</v>
      </c>
      <c r="H1830" s="163">
        <f t="shared" si="86"/>
        <v>0</v>
      </c>
    </row>
    <row r="1831" spans="1:8">
      <c r="A1831" s="159" t="str">
        <f t="shared" si="84"/>
        <v/>
      </c>
      <c r="B1831" s="157"/>
      <c r="C1831" s="157"/>
      <c r="D1831" s="162"/>
      <c r="E1831" s="162"/>
      <c r="F1831" s="157"/>
      <c r="G1831" s="163">
        <f t="shared" si="85"/>
        <v>0</v>
      </c>
      <c r="H1831" s="163">
        <f t="shared" si="86"/>
        <v>0</v>
      </c>
    </row>
    <row r="1832" spans="1:8">
      <c r="A1832" s="159" t="str">
        <f t="shared" si="84"/>
        <v/>
      </c>
      <c r="G1832" s="163">
        <f t="shared" si="85"/>
        <v>0</v>
      </c>
      <c r="H1832" s="163">
        <f t="shared" si="86"/>
        <v>0</v>
      </c>
    </row>
    <row r="1833" spans="1:8">
      <c r="A1833" s="159" t="str">
        <f t="shared" si="84"/>
        <v/>
      </c>
      <c r="B1833" s="157"/>
      <c r="C1833" s="157"/>
      <c r="D1833" s="162"/>
      <c r="E1833" s="162"/>
      <c r="F1833" s="157"/>
      <c r="G1833" s="163">
        <f t="shared" si="85"/>
        <v>0</v>
      </c>
      <c r="H1833" s="163">
        <f t="shared" si="86"/>
        <v>0</v>
      </c>
    </row>
    <row r="1834" spans="1:8">
      <c r="A1834" s="159" t="str">
        <f t="shared" si="84"/>
        <v/>
      </c>
      <c r="G1834" s="163">
        <f t="shared" si="85"/>
        <v>0</v>
      </c>
      <c r="H1834" s="163">
        <f t="shared" si="86"/>
        <v>0</v>
      </c>
    </row>
    <row r="1835" spans="1:8">
      <c r="A1835" s="159" t="str">
        <f t="shared" si="84"/>
        <v/>
      </c>
      <c r="B1835" s="157"/>
      <c r="C1835" s="157"/>
      <c r="D1835" s="162"/>
      <c r="E1835" s="162"/>
      <c r="F1835" s="157"/>
      <c r="G1835" s="163">
        <f t="shared" si="85"/>
        <v>0</v>
      </c>
      <c r="H1835" s="163">
        <f t="shared" si="86"/>
        <v>0</v>
      </c>
    </row>
    <row r="1836" spans="1:8">
      <c r="A1836" s="159" t="str">
        <f t="shared" si="84"/>
        <v/>
      </c>
      <c r="G1836" s="163">
        <f t="shared" si="85"/>
        <v>0</v>
      </c>
      <c r="H1836" s="163">
        <f t="shared" si="86"/>
        <v>0</v>
      </c>
    </row>
    <row r="1837" spans="1:8">
      <c r="A1837" s="159" t="str">
        <f t="shared" si="84"/>
        <v/>
      </c>
      <c r="B1837" s="157"/>
      <c r="C1837" s="157"/>
      <c r="D1837" s="162"/>
      <c r="E1837" s="162"/>
      <c r="F1837" s="157"/>
      <c r="G1837" s="163">
        <f t="shared" si="85"/>
        <v>0</v>
      </c>
      <c r="H1837" s="163">
        <f t="shared" si="86"/>
        <v>0</v>
      </c>
    </row>
    <row r="1838" spans="1:8">
      <c r="A1838" s="159" t="str">
        <f t="shared" si="84"/>
        <v/>
      </c>
      <c r="G1838" s="163">
        <f t="shared" si="85"/>
        <v>0</v>
      </c>
      <c r="H1838" s="163">
        <f t="shared" si="86"/>
        <v>0</v>
      </c>
    </row>
    <row r="1839" spans="1:8">
      <c r="A1839" s="159" t="str">
        <f t="shared" si="84"/>
        <v/>
      </c>
      <c r="B1839" s="157"/>
      <c r="C1839" s="157"/>
      <c r="D1839" s="162"/>
      <c r="E1839" s="162"/>
      <c r="F1839" s="157"/>
      <c r="G1839" s="163">
        <f t="shared" si="85"/>
        <v>0</v>
      </c>
      <c r="H1839" s="163">
        <f t="shared" si="86"/>
        <v>0</v>
      </c>
    </row>
    <row r="1840" spans="1:8">
      <c r="A1840" s="159" t="str">
        <f t="shared" si="84"/>
        <v/>
      </c>
      <c r="G1840" s="163">
        <f t="shared" si="85"/>
        <v>0</v>
      </c>
      <c r="H1840" s="163">
        <f t="shared" si="86"/>
        <v>0</v>
      </c>
    </row>
    <row r="1841" spans="1:8">
      <c r="A1841" s="159" t="str">
        <f t="shared" si="84"/>
        <v/>
      </c>
      <c r="B1841" s="157"/>
      <c r="C1841" s="157"/>
      <c r="D1841" s="162"/>
      <c r="E1841" s="162"/>
      <c r="F1841" s="157"/>
      <c r="G1841" s="163">
        <f t="shared" si="85"/>
        <v>0</v>
      </c>
      <c r="H1841" s="163">
        <f t="shared" si="86"/>
        <v>0</v>
      </c>
    </row>
    <row r="1842" spans="1:8">
      <c r="A1842" s="159" t="str">
        <f t="shared" si="84"/>
        <v/>
      </c>
      <c r="G1842" s="163">
        <f t="shared" si="85"/>
        <v>0</v>
      </c>
      <c r="H1842" s="163">
        <f t="shared" si="86"/>
        <v>0</v>
      </c>
    </row>
    <row r="1843" spans="1:8">
      <c r="A1843" s="159" t="str">
        <f t="shared" si="84"/>
        <v/>
      </c>
      <c r="B1843" s="157"/>
      <c r="C1843" s="157"/>
      <c r="D1843" s="162"/>
      <c r="E1843" s="162"/>
      <c r="F1843" s="157"/>
      <c r="G1843" s="163">
        <f t="shared" si="85"/>
        <v>0</v>
      </c>
      <c r="H1843" s="163">
        <f t="shared" si="86"/>
        <v>0</v>
      </c>
    </row>
    <row r="1844" spans="1:8">
      <c r="A1844" s="159" t="str">
        <f t="shared" si="84"/>
        <v/>
      </c>
      <c r="G1844" s="163">
        <f t="shared" si="85"/>
        <v>0</v>
      </c>
      <c r="H1844" s="163">
        <f t="shared" si="86"/>
        <v>0</v>
      </c>
    </row>
    <row r="1845" spans="1:8">
      <c r="A1845" s="159" t="str">
        <f t="shared" si="84"/>
        <v/>
      </c>
      <c r="B1845" s="157"/>
      <c r="C1845" s="157"/>
      <c r="D1845" s="162"/>
      <c r="E1845" s="162"/>
      <c r="F1845" s="157"/>
      <c r="G1845" s="163">
        <f t="shared" si="85"/>
        <v>0</v>
      </c>
      <c r="H1845" s="163">
        <f t="shared" si="86"/>
        <v>0</v>
      </c>
    </row>
    <row r="1846" spans="1:8">
      <c r="A1846" s="159" t="str">
        <f t="shared" si="84"/>
        <v/>
      </c>
      <c r="G1846" s="163">
        <f t="shared" si="85"/>
        <v>0</v>
      </c>
      <c r="H1846" s="163">
        <f t="shared" si="86"/>
        <v>0</v>
      </c>
    </row>
    <row r="1847" spans="1:8">
      <c r="A1847" s="159" t="str">
        <f t="shared" si="84"/>
        <v/>
      </c>
      <c r="B1847" s="157"/>
      <c r="C1847" s="157"/>
      <c r="D1847" s="162"/>
      <c r="E1847" s="162"/>
      <c r="F1847" s="157"/>
      <c r="G1847" s="163">
        <f t="shared" si="85"/>
        <v>0</v>
      </c>
      <c r="H1847" s="163">
        <f t="shared" si="86"/>
        <v>0</v>
      </c>
    </row>
    <row r="1848" spans="1:8">
      <c r="A1848" s="159" t="str">
        <f t="shared" si="84"/>
        <v/>
      </c>
      <c r="G1848" s="163">
        <f t="shared" si="85"/>
        <v>0</v>
      </c>
      <c r="H1848" s="163">
        <f t="shared" si="86"/>
        <v>0</v>
      </c>
    </row>
    <row r="1849" spans="1:8">
      <c r="A1849" s="159" t="str">
        <f t="shared" si="84"/>
        <v/>
      </c>
      <c r="B1849" s="157"/>
      <c r="C1849" s="157"/>
      <c r="D1849" s="162"/>
      <c r="E1849" s="162"/>
      <c r="F1849" s="157"/>
      <c r="G1849" s="163">
        <f t="shared" si="85"/>
        <v>0</v>
      </c>
      <c r="H1849" s="163">
        <f t="shared" si="86"/>
        <v>0</v>
      </c>
    </row>
    <row r="1850" spans="1:8">
      <c r="A1850" s="159" t="str">
        <f t="shared" si="84"/>
        <v/>
      </c>
      <c r="G1850" s="163">
        <f t="shared" si="85"/>
        <v>0</v>
      </c>
      <c r="H1850" s="163">
        <f t="shared" si="86"/>
        <v>0</v>
      </c>
    </row>
    <row r="1851" spans="1:8">
      <c r="A1851" s="159" t="str">
        <f t="shared" si="84"/>
        <v/>
      </c>
      <c r="B1851" s="157"/>
      <c r="C1851" s="157"/>
      <c r="D1851" s="162"/>
      <c r="E1851" s="162"/>
      <c r="F1851" s="157"/>
      <c r="G1851" s="163">
        <f t="shared" si="85"/>
        <v>0</v>
      </c>
      <c r="H1851" s="163">
        <f t="shared" si="86"/>
        <v>0</v>
      </c>
    </row>
    <row r="1852" spans="1:8">
      <c r="A1852" s="159" t="str">
        <f t="shared" si="84"/>
        <v/>
      </c>
      <c r="G1852" s="163">
        <f t="shared" si="85"/>
        <v>0</v>
      </c>
      <c r="H1852" s="163">
        <f t="shared" si="86"/>
        <v>0</v>
      </c>
    </row>
    <row r="1853" spans="1:8">
      <c r="A1853" s="159" t="str">
        <f t="shared" si="84"/>
        <v/>
      </c>
      <c r="B1853" s="157"/>
      <c r="C1853" s="157"/>
      <c r="D1853" s="162"/>
      <c r="E1853" s="162"/>
      <c r="F1853" s="157"/>
      <c r="G1853" s="163">
        <f t="shared" si="85"/>
        <v>0</v>
      </c>
      <c r="H1853" s="163">
        <f t="shared" si="86"/>
        <v>0</v>
      </c>
    </row>
    <row r="1854" spans="1:8">
      <c r="A1854" s="159" t="str">
        <f t="shared" si="84"/>
        <v/>
      </c>
      <c r="G1854" s="163">
        <f t="shared" si="85"/>
        <v>0</v>
      </c>
      <c r="H1854" s="163">
        <f t="shared" si="86"/>
        <v>0</v>
      </c>
    </row>
    <row r="1855" spans="1:8">
      <c r="A1855" s="159" t="str">
        <f t="shared" si="84"/>
        <v/>
      </c>
      <c r="B1855" s="157"/>
      <c r="C1855" s="157"/>
      <c r="D1855" s="162"/>
      <c r="E1855" s="162"/>
      <c r="F1855" s="157"/>
      <c r="G1855" s="163">
        <f t="shared" si="85"/>
        <v>0</v>
      </c>
      <c r="H1855" s="163">
        <f t="shared" si="86"/>
        <v>0</v>
      </c>
    </row>
    <row r="1856" spans="1:8">
      <c r="A1856" s="159" t="str">
        <f t="shared" si="84"/>
        <v/>
      </c>
      <c r="G1856" s="163">
        <f t="shared" si="85"/>
        <v>0</v>
      </c>
      <c r="H1856" s="163">
        <f t="shared" si="86"/>
        <v>0</v>
      </c>
    </row>
    <row r="1857" spans="1:8">
      <c r="A1857" s="159" t="str">
        <f t="shared" si="84"/>
        <v/>
      </c>
      <c r="B1857" s="157"/>
      <c r="C1857" s="157"/>
      <c r="D1857" s="162"/>
      <c r="E1857" s="162"/>
      <c r="F1857" s="157"/>
      <c r="G1857" s="163">
        <f t="shared" si="85"/>
        <v>0</v>
      </c>
      <c r="H1857" s="163">
        <f t="shared" si="86"/>
        <v>0</v>
      </c>
    </row>
    <row r="1858" spans="1:8">
      <c r="A1858" s="159" t="str">
        <f t="shared" si="84"/>
        <v/>
      </c>
      <c r="G1858" s="163">
        <f t="shared" si="85"/>
        <v>0</v>
      </c>
      <c r="H1858" s="163">
        <f t="shared" si="86"/>
        <v>0</v>
      </c>
    </row>
    <row r="1859" spans="1:8">
      <c r="A1859" s="159" t="str">
        <f t="shared" ref="A1859:A1922" si="87">B1859&amp;C1859&amp;F1859</f>
        <v/>
      </c>
      <c r="B1859" s="157"/>
      <c r="C1859" s="157"/>
      <c r="D1859" s="162"/>
      <c r="E1859" s="162"/>
      <c r="F1859" s="157"/>
      <c r="G1859" s="163">
        <f t="shared" ref="G1859:G1922" si="88">D1859-INT(D1859)</f>
        <v>0</v>
      </c>
      <c r="H1859" s="163">
        <f t="shared" ref="H1859:H1922" si="89">E1859-INT(E1859)</f>
        <v>0</v>
      </c>
    </row>
    <row r="1860" spans="1:8">
      <c r="A1860" s="159" t="str">
        <f t="shared" si="87"/>
        <v/>
      </c>
      <c r="G1860" s="163">
        <f t="shared" si="88"/>
        <v>0</v>
      </c>
      <c r="H1860" s="163">
        <f t="shared" si="89"/>
        <v>0</v>
      </c>
    </row>
    <row r="1861" spans="1:8">
      <c r="A1861" s="159" t="str">
        <f t="shared" si="87"/>
        <v/>
      </c>
      <c r="B1861" s="157"/>
      <c r="C1861" s="157"/>
      <c r="D1861" s="162"/>
      <c r="E1861" s="162"/>
      <c r="F1861" s="157"/>
      <c r="G1861" s="163">
        <f t="shared" si="88"/>
        <v>0</v>
      </c>
      <c r="H1861" s="163">
        <f t="shared" si="89"/>
        <v>0</v>
      </c>
    </row>
    <row r="1862" spans="1:8">
      <c r="A1862" s="159" t="str">
        <f t="shared" si="87"/>
        <v/>
      </c>
      <c r="G1862" s="163">
        <f t="shared" si="88"/>
        <v>0</v>
      </c>
      <c r="H1862" s="163">
        <f t="shared" si="89"/>
        <v>0</v>
      </c>
    </row>
    <row r="1863" spans="1:8">
      <c r="A1863" s="159" t="str">
        <f t="shared" si="87"/>
        <v/>
      </c>
      <c r="B1863" s="157"/>
      <c r="C1863" s="157"/>
      <c r="D1863" s="162"/>
      <c r="E1863" s="162"/>
      <c r="F1863" s="157"/>
      <c r="G1863" s="163">
        <f t="shared" si="88"/>
        <v>0</v>
      </c>
      <c r="H1863" s="163">
        <f t="shared" si="89"/>
        <v>0</v>
      </c>
    </row>
    <row r="1864" spans="1:8">
      <c r="A1864" s="159" t="str">
        <f t="shared" si="87"/>
        <v/>
      </c>
      <c r="G1864" s="163">
        <f t="shared" si="88"/>
        <v>0</v>
      </c>
      <c r="H1864" s="163">
        <f t="shared" si="89"/>
        <v>0</v>
      </c>
    </row>
    <row r="1865" spans="1:8">
      <c r="A1865" s="159" t="str">
        <f t="shared" si="87"/>
        <v/>
      </c>
      <c r="B1865" s="157"/>
      <c r="C1865" s="157"/>
      <c r="D1865" s="162"/>
      <c r="E1865" s="162"/>
      <c r="F1865" s="157"/>
      <c r="G1865" s="163">
        <f t="shared" si="88"/>
        <v>0</v>
      </c>
      <c r="H1865" s="163">
        <f t="shared" si="89"/>
        <v>0</v>
      </c>
    </row>
    <row r="1866" spans="1:8">
      <c r="A1866" s="159" t="str">
        <f t="shared" si="87"/>
        <v/>
      </c>
      <c r="G1866" s="163">
        <f t="shared" si="88"/>
        <v>0</v>
      </c>
      <c r="H1866" s="163">
        <f t="shared" si="89"/>
        <v>0</v>
      </c>
    </row>
    <row r="1867" spans="1:8">
      <c r="A1867" s="159" t="str">
        <f t="shared" si="87"/>
        <v/>
      </c>
      <c r="B1867" s="157"/>
      <c r="C1867" s="157"/>
      <c r="D1867" s="162"/>
      <c r="E1867" s="162"/>
      <c r="F1867" s="157"/>
      <c r="G1867" s="163">
        <f t="shared" si="88"/>
        <v>0</v>
      </c>
      <c r="H1867" s="163">
        <f t="shared" si="89"/>
        <v>0</v>
      </c>
    </row>
    <row r="1868" spans="1:8">
      <c r="A1868" s="159" t="str">
        <f t="shared" si="87"/>
        <v/>
      </c>
      <c r="G1868" s="163">
        <f t="shared" si="88"/>
        <v>0</v>
      </c>
      <c r="H1868" s="163">
        <f t="shared" si="89"/>
        <v>0</v>
      </c>
    </row>
    <row r="1869" spans="1:8">
      <c r="A1869" s="159" t="str">
        <f t="shared" si="87"/>
        <v/>
      </c>
      <c r="B1869" s="157"/>
      <c r="C1869" s="157"/>
      <c r="D1869" s="162"/>
      <c r="E1869" s="162"/>
      <c r="F1869" s="157"/>
      <c r="G1869" s="163">
        <f t="shared" si="88"/>
        <v>0</v>
      </c>
      <c r="H1869" s="163">
        <f t="shared" si="89"/>
        <v>0</v>
      </c>
    </row>
    <row r="1870" spans="1:8">
      <c r="A1870" s="159" t="str">
        <f t="shared" si="87"/>
        <v/>
      </c>
      <c r="G1870" s="163">
        <f t="shared" si="88"/>
        <v>0</v>
      </c>
      <c r="H1870" s="163">
        <f t="shared" si="89"/>
        <v>0</v>
      </c>
    </row>
    <row r="1871" spans="1:8">
      <c r="A1871" s="159" t="str">
        <f t="shared" si="87"/>
        <v/>
      </c>
      <c r="B1871" s="157"/>
      <c r="C1871" s="157"/>
      <c r="D1871" s="162"/>
      <c r="E1871" s="162"/>
      <c r="F1871" s="157"/>
      <c r="G1871" s="163">
        <f t="shared" si="88"/>
        <v>0</v>
      </c>
      <c r="H1871" s="163">
        <f t="shared" si="89"/>
        <v>0</v>
      </c>
    </row>
    <row r="1872" spans="1:8">
      <c r="A1872" s="159" t="str">
        <f t="shared" si="87"/>
        <v/>
      </c>
      <c r="G1872" s="163">
        <f t="shared" si="88"/>
        <v>0</v>
      </c>
      <c r="H1872" s="163">
        <f t="shared" si="89"/>
        <v>0</v>
      </c>
    </row>
    <row r="1873" spans="1:8">
      <c r="A1873" s="159" t="str">
        <f t="shared" si="87"/>
        <v/>
      </c>
      <c r="B1873" s="157"/>
      <c r="C1873" s="157"/>
      <c r="D1873" s="162"/>
      <c r="E1873" s="162"/>
      <c r="F1873" s="157"/>
      <c r="G1873" s="163">
        <f t="shared" si="88"/>
        <v>0</v>
      </c>
      <c r="H1873" s="163">
        <f t="shared" si="89"/>
        <v>0</v>
      </c>
    </row>
    <row r="1874" spans="1:8">
      <c r="A1874" s="159" t="str">
        <f t="shared" si="87"/>
        <v/>
      </c>
      <c r="G1874" s="163">
        <f t="shared" si="88"/>
        <v>0</v>
      </c>
      <c r="H1874" s="163">
        <f t="shared" si="89"/>
        <v>0</v>
      </c>
    </row>
    <row r="1875" spans="1:8">
      <c r="A1875" s="159" t="str">
        <f t="shared" si="87"/>
        <v/>
      </c>
      <c r="B1875" s="157"/>
      <c r="C1875" s="157"/>
      <c r="D1875" s="162"/>
      <c r="E1875" s="162"/>
      <c r="F1875" s="157"/>
      <c r="G1875" s="163">
        <f t="shared" si="88"/>
        <v>0</v>
      </c>
      <c r="H1875" s="163">
        <f t="shared" si="89"/>
        <v>0</v>
      </c>
    </row>
    <row r="1876" spans="1:8">
      <c r="A1876" s="159" t="str">
        <f t="shared" si="87"/>
        <v/>
      </c>
      <c r="G1876" s="163">
        <f t="shared" si="88"/>
        <v>0</v>
      </c>
      <c r="H1876" s="163">
        <f t="shared" si="89"/>
        <v>0</v>
      </c>
    </row>
    <row r="1877" spans="1:8">
      <c r="A1877" s="159" t="str">
        <f t="shared" si="87"/>
        <v/>
      </c>
      <c r="B1877" s="157"/>
      <c r="C1877" s="157"/>
      <c r="D1877" s="162"/>
      <c r="E1877" s="162"/>
      <c r="F1877" s="157"/>
      <c r="G1877" s="163">
        <f t="shared" si="88"/>
        <v>0</v>
      </c>
      <c r="H1877" s="163">
        <f t="shared" si="89"/>
        <v>0</v>
      </c>
    </row>
    <row r="1878" spans="1:8">
      <c r="A1878" s="159" t="str">
        <f t="shared" si="87"/>
        <v/>
      </c>
      <c r="G1878" s="163">
        <f t="shared" si="88"/>
        <v>0</v>
      </c>
      <c r="H1878" s="163">
        <f t="shared" si="89"/>
        <v>0</v>
      </c>
    </row>
    <row r="1879" spans="1:8">
      <c r="A1879" s="159" t="str">
        <f t="shared" si="87"/>
        <v/>
      </c>
      <c r="B1879" s="157"/>
      <c r="C1879" s="157"/>
      <c r="D1879" s="162"/>
      <c r="E1879" s="162"/>
      <c r="F1879" s="157"/>
      <c r="G1879" s="163">
        <f t="shared" si="88"/>
        <v>0</v>
      </c>
      <c r="H1879" s="163">
        <f t="shared" si="89"/>
        <v>0</v>
      </c>
    </row>
    <row r="1880" spans="1:8">
      <c r="A1880" s="159" t="str">
        <f t="shared" si="87"/>
        <v/>
      </c>
      <c r="G1880" s="163">
        <f t="shared" si="88"/>
        <v>0</v>
      </c>
      <c r="H1880" s="163">
        <f t="shared" si="89"/>
        <v>0</v>
      </c>
    </row>
    <row r="1881" spans="1:8">
      <c r="A1881" s="159" t="str">
        <f t="shared" si="87"/>
        <v/>
      </c>
      <c r="B1881" s="157"/>
      <c r="C1881" s="157"/>
      <c r="D1881" s="162"/>
      <c r="E1881" s="162"/>
      <c r="F1881" s="157"/>
      <c r="G1881" s="163">
        <f t="shared" si="88"/>
        <v>0</v>
      </c>
      <c r="H1881" s="163">
        <f t="shared" si="89"/>
        <v>0</v>
      </c>
    </row>
    <row r="1882" spans="1:8">
      <c r="A1882" s="159" t="str">
        <f t="shared" si="87"/>
        <v/>
      </c>
      <c r="G1882" s="163">
        <f t="shared" si="88"/>
        <v>0</v>
      </c>
      <c r="H1882" s="163">
        <f t="shared" si="89"/>
        <v>0</v>
      </c>
    </row>
    <row r="1883" spans="1:8">
      <c r="A1883" s="159" t="str">
        <f t="shared" si="87"/>
        <v/>
      </c>
      <c r="B1883" s="157"/>
      <c r="C1883" s="157"/>
      <c r="D1883" s="162"/>
      <c r="E1883" s="162"/>
      <c r="F1883" s="157"/>
      <c r="G1883" s="163">
        <f t="shared" si="88"/>
        <v>0</v>
      </c>
      <c r="H1883" s="163">
        <f t="shared" si="89"/>
        <v>0</v>
      </c>
    </row>
    <row r="1884" spans="1:8">
      <c r="A1884" s="159" t="str">
        <f t="shared" si="87"/>
        <v/>
      </c>
      <c r="G1884" s="163">
        <f t="shared" si="88"/>
        <v>0</v>
      </c>
      <c r="H1884" s="163">
        <f t="shared" si="89"/>
        <v>0</v>
      </c>
    </row>
    <row r="1885" spans="1:8">
      <c r="A1885" s="159" t="str">
        <f t="shared" si="87"/>
        <v/>
      </c>
      <c r="B1885" s="157"/>
      <c r="C1885" s="157"/>
      <c r="D1885" s="162"/>
      <c r="E1885" s="162"/>
      <c r="F1885" s="157"/>
      <c r="G1885" s="163">
        <f t="shared" si="88"/>
        <v>0</v>
      </c>
      <c r="H1885" s="163">
        <f t="shared" si="89"/>
        <v>0</v>
      </c>
    </row>
    <row r="1886" spans="1:8">
      <c r="A1886" s="159" t="str">
        <f t="shared" si="87"/>
        <v/>
      </c>
      <c r="G1886" s="163">
        <f t="shared" si="88"/>
        <v>0</v>
      </c>
      <c r="H1886" s="163">
        <f t="shared" si="89"/>
        <v>0</v>
      </c>
    </row>
    <row r="1887" spans="1:8">
      <c r="A1887" s="159" t="str">
        <f t="shared" si="87"/>
        <v/>
      </c>
      <c r="B1887" s="157"/>
      <c r="C1887" s="157"/>
      <c r="D1887" s="162"/>
      <c r="E1887" s="162"/>
      <c r="F1887" s="157"/>
      <c r="G1887" s="163">
        <f t="shared" si="88"/>
        <v>0</v>
      </c>
      <c r="H1887" s="163">
        <f t="shared" si="89"/>
        <v>0</v>
      </c>
    </row>
    <row r="1888" spans="1:8">
      <c r="A1888" s="159" t="str">
        <f t="shared" si="87"/>
        <v/>
      </c>
      <c r="G1888" s="163">
        <f t="shared" si="88"/>
        <v>0</v>
      </c>
      <c r="H1888" s="163">
        <f t="shared" si="89"/>
        <v>0</v>
      </c>
    </row>
    <row r="1889" spans="1:8">
      <c r="A1889" s="159" t="str">
        <f t="shared" si="87"/>
        <v/>
      </c>
      <c r="B1889" s="157"/>
      <c r="C1889" s="157"/>
      <c r="D1889" s="162"/>
      <c r="E1889" s="162"/>
      <c r="F1889" s="157"/>
      <c r="G1889" s="163">
        <f t="shared" si="88"/>
        <v>0</v>
      </c>
      <c r="H1889" s="163">
        <f t="shared" si="89"/>
        <v>0</v>
      </c>
    </row>
    <row r="1890" spans="1:8">
      <c r="A1890" s="159" t="str">
        <f t="shared" si="87"/>
        <v/>
      </c>
      <c r="G1890" s="163">
        <f t="shared" si="88"/>
        <v>0</v>
      </c>
      <c r="H1890" s="163">
        <f t="shared" si="89"/>
        <v>0</v>
      </c>
    </row>
    <row r="1891" spans="1:8">
      <c r="A1891" s="159" t="str">
        <f t="shared" si="87"/>
        <v/>
      </c>
      <c r="B1891" s="157"/>
      <c r="C1891" s="157"/>
      <c r="D1891" s="162"/>
      <c r="E1891" s="162"/>
      <c r="F1891" s="157"/>
      <c r="G1891" s="163">
        <f t="shared" si="88"/>
        <v>0</v>
      </c>
      <c r="H1891" s="163">
        <f t="shared" si="89"/>
        <v>0</v>
      </c>
    </row>
    <row r="1892" spans="1:8">
      <c r="A1892" s="159" t="str">
        <f t="shared" si="87"/>
        <v/>
      </c>
      <c r="G1892" s="163">
        <f t="shared" si="88"/>
        <v>0</v>
      </c>
      <c r="H1892" s="163">
        <f t="shared" si="89"/>
        <v>0</v>
      </c>
    </row>
    <row r="1893" spans="1:8">
      <c r="A1893" s="159" t="str">
        <f t="shared" si="87"/>
        <v/>
      </c>
      <c r="B1893" s="157"/>
      <c r="C1893" s="157"/>
      <c r="D1893" s="162"/>
      <c r="E1893" s="162"/>
      <c r="F1893" s="157"/>
      <c r="G1893" s="163">
        <f t="shared" si="88"/>
        <v>0</v>
      </c>
      <c r="H1893" s="163">
        <f t="shared" si="89"/>
        <v>0</v>
      </c>
    </row>
    <row r="1894" spans="1:8">
      <c r="A1894" s="159" t="str">
        <f t="shared" si="87"/>
        <v/>
      </c>
      <c r="G1894" s="163">
        <f t="shared" si="88"/>
        <v>0</v>
      </c>
      <c r="H1894" s="163">
        <f t="shared" si="89"/>
        <v>0</v>
      </c>
    </row>
    <row r="1895" spans="1:8">
      <c r="A1895" s="159" t="str">
        <f t="shared" si="87"/>
        <v/>
      </c>
      <c r="B1895" s="157"/>
      <c r="C1895" s="157"/>
      <c r="D1895" s="162"/>
      <c r="E1895" s="162"/>
      <c r="F1895" s="157"/>
      <c r="G1895" s="163">
        <f t="shared" si="88"/>
        <v>0</v>
      </c>
      <c r="H1895" s="163">
        <f t="shared" si="89"/>
        <v>0</v>
      </c>
    </row>
    <row r="1896" spans="1:8">
      <c r="A1896" s="159" t="str">
        <f t="shared" si="87"/>
        <v/>
      </c>
      <c r="G1896" s="163">
        <f t="shared" si="88"/>
        <v>0</v>
      </c>
      <c r="H1896" s="163">
        <f t="shared" si="89"/>
        <v>0</v>
      </c>
    </row>
    <row r="1897" spans="1:8">
      <c r="A1897" s="159" t="str">
        <f t="shared" si="87"/>
        <v/>
      </c>
      <c r="B1897" s="157"/>
      <c r="C1897" s="157"/>
      <c r="D1897" s="162"/>
      <c r="E1897" s="162"/>
      <c r="F1897" s="157"/>
      <c r="G1897" s="163">
        <f t="shared" si="88"/>
        <v>0</v>
      </c>
      <c r="H1897" s="163">
        <f t="shared" si="89"/>
        <v>0</v>
      </c>
    </row>
    <row r="1898" spans="1:8">
      <c r="A1898" s="159" t="str">
        <f t="shared" si="87"/>
        <v/>
      </c>
      <c r="G1898" s="163">
        <f t="shared" si="88"/>
        <v>0</v>
      </c>
      <c r="H1898" s="163">
        <f t="shared" si="89"/>
        <v>0</v>
      </c>
    </row>
    <row r="1899" spans="1:8">
      <c r="A1899" s="159" t="str">
        <f t="shared" si="87"/>
        <v/>
      </c>
      <c r="B1899" s="157"/>
      <c r="C1899" s="157"/>
      <c r="D1899" s="162"/>
      <c r="E1899" s="162"/>
      <c r="F1899" s="157"/>
      <c r="G1899" s="163">
        <f t="shared" si="88"/>
        <v>0</v>
      </c>
      <c r="H1899" s="163">
        <f t="shared" si="89"/>
        <v>0</v>
      </c>
    </row>
    <row r="1900" spans="1:8">
      <c r="A1900" s="159" t="str">
        <f t="shared" si="87"/>
        <v/>
      </c>
      <c r="G1900" s="163">
        <f t="shared" si="88"/>
        <v>0</v>
      </c>
      <c r="H1900" s="163">
        <f t="shared" si="89"/>
        <v>0</v>
      </c>
    </row>
    <row r="1901" spans="1:8">
      <c r="A1901" s="159" t="str">
        <f t="shared" si="87"/>
        <v/>
      </c>
      <c r="B1901" s="157"/>
      <c r="C1901" s="157"/>
      <c r="D1901" s="162"/>
      <c r="E1901" s="162"/>
      <c r="F1901" s="157"/>
      <c r="G1901" s="163">
        <f t="shared" si="88"/>
        <v>0</v>
      </c>
      <c r="H1901" s="163">
        <f t="shared" si="89"/>
        <v>0</v>
      </c>
    </row>
    <row r="1902" spans="1:8">
      <c r="A1902" s="159" t="str">
        <f t="shared" si="87"/>
        <v/>
      </c>
      <c r="G1902" s="163">
        <f t="shared" si="88"/>
        <v>0</v>
      </c>
      <c r="H1902" s="163">
        <f t="shared" si="89"/>
        <v>0</v>
      </c>
    </row>
    <row r="1903" spans="1:8">
      <c r="A1903" s="159" t="str">
        <f t="shared" si="87"/>
        <v/>
      </c>
      <c r="B1903" s="157"/>
      <c r="C1903" s="157"/>
      <c r="D1903" s="162"/>
      <c r="E1903" s="162"/>
      <c r="F1903" s="157"/>
      <c r="G1903" s="163">
        <f t="shared" si="88"/>
        <v>0</v>
      </c>
      <c r="H1903" s="163">
        <f t="shared" si="89"/>
        <v>0</v>
      </c>
    </row>
    <row r="1904" spans="1:8">
      <c r="A1904" s="159" t="str">
        <f t="shared" si="87"/>
        <v/>
      </c>
      <c r="G1904" s="163">
        <f t="shared" si="88"/>
        <v>0</v>
      </c>
      <c r="H1904" s="163">
        <f t="shared" si="89"/>
        <v>0</v>
      </c>
    </row>
    <row r="1905" spans="1:8">
      <c r="A1905" s="159" t="str">
        <f t="shared" si="87"/>
        <v/>
      </c>
      <c r="B1905" s="157"/>
      <c r="C1905" s="157"/>
      <c r="D1905" s="162"/>
      <c r="E1905" s="162"/>
      <c r="F1905" s="157"/>
      <c r="G1905" s="163">
        <f t="shared" si="88"/>
        <v>0</v>
      </c>
      <c r="H1905" s="163">
        <f t="shared" si="89"/>
        <v>0</v>
      </c>
    </row>
    <row r="1906" spans="1:8">
      <c r="A1906" s="159" t="str">
        <f t="shared" si="87"/>
        <v/>
      </c>
      <c r="G1906" s="163">
        <f t="shared" si="88"/>
        <v>0</v>
      </c>
      <c r="H1906" s="163">
        <f t="shared" si="89"/>
        <v>0</v>
      </c>
    </row>
    <row r="1907" spans="1:8">
      <c r="A1907" s="159" t="str">
        <f t="shared" si="87"/>
        <v/>
      </c>
      <c r="B1907" s="157"/>
      <c r="C1907" s="157"/>
      <c r="D1907" s="162"/>
      <c r="E1907" s="162"/>
      <c r="F1907" s="157"/>
      <c r="G1907" s="163">
        <f t="shared" si="88"/>
        <v>0</v>
      </c>
      <c r="H1907" s="163">
        <f t="shared" si="89"/>
        <v>0</v>
      </c>
    </row>
    <row r="1908" spans="1:8">
      <c r="A1908" s="159" t="str">
        <f t="shared" si="87"/>
        <v/>
      </c>
      <c r="G1908" s="163">
        <f t="shared" si="88"/>
        <v>0</v>
      </c>
      <c r="H1908" s="163">
        <f t="shared" si="89"/>
        <v>0</v>
      </c>
    </row>
    <row r="1909" spans="1:8">
      <c r="A1909" s="159" t="str">
        <f t="shared" si="87"/>
        <v/>
      </c>
      <c r="B1909" s="157"/>
      <c r="C1909" s="157"/>
      <c r="D1909" s="162"/>
      <c r="E1909" s="162"/>
      <c r="F1909" s="157"/>
      <c r="G1909" s="163">
        <f t="shared" si="88"/>
        <v>0</v>
      </c>
      <c r="H1909" s="163">
        <f t="shared" si="89"/>
        <v>0</v>
      </c>
    </row>
    <row r="1910" spans="1:8">
      <c r="A1910" s="159" t="str">
        <f t="shared" si="87"/>
        <v/>
      </c>
      <c r="G1910" s="163">
        <f t="shared" si="88"/>
        <v>0</v>
      </c>
      <c r="H1910" s="163">
        <f t="shared" si="89"/>
        <v>0</v>
      </c>
    </row>
    <row r="1911" spans="1:8">
      <c r="A1911" s="159" t="str">
        <f t="shared" si="87"/>
        <v/>
      </c>
      <c r="B1911" s="157"/>
      <c r="C1911" s="157"/>
      <c r="D1911" s="162"/>
      <c r="E1911" s="162"/>
      <c r="F1911" s="157"/>
      <c r="G1911" s="163">
        <f t="shared" si="88"/>
        <v>0</v>
      </c>
      <c r="H1911" s="163">
        <f t="shared" si="89"/>
        <v>0</v>
      </c>
    </row>
    <row r="1912" spans="1:8">
      <c r="A1912" s="159" t="str">
        <f t="shared" si="87"/>
        <v/>
      </c>
      <c r="G1912" s="163">
        <f t="shared" si="88"/>
        <v>0</v>
      </c>
      <c r="H1912" s="163">
        <f t="shared" si="89"/>
        <v>0</v>
      </c>
    </row>
    <row r="1913" spans="1:8">
      <c r="A1913" s="159" t="str">
        <f t="shared" si="87"/>
        <v/>
      </c>
      <c r="B1913" s="157"/>
      <c r="C1913" s="157"/>
      <c r="D1913" s="162"/>
      <c r="E1913" s="162"/>
      <c r="F1913" s="157"/>
      <c r="G1913" s="163">
        <f t="shared" si="88"/>
        <v>0</v>
      </c>
      <c r="H1913" s="163">
        <f t="shared" si="89"/>
        <v>0</v>
      </c>
    </row>
    <row r="1914" spans="1:8">
      <c r="A1914" s="159" t="str">
        <f t="shared" si="87"/>
        <v/>
      </c>
      <c r="G1914" s="163">
        <f t="shared" si="88"/>
        <v>0</v>
      </c>
      <c r="H1914" s="163">
        <f t="shared" si="89"/>
        <v>0</v>
      </c>
    </row>
    <row r="1915" spans="1:8">
      <c r="A1915" s="159" t="str">
        <f t="shared" si="87"/>
        <v/>
      </c>
      <c r="B1915" s="157"/>
      <c r="C1915" s="157"/>
      <c r="D1915" s="162"/>
      <c r="E1915" s="162"/>
      <c r="F1915" s="157"/>
      <c r="G1915" s="163">
        <f t="shared" si="88"/>
        <v>0</v>
      </c>
      <c r="H1915" s="163">
        <f t="shared" si="89"/>
        <v>0</v>
      </c>
    </row>
    <row r="1916" spans="1:8">
      <c r="A1916" s="159" t="str">
        <f t="shared" si="87"/>
        <v/>
      </c>
      <c r="G1916" s="163">
        <f t="shared" si="88"/>
        <v>0</v>
      </c>
      <c r="H1916" s="163">
        <f t="shared" si="89"/>
        <v>0</v>
      </c>
    </row>
    <row r="1917" spans="1:8">
      <c r="A1917" s="159" t="str">
        <f t="shared" si="87"/>
        <v/>
      </c>
      <c r="B1917" s="157"/>
      <c r="C1917" s="157"/>
      <c r="D1917" s="162"/>
      <c r="E1917" s="162"/>
      <c r="F1917" s="157"/>
      <c r="G1917" s="163">
        <f t="shared" si="88"/>
        <v>0</v>
      </c>
      <c r="H1917" s="163">
        <f t="shared" si="89"/>
        <v>0</v>
      </c>
    </row>
    <row r="1918" spans="1:8">
      <c r="A1918" s="159" t="str">
        <f t="shared" si="87"/>
        <v/>
      </c>
      <c r="G1918" s="163">
        <f t="shared" si="88"/>
        <v>0</v>
      </c>
      <c r="H1918" s="163">
        <f t="shared" si="89"/>
        <v>0</v>
      </c>
    </row>
    <row r="1919" spans="1:8">
      <c r="A1919" s="159" t="str">
        <f t="shared" si="87"/>
        <v/>
      </c>
      <c r="B1919" s="157"/>
      <c r="C1919" s="157"/>
      <c r="D1919" s="162"/>
      <c r="E1919" s="162"/>
      <c r="F1919" s="157"/>
      <c r="G1919" s="163">
        <f t="shared" si="88"/>
        <v>0</v>
      </c>
      <c r="H1919" s="163">
        <f t="shared" si="89"/>
        <v>0</v>
      </c>
    </row>
    <row r="1920" spans="1:8">
      <c r="A1920" s="159" t="str">
        <f t="shared" si="87"/>
        <v/>
      </c>
      <c r="G1920" s="163">
        <f t="shared" si="88"/>
        <v>0</v>
      </c>
      <c r="H1920" s="163">
        <f t="shared" si="89"/>
        <v>0</v>
      </c>
    </row>
    <row r="1921" spans="1:8">
      <c r="A1921" s="159" t="str">
        <f t="shared" si="87"/>
        <v/>
      </c>
      <c r="B1921" s="157"/>
      <c r="C1921" s="157"/>
      <c r="D1921" s="162"/>
      <c r="E1921" s="162"/>
      <c r="F1921" s="157"/>
      <c r="G1921" s="163">
        <f t="shared" si="88"/>
        <v>0</v>
      </c>
      <c r="H1921" s="163">
        <f t="shared" si="89"/>
        <v>0</v>
      </c>
    </row>
    <row r="1922" spans="1:8">
      <c r="A1922" s="159" t="str">
        <f t="shared" si="87"/>
        <v/>
      </c>
      <c r="G1922" s="163">
        <f t="shared" si="88"/>
        <v>0</v>
      </c>
      <c r="H1922" s="163">
        <f t="shared" si="89"/>
        <v>0</v>
      </c>
    </row>
    <row r="1923" spans="1:8">
      <c r="A1923" s="159" t="str">
        <f t="shared" ref="A1923:A1986" si="90">B1923&amp;C1923&amp;F1923</f>
        <v/>
      </c>
      <c r="B1923" s="157"/>
      <c r="C1923" s="157"/>
      <c r="D1923" s="162"/>
      <c r="E1923" s="162"/>
      <c r="F1923" s="157"/>
      <c r="G1923" s="163">
        <f t="shared" ref="G1923:G1986" si="91">D1923-INT(D1923)</f>
        <v>0</v>
      </c>
      <c r="H1923" s="163">
        <f t="shared" ref="H1923:H1986" si="92">E1923-INT(E1923)</f>
        <v>0</v>
      </c>
    </row>
    <row r="1924" spans="1:8">
      <c r="A1924" s="159" t="str">
        <f t="shared" si="90"/>
        <v/>
      </c>
      <c r="G1924" s="163">
        <f t="shared" si="91"/>
        <v>0</v>
      </c>
      <c r="H1924" s="163">
        <f t="shared" si="92"/>
        <v>0</v>
      </c>
    </row>
    <row r="1925" spans="1:8">
      <c r="A1925" s="159" t="str">
        <f t="shared" si="90"/>
        <v/>
      </c>
      <c r="B1925" s="157"/>
      <c r="C1925" s="157"/>
      <c r="D1925" s="162"/>
      <c r="E1925" s="162"/>
      <c r="F1925" s="157"/>
      <c r="G1925" s="163">
        <f t="shared" si="91"/>
        <v>0</v>
      </c>
      <c r="H1925" s="163">
        <f t="shared" si="92"/>
        <v>0</v>
      </c>
    </row>
    <row r="1926" spans="1:8">
      <c r="A1926" s="159" t="str">
        <f t="shared" si="90"/>
        <v/>
      </c>
      <c r="G1926" s="163">
        <f t="shared" si="91"/>
        <v>0</v>
      </c>
      <c r="H1926" s="163">
        <f t="shared" si="92"/>
        <v>0</v>
      </c>
    </row>
    <row r="1927" spans="1:8">
      <c r="A1927" s="159" t="str">
        <f t="shared" si="90"/>
        <v/>
      </c>
      <c r="B1927" s="157"/>
      <c r="C1927" s="157"/>
      <c r="D1927" s="162"/>
      <c r="E1927" s="162"/>
      <c r="F1927" s="157"/>
      <c r="G1927" s="163">
        <f t="shared" si="91"/>
        <v>0</v>
      </c>
      <c r="H1927" s="163">
        <f t="shared" si="92"/>
        <v>0</v>
      </c>
    </row>
    <row r="1928" spans="1:8">
      <c r="A1928" s="159" t="str">
        <f t="shared" si="90"/>
        <v/>
      </c>
      <c r="G1928" s="163">
        <f t="shared" si="91"/>
        <v>0</v>
      </c>
      <c r="H1928" s="163">
        <f t="shared" si="92"/>
        <v>0</v>
      </c>
    </row>
    <row r="1929" spans="1:8">
      <c r="A1929" s="159" t="str">
        <f t="shared" si="90"/>
        <v/>
      </c>
      <c r="B1929" s="157"/>
      <c r="C1929" s="157"/>
      <c r="D1929" s="162"/>
      <c r="E1929" s="162"/>
      <c r="F1929" s="157"/>
      <c r="G1929" s="163">
        <f t="shared" si="91"/>
        <v>0</v>
      </c>
      <c r="H1929" s="163">
        <f t="shared" si="92"/>
        <v>0</v>
      </c>
    </row>
    <row r="1930" spans="1:8">
      <c r="A1930" s="159" t="str">
        <f t="shared" si="90"/>
        <v/>
      </c>
      <c r="G1930" s="163">
        <f t="shared" si="91"/>
        <v>0</v>
      </c>
      <c r="H1930" s="163">
        <f t="shared" si="92"/>
        <v>0</v>
      </c>
    </row>
    <row r="1931" spans="1:8">
      <c r="A1931" s="159" t="str">
        <f t="shared" si="90"/>
        <v/>
      </c>
      <c r="B1931" s="157"/>
      <c r="C1931" s="157"/>
      <c r="D1931" s="162"/>
      <c r="E1931" s="162"/>
      <c r="F1931" s="157"/>
      <c r="G1931" s="163">
        <f t="shared" si="91"/>
        <v>0</v>
      </c>
      <c r="H1931" s="163">
        <f t="shared" si="92"/>
        <v>0</v>
      </c>
    </row>
    <row r="1932" spans="1:8">
      <c r="A1932" s="159" t="str">
        <f t="shared" si="90"/>
        <v/>
      </c>
      <c r="G1932" s="163">
        <f t="shared" si="91"/>
        <v>0</v>
      </c>
      <c r="H1932" s="163">
        <f t="shared" si="92"/>
        <v>0</v>
      </c>
    </row>
    <row r="1933" spans="1:8">
      <c r="A1933" s="159" t="str">
        <f t="shared" si="90"/>
        <v/>
      </c>
      <c r="B1933" s="157"/>
      <c r="C1933" s="157"/>
      <c r="D1933" s="162"/>
      <c r="E1933" s="162"/>
      <c r="F1933" s="157"/>
      <c r="G1933" s="163">
        <f t="shared" si="91"/>
        <v>0</v>
      </c>
      <c r="H1933" s="163">
        <f t="shared" si="92"/>
        <v>0</v>
      </c>
    </row>
    <row r="1934" spans="1:8">
      <c r="A1934" s="159" t="str">
        <f t="shared" si="90"/>
        <v/>
      </c>
      <c r="G1934" s="163">
        <f t="shared" si="91"/>
        <v>0</v>
      </c>
      <c r="H1934" s="163">
        <f t="shared" si="92"/>
        <v>0</v>
      </c>
    </row>
    <row r="1935" spans="1:8">
      <c r="A1935" s="159" t="str">
        <f t="shared" si="90"/>
        <v/>
      </c>
      <c r="B1935" s="157"/>
      <c r="C1935" s="157"/>
      <c r="D1935" s="162"/>
      <c r="E1935" s="162"/>
      <c r="F1935" s="157"/>
      <c r="G1935" s="163">
        <f t="shared" si="91"/>
        <v>0</v>
      </c>
      <c r="H1935" s="163">
        <f t="shared" si="92"/>
        <v>0</v>
      </c>
    </row>
    <row r="1936" spans="1:8">
      <c r="A1936" s="159" t="str">
        <f t="shared" si="90"/>
        <v/>
      </c>
      <c r="G1936" s="163">
        <f t="shared" si="91"/>
        <v>0</v>
      </c>
      <c r="H1936" s="163">
        <f t="shared" si="92"/>
        <v>0</v>
      </c>
    </row>
    <row r="1937" spans="1:8">
      <c r="A1937" s="159" t="str">
        <f t="shared" si="90"/>
        <v/>
      </c>
      <c r="B1937" s="157"/>
      <c r="C1937" s="157"/>
      <c r="D1937" s="162"/>
      <c r="E1937" s="162"/>
      <c r="F1937" s="157"/>
      <c r="G1937" s="163">
        <f t="shared" si="91"/>
        <v>0</v>
      </c>
      <c r="H1937" s="163">
        <f t="shared" si="92"/>
        <v>0</v>
      </c>
    </row>
    <row r="1938" spans="1:8">
      <c r="A1938" s="159" t="str">
        <f t="shared" si="90"/>
        <v/>
      </c>
      <c r="G1938" s="163">
        <f t="shared" si="91"/>
        <v>0</v>
      </c>
      <c r="H1938" s="163">
        <f t="shared" si="92"/>
        <v>0</v>
      </c>
    </row>
    <row r="1939" spans="1:8">
      <c r="A1939" s="159" t="str">
        <f t="shared" si="90"/>
        <v/>
      </c>
      <c r="B1939" s="157"/>
      <c r="C1939" s="157"/>
      <c r="D1939" s="162"/>
      <c r="E1939" s="162"/>
      <c r="F1939" s="157"/>
      <c r="G1939" s="163">
        <f t="shared" si="91"/>
        <v>0</v>
      </c>
      <c r="H1939" s="163">
        <f t="shared" si="92"/>
        <v>0</v>
      </c>
    </row>
    <row r="1940" spans="1:8">
      <c r="A1940" s="159" t="str">
        <f t="shared" si="90"/>
        <v/>
      </c>
      <c r="G1940" s="163">
        <f t="shared" si="91"/>
        <v>0</v>
      </c>
      <c r="H1940" s="163">
        <f t="shared" si="92"/>
        <v>0</v>
      </c>
    </row>
    <row r="1941" spans="1:8">
      <c r="A1941" s="159" t="str">
        <f t="shared" si="90"/>
        <v/>
      </c>
      <c r="B1941" s="157"/>
      <c r="C1941" s="157"/>
      <c r="D1941" s="162"/>
      <c r="E1941" s="162"/>
      <c r="F1941" s="157"/>
      <c r="G1941" s="163">
        <f t="shared" si="91"/>
        <v>0</v>
      </c>
      <c r="H1941" s="163">
        <f t="shared" si="92"/>
        <v>0</v>
      </c>
    </row>
    <row r="1942" spans="1:8">
      <c r="A1942" s="159" t="str">
        <f t="shared" si="90"/>
        <v/>
      </c>
      <c r="G1942" s="163">
        <f t="shared" si="91"/>
        <v>0</v>
      </c>
      <c r="H1942" s="163">
        <f t="shared" si="92"/>
        <v>0</v>
      </c>
    </row>
    <row r="1943" spans="1:8">
      <c r="A1943" s="159" t="str">
        <f t="shared" si="90"/>
        <v/>
      </c>
      <c r="B1943" s="157"/>
      <c r="C1943" s="157"/>
      <c r="D1943" s="162"/>
      <c r="E1943" s="162"/>
      <c r="F1943" s="157"/>
      <c r="G1943" s="163">
        <f t="shared" si="91"/>
        <v>0</v>
      </c>
      <c r="H1943" s="163">
        <f t="shared" si="92"/>
        <v>0</v>
      </c>
    </row>
    <row r="1944" spans="1:8">
      <c r="A1944" s="159" t="str">
        <f t="shared" si="90"/>
        <v/>
      </c>
      <c r="G1944" s="163">
        <f t="shared" si="91"/>
        <v>0</v>
      </c>
      <c r="H1944" s="163">
        <f t="shared" si="92"/>
        <v>0</v>
      </c>
    </row>
    <row r="1945" spans="1:8">
      <c r="A1945" s="159" t="str">
        <f t="shared" si="90"/>
        <v/>
      </c>
      <c r="B1945" s="157"/>
      <c r="C1945" s="157"/>
      <c r="D1945" s="162"/>
      <c r="E1945" s="162"/>
      <c r="F1945" s="157"/>
      <c r="G1945" s="163">
        <f t="shared" si="91"/>
        <v>0</v>
      </c>
      <c r="H1945" s="163">
        <f t="shared" si="92"/>
        <v>0</v>
      </c>
    </row>
    <row r="1946" spans="1:8">
      <c r="A1946" s="159" t="str">
        <f t="shared" si="90"/>
        <v/>
      </c>
      <c r="G1946" s="163">
        <f t="shared" si="91"/>
        <v>0</v>
      </c>
      <c r="H1946" s="163">
        <f t="shared" si="92"/>
        <v>0</v>
      </c>
    </row>
    <row r="1947" spans="1:8">
      <c r="A1947" s="159" t="str">
        <f t="shared" si="90"/>
        <v/>
      </c>
      <c r="B1947" s="157"/>
      <c r="C1947" s="157"/>
      <c r="D1947" s="162"/>
      <c r="E1947" s="162"/>
      <c r="F1947" s="157"/>
      <c r="G1947" s="163">
        <f t="shared" si="91"/>
        <v>0</v>
      </c>
      <c r="H1947" s="163">
        <f t="shared" si="92"/>
        <v>0</v>
      </c>
    </row>
    <row r="1948" spans="1:8">
      <c r="A1948" s="159" t="str">
        <f t="shared" si="90"/>
        <v/>
      </c>
      <c r="G1948" s="163">
        <f t="shared" si="91"/>
        <v>0</v>
      </c>
      <c r="H1948" s="163">
        <f t="shared" si="92"/>
        <v>0</v>
      </c>
    </row>
    <row r="1949" spans="1:8">
      <c r="A1949" s="159" t="str">
        <f t="shared" si="90"/>
        <v/>
      </c>
      <c r="B1949" s="157"/>
      <c r="C1949" s="157"/>
      <c r="D1949" s="162"/>
      <c r="E1949" s="162"/>
      <c r="F1949" s="157"/>
      <c r="G1949" s="163">
        <f t="shared" si="91"/>
        <v>0</v>
      </c>
      <c r="H1949" s="163">
        <f t="shared" si="92"/>
        <v>0</v>
      </c>
    </row>
    <row r="1950" spans="1:8">
      <c r="A1950" s="159" t="str">
        <f t="shared" si="90"/>
        <v/>
      </c>
      <c r="G1950" s="163">
        <f t="shared" si="91"/>
        <v>0</v>
      </c>
      <c r="H1950" s="163">
        <f t="shared" si="92"/>
        <v>0</v>
      </c>
    </row>
    <row r="1951" spans="1:8">
      <c r="A1951" s="159" t="str">
        <f t="shared" si="90"/>
        <v/>
      </c>
      <c r="B1951" s="157"/>
      <c r="C1951" s="157"/>
      <c r="D1951" s="162"/>
      <c r="E1951" s="162"/>
      <c r="F1951" s="157"/>
      <c r="G1951" s="163">
        <f t="shared" si="91"/>
        <v>0</v>
      </c>
      <c r="H1951" s="163">
        <f t="shared" si="92"/>
        <v>0</v>
      </c>
    </row>
    <row r="1952" spans="1:8">
      <c r="A1952" s="159" t="str">
        <f t="shared" si="90"/>
        <v/>
      </c>
      <c r="G1952" s="163">
        <f t="shared" si="91"/>
        <v>0</v>
      </c>
      <c r="H1952" s="163">
        <f t="shared" si="92"/>
        <v>0</v>
      </c>
    </row>
    <row r="1953" spans="1:8">
      <c r="A1953" s="159" t="str">
        <f t="shared" si="90"/>
        <v/>
      </c>
      <c r="B1953" s="157"/>
      <c r="C1953" s="157"/>
      <c r="D1953" s="162"/>
      <c r="E1953" s="162"/>
      <c r="F1953" s="157"/>
      <c r="G1953" s="163">
        <f t="shared" si="91"/>
        <v>0</v>
      </c>
      <c r="H1953" s="163">
        <f t="shared" si="92"/>
        <v>0</v>
      </c>
    </row>
    <row r="1954" spans="1:8">
      <c r="A1954" s="159" t="str">
        <f t="shared" si="90"/>
        <v/>
      </c>
      <c r="G1954" s="163">
        <f t="shared" si="91"/>
        <v>0</v>
      </c>
      <c r="H1954" s="163">
        <f t="shared" si="92"/>
        <v>0</v>
      </c>
    </row>
    <row r="1955" spans="1:8">
      <c r="A1955" s="159" t="str">
        <f t="shared" si="90"/>
        <v/>
      </c>
      <c r="B1955" s="157"/>
      <c r="C1955" s="157"/>
      <c r="D1955" s="162"/>
      <c r="E1955" s="162"/>
      <c r="F1955" s="157"/>
      <c r="G1955" s="163">
        <f t="shared" si="91"/>
        <v>0</v>
      </c>
      <c r="H1955" s="163">
        <f t="shared" si="92"/>
        <v>0</v>
      </c>
    </row>
    <row r="1956" spans="1:8">
      <c r="A1956" s="159" t="str">
        <f t="shared" si="90"/>
        <v/>
      </c>
      <c r="G1956" s="163">
        <f t="shared" si="91"/>
        <v>0</v>
      </c>
      <c r="H1956" s="163">
        <f t="shared" si="92"/>
        <v>0</v>
      </c>
    </row>
    <row r="1957" spans="1:8">
      <c r="A1957" s="159" t="str">
        <f t="shared" si="90"/>
        <v/>
      </c>
      <c r="B1957" s="157"/>
      <c r="C1957" s="157"/>
      <c r="D1957" s="162"/>
      <c r="E1957" s="162"/>
      <c r="F1957" s="157"/>
      <c r="G1957" s="163">
        <f t="shared" si="91"/>
        <v>0</v>
      </c>
      <c r="H1957" s="163">
        <f t="shared" si="92"/>
        <v>0</v>
      </c>
    </row>
    <row r="1958" spans="1:8">
      <c r="A1958" s="159" t="str">
        <f t="shared" si="90"/>
        <v/>
      </c>
      <c r="G1958" s="163">
        <f t="shared" si="91"/>
        <v>0</v>
      </c>
      <c r="H1958" s="163">
        <f t="shared" si="92"/>
        <v>0</v>
      </c>
    </row>
    <row r="1959" spans="1:8">
      <c r="A1959" s="159" t="str">
        <f t="shared" si="90"/>
        <v/>
      </c>
      <c r="B1959" s="157"/>
      <c r="C1959" s="157"/>
      <c r="D1959" s="162"/>
      <c r="E1959" s="162"/>
      <c r="F1959" s="157"/>
      <c r="G1959" s="163">
        <f t="shared" si="91"/>
        <v>0</v>
      </c>
      <c r="H1959" s="163">
        <f t="shared" si="92"/>
        <v>0</v>
      </c>
    </row>
    <row r="1960" spans="1:8">
      <c r="A1960" s="159" t="str">
        <f t="shared" si="90"/>
        <v/>
      </c>
      <c r="G1960" s="163">
        <f t="shared" si="91"/>
        <v>0</v>
      </c>
      <c r="H1960" s="163">
        <f t="shared" si="92"/>
        <v>0</v>
      </c>
    </row>
    <row r="1961" spans="1:8">
      <c r="A1961" s="159" t="str">
        <f t="shared" si="90"/>
        <v/>
      </c>
      <c r="B1961" s="157"/>
      <c r="C1961" s="157"/>
      <c r="D1961" s="162"/>
      <c r="E1961" s="162"/>
      <c r="F1961" s="157"/>
      <c r="G1961" s="163">
        <f t="shared" si="91"/>
        <v>0</v>
      </c>
      <c r="H1961" s="163">
        <f t="shared" si="92"/>
        <v>0</v>
      </c>
    </row>
    <row r="1962" spans="1:8">
      <c r="A1962" s="159" t="str">
        <f t="shared" si="90"/>
        <v/>
      </c>
      <c r="G1962" s="163">
        <f t="shared" si="91"/>
        <v>0</v>
      </c>
      <c r="H1962" s="163">
        <f t="shared" si="92"/>
        <v>0</v>
      </c>
    </row>
    <row r="1963" spans="1:8">
      <c r="A1963" s="159" t="str">
        <f t="shared" si="90"/>
        <v/>
      </c>
      <c r="B1963" s="157"/>
      <c r="C1963" s="157"/>
      <c r="D1963" s="162"/>
      <c r="E1963" s="162"/>
      <c r="F1963" s="157"/>
      <c r="G1963" s="163">
        <f t="shared" si="91"/>
        <v>0</v>
      </c>
      <c r="H1963" s="163">
        <f t="shared" si="92"/>
        <v>0</v>
      </c>
    </row>
    <row r="1964" spans="1:8">
      <c r="A1964" s="159" t="str">
        <f t="shared" si="90"/>
        <v/>
      </c>
      <c r="G1964" s="163">
        <f t="shared" si="91"/>
        <v>0</v>
      </c>
      <c r="H1964" s="163">
        <f t="shared" si="92"/>
        <v>0</v>
      </c>
    </row>
    <row r="1965" spans="1:8">
      <c r="A1965" s="159" t="str">
        <f t="shared" si="90"/>
        <v/>
      </c>
      <c r="B1965" s="157"/>
      <c r="C1965" s="157"/>
      <c r="D1965" s="162"/>
      <c r="E1965" s="162"/>
      <c r="F1965" s="157"/>
      <c r="G1965" s="163">
        <f t="shared" si="91"/>
        <v>0</v>
      </c>
      <c r="H1965" s="163">
        <f t="shared" si="92"/>
        <v>0</v>
      </c>
    </row>
    <row r="1966" spans="1:8">
      <c r="A1966" s="159" t="str">
        <f t="shared" si="90"/>
        <v/>
      </c>
      <c r="G1966" s="163">
        <f t="shared" si="91"/>
        <v>0</v>
      </c>
      <c r="H1966" s="163">
        <f t="shared" si="92"/>
        <v>0</v>
      </c>
    </row>
    <row r="1967" spans="1:8">
      <c r="A1967" s="159" t="str">
        <f t="shared" si="90"/>
        <v/>
      </c>
      <c r="B1967" s="157"/>
      <c r="C1967" s="157"/>
      <c r="D1967" s="162"/>
      <c r="E1967" s="162"/>
      <c r="F1967" s="157"/>
      <c r="G1967" s="163">
        <f t="shared" si="91"/>
        <v>0</v>
      </c>
      <c r="H1967" s="163">
        <f t="shared" si="92"/>
        <v>0</v>
      </c>
    </row>
    <row r="1968" spans="1:8">
      <c r="A1968" s="159" t="str">
        <f t="shared" si="90"/>
        <v/>
      </c>
      <c r="G1968" s="163">
        <f t="shared" si="91"/>
        <v>0</v>
      </c>
      <c r="H1968" s="163">
        <f t="shared" si="92"/>
        <v>0</v>
      </c>
    </row>
    <row r="1969" spans="1:8">
      <c r="A1969" s="159" t="str">
        <f t="shared" si="90"/>
        <v/>
      </c>
      <c r="B1969" s="157"/>
      <c r="C1969" s="157"/>
      <c r="D1969" s="162"/>
      <c r="E1969" s="162"/>
      <c r="F1969" s="157"/>
      <c r="G1969" s="163">
        <f t="shared" si="91"/>
        <v>0</v>
      </c>
      <c r="H1969" s="163">
        <f t="shared" si="92"/>
        <v>0</v>
      </c>
    </row>
    <row r="1970" spans="1:8">
      <c r="A1970" s="159" t="str">
        <f t="shared" si="90"/>
        <v/>
      </c>
      <c r="G1970" s="163">
        <f t="shared" si="91"/>
        <v>0</v>
      </c>
      <c r="H1970" s="163">
        <f t="shared" si="92"/>
        <v>0</v>
      </c>
    </row>
    <row r="1971" spans="1:8">
      <c r="A1971" s="159" t="str">
        <f t="shared" si="90"/>
        <v/>
      </c>
      <c r="B1971" s="157"/>
      <c r="C1971" s="157"/>
      <c r="D1971" s="162"/>
      <c r="E1971" s="162"/>
      <c r="F1971" s="157"/>
      <c r="G1971" s="163">
        <f t="shared" si="91"/>
        <v>0</v>
      </c>
      <c r="H1971" s="163">
        <f t="shared" si="92"/>
        <v>0</v>
      </c>
    </row>
    <row r="1972" spans="1:8">
      <c r="A1972" s="159" t="str">
        <f t="shared" si="90"/>
        <v/>
      </c>
      <c r="G1972" s="163">
        <f t="shared" si="91"/>
        <v>0</v>
      </c>
      <c r="H1972" s="163">
        <f t="shared" si="92"/>
        <v>0</v>
      </c>
    </row>
    <row r="1973" spans="1:8">
      <c r="A1973" s="159" t="str">
        <f t="shared" si="90"/>
        <v/>
      </c>
      <c r="B1973" s="157"/>
      <c r="C1973" s="157"/>
      <c r="D1973" s="162"/>
      <c r="E1973" s="162"/>
      <c r="F1973" s="157"/>
      <c r="G1973" s="163">
        <f t="shared" si="91"/>
        <v>0</v>
      </c>
      <c r="H1973" s="163">
        <f t="shared" si="92"/>
        <v>0</v>
      </c>
    </row>
    <row r="1974" spans="1:8">
      <c r="A1974" s="159" t="str">
        <f t="shared" si="90"/>
        <v/>
      </c>
      <c r="G1974" s="163">
        <f t="shared" si="91"/>
        <v>0</v>
      </c>
      <c r="H1974" s="163">
        <f t="shared" si="92"/>
        <v>0</v>
      </c>
    </row>
    <row r="1975" spans="1:8">
      <c r="A1975" s="159" t="str">
        <f t="shared" si="90"/>
        <v/>
      </c>
      <c r="B1975" s="157"/>
      <c r="C1975" s="157"/>
      <c r="D1975" s="162"/>
      <c r="E1975" s="162"/>
      <c r="F1975" s="157"/>
      <c r="G1975" s="163">
        <f t="shared" si="91"/>
        <v>0</v>
      </c>
      <c r="H1975" s="163">
        <f t="shared" si="92"/>
        <v>0</v>
      </c>
    </row>
    <row r="1976" spans="1:8">
      <c r="A1976" s="159" t="str">
        <f t="shared" si="90"/>
        <v/>
      </c>
      <c r="G1976" s="163">
        <f t="shared" si="91"/>
        <v>0</v>
      </c>
      <c r="H1976" s="163">
        <f t="shared" si="92"/>
        <v>0</v>
      </c>
    </row>
    <row r="1977" spans="1:8">
      <c r="A1977" s="159" t="str">
        <f t="shared" si="90"/>
        <v/>
      </c>
      <c r="B1977" s="157"/>
      <c r="C1977" s="157"/>
      <c r="D1977" s="162"/>
      <c r="E1977" s="162"/>
      <c r="F1977" s="157"/>
      <c r="G1977" s="163">
        <f t="shared" si="91"/>
        <v>0</v>
      </c>
      <c r="H1977" s="163">
        <f t="shared" si="92"/>
        <v>0</v>
      </c>
    </row>
    <row r="1978" spans="1:8">
      <c r="A1978" s="159" t="str">
        <f t="shared" si="90"/>
        <v/>
      </c>
      <c r="G1978" s="163">
        <f t="shared" si="91"/>
        <v>0</v>
      </c>
      <c r="H1978" s="163">
        <f t="shared" si="92"/>
        <v>0</v>
      </c>
    </row>
    <row r="1979" spans="1:8">
      <c r="A1979" s="159" t="str">
        <f t="shared" si="90"/>
        <v/>
      </c>
      <c r="B1979" s="157"/>
      <c r="C1979" s="157"/>
      <c r="D1979" s="162"/>
      <c r="E1979" s="162"/>
      <c r="F1979" s="157"/>
      <c r="G1979" s="163">
        <f t="shared" si="91"/>
        <v>0</v>
      </c>
      <c r="H1979" s="163">
        <f t="shared" si="92"/>
        <v>0</v>
      </c>
    </row>
    <row r="1980" spans="1:8">
      <c r="A1980" s="159" t="str">
        <f t="shared" si="90"/>
        <v/>
      </c>
      <c r="G1980" s="163">
        <f t="shared" si="91"/>
        <v>0</v>
      </c>
      <c r="H1980" s="163">
        <f t="shared" si="92"/>
        <v>0</v>
      </c>
    </row>
    <row r="1981" spans="1:8">
      <c r="A1981" s="159" t="str">
        <f t="shared" si="90"/>
        <v/>
      </c>
      <c r="B1981" s="157"/>
      <c r="C1981" s="157"/>
      <c r="D1981" s="162"/>
      <c r="E1981" s="162"/>
      <c r="F1981" s="157"/>
      <c r="G1981" s="163">
        <f t="shared" si="91"/>
        <v>0</v>
      </c>
      <c r="H1981" s="163">
        <f t="shared" si="92"/>
        <v>0</v>
      </c>
    </row>
    <row r="1982" spans="1:8">
      <c r="A1982" s="159" t="str">
        <f t="shared" si="90"/>
        <v/>
      </c>
      <c r="G1982" s="163">
        <f t="shared" si="91"/>
        <v>0</v>
      </c>
      <c r="H1982" s="163">
        <f t="shared" si="92"/>
        <v>0</v>
      </c>
    </row>
    <row r="1983" spans="1:8">
      <c r="A1983" s="159" t="str">
        <f t="shared" si="90"/>
        <v/>
      </c>
      <c r="B1983" s="157"/>
      <c r="C1983" s="157"/>
      <c r="D1983" s="162"/>
      <c r="E1983" s="162"/>
      <c r="F1983" s="157"/>
      <c r="G1983" s="163">
        <f t="shared" si="91"/>
        <v>0</v>
      </c>
      <c r="H1983" s="163">
        <f t="shared" si="92"/>
        <v>0</v>
      </c>
    </row>
    <row r="1984" spans="1:8">
      <c r="A1984" s="159" t="str">
        <f t="shared" si="90"/>
        <v/>
      </c>
      <c r="G1984" s="163">
        <f t="shared" si="91"/>
        <v>0</v>
      </c>
      <c r="H1984" s="163">
        <f t="shared" si="92"/>
        <v>0</v>
      </c>
    </row>
    <row r="1985" spans="1:8">
      <c r="A1985" s="159" t="str">
        <f t="shared" si="90"/>
        <v/>
      </c>
      <c r="B1985" s="157"/>
      <c r="C1985" s="157"/>
      <c r="D1985" s="162"/>
      <c r="E1985" s="162"/>
      <c r="F1985" s="157"/>
      <c r="G1985" s="163">
        <f t="shared" si="91"/>
        <v>0</v>
      </c>
      <c r="H1985" s="163">
        <f t="shared" si="92"/>
        <v>0</v>
      </c>
    </row>
    <row r="1986" spans="1:8">
      <c r="A1986" s="159" t="str">
        <f t="shared" si="90"/>
        <v/>
      </c>
      <c r="G1986" s="163">
        <f t="shared" si="91"/>
        <v>0</v>
      </c>
      <c r="H1986" s="163">
        <f t="shared" si="92"/>
        <v>0</v>
      </c>
    </row>
    <row r="1987" spans="1:8">
      <c r="A1987" s="159" t="str">
        <f t="shared" ref="A1987:A2050" si="93">B1987&amp;C1987&amp;F1987</f>
        <v/>
      </c>
      <c r="B1987" s="157"/>
      <c r="C1987" s="157"/>
      <c r="D1987" s="162"/>
      <c r="E1987" s="162"/>
      <c r="F1987" s="157"/>
      <c r="G1987" s="163">
        <f t="shared" ref="G1987:G2050" si="94">D1987-INT(D1987)</f>
        <v>0</v>
      </c>
      <c r="H1987" s="163">
        <f t="shared" ref="H1987:H2050" si="95">E1987-INT(E1987)</f>
        <v>0</v>
      </c>
    </row>
    <row r="1988" spans="1:8">
      <c r="A1988" s="159" t="str">
        <f t="shared" si="93"/>
        <v/>
      </c>
      <c r="G1988" s="163">
        <f t="shared" si="94"/>
        <v>0</v>
      </c>
      <c r="H1988" s="163">
        <f t="shared" si="95"/>
        <v>0</v>
      </c>
    </row>
    <row r="1989" spans="1:8">
      <c r="A1989" s="159" t="str">
        <f t="shared" si="93"/>
        <v/>
      </c>
      <c r="B1989" s="157"/>
      <c r="C1989" s="157"/>
      <c r="D1989" s="162"/>
      <c r="E1989" s="162"/>
      <c r="F1989" s="157"/>
      <c r="G1989" s="163">
        <f t="shared" si="94"/>
        <v>0</v>
      </c>
      <c r="H1989" s="163">
        <f t="shared" si="95"/>
        <v>0</v>
      </c>
    </row>
    <row r="1990" spans="1:8">
      <c r="A1990" s="159" t="str">
        <f t="shared" si="93"/>
        <v/>
      </c>
      <c r="G1990" s="163">
        <f t="shared" si="94"/>
        <v>0</v>
      </c>
      <c r="H1990" s="163">
        <f t="shared" si="95"/>
        <v>0</v>
      </c>
    </row>
    <row r="1991" spans="1:8">
      <c r="A1991" s="159" t="str">
        <f t="shared" si="93"/>
        <v/>
      </c>
      <c r="B1991" s="157"/>
      <c r="C1991" s="157"/>
      <c r="D1991" s="162"/>
      <c r="E1991" s="162"/>
      <c r="F1991" s="157"/>
      <c r="G1991" s="163">
        <f t="shared" si="94"/>
        <v>0</v>
      </c>
      <c r="H1991" s="163">
        <f t="shared" si="95"/>
        <v>0</v>
      </c>
    </row>
    <row r="1992" spans="1:8">
      <c r="A1992" s="159" t="str">
        <f t="shared" si="93"/>
        <v/>
      </c>
      <c r="G1992" s="163">
        <f t="shared" si="94"/>
        <v>0</v>
      </c>
      <c r="H1992" s="163">
        <f t="shared" si="95"/>
        <v>0</v>
      </c>
    </row>
    <row r="1993" spans="1:8">
      <c r="A1993" s="159" t="str">
        <f t="shared" si="93"/>
        <v/>
      </c>
      <c r="B1993" s="157"/>
      <c r="C1993" s="157"/>
      <c r="D1993" s="162"/>
      <c r="E1993" s="162"/>
      <c r="F1993" s="157"/>
      <c r="G1993" s="163">
        <f t="shared" si="94"/>
        <v>0</v>
      </c>
      <c r="H1993" s="163">
        <f t="shared" si="95"/>
        <v>0</v>
      </c>
    </row>
    <row r="1994" spans="1:8">
      <c r="A1994" s="159" t="str">
        <f t="shared" si="93"/>
        <v/>
      </c>
      <c r="G1994" s="163">
        <f t="shared" si="94"/>
        <v>0</v>
      </c>
      <c r="H1994" s="163">
        <f t="shared" si="95"/>
        <v>0</v>
      </c>
    </row>
    <row r="1995" spans="1:8">
      <c r="A1995" s="159" t="str">
        <f t="shared" si="93"/>
        <v/>
      </c>
      <c r="B1995" s="157"/>
      <c r="C1995" s="157"/>
      <c r="D1995" s="162"/>
      <c r="E1995" s="162"/>
      <c r="F1995" s="157"/>
      <c r="G1995" s="163">
        <f t="shared" si="94"/>
        <v>0</v>
      </c>
      <c r="H1995" s="163">
        <f t="shared" si="95"/>
        <v>0</v>
      </c>
    </row>
    <row r="1996" spans="1:8">
      <c r="A1996" s="159" t="str">
        <f t="shared" si="93"/>
        <v/>
      </c>
      <c r="G1996" s="163">
        <f t="shared" si="94"/>
        <v>0</v>
      </c>
      <c r="H1996" s="163">
        <f t="shared" si="95"/>
        <v>0</v>
      </c>
    </row>
    <row r="1997" spans="1:8">
      <c r="A1997" s="159" t="str">
        <f t="shared" si="93"/>
        <v/>
      </c>
      <c r="B1997" s="157"/>
      <c r="C1997" s="157"/>
      <c r="D1997" s="162"/>
      <c r="E1997" s="162"/>
      <c r="F1997" s="157"/>
      <c r="G1997" s="163">
        <f t="shared" si="94"/>
        <v>0</v>
      </c>
      <c r="H1997" s="163">
        <f t="shared" si="95"/>
        <v>0</v>
      </c>
    </row>
    <row r="1998" spans="1:8">
      <c r="A1998" s="159" t="str">
        <f t="shared" si="93"/>
        <v/>
      </c>
      <c r="G1998" s="163">
        <f t="shared" si="94"/>
        <v>0</v>
      </c>
      <c r="H1998" s="163">
        <f t="shared" si="95"/>
        <v>0</v>
      </c>
    </row>
    <row r="1999" spans="1:8">
      <c r="A1999" s="159" t="str">
        <f t="shared" si="93"/>
        <v/>
      </c>
      <c r="B1999" s="157"/>
      <c r="C1999" s="157"/>
      <c r="D1999" s="162"/>
      <c r="E1999" s="162"/>
      <c r="F1999" s="157"/>
      <c r="G1999" s="163">
        <f t="shared" si="94"/>
        <v>0</v>
      </c>
      <c r="H1999" s="163">
        <f t="shared" si="95"/>
        <v>0</v>
      </c>
    </row>
    <row r="2000" spans="1:8">
      <c r="A2000" s="159" t="str">
        <f t="shared" si="93"/>
        <v/>
      </c>
      <c r="G2000" s="163">
        <f t="shared" si="94"/>
        <v>0</v>
      </c>
      <c r="H2000" s="163">
        <f t="shared" si="95"/>
        <v>0</v>
      </c>
    </row>
    <row r="2001" spans="1:8">
      <c r="A2001" s="159" t="str">
        <f t="shared" si="93"/>
        <v/>
      </c>
      <c r="B2001" s="157"/>
      <c r="C2001" s="157"/>
      <c r="D2001" s="162"/>
      <c r="E2001" s="162"/>
      <c r="F2001" s="157"/>
      <c r="G2001" s="163">
        <f t="shared" si="94"/>
        <v>0</v>
      </c>
      <c r="H2001" s="163">
        <f t="shared" si="95"/>
        <v>0</v>
      </c>
    </row>
    <row r="2002" spans="1:8">
      <c r="A2002" s="159" t="str">
        <f t="shared" si="93"/>
        <v/>
      </c>
      <c r="G2002" s="163">
        <f t="shared" si="94"/>
        <v>0</v>
      </c>
      <c r="H2002" s="163">
        <f t="shared" si="95"/>
        <v>0</v>
      </c>
    </row>
    <row r="2003" spans="1:8">
      <c r="A2003" s="159" t="str">
        <f t="shared" si="93"/>
        <v/>
      </c>
      <c r="B2003" s="157"/>
      <c r="C2003" s="157"/>
      <c r="D2003" s="162"/>
      <c r="E2003" s="162"/>
      <c r="F2003" s="157"/>
      <c r="G2003" s="163">
        <f t="shared" si="94"/>
        <v>0</v>
      </c>
      <c r="H2003" s="163">
        <f t="shared" si="95"/>
        <v>0</v>
      </c>
    </row>
    <row r="2004" spans="1:8">
      <c r="A2004" s="159" t="str">
        <f t="shared" si="93"/>
        <v/>
      </c>
      <c r="G2004" s="163">
        <f t="shared" si="94"/>
        <v>0</v>
      </c>
      <c r="H2004" s="163">
        <f t="shared" si="95"/>
        <v>0</v>
      </c>
    </row>
    <row r="2005" spans="1:8">
      <c r="A2005" s="159" t="str">
        <f t="shared" si="93"/>
        <v/>
      </c>
      <c r="B2005" s="157"/>
      <c r="C2005" s="157"/>
      <c r="D2005" s="162"/>
      <c r="E2005" s="162"/>
      <c r="F2005" s="157"/>
      <c r="G2005" s="163">
        <f t="shared" si="94"/>
        <v>0</v>
      </c>
      <c r="H2005" s="163">
        <f t="shared" si="95"/>
        <v>0</v>
      </c>
    </row>
    <row r="2006" spans="1:8">
      <c r="A2006" s="159" t="str">
        <f t="shared" si="93"/>
        <v/>
      </c>
      <c r="G2006" s="163">
        <f t="shared" si="94"/>
        <v>0</v>
      </c>
      <c r="H2006" s="163">
        <f t="shared" si="95"/>
        <v>0</v>
      </c>
    </row>
    <row r="2007" spans="1:8">
      <c r="A2007" s="159" t="str">
        <f t="shared" si="93"/>
        <v/>
      </c>
      <c r="B2007" s="157"/>
      <c r="C2007" s="157"/>
      <c r="D2007" s="162"/>
      <c r="E2007" s="162"/>
      <c r="F2007" s="157"/>
      <c r="G2007" s="163">
        <f t="shared" si="94"/>
        <v>0</v>
      </c>
      <c r="H2007" s="163">
        <f t="shared" si="95"/>
        <v>0</v>
      </c>
    </row>
    <row r="2008" spans="1:8">
      <c r="A2008" s="159" t="str">
        <f t="shared" si="93"/>
        <v/>
      </c>
      <c r="G2008" s="163">
        <f t="shared" si="94"/>
        <v>0</v>
      </c>
      <c r="H2008" s="163">
        <f t="shared" si="95"/>
        <v>0</v>
      </c>
    </row>
    <row r="2009" spans="1:8">
      <c r="A2009" s="159" t="str">
        <f t="shared" si="93"/>
        <v/>
      </c>
      <c r="B2009" s="157"/>
      <c r="C2009" s="157"/>
      <c r="D2009" s="162"/>
      <c r="E2009" s="162"/>
      <c r="F2009" s="157"/>
      <c r="G2009" s="163">
        <f t="shared" si="94"/>
        <v>0</v>
      </c>
      <c r="H2009" s="163">
        <f t="shared" si="95"/>
        <v>0</v>
      </c>
    </row>
    <row r="2010" spans="1:8">
      <c r="A2010" s="159" t="str">
        <f t="shared" si="93"/>
        <v/>
      </c>
      <c r="G2010" s="163">
        <f t="shared" si="94"/>
        <v>0</v>
      </c>
      <c r="H2010" s="163">
        <f t="shared" si="95"/>
        <v>0</v>
      </c>
    </row>
    <row r="2011" spans="1:8">
      <c r="A2011" s="159" t="str">
        <f t="shared" si="93"/>
        <v/>
      </c>
      <c r="B2011" s="157"/>
      <c r="C2011" s="157"/>
      <c r="D2011" s="162"/>
      <c r="E2011" s="162"/>
      <c r="F2011" s="157"/>
      <c r="G2011" s="163">
        <f t="shared" si="94"/>
        <v>0</v>
      </c>
      <c r="H2011" s="163">
        <f t="shared" si="95"/>
        <v>0</v>
      </c>
    </row>
    <row r="2012" spans="1:8">
      <c r="A2012" s="159" t="str">
        <f t="shared" si="93"/>
        <v/>
      </c>
      <c r="G2012" s="163">
        <f t="shared" si="94"/>
        <v>0</v>
      </c>
      <c r="H2012" s="163">
        <f t="shared" si="95"/>
        <v>0</v>
      </c>
    </row>
    <row r="2013" spans="1:8">
      <c r="A2013" s="159" t="str">
        <f t="shared" si="93"/>
        <v/>
      </c>
      <c r="B2013" s="157"/>
      <c r="C2013" s="157"/>
      <c r="D2013" s="162"/>
      <c r="E2013" s="162"/>
      <c r="F2013" s="157"/>
      <c r="G2013" s="163">
        <f t="shared" si="94"/>
        <v>0</v>
      </c>
      <c r="H2013" s="163">
        <f t="shared" si="95"/>
        <v>0</v>
      </c>
    </row>
    <row r="2014" spans="1:8">
      <c r="A2014" s="159" t="str">
        <f t="shared" si="93"/>
        <v/>
      </c>
      <c r="G2014" s="163">
        <f t="shared" si="94"/>
        <v>0</v>
      </c>
      <c r="H2014" s="163">
        <f t="shared" si="95"/>
        <v>0</v>
      </c>
    </row>
    <row r="2015" spans="1:8">
      <c r="A2015" s="159" t="str">
        <f t="shared" si="93"/>
        <v/>
      </c>
      <c r="B2015" s="157"/>
      <c r="C2015" s="157"/>
      <c r="D2015" s="162"/>
      <c r="E2015" s="162"/>
      <c r="F2015" s="157"/>
      <c r="G2015" s="163">
        <f t="shared" si="94"/>
        <v>0</v>
      </c>
      <c r="H2015" s="163">
        <f t="shared" si="95"/>
        <v>0</v>
      </c>
    </row>
    <row r="2016" spans="1:8">
      <c r="A2016" s="159" t="str">
        <f t="shared" si="93"/>
        <v/>
      </c>
      <c r="G2016" s="163">
        <f t="shared" si="94"/>
        <v>0</v>
      </c>
      <c r="H2016" s="163">
        <f t="shared" si="95"/>
        <v>0</v>
      </c>
    </row>
    <row r="2017" spans="1:8">
      <c r="A2017" s="159" t="str">
        <f t="shared" si="93"/>
        <v/>
      </c>
      <c r="B2017" s="157"/>
      <c r="C2017" s="157"/>
      <c r="D2017" s="162"/>
      <c r="E2017" s="162"/>
      <c r="F2017" s="157"/>
      <c r="G2017" s="163">
        <f t="shared" si="94"/>
        <v>0</v>
      </c>
      <c r="H2017" s="163">
        <f t="shared" si="95"/>
        <v>0</v>
      </c>
    </row>
    <row r="2018" spans="1:8">
      <c r="A2018" s="159" t="str">
        <f t="shared" si="93"/>
        <v/>
      </c>
      <c r="G2018" s="163">
        <f t="shared" si="94"/>
        <v>0</v>
      </c>
      <c r="H2018" s="163">
        <f t="shared" si="95"/>
        <v>0</v>
      </c>
    </row>
    <row r="2019" spans="1:8">
      <c r="A2019" s="159" t="str">
        <f t="shared" si="93"/>
        <v/>
      </c>
      <c r="B2019" s="157"/>
      <c r="C2019" s="157"/>
      <c r="D2019" s="162"/>
      <c r="E2019" s="162"/>
      <c r="F2019" s="157"/>
      <c r="G2019" s="163">
        <f t="shared" si="94"/>
        <v>0</v>
      </c>
      <c r="H2019" s="163">
        <f t="shared" si="95"/>
        <v>0</v>
      </c>
    </row>
    <row r="2020" spans="1:8">
      <c r="A2020" s="159" t="str">
        <f t="shared" si="93"/>
        <v/>
      </c>
      <c r="G2020" s="163">
        <f t="shared" si="94"/>
        <v>0</v>
      </c>
      <c r="H2020" s="163">
        <f t="shared" si="95"/>
        <v>0</v>
      </c>
    </row>
    <row r="2021" spans="1:8">
      <c r="A2021" s="159" t="str">
        <f t="shared" si="93"/>
        <v/>
      </c>
      <c r="B2021" s="157"/>
      <c r="C2021" s="157"/>
      <c r="D2021" s="162"/>
      <c r="E2021" s="162"/>
      <c r="F2021" s="157"/>
      <c r="G2021" s="163">
        <f t="shared" si="94"/>
        <v>0</v>
      </c>
      <c r="H2021" s="163">
        <f t="shared" si="95"/>
        <v>0</v>
      </c>
    </row>
    <row r="2022" spans="1:8">
      <c r="A2022" s="159" t="str">
        <f t="shared" si="93"/>
        <v/>
      </c>
      <c r="G2022" s="163">
        <f t="shared" si="94"/>
        <v>0</v>
      </c>
      <c r="H2022" s="163">
        <f t="shared" si="95"/>
        <v>0</v>
      </c>
    </row>
    <row r="2023" spans="1:8">
      <c r="A2023" s="159" t="str">
        <f t="shared" si="93"/>
        <v/>
      </c>
      <c r="B2023" s="157"/>
      <c r="C2023" s="157"/>
      <c r="D2023" s="162"/>
      <c r="E2023" s="162"/>
      <c r="F2023" s="157"/>
      <c r="G2023" s="163">
        <f t="shared" si="94"/>
        <v>0</v>
      </c>
      <c r="H2023" s="163">
        <f t="shared" si="95"/>
        <v>0</v>
      </c>
    </row>
    <row r="2024" spans="1:8">
      <c r="A2024" s="159" t="str">
        <f t="shared" si="93"/>
        <v/>
      </c>
      <c r="G2024" s="163">
        <f t="shared" si="94"/>
        <v>0</v>
      </c>
      <c r="H2024" s="163">
        <f t="shared" si="95"/>
        <v>0</v>
      </c>
    </row>
    <row r="2025" spans="1:8">
      <c r="A2025" s="159" t="str">
        <f t="shared" si="93"/>
        <v/>
      </c>
      <c r="B2025" s="157"/>
      <c r="C2025" s="157"/>
      <c r="D2025" s="162"/>
      <c r="E2025" s="162"/>
      <c r="F2025" s="157"/>
      <c r="G2025" s="163">
        <f t="shared" si="94"/>
        <v>0</v>
      </c>
      <c r="H2025" s="163">
        <f t="shared" si="95"/>
        <v>0</v>
      </c>
    </row>
    <row r="2026" spans="1:8">
      <c r="A2026" s="159" t="str">
        <f t="shared" si="93"/>
        <v/>
      </c>
      <c r="G2026" s="163">
        <f t="shared" si="94"/>
        <v>0</v>
      </c>
      <c r="H2026" s="163">
        <f t="shared" si="95"/>
        <v>0</v>
      </c>
    </row>
    <row r="2027" spans="1:8">
      <c r="A2027" s="159" t="str">
        <f t="shared" si="93"/>
        <v/>
      </c>
      <c r="B2027" s="157"/>
      <c r="C2027" s="157"/>
      <c r="D2027" s="162"/>
      <c r="E2027" s="162"/>
      <c r="F2027" s="157"/>
      <c r="G2027" s="163">
        <f t="shared" si="94"/>
        <v>0</v>
      </c>
      <c r="H2027" s="163">
        <f t="shared" si="95"/>
        <v>0</v>
      </c>
    </row>
    <row r="2028" spans="1:8">
      <c r="A2028" s="159" t="str">
        <f t="shared" si="93"/>
        <v/>
      </c>
      <c r="G2028" s="163">
        <f t="shared" si="94"/>
        <v>0</v>
      </c>
      <c r="H2028" s="163">
        <f t="shared" si="95"/>
        <v>0</v>
      </c>
    </row>
    <row r="2029" spans="1:8">
      <c r="A2029" s="159" t="str">
        <f t="shared" si="93"/>
        <v/>
      </c>
      <c r="B2029" s="157"/>
      <c r="C2029" s="157"/>
      <c r="D2029" s="162"/>
      <c r="E2029" s="162"/>
      <c r="F2029" s="157"/>
      <c r="G2029" s="163">
        <f t="shared" si="94"/>
        <v>0</v>
      </c>
      <c r="H2029" s="163">
        <f t="shared" si="95"/>
        <v>0</v>
      </c>
    </row>
    <row r="2030" spans="1:8">
      <c r="A2030" s="159" t="str">
        <f t="shared" si="93"/>
        <v/>
      </c>
      <c r="G2030" s="163">
        <f t="shared" si="94"/>
        <v>0</v>
      </c>
      <c r="H2030" s="163">
        <f t="shared" si="95"/>
        <v>0</v>
      </c>
    </row>
    <row r="2031" spans="1:8">
      <c r="A2031" s="159" t="str">
        <f t="shared" si="93"/>
        <v/>
      </c>
      <c r="B2031" s="157"/>
      <c r="C2031" s="157"/>
      <c r="D2031" s="162"/>
      <c r="E2031" s="162"/>
      <c r="F2031" s="157"/>
      <c r="G2031" s="163">
        <f t="shared" si="94"/>
        <v>0</v>
      </c>
      <c r="H2031" s="163">
        <f t="shared" si="95"/>
        <v>0</v>
      </c>
    </row>
    <row r="2032" spans="1:8">
      <c r="A2032" s="159" t="str">
        <f t="shared" si="93"/>
        <v/>
      </c>
      <c r="G2032" s="163">
        <f t="shared" si="94"/>
        <v>0</v>
      </c>
      <c r="H2032" s="163">
        <f t="shared" si="95"/>
        <v>0</v>
      </c>
    </row>
    <row r="2033" spans="1:8">
      <c r="A2033" s="159" t="str">
        <f t="shared" si="93"/>
        <v/>
      </c>
      <c r="B2033" s="157"/>
      <c r="C2033" s="157"/>
      <c r="D2033" s="162"/>
      <c r="E2033" s="162"/>
      <c r="F2033" s="157"/>
      <c r="G2033" s="163">
        <f t="shared" si="94"/>
        <v>0</v>
      </c>
      <c r="H2033" s="163">
        <f t="shared" si="95"/>
        <v>0</v>
      </c>
    </row>
    <row r="2034" spans="1:8">
      <c r="A2034" s="159" t="str">
        <f t="shared" si="93"/>
        <v/>
      </c>
      <c r="G2034" s="163">
        <f t="shared" si="94"/>
        <v>0</v>
      </c>
      <c r="H2034" s="163">
        <f t="shared" si="95"/>
        <v>0</v>
      </c>
    </row>
    <row r="2035" spans="1:8">
      <c r="A2035" s="159" t="str">
        <f t="shared" si="93"/>
        <v/>
      </c>
      <c r="B2035" s="157"/>
      <c r="C2035" s="157"/>
      <c r="D2035" s="162"/>
      <c r="E2035" s="162"/>
      <c r="F2035" s="157"/>
      <c r="G2035" s="163">
        <f t="shared" si="94"/>
        <v>0</v>
      </c>
      <c r="H2035" s="163">
        <f t="shared" si="95"/>
        <v>0</v>
      </c>
    </row>
    <row r="2036" spans="1:8">
      <c r="A2036" s="159" t="str">
        <f t="shared" si="93"/>
        <v/>
      </c>
      <c r="G2036" s="163">
        <f t="shared" si="94"/>
        <v>0</v>
      </c>
      <c r="H2036" s="163">
        <f t="shared" si="95"/>
        <v>0</v>
      </c>
    </row>
    <row r="2037" spans="1:8">
      <c r="A2037" s="159" t="str">
        <f t="shared" si="93"/>
        <v/>
      </c>
      <c r="B2037" s="157"/>
      <c r="C2037" s="157"/>
      <c r="D2037" s="162"/>
      <c r="E2037" s="162"/>
      <c r="F2037" s="157"/>
      <c r="G2037" s="163">
        <f t="shared" si="94"/>
        <v>0</v>
      </c>
      <c r="H2037" s="163">
        <f t="shared" si="95"/>
        <v>0</v>
      </c>
    </row>
    <row r="2038" spans="1:8">
      <c r="A2038" s="159" t="str">
        <f t="shared" si="93"/>
        <v/>
      </c>
      <c r="G2038" s="163">
        <f t="shared" si="94"/>
        <v>0</v>
      </c>
      <c r="H2038" s="163">
        <f t="shared" si="95"/>
        <v>0</v>
      </c>
    </row>
    <row r="2039" spans="1:8">
      <c r="A2039" s="159" t="str">
        <f t="shared" si="93"/>
        <v/>
      </c>
      <c r="B2039" s="157"/>
      <c r="C2039" s="157"/>
      <c r="D2039" s="162"/>
      <c r="E2039" s="162"/>
      <c r="F2039" s="157"/>
      <c r="G2039" s="163">
        <f t="shared" si="94"/>
        <v>0</v>
      </c>
      <c r="H2039" s="163">
        <f t="shared" si="95"/>
        <v>0</v>
      </c>
    </row>
    <row r="2040" spans="1:8">
      <c r="A2040" s="159" t="str">
        <f t="shared" si="93"/>
        <v/>
      </c>
      <c r="G2040" s="163">
        <f t="shared" si="94"/>
        <v>0</v>
      </c>
      <c r="H2040" s="163">
        <f t="shared" si="95"/>
        <v>0</v>
      </c>
    </row>
    <row r="2041" spans="1:8">
      <c r="A2041" s="159" t="str">
        <f t="shared" si="93"/>
        <v/>
      </c>
      <c r="B2041" s="157"/>
      <c r="C2041" s="157"/>
      <c r="D2041" s="162"/>
      <c r="E2041" s="162"/>
      <c r="F2041" s="157"/>
      <c r="G2041" s="163">
        <f t="shared" si="94"/>
        <v>0</v>
      </c>
      <c r="H2041" s="163">
        <f t="shared" si="95"/>
        <v>0</v>
      </c>
    </row>
    <row r="2042" spans="1:8">
      <c r="A2042" s="159" t="str">
        <f t="shared" si="93"/>
        <v/>
      </c>
      <c r="G2042" s="163">
        <f t="shared" si="94"/>
        <v>0</v>
      </c>
      <c r="H2042" s="163">
        <f t="shared" si="95"/>
        <v>0</v>
      </c>
    </row>
    <row r="2043" spans="1:8">
      <c r="A2043" s="159" t="str">
        <f t="shared" si="93"/>
        <v/>
      </c>
      <c r="B2043" s="157"/>
      <c r="C2043" s="157"/>
      <c r="D2043" s="162"/>
      <c r="E2043" s="162"/>
      <c r="F2043" s="157"/>
      <c r="G2043" s="163">
        <f t="shared" si="94"/>
        <v>0</v>
      </c>
      <c r="H2043" s="163">
        <f t="shared" si="95"/>
        <v>0</v>
      </c>
    </row>
    <row r="2044" spans="1:8">
      <c r="A2044" s="159" t="str">
        <f t="shared" si="93"/>
        <v/>
      </c>
      <c r="G2044" s="163">
        <f t="shared" si="94"/>
        <v>0</v>
      </c>
      <c r="H2044" s="163">
        <f t="shared" si="95"/>
        <v>0</v>
      </c>
    </row>
    <row r="2045" spans="1:8">
      <c r="A2045" s="159" t="str">
        <f t="shared" si="93"/>
        <v/>
      </c>
      <c r="B2045" s="157"/>
      <c r="C2045" s="157"/>
      <c r="D2045" s="162"/>
      <c r="E2045" s="162"/>
      <c r="F2045" s="157"/>
      <c r="G2045" s="163">
        <f t="shared" si="94"/>
        <v>0</v>
      </c>
      <c r="H2045" s="163">
        <f t="shared" si="95"/>
        <v>0</v>
      </c>
    </row>
    <row r="2046" spans="1:8">
      <c r="A2046" s="159" t="str">
        <f t="shared" si="93"/>
        <v/>
      </c>
      <c r="G2046" s="163">
        <f t="shared" si="94"/>
        <v>0</v>
      </c>
      <c r="H2046" s="163">
        <f t="shared" si="95"/>
        <v>0</v>
      </c>
    </row>
    <row r="2047" spans="1:8">
      <c r="A2047" s="159" t="str">
        <f t="shared" si="93"/>
        <v/>
      </c>
      <c r="B2047" s="157"/>
      <c r="C2047" s="157"/>
      <c r="D2047" s="162"/>
      <c r="E2047" s="162"/>
      <c r="F2047" s="157"/>
      <c r="G2047" s="163">
        <f t="shared" si="94"/>
        <v>0</v>
      </c>
      <c r="H2047" s="163">
        <f t="shared" si="95"/>
        <v>0</v>
      </c>
    </row>
    <row r="2048" spans="1:8">
      <c r="A2048" s="159" t="str">
        <f t="shared" si="93"/>
        <v/>
      </c>
      <c r="G2048" s="163">
        <f t="shared" si="94"/>
        <v>0</v>
      </c>
      <c r="H2048" s="163">
        <f t="shared" si="95"/>
        <v>0</v>
      </c>
    </row>
    <row r="2049" spans="1:8">
      <c r="A2049" s="159" t="str">
        <f t="shared" si="93"/>
        <v/>
      </c>
      <c r="B2049" s="157"/>
      <c r="C2049" s="157"/>
      <c r="D2049" s="162"/>
      <c r="E2049" s="162"/>
      <c r="F2049" s="157"/>
      <c r="G2049" s="163">
        <f t="shared" si="94"/>
        <v>0</v>
      </c>
      <c r="H2049" s="163">
        <f t="shared" si="95"/>
        <v>0</v>
      </c>
    </row>
    <row r="2050" spans="1:8">
      <c r="A2050" s="159" t="str">
        <f t="shared" si="93"/>
        <v/>
      </c>
      <c r="G2050" s="163">
        <f t="shared" si="94"/>
        <v>0</v>
      </c>
      <c r="H2050" s="163">
        <f t="shared" si="95"/>
        <v>0</v>
      </c>
    </row>
    <row r="2051" spans="1:8">
      <c r="A2051" s="159" t="str">
        <f t="shared" ref="A2051:A2114" si="96">B2051&amp;C2051&amp;F2051</f>
        <v/>
      </c>
      <c r="B2051" s="157"/>
      <c r="C2051" s="157"/>
      <c r="D2051" s="162"/>
      <c r="E2051" s="162"/>
      <c r="F2051" s="157"/>
      <c r="G2051" s="163">
        <f t="shared" ref="G2051:G2114" si="97">D2051-INT(D2051)</f>
        <v>0</v>
      </c>
      <c r="H2051" s="163">
        <f t="shared" ref="H2051:H2114" si="98">E2051-INT(E2051)</f>
        <v>0</v>
      </c>
    </row>
    <row r="2052" spans="1:8">
      <c r="A2052" s="159" t="str">
        <f t="shared" si="96"/>
        <v/>
      </c>
      <c r="G2052" s="163">
        <f t="shared" si="97"/>
        <v>0</v>
      </c>
      <c r="H2052" s="163">
        <f t="shared" si="98"/>
        <v>0</v>
      </c>
    </row>
    <row r="2053" spans="1:8">
      <c r="A2053" s="159" t="str">
        <f t="shared" si="96"/>
        <v/>
      </c>
      <c r="B2053" s="157"/>
      <c r="C2053" s="157"/>
      <c r="D2053" s="162"/>
      <c r="E2053" s="162"/>
      <c r="F2053" s="157"/>
      <c r="G2053" s="163">
        <f t="shared" si="97"/>
        <v>0</v>
      </c>
      <c r="H2053" s="163">
        <f t="shared" si="98"/>
        <v>0</v>
      </c>
    </row>
    <row r="2054" spans="1:8">
      <c r="A2054" s="159" t="str">
        <f t="shared" si="96"/>
        <v/>
      </c>
      <c r="G2054" s="163">
        <f t="shared" si="97"/>
        <v>0</v>
      </c>
      <c r="H2054" s="163">
        <f t="shared" si="98"/>
        <v>0</v>
      </c>
    </row>
    <row r="2055" spans="1:8">
      <c r="A2055" s="159" t="str">
        <f t="shared" si="96"/>
        <v/>
      </c>
      <c r="B2055" s="157"/>
      <c r="C2055" s="157"/>
      <c r="D2055" s="162"/>
      <c r="E2055" s="162"/>
      <c r="F2055" s="157"/>
      <c r="G2055" s="163">
        <f t="shared" si="97"/>
        <v>0</v>
      </c>
      <c r="H2055" s="163">
        <f t="shared" si="98"/>
        <v>0</v>
      </c>
    </row>
    <row r="2056" spans="1:8">
      <c r="A2056" s="159" t="str">
        <f t="shared" si="96"/>
        <v/>
      </c>
      <c r="G2056" s="163">
        <f t="shared" si="97"/>
        <v>0</v>
      </c>
      <c r="H2056" s="163">
        <f t="shared" si="98"/>
        <v>0</v>
      </c>
    </row>
    <row r="2057" spans="1:8">
      <c r="A2057" s="159" t="str">
        <f t="shared" si="96"/>
        <v/>
      </c>
      <c r="B2057" s="157"/>
      <c r="C2057" s="157"/>
      <c r="D2057" s="162"/>
      <c r="E2057" s="162"/>
      <c r="F2057" s="157"/>
      <c r="G2057" s="163">
        <f t="shared" si="97"/>
        <v>0</v>
      </c>
      <c r="H2057" s="163">
        <f t="shared" si="98"/>
        <v>0</v>
      </c>
    </row>
    <row r="2058" spans="1:8">
      <c r="A2058" s="159" t="str">
        <f t="shared" si="96"/>
        <v/>
      </c>
      <c r="G2058" s="163">
        <f t="shared" si="97"/>
        <v>0</v>
      </c>
      <c r="H2058" s="163">
        <f t="shared" si="98"/>
        <v>0</v>
      </c>
    </row>
    <row r="2059" spans="1:8">
      <c r="A2059" s="159" t="str">
        <f t="shared" si="96"/>
        <v/>
      </c>
      <c r="B2059" s="157"/>
      <c r="C2059" s="157"/>
      <c r="D2059" s="162"/>
      <c r="E2059" s="162"/>
      <c r="F2059" s="157"/>
      <c r="G2059" s="163">
        <f t="shared" si="97"/>
        <v>0</v>
      </c>
      <c r="H2059" s="163">
        <f t="shared" si="98"/>
        <v>0</v>
      </c>
    </row>
    <row r="2060" spans="1:8">
      <c r="A2060" s="159" t="str">
        <f t="shared" si="96"/>
        <v/>
      </c>
      <c r="G2060" s="163">
        <f t="shared" si="97"/>
        <v>0</v>
      </c>
      <c r="H2060" s="163">
        <f t="shared" si="98"/>
        <v>0</v>
      </c>
    </row>
    <row r="2061" spans="1:8">
      <c r="A2061" s="159" t="str">
        <f t="shared" si="96"/>
        <v/>
      </c>
      <c r="B2061" s="157"/>
      <c r="C2061" s="157"/>
      <c r="D2061" s="162"/>
      <c r="E2061" s="162"/>
      <c r="F2061" s="157"/>
      <c r="G2061" s="163">
        <f t="shared" si="97"/>
        <v>0</v>
      </c>
      <c r="H2061" s="163">
        <f t="shared" si="98"/>
        <v>0</v>
      </c>
    </row>
    <row r="2062" spans="1:8">
      <c r="A2062" s="159" t="str">
        <f t="shared" si="96"/>
        <v/>
      </c>
      <c r="G2062" s="163">
        <f t="shared" si="97"/>
        <v>0</v>
      </c>
      <c r="H2062" s="163">
        <f t="shared" si="98"/>
        <v>0</v>
      </c>
    </row>
    <row r="2063" spans="1:8">
      <c r="A2063" s="159" t="str">
        <f t="shared" si="96"/>
        <v/>
      </c>
      <c r="B2063" s="157"/>
      <c r="C2063" s="157"/>
      <c r="D2063" s="162"/>
      <c r="E2063" s="162"/>
      <c r="F2063" s="157"/>
      <c r="G2063" s="163">
        <f t="shared" si="97"/>
        <v>0</v>
      </c>
      <c r="H2063" s="163">
        <f t="shared" si="98"/>
        <v>0</v>
      </c>
    </row>
    <row r="2064" spans="1:8">
      <c r="A2064" s="159" t="str">
        <f t="shared" si="96"/>
        <v/>
      </c>
      <c r="G2064" s="163">
        <f t="shared" si="97"/>
        <v>0</v>
      </c>
      <c r="H2064" s="163">
        <f t="shared" si="98"/>
        <v>0</v>
      </c>
    </row>
    <row r="2065" spans="1:8">
      <c r="A2065" s="159" t="str">
        <f t="shared" si="96"/>
        <v/>
      </c>
      <c r="B2065" s="157"/>
      <c r="C2065" s="157"/>
      <c r="D2065" s="162"/>
      <c r="E2065" s="162"/>
      <c r="F2065" s="157"/>
      <c r="G2065" s="163">
        <f t="shared" si="97"/>
        <v>0</v>
      </c>
      <c r="H2065" s="163">
        <f t="shared" si="98"/>
        <v>0</v>
      </c>
    </row>
    <row r="2066" spans="1:8">
      <c r="A2066" s="159" t="str">
        <f t="shared" si="96"/>
        <v/>
      </c>
      <c r="G2066" s="163">
        <f t="shared" si="97"/>
        <v>0</v>
      </c>
      <c r="H2066" s="163">
        <f t="shared" si="98"/>
        <v>0</v>
      </c>
    </row>
    <row r="2067" spans="1:8">
      <c r="A2067" s="159" t="str">
        <f t="shared" si="96"/>
        <v/>
      </c>
      <c r="B2067" s="157"/>
      <c r="C2067" s="157"/>
      <c r="D2067" s="162"/>
      <c r="E2067" s="162"/>
      <c r="F2067" s="157"/>
      <c r="G2067" s="163">
        <f t="shared" si="97"/>
        <v>0</v>
      </c>
      <c r="H2067" s="163">
        <f t="shared" si="98"/>
        <v>0</v>
      </c>
    </row>
    <row r="2068" spans="1:8">
      <c r="A2068" s="159" t="str">
        <f t="shared" si="96"/>
        <v/>
      </c>
      <c r="G2068" s="163">
        <f t="shared" si="97"/>
        <v>0</v>
      </c>
      <c r="H2068" s="163">
        <f t="shared" si="98"/>
        <v>0</v>
      </c>
    </row>
    <row r="2069" spans="1:8">
      <c r="A2069" s="159" t="str">
        <f t="shared" si="96"/>
        <v/>
      </c>
      <c r="B2069" s="157"/>
      <c r="C2069" s="157"/>
      <c r="D2069" s="162"/>
      <c r="E2069" s="162"/>
      <c r="F2069" s="157"/>
      <c r="G2069" s="163">
        <f t="shared" si="97"/>
        <v>0</v>
      </c>
      <c r="H2069" s="163">
        <f t="shared" si="98"/>
        <v>0</v>
      </c>
    </row>
    <row r="2070" spans="1:8">
      <c r="A2070" s="159" t="str">
        <f t="shared" si="96"/>
        <v/>
      </c>
      <c r="G2070" s="163">
        <f t="shared" si="97"/>
        <v>0</v>
      </c>
      <c r="H2070" s="163">
        <f t="shared" si="98"/>
        <v>0</v>
      </c>
    </row>
    <row r="2071" spans="1:8">
      <c r="A2071" s="159" t="str">
        <f t="shared" si="96"/>
        <v/>
      </c>
      <c r="B2071" s="157"/>
      <c r="C2071" s="157"/>
      <c r="D2071" s="162"/>
      <c r="E2071" s="162"/>
      <c r="F2071" s="157"/>
      <c r="G2071" s="163">
        <f t="shared" si="97"/>
        <v>0</v>
      </c>
      <c r="H2071" s="163">
        <f t="shared" si="98"/>
        <v>0</v>
      </c>
    </row>
    <row r="2072" spans="1:8">
      <c r="A2072" s="159" t="str">
        <f t="shared" si="96"/>
        <v/>
      </c>
      <c r="G2072" s="163">
        <f t="shared" si="97"/>
        <v>0</v>
      </c>
      <c r="H2072" s="163">
        <f t="shared" si="98"/>
        <v>0</v>
      </c>
    </row>
    <row r="2073" spans="1:8">
      <c r="A2073" s="159" t="str">
        <f t="shared" si="96"/>
        <v/>
      </c>
      <c r="B2073" s="157"/>
      <c r="C2073" s="157"/>
      <c r="D2073" s="162"/>
      <c r="E2073" s="162"/>
      <c r="F2073" s="157"/>
      <c r="G2073" s="163">
        <f t="shared" si="97"/>
        <v>0</v>
      </c>
      <c r="H2073" s="163">
        <f t="shared" si="98"/>
        <v>0</v>
      </c>
    </row>
    <row r="2074" spans="1:8">
      <c r="A2074" s="159" t="str">
        <f t="shared" si="96"/>
        <v/>
      </c>
      <c r="G2074" s="163">
        <f t="shared" si="97"/>
        <v>0</v>
      </c>
      <c r="H2074" s="163">
        <f t="shared" si="98"/>
        <v>0</v>
      </c>
    </row>
    <row r="2075" spans="1:8">
      <c r="A2075" s="159" t="str">
        <f t="shared" si="96"/>
        <v/>
      </c>
      <c r="B2075" s="157"/>
      <c r="C2075" s="157"/>
      <c r="D2075" s="162"/>
      <c r="E2075" s="162"/>
      <c r="F2075" s="157"/>
      <c r="G2075" s="163">
        <f t="shared" si="97"/>
        <v>0</v>
      </c>
      <c r="H2075" s="163">
        <f t="shared" si="98"/>
        <v>0</v>
      </c>
    </row>
    <row r="2076" spans="1:8">
      <c r="A2076" s="159" t="str">
        <f t="shared" si="96"/>
        <v/>
      </c>
      <c r="G2076" s="163">
        <f t="shared" si="97"/>
        <v>0</v>
      </c>
      <c r="H2076" s="163">
        <f t="shared" si="98"/>
        <v>0</v>
      </c>
    </row>
    <row r="2077" spans="1:8">
      <c r="A2077" s="159" t="str">
        <f t="shared" si="96"/>
        <v/>
      </c>
      <c r="B2077" s="157"/>
      <c r="C2077" s="157"/>
      <c r="D2077" s="162"/>
      <c r="E2077" s="162"/>
      <c r="F2077" s="157"/>
      <c r="G2077" s="163">
        <f t="shared" si="97"/>
        <v>0</v>
      </c>
      <c r="H2077" s="163">
        <f t="shared" si="98"/>
        <v>0</v>
      </c>
    </row>
    <row r="2078" spans="1:8">
      <c r="A2078" s="159" t="str">
        <f t="shared" si="96"/>
        <v/>
      </c>
      <c r="G2078" s="163">
        <f t="shared" si="97"/>
        <v>0</v>
      </c>
      <c r="H2078" s="163">
        <f t="shared" si="98"/>
        <v>0</v>
      </c>
    </row>
    <row r="2079" spans="1:8">
      <c r="A2079" s="159" t="str">
        <f t="shared" si="96"/>
        <v/>
      </c>
      <c r="B2079" s="157"/>
      <c r="C2079" s="157"/>
      <c r="D2079" s="162"/>
      <c r="E2079" s="162"/>
      <c r="F2079" s="157"/>
      <c r="G2079" s="163">
        <f t="shared" si="97"/>
        <v>0</v>
      </c>
      <c r="H2079" s="163">
        <f t="shared" si="98"/>
        <v>0</v>
      </c>
    </row>
    <row r="2080" spans="1:8">
      <c r="A2080" s="159" t="str">
        <f t="shared" si="96"/>
        <v/>
      </c>
      <c r="G2080" s="163">
        <f t="shared" si="97"/>
        <v>0</v>
      </c>
      <c r="H2080" s="163">
        <f t="shared" si="98"/>
        <v>0</v>
      </c>
    </row>
    <row r="2081" spans="1:8">
      <c r="A2081" s="159" t="str">
        <f t="shared" si="96"/>
        <v/>
      </c>
      <c r="B2081" s="157"/>
      <c r="C2081" s="157"/>
      <c r="D2081" s="162"/>
      <c r="E2081" s="162"/>
      <c r="F2081" s="157"/>
      <c r="G2081" s="163">
        <f t="shared" si="97"/>
        <v>0</v>
      </c>
      <c r="H2081" s="163">
        <f t="shared" si="98"/>
        <v>0</v>
      </c>
    </row>
    <row r="2082" spans="1:8">
      <c r="A2082" s="159" t="str">
        <f t="shared" si="96"/>
        <v/>
      </c>
      <c r="G2082" s="163">
        <f t="shared" si="97"/>
        <v>0</v>
      </c>
      <c r="H2082" s="163">
        <f t="shared" si="98"/>
        <v>0</v>
      </c>
    </row>
    <row r="2083" spans="1:8">
      <c r="A2083" s="159" t="str">
        <f t="shared" si="96"/>
        <v/>
      </c>
      <c r="B2083" s="157"/>
      <c r="C2083" s="157"/>
      <c r="D2083" s="162"/>
      <c r="E2083" s="162"/>
      <c r="F2083" s="157"/>
      <c r="G2083" s="163">
        <f t="shared" si="97"/>
        <v>0</v>
      </c>
      <c r="H2083" s="163">
        <f t="shared" si="98"/>
        <v>0</v>
      </c>
    </row>
    <row r="2084" spans="1:8">
      <c r="A2084" s="159" t="str">
        <f t="shared" si="96"/>
        <v/>
      </c>
      <c r="G2084" s="163">
        <f t="shared" si="97"/>
        <v>0</v>
      </c>
      <c r="H2084" s="163">
        <f t="shared" si="98"/>
        <v>0</v>
      </c>
    </row>
    <row r="2085" spans="1:8">
      <c r="A2085" s="159" t="str">
        <f t="shared" si="96"/>
        <v/>
      </c>
      <c r="B2085" s="157"/>
      <c r="C2085" s="157"/>
      <c r="D2085" s="162"/>
      <c r="E2085" s="162"/>
      <c r="F2085" s="157"/>
      <c r="G2085" s="163">
        <f t="shared" si="97"/>
        <v>0</v>
      </c>
      <c r="H2085" s="163">
        <f t="shared" si="98"/>
        <v>0</v>
      </c>
    </row>
    <row r="2086" spans="1:8">
      <c r="A2086" s="159" t="str">
        <f t="shared" si="96"/>
        <v/>
      </c>
      <c r="G2086" s="163">
        <f t="shared" si="97"/>
        <v>0</v>
      </c>
      <c r="H2086" s="163">
        <f t="shared" si="98"/>
        <v>0</v>
      </c>
    </row>
    <row r="2087" spans="1:8">
      <c r="A2087" s="159" t="str">
        <f t="shared" si="96"/>
        <v/>
      </c>
      <c r="B2087" s="157"/>
      <c r="C2087" s="157"/>
      <c r="D2087" s="162"/>
      <c r="E2087" s="162"/>
      <c r="F2087" s="157"/>
      <c r="G2087" s="163">
        <f t="shared" si="97"/>
        <v>0</v>
      </c>
      <c r="H2087" s="163">
        <f t="shared" si="98"/>
        <v>0</v>
      </c>
    </row>
    <row r="2088" spans="1:8">
      <c r="A2088" s="159" t="str">
        <f t="shared" si="96"/>
        <v/>
      </c>
      <c r="G2088" s="163">
        <f t="shared" si="97"/>
        <v>0</v>
      </c>
      <c r="H2088" s="163">
        <f t="shared" si="98"/>
        <v>0</v>
      </c>
    </row>
    <row r="2089" spans="1:8">
      <c r="A2089" s="159" t="str">
        <f t="shared" si="96"/>
        <v/>
      </c>
      <c r="B2089" s="157"/>
      <c r="C2089" s="157"/>
      <c r="D2089" s="162"/>
      <c r="E2089" s="162"/>
      <c r="F2089" s="157"/>
      <c r="G2089" s="163">
        <f t="shared" si="97"/>
        <v>0</v>
      </c>
      <c r="H2089" s="163">
        <f t="shared" si="98"/>
        <v>0</v>
      </c>
    </row>
    <row r="2090" spans="1:8">
      <c r="A2090" s="159" t="str">
        <f t="shared" si="96"/>
        <v/>
      </c>
      <c r="G2090" s="163">
        <f t="shared" si="97"/>
        <v>0</v>
      </c>
      <c r="H2090" s="163">
        <f t="shared" si="98"/>
        <v>0</v>
      </c>
    </row>
    <row r="2091" spans="1:8">
      <c r="A2091" s="159" t="str">
        <f t="shared" si="96"/>
        <v/>
      </c>
      <c r="B2091" s="157"/>
      <c r="C2091" s="157"/>
      <c r="D2091" s="162"/>
      <c r="E2091" s="162"/>
      <c r="F2091" s="157"/>
      <c r="G2091" s="163">
        <f t="shared" si="97"/>
        <v>0</v>
      </c>
      <c r="H2091" s="163">
        <f t="shared" si="98"/>
        <v>0</v>
      </c>
    </row>
    <row r="2092" spans="1:8">
      <c r="A2092" s="159" t="str">
        <f t="shared" si="96"/>
        <v/>
      </c>
      <c r="G2092" s="163">
        <f t="shared" si="97"/>
        <v>0</v>
      </c>
      <c r="H2092" s="163">
        <f t="shared" si="98"/>
        <v>0</v>
      </c>
    </row>
    <row r="2093" spans="1:8">
      <c r="A2093" s="159" t="str">
        <f t="shared" si="96"/>
        <v/>
      </c>
      <c r="B2093" s="157"/>
      <c r="C2093" s="157"/>
      <c r="D2093" s="162"/>
      <c r="E2093" s="162"/>
      <c r="F2093" s="157"/>
      <c r="G2093" s="163">
        <f t="shared" si="97"/>
        <v>0</v>
      </c>
      <c r="H2093" s="163">
        <f t="shared" si="98"/>
        <v>0</v>
      </c>
    </row>
    <row r="2094" spans="1:8">
      <c r="A2094" s="159" t="str">
        <f t="shared" si="96"/>
        <v/>
      </c>
      <c r="G2094" s="163">
        <f t="shared" si="97"/>
        <v>0</v>
      </c>
      <c r="H2094" s="163">
        <f t="shared" si="98"/>
        <v>0</v>
      </c>
    </row>
    <row r="2095" spans="1:8">
      <c r="A2095" s="159" t="str">
        <f t="shared" si="96"/>
        <v/>
      </c>
      <c r="B2095" s="157"/>
      <c r="C2095" s="157"/>
      <c r="D2095" s="162"/>
      <c r="E2095" s="162"/>
      <c r="F2095" s="157"/>
      <c r="G2095" s="163">
        <f t="shared" si="97"/>
        <v>0</v>
      </c>
      <c r="H2095" s="163">
        <f t="shared" si="98"/>
        <v>0</v>
      </c>
    </row>
    <row r="2096" spans="1:8">
      <c r="A2096" s="159" t="str">
        <f t="shared" si="96"/>
        <v/>
      </c>
      <c r="G2096" s="163">
        <f t="shared" si="97"/>
        <v>0</v>
      </c>
      <c r="H2096" s="163">
        <f t="shared" si="98"/>
        <v>0</v>
      </c>
    </row>
    <row r="2097" spans="1:8">
      <c r="A2097" s="159" t="str">
        <f t="shared" si="96"/>
        <v/>
      </c>
      <c r="B2097" s="157"/>
      <c r="C2097" s="157"/>
      <c r="D2097" s="162"/>
      <c r="E2097" s="162"/>
      <c r="F2097" s="157"/>
      <c r="G2097" s="163">
        <f t="shared" si="97"/>
        <v>0</v>
      </c>
      <c r="H2097" s="163">
        <f t="shared" si="98"/>
        <v>0</v>
      </c>
    </row>
    <row r="2098" spans="1:8">
      <c r="A2098" s="159" t="str">
        <f t="shared" si="96"/>
        <v/>
      </c>
      <c r="G2098" s="163">
        <f t="shared" si="97"/>
        <v>0</v>
      </c>
      <c r="H2098" s="163">
        <f t="shared" si="98"/>
        <v>0</v>
      </c>
    </row>
    <row r="2099" spans="1:8">
      <c r="A2099" s="159" t="str">
        <f t="shared" si="96"/>
        <v/>
      </c>
      <c r="B2099" s="157"/>
      <c r="C2099" s="157"/>
      <c r="D2099" s="162"/>
      <c r="E2099" s="162"/>
      <c r="F2099" s="157"/>
      <c r="G2099" s="163">
        <f t="shared" si="97"/>
        <v>0</v>
      </c>
      <c r="H2099" s="163">
        <f t="shared" si="98"/>
        <v>0</v>
      </c>
    </row>
    <row r="2100" spans="1:8">
      <c r="A2100" s="159" t="str">
        <f t="shared" si="96"/>
        <v/>
      </c>
      <c r="G2100" s="163">
        <f t="shared" si="97"/>
        <v>0</v>
      </c>
      <c r="H2100" s="163">
        <f t="shared" si="98"/>
        <v>0</v>
      </c>
    </row>
    <row r="2101" spans="1:8">
      <c r="A2101" s="159" t="str">
        <f t="shared" si="96"/>
        <v/>
      </c>
      <c r="B2101" s="157"/>
      <c r="C2101" s="157"/>
      <c r="D2101" s="162"/>
      <c r="E2101" s="162"/>
      <c r="F2101" s="157"/>
      <c r="G2101" s="163">
        <f t="shared" si="97"/>
        <v>0</v>
      </c>
      <c r="H2101" s="163">
        <f t="shared" si="98"/>
        <v>0</v>
      </c>
    </row>
    <row r="2102" spans="1:8">
      <c r="A2102" s="159" t="str">
        <f t="shared" si="96"/>
        <v/>
      </c>
      <c r="G2102" s="163">
        <f t="shared" si="97"/>
        <v>0</v>
      </c>
      <c r="H2102" s="163">
        <f t="shared" si="98"/>
        <v>0</v>
      </c>
    </row>
    <row r="2103" spans="1:8">
      <c r="A2103" s="159" t="str">
        <f t="shared" si="96"/>
        <v/>
      </c>
      <c r="B2103" s="157"/>
      <c r="C2103" s="157"/>
      <c r="D2103" s="162"/>
      <c r="E2103" s="162"/>
      <c r="F2103" s="157"/>
      <c r="G2103" s="163">
        <f t="shared" si="97"/>
        <v>0</v>
      </c>
      <c r="H2103" s="163">
        <f t="shared" si="98"/>
        <v>0</v>
      </c>
    </row>
    <row r="2104" spans="1:8">
      <c r="A2104" s="159" t="str">
        <f t="shared" si="96"/>
        <v/>
      </c>
      <c r="G2104" s="163">
        <f t="shared" si="97"/>
        <v>0</v>
      </c>
      <c r="H2104" s="163">
        <f t="shared" si="98"/>
        <v>0</v>
      </c>
    </row>
    <row r="2105" spans="1:8">
      <c r="A2105" s="159" t="str">
        <f t="shared" si="96"/>
        <v/>
      </c>
      <c r="B2105" s="157"/>
      <c r="C2105" s="157"/>
      <c r="D2105" s="162"/>
      <c r="E2105" s="162"/>
      <c r="F2105" s="157"/>
      <c r="G2105" s="163">
        <f t="shared" si="97"/>
        <v>0</v>
      </c>
      <c r="H2105" s="163">
        <f t="shared" si="98"/>
        <v>0</v>
      </c>
    </row>
    <row r="2106" spans="1:8">
      <c r="A2106" s="159" t="str">
        <f t="shared" si="96"/>
        <v/>
      </c>
      <c r="G2106" s="163">
        <f t="shared" si="97"/>
        <v>0</v>
      </c>
      <c r="H2106" s="163">
        <f t="shared" si="98"/>
        <v>0</v>
      </c>
    </row>
    <row r="2107" spans="1:8">
      <c r="A2107" s="159" t="str">
        <f t="shared" si="96"/>
        <v/>
      </c>
      <c r="B2107" s="157"/>
      <c r="C2107" s="157"/>
      <c r="D2107" s="162"/>
      <c r="E2107" s="162"/>
      <c r="F2107" s="157"/>
      <c r="G2107" s="163">
        <f t="shared" si="97"/>
        <v>0</v>
      </c>
      <c r="H2107" s="163">
        <f t="shared" si="98"/>
        <v>0</v>
      </c>
    </row>
    <row r="2108" spans="1:8">
      <c r="A2108" s="159" t="str">
        <f t="shared" si="96"/>
        <v/>
      </c>
      <c r="G2108" s="163">
        <f t="shared" si="97"/>
        <v>0</v>
      </c>
      <c r="H2108" s="163">
        <f t="shared" si="98"/>
        <v>0</v>
      </c>
    </row>
    <row r="2109" spans="1:8">
      <c r="A2109" s="159" t="str">
        <f t="shared" si="96"/>
        <v/>
      </c>
      <c r="B2109" s="157"/>
      <c r="C2109" s="157"/>
      <c r="D2109" s="162"/>
      <c r="E2109" s="162"/>
      <c r="F2109" s="157"/>
      <c r="G2109" s="163">
        <f t="shared" si="97"/>
        <v>0</v>
      </c>
      <c r="H2109" s="163">
        <f t="shared" si="98"/>
        <v>0</v>
      </c>
    </row>
    <row r="2110" spans="1:8">
      <c r="A2110" s="159" t="str">
        <f t="shared" si="96"/>
        <v/>
      </c>
      <c r="G2110" s="163">
        <f t="shared" si="97"/>
        <v>0</v>
      </c>
      <c r="H2110" s="163">
        <f t="shared" si="98"/>
        <v>0</v>
      </c>
    </row>
    <row r="2111" spans="1:8">
      <c r="A2111" s="159" t="str">
        <f t="shared" si="96"/>
        <v/>
      </c>
      <c r="B2111" s="157"/>
      <c r="C2111" s="157"/>
      <c r="D2111" s="162"/>
      <c r="E2111" s="162"/>
      <c r="F2111" s="157"/>
      <c r="G2111" s="163">
        <f t="shared" si="97"/>
        <v>0</v>
      </c>
      <c r="H2111" s="163">
        <f t="shared" si="98"/>
        <v>0</v>
      </c>
    </row>
    <row r="2112" spans="1:8">
      <c r="A2112" s="159" t="str">
        <f t="shared" si="96"/>
        <v/>
      </c>
      <c r="G2112" s="163">
        <f t="shared" si="97"/>
        <v>0</v>
      </c>
      <c r="H2112" s="163">
        <f t="shared" si="98"/>
        <v>0</v>
      </c>
    </row>
    <row r="2113" spans="1:8">
      <c r="A2113" s="159" t="str">
        <f t="shared" si="96"/>
        <v/>
      </c>
      <c r="B2113" s="157"/>
      <c r="C2113" s="157"/>
      <c r="D2113" s="162"/>
      <c r="E2113" s="162"/>
      <c r="F2113" s="157"/>
      <c r="G2113" s="163">
        <f t="shared" si="97"/>
        <v>0</v>
      </c>
      <c r="H2113" s="163">
        <f t="shared" si="98"/>
        <v>0</v>
      </c>
    </row>
    <row r="2114" spans="1:8">
      <c r="A2114" s="159" t="str">
        <f t="shared" si="96"/>
        <v/>
      </c>
      <c r="G2114" s="163">
        <f t="shared" si="97"/>
        <v>0</v>
      </c>
      <c r="H2114" s="163">
        <f t="shared" si="98"/>
        <v>0</v>
      </c>
    </row>
    <row r="2115" spans="1:8">
      <c r="A2115" s="159" t="str">
        <f t="shared" ref="A2115:A2178" si="99">B2115&amp;C2115&amp;F2115</f>
        <v/>
      </c>
      <c r="B2115" s="157"/>
      <c r="C2115" s="157"/>
      <c r="D2115" s="162"/>
      <c r="E2115" s="162"/>
      <c r="F2115" s="157"/>
      <c r="G2115" s="163">
        <f t="shared" ref="G2115:G2178" si="100">D2115-INT(D2115)</f>
        <v>0</v>
      </c>
      <c r="H2115" s="163">
        <f t="shared" ref="H2115:H2178" si="101">E2115-INT(E2115)</f>
        <v>0</v>
      </c>
    </row>
    <row r="2116" spans="1:8">
      <c r="A2116" s="159" t="str">
        <f t="shared" si="99"/>
        <v/>
      </c>
      <c r="G2116" s="163">
        <f t="shared" si="100"/>
        <v>0</v>
      </c>
      <c r="H2116" s="163">
        <f t="shared" si="101"/>
        <v>0</v>
      </c>
    </row>
    <row r="2117" spans="1:8">
      <c r="A2117" s="159" t="str">
        <f t="shared" si="99"/>
        <v/>
      </c>
      <c r="B2117" s="157"/>
      <c r="C2117" s="157"/>
      <c r="D2117" s="162"/>
      <c r="E2117" s="162"/>
      <c r="F2117" s="157"/>
      <c r="G2117" s="163">
        <f t="shared" si="100"/>
        <v>0</v>
      </c>
      <c r="H2117" s="163">
        <f t="shared" si="101"/>
        <v>0</v>
      </c>
    </row>
    <row r="2118" spans="1:8">
      <c r="A2118" s="159" t="str">
        <f t="shared" si="99"/>
        <v/>
      </c>
      <c r="G2118" s="163">
        <f t="shared" si="100"/>
        <v>0</v>
      </c>
      <c r="H2118" s="163">
        <f t="shared" si="101"/>
        <v>0</v>
      </c>
    </row>
    <row r="2119" spans="1:8">
      <c r="A2119" s="159" t="str">
        <f t="shared" si="99"/>
        <v/>
      </c>
      <c r="B2119" s="157"/>
      <c r="C2119" s="157"/>
      <c r="D2119" s="162"/>
      <c r="E2119" s="162"/>
      <c r="F2119" s="157"/>
      <c r="G2119" s="163">
        <f t="shared" si="100"/>
        <v>0</v>
      </c>
      <c r="H2119" s="163">
        <f t="shared" si="101"/>
        <v>0</v>
      </c>
    </row>
    <row r="2120" spans="1:8">
      <c r="A2120" s="159" t="str">
        <f t="shared" si="99"/>
        <v/>
      </c>
      <c r="G2120" s="163">
        <f t="shared" si="100"/>
        <v>0</v>
      </c>
      <c r="H2120" s="163">
        <f t="shared" si="101"/>
        <v>0</v>
      </c>
    </row>
    <row r="2121" spans="1:8">
      <c r="A2121" s="159" t="str">
        <f t="shared" si="99"/>
        <v/>
      </c>
      <c r="B2121" s="157"/>
      <c r="C2121" s="157"/>
      <c r="D2121" s="162"/>
      <c r="E2121" s="162"/>
      <c r="F2121" s="157"/>
      <c r="G2121" s="163">
        <f t="shared" si="100"/>
        <v>0</v>
      </c>
      <c r="H2121" s="163">
        <f t="shared" si="101"/>
        <v>0</v>
      </c>
    </row>
    <row r="2122" spans="1:8">
      <c r="A2122" s="159" t="str">
        <f t="shared" si="99"/>
        <v/>
      </c>
      <c r="G2122" s="163">
        <f t="shared" si="100"/>
        <v>0</v>
      </c>
      <c r="H2122" s="163">
        <f t="shared" si="101"/>
        <v>0</v>
      </c>
    </row>
    <row r="2123" spans="1:8">
      <c r="A2123" s="159" t="str">
        <f t="shared" si="99"/>
        <v/>
      </c>
      <c r="B2123" s="157"/>
      <c r="C2123" s="157"/>
      <c r="D2123" s="162"/>
      <c r="E2123" s="162"/>
      <c r="F2123" s="157"/>
      <c r="G2123" s="163">
        <f t="shared" si="100"/>
        <v>0</v>
      </c>
      <c r="H2123" s="163">
        <f t="shared" si="101"/>
        <v>0</v>
      </c>
    </row>
    <row r="2124" spans="1:8">
      <c r="A2124" s="159" t="str">
        <f t="shared" si="99"/>
        <v/>
      </c>
      <c r="G2124" s="163">
        <f t="shared" si="100"/>
        <v>0</v>
      </c>
      <c r="H2124" s="163">
        <f t="shared" si="101"/>
        <v>0</v>
      </c>
    </row>
    <row r="2125" spans="1:8">
      <c r="A2125" s="159" t="str">
        <f t="shared" si="99"/>
        <v/>
      </c>
      <c r="B2125" s="157"/>
      <c r="C2125" s="157"/>
      <c r="D2125" s="162"/>
      <c r="E2125" s="162"/>
      <c r="F2125" s="157"/>
      <c r="G2125" s="163">
        <f t="shared" si="100"/>
        <v>0</v>
      </c>
      <c r="H2125" s="163">
        <f t="shared" si="101"/>
        <v>0</v>
      </c>
    </row>
    <row r="2126" spans="1:8">
      <c r="A2126" s="159" t="str">
        <f t="shared" si="99"/>
        <v/>
      </c>
      <c r="G2126" s="163">
        <f t="shared" si="100"/>
        <v>0</v>
      </c>
      <c r="H2126" s="163">
        <f t="shared" si="101"/>
        <v>0</v>
      </c>
    </row>
    <row r="2127" spans="1:8">
      <c r="A2127" s="159" t="str">
        <f t="shared" si="99"/>
        <v/>
      </c>
      <c r="B2127" s="157"/>
      <c r="C2127" s="157"/>
      <c r="D2127" s="162"/>
      <c r="E2127" s="162"/>
      <c r="F2127" s="157"/>
      <c r="G2127" s="163">
        <f t="shared" si="100"/>
        <v>0</v>
      </c>
      <c r="H2127" s="163">
        <f t="shared" si="101"/>
        <v>0</v>
      </c>
    </row>
    <row r="2128" spans="1:8">
      <c r="A2128" s="159" t="str">
        <f t="shared" si="99"/>
        <v/>
      </c>
      <c r="G2128" s="163">
        <f t="shared" si="100"/>
        <v>0</v>
      </c>
      <c r="H2128" s="163">
        <f t="shared" si="101"/>
        <v>0</v>
      </c>
    </row>
    <row r="2129" spans="1:8">
      <c r="A2129" s="159" t="str">
        <f t="shared" si="99"/>
        <v/>
      </c>
      <c r="B2129" s="157"/>
      <c r="C2129" s="157"/>
      <c r="D2129" s="162"/>
      <c r="E2129" s="162"/>
      <c r="F2129" s="157"/>
      <c r="G2129" s="163">
        <f t="shared" si="100"/>
        <v>0</v>
      </c>
      <c r="H2129" s="163">
        <f t="shared" si="101"/>
        <v>0</v>
      </c>
    </row>
    <row r="2130" spans="1:8">
      <c r="A2130" s="159" t="str">
        <f t="shared" si="99"/>
        <v/>
      </c>
      <c r="G2130" s="163">
        <f t="shared" si="100"/>
        <v>0</v>
      </c>
      <c r="H2130" s="163">
        <f t="shared" si="101"/>
        <v>0</v>
      </c>
    </row>
    <row r="2131" spans="1:8">
      <c r="A2131" s="159" t="str">
        <f t="shared" si="99"/>
        <v/>
      </c>
      <c r="B2131" s="157"/>
      <c r="C2131" s="157"/>
      <c r="D2131" s="162"/>
      <c r="E2131" s="162"/>
      <c r="F2131" s="157"/>
      <c r="G2131" s="163">
        <f t="shared" si="100"/>
        <v>0</v>
      </c>
      <c r="H2131" s="163">
        <f t="shared" si="101"/>
        <v>0</v>
      </c>
    </row>
    <row r="2132" spans="1:8">
      <c r="A2132" s="159" t="str">
        <f t="shared" si="99"/>
        <v/>
      </c>
      <c r="G2132" s="163">
        <f t="shared" si="100"/>
        <v>0</v>
      </c>
      <c r="H2132" s="163">
        <f t="shared" si="101"/>
        <v>0</v>
      </c>
    </row>
    <row r="2133" spans="1:8">
      <c r="A2133" s="159" t="str">
        <f t="shared" si="99"/>
        <v/>
      </c>
      <c r="B2133" s="157"/>
      <c r="C2133" s="157"/>
      <c r="D2133" s="162"/>
      <c r="E2133" s="162"/>
      <c r="F2133" s="157"/>
      <c r="G2133" s="163">
        <f t="shared" si="100"/>
        <v>0</v>
      </c>
      <c r="H2133" s="163">
        <f t="shared" si="101"/>
        <v>0</v>
      </c>
    </row>
    <row r="2134" spans="1:8">
      <c r="A2134" s="159" t="str">
        <f t="shared" si="99"/>
        <v/>
      </c>
      <c r="G2134" s="163">
        <f t="shared" si="100"/>
        <v>0</v>
      </c>
      <c r="H2134" s="163">
        <f t="shared" si="101"/>
        <v>0</v>
      </c>
    </row>
    <row r="2135" spans="1:8">
      <c r="A2135" s="159" t="str">
        <f t="shared" si="99"/>
        <v/>
      </c>
      <c r="B2135" s="157"/>
      <c r="C2135" s="157"/>
      <c r="D2135" s="162"/>
      <c r="E2135" s="162"/>
      <c r="F2135" s="157"/>
      <c r="G2135" s="163">
        <f t="shared" si="100"/>
        <v>0</v>
      </c>
      <c r="H2135" s="163">
        <f t="shared" si="101"/>
        <v>0</v>
      </c>
    </row>
    <row r="2136" spans="1:8">
      <c r="A2136" s="159" t="str">
        <f t="shared" si="99"/>
        <v/>
      </c>
      <c r="G2136" s="163">
        <f t="shared" si="100"/>
        <v>0</v>
      </c>
      <c r="H2136" s="163">
        <f t="shared" si="101"/>
        <v>0</v>
      </c>
    </row>
    <row r="2137" spans="1:8">
      <c r="A2137" s="159" t="str">
        <f t="shared" si="99"/>
        <v/>
      </c>
      <c r="B2137" s="157"/>
      <c r="C2137" s="157"/>
      <c r="D2137" s="162"/>
      <c r="E2137" s="162"/>
      <c r="F2137" s="157"/>
      <c r="G2137" s="163">
        <f t="shared" si="100"/>
        <v>0</v>
      </c>
      <c r="H2137" s="163">
        <f t="shared" si="101"/>
        <v>0</v>
      </c>
    </row>
    <row r="2138" spans="1:8">
      <c r="A2138" s="159" t="str">
        <f t="shared" si="99"/>
        <v/>
      </c>
      <c r="G2138" s="163">
        <f t="shared" si="100"/>
        <v>0</v>
      </c>
      <c r="H2138" s="163">
        <f t="shared" si="101"/>
        <v>0</v>
      </c>
    </row>
    <row r="2139" spans="1:8">
      <c r="A2139" s="159" t="str">
        <f t="shared" si="99"/>
        <v/>
      </c>
      <c r="B2139" s="157"/>
      <c r="C2139" s="157"/>
      <c r="D2139" s="162"/>
      <c r="E2139" s="162"/>
      <c r="F2139" s="157"/>
      <c r="G2139" s="163">
        <f t="shared" si="100"/>
        <v>0</v>
      </c>
      <c r="H2139" s="163">
        <f t="shared" si="101"/>
        <v>0</v>
      </c>
    </row>
    <row r="2140" spans="1:8">
      <c r="A2140" s="159" t="str">
        <f t="shared" si="99"/>
        <v/>
      </c>
      <c r="G2140" s="163">
        <f t="shared" si="100"/>
        <v>0</v>
      </c>
      <c r="H2140" s="163">
        <f t="shared" si="101"/>
        <v>0</v>
      </c>
    </row>
    <row r="2141" spans="1:8">
      <c r="A2141" s="159" t="str">
        <f t="shared" si="99"/>
        <v/>
      </c>
      <c r="B2141" s="157"/>
      <c r="C2141" s="157"/>
      <c r="D2141" s="162"/>
      <c r="E2141" s="162"/>
      <c r="F2141" s="157"/>
      <c r="G2141" s="163">
        <f t="shared" si="100"/>
        <v>0</v>
      </c>
      <c r="H2141" s="163">
        <f t="shared" si="101"/>
        <v>0</v>
      </c>
    </row>
    <row r="2142" spans="1:8">
      <c r="A2142" s="159" t="str">
        <f t="shared" si="99"/>
        <v/>
      </c>
      <c r="G2142" s="163">
        <f t="shared" si="100"/>
        <v>0</v>
      </c>
      <c r="H2142" s="163">
        <f t="shared" si="101"/>
        <v>0</v>
      </c>
    </row>
    <row r="2143" spans="1:8">
      <c r="A2143" s="159" t="str">
        <f t="shared" si="99"/>
        <v/>
      </c>
      <c r="B2143" s="157"/>
      <c r="C2143" s="157"/>
      <c r="D2143" s="162"/>
      <c r="E2143" s="162"/>
      <c r="F2143" s="157"/>
      <c r="G2143" s="163">
        <f t="shared" si="100"/>
        <v>0</v>
      </c>
      <c r="H2143" s="163">
        <f t="shared" si="101"/>
        <v>0</v>
      </c>
    </row>
    <row r="2144" spans="1:8">
      <c r="A2144" s="159" t="str">
        <f t="shared" si="99"/>
        <v/>
      </c>
      <c r="G2144" s="163">
        <f t="shared" si="100"/>
        <v>0</v>
      </c>
      <c r="H2144" s="163">
        <f t="shared" si="101"/>
        <v>0</v>
      </c>
    </row>
    <row r="2145" spans="1:8">
      <c r="A2145" s="159" t="str">
        <f t="shared" si="99"/>
        <v/>
      </c>
      <c r="B2145" s="157"/>
      <c r="C2145" s="157"/>
      <c r="D2145" s="162"/>
      <c r="E2145" s="162"/>
      <c r="F2145" s="157"/>
      <c r="G2145" s="163">
        <f t="shared" si="100"/>
        <v>0</v>
      </c>
      <c r="H2145" s="163">
        <f t="shared" si="101"/>
        <v>0</v>
      </c>
    </row>
    <row r="2146" spans="1:8">
      <c r="A2146" s="159" t="str">
        <f t="shared" si="99"/>
        <v/>
      </c>
      <c r="G2146" s="163">
        <f t="shared" si="100"/>
        <v>0</v>
      </c>
      <c r="H2146" s="163">
        <f t="shared" si="101"/>
        <v>0</v>
      </c>
    </row>
    <row r="2147" spans="1:8">
      <c r="A2147" s="159" t="str">
        <f t="shared" si="99"/>
        <v/>
      </c>
      <c r="B2147" s="157"/>
      <c r="C2147" s="157"/>
      <c r="D2147" s="162"/>
      <c r="E2147" s="162"/>
      <c r="F2147" s="157"/>
      <c r="G2147" s="163">
        <f t="shared" si="100"/>
        <v>0</v>
      </c>
      <c r="H2147" s="163">
        <f t="shared" si="101"/>
        <v>0</v>
      </c>
    </row>
    <row r="2148" spans="1:8">
      <c r="A2148" s="159" t="str">
        <f t="shared" si="99"/>
        <v/>
      </c>
      <c r="G2148" s="163">
        <f t="shared" si="100"/>
        <v>0</v>
      </c>
      <c r="H2148" s="163">
        <f t="shared" si="101"/>
        <v>0</v>
      </c>
    </row>
    <row r="2149" spans="1:8">
      <c r="A2149" s="159" t="str">
        <f t="shared" si="99"/>
        <v/>
      </c>
      <c r="B2149" s="157"/>
      <c r="C2149" s="157"/>
      <c r="D2149" s="162"/>
      <c r="E2149" s="162"/>
      <c r="F2149" s="157"/>
      <c r="G2149" s="163">
        <f t="shared" si="100"/>
        <v>0</v>
      </c>
      <c r="H2149" s="163">
        <f t="shared" si="101"/>
        <v>0</v>
      </c>
    </row>
    <row r="2150" spans="1:8">
      <c r="A2150" s="159" t="str">
        <f t="shared" si="99"/>
        <v/>
      </c>
      <c r="G2150" s="163">
        <f t="shared" si="100"/>
        <v>0</v>
      </c>
      <c r="H2150" s="163">
        <f t="shared" si="101"/>
        <v>0</v>
      </c>
    </row>
    <row r="2151" spans="1:8">
      <c r="A2151" s="159" t="str">
        <f t="shared" si="99"/>
        <v/>
      </c>
      <c r="B2151" s="157"/>
      <c r="C2151" s="157"/>
      <c r="D2151" s="162"/>
      <c r="E2151" s="162"/>
      <c r="F2151" s="157"/>
      <c r="G2151" s="163">
        <f t="shared" si="100"/>
        <v>0</v>
      </c>
      <c r="H2151" s="163">
        <f t="shared" si="101"/>
        <v>0</v>
      </c>
    </row>
    <row r="2152" spans="1:8">
      <c r="A2152" s="159" t="str">
        <f t="shared" si="99"/>
        <v/>
      </c>
      <c r="G2152" s="163">
        <f t="shared" si="100"/>
        <v>0</v>
      </c>
      <c r="H2152" s="163">
        <f t="shared" si="101"/>
        <v>0</v>
      </c>
    </row>
    <row r="2153" spans="1:8">
      <c r="A2153" s="159" t="str">
        <f t="shared" si="99"/>
        <v/>
      </c>
      <c r="B2153" s="157"/>
      <c r="C2153" s="157"/>
      <c r="D2153" s="162"/>
      <c r="E2153" s="162"/>
      <c r="F2153" s="157"/>
      <c r="G2153" s="163">
        <f t="shared" si="100"/>
        <v>0</v>
      </c>
      <c r="H2153" s="163">
        <f t="shared" si="101"/>
        <v>0</v>
      </c>
    </row>
    <row r="2154" spans="1:8">
      <c r="A2154" s="159" t="str">
        <f t="shared" si="99"/>
        <v/>
      </c>
      <c r="G2154" s="163">
        <f t="shared" si="100"/>
        <v>0</v>
      </c>
      <c r="H2154" s="163">
        <f t="shared" si="101"/>
        <v>0</v>
      </c>
    </row>
    <row r="2155" spans="1:8">
      <c r="A2155" s="159" t="str">
        <f t="shared" si="99"/>
        <v/>
      </c>
      <c r="B2155" s="157"/>
      <c r="C2155" s="157"/>
      <c r="D2155" s="162"/>
      <c r="E2155" s="162"/>
      <c r="F2155" s="157"/>
      <c r="G2155" s="163">
        <f t="shared" si="100"/>
        <v>0</v>
      </c>
      <c r="H2155" s="163">
        <f t="shared" si="101"/>
        <v>0</v>
      </c>
    </row>
    <row r="2156" spans="1:8">
      <c r="A2156" s="159" t="str">
        <f t="shared" si="99"/>
        <v/>
      </c>
      <c r="G2156" s="163">
        <f t="shared" si="100"/>
        <v>0</v>
      </c>
      <c r="H2156" s="163">
        <f t="shared" si="101"/>
        <v>0</v>
      </c>
    </row>
    <row r="2157" spans="1:8">
      <c r="A2157" s="159" t="str">
        <f t="shared" si="99"/>
        <v/>
      </c>
      <c r="B2157" s="157"/>
      <c r="C2157" s="157"/>
      <c r="D2157" s="162"/>
      <c r="E2157" s="162"/>
      <c r="F2157" s="157"/>
      <c r="G2157" s="163">
        <f t="shared" si="100"/>
        <v>0</v>
      </c>
      <c r="H2157" s="163">
        <f t="shared" si="101"/>
        <v>0</v>
      </c>
    </row>
    <row r="2158" spans="1:8">
      <c r="A2158" s="159" t="str">
        <f t="shared" si="99"/>
        <v/>
      </c>
      <c r="G2158" s="163">
        <f t="shared" si="100"/>
        <v>0</v>
      </c>
      <c r="H2158" s="163">
        <f t="shared" si="101"/>
        <v>0</v>
      </c>
    </row>
    <row r="2159" spans="1:8">
      <c r="A2159" s="159" t="str">
        <f t="shared" si="99"/>
        <v/>
      </c>
      <c r="B2159" s="157"/>
      <c r="C2159" s="157"/>
      <c r="D2159" s="162"/>
      <c r="E2159" s="162"/>
      <c r="F2159" s="157"/>
      <c r="G2159" s="163">
        <f t="shared" si="100"/>
        <v>0</v>
      </c>
      <c r="H2159" s="163">
        <f t="shared" si="101"/>
        <v>0</v>
      </c>
    </row>
    <row r="2160" spans="1:8">
      <c r="A2160" s="159" t="str">
        <f t="shared" si="99"/>
        <v/>
      </c>
      <c r="G2160" s="163">
        <f t="shared" si="100"/>
        <v>0</v>
      </c>
      <c r="H2160" s="163">
        <f t="shared" si="101"/>
        <v>0</v>
      </c>
    </row>
    <row r="2161" spans="1:8">
      <c r="A2161" s="159" t="str">
        <f t="shared" si="99"/>
        <v/>
      </c>
      <c r="B2161" s="157"/>
      <c r="C2161" s="157"/>
      <c r="D2161" s="162"/>
      <c r="E2161" s="162"/>
      <c r="F2161" s="157"/>
      <c r="G2161" s="163">
        <f t="shared" si="100"/>
        <v>0</v>
      </c>
      <c r="H2161" s="163">
        <f t="shared" si="101"/>
        <v>0</v>
      </c>
    </row>
    <row r="2162" spans="1:8">
      <c r="A2162" s="159" t="str">
        <f t="shared" si="99"/>
        <v/>
      </c>
      <c r="G2162" s="163">
        <f t="shared" si="100"/>
        <v>0</v>
      </c>
      <c r="H2162" s="163">
        <f t="shared" si="101"/>
        <v>0</v>
      </c>
    </row>
    <row r="2163" spans="1:8">
      <c r="A2163" s="159" t="str">
        <f t="shared" si="99"/>
        <v/>
      </c>
      <c r="B2163" s="157"/>
      <c r="C2163" s="157"/>
      <c r="D2163" s="162"/>
      <c r="E2163" s="162"/>
      <c r="F2163" s="157"/>
      <c r="G2163" s="163">
        <f t="shared" si="100"/>
        <v>0</v>
      </c>
      <c r="H2163" s="163">
        <f t="shared" si="101"/>
        <v>0</v>
      </c>
    </row>
    <row r="2164" spans="1:8">
      <c r="A2164" s="159" t="str">
        <f t="shared" si="99"/>
        <v/>
      </c>
      <c r="G2164" s="163">
        <f t="shared" si="100"/>
        <v>0</v>
      </c>
      <c r="H2164" s="163">
        <f t="shared" si="101"/>
        <v>0</v>
      </c>
    </row>
    <row r="2165" spans="1:8">
      <c r="A2165" s="159" t="str">
        <f t="shared" si="99"/>
        <v/>
      </c>
      <c r="B2165" s="157"/>
      <c r="C2165" s="157"/>
      <c r="D2165" s="162"/>
      <c r="E2165" s="162"/>
      <c r="F2165" s="157"/>
      <c r="G2165" s="163">
        <f t="shared" si="100"/>
        <v>0</v>
      </c>
      <c r="H2165" s="163">
        <f t="shared" si="101"/>
        <v>0</v>
      </c>
    </row>
    <row r="2166" spans="1:8">
      <c r="A2166" s="159" t="str">
        <f t="shared" si="99"/>
        <v/>
      </c>
      <c r="G2166" s="163">
        <f t="shared" si="100"/>
        <v>0</v>
      </c>
      <c r="H2166" s="163">
        <f t="shared" si="101"/>
        <v>0</v>
      </c>
    </row>
    <row r="2167" spans="1:8">
      <c r="A2167" s="159" t="str">
        <f t="shared" si="99"/>
        <v/>
      </c>
      <c r="B2167" s="157"/>
      <c r="C2167" s="157"/>
      <c r="D2167" s="162"/>
      <c r="E2167" s="162"/>
      <c r="F2167" s="157"/>
      <c r="G2167" s="163">
        <f t="shared" si="100"/>
        <v>0</v>
      </c>
      <c r="H2167" s="163">
        <f t="shared" si="101"/>
        <v>0</v>
      </c>
    </row>
    <row r="2168" spans="1:8">
      <c r="A2168" s="159" t="str">
        <f t="shared" si="99"/>
        <v/>
      </c>
      <c r="G2168" s="163">
        <f t="shared" si="100"/>
        <v>0</v>
      </c>
      <c r="H2168" s="163">
        <f t="shared" si="101"/>
        <v>0</v>
      </c>
    </row>
    <row r="2169" spans="1:8">
      <c r="A2169" s="159" t="str">
        <f t="shared" si="99"/>
        <v/>
      </c>
      <c r="B2169" s="157"/>
      <c r="C2169" s="157"/>
      <c r="D2169" s="162"/>
      <c r="E2169" s="162"/>
      <c r="F2169" s="157"/>
      <c r="G2169" s="163">
        <f t="shared" si="100"/>
        <v>0</v>
      </c>
      <c r="H2169" s="163">
        <f t="shared" si="101"/>
        <v>0</v>
      </c>
    </row>
    <row r="2170" spans="1:8">
      <c r="A2170" s="159" t="str">
        <f t="shared" si="99"/>
        <v/>
      </c>
      <c r="G2170" s="163">
        <f t="shared" si="100"/>
        <v>0</v>
      </c>
      <c r="H2170" s="163">
        <f t="shared" si="101"/>
        <v>0</v>
      </c>
    </row>
    <row r="2171" spans="1:8">
      <c r="A2171" s="159" t="str">
        <f t="shared" si="99"/>
        <v/>
      </c>
      <c r="B2171" s="157"/>
      <c r="C2171" s="157"/>
      <c r="D2171" s="162"/>
      <c r="E2171" s="162"/>
      <c r="F2171" s="157"/>
      <c r="G2171" s="163">
        <f t="shared" si="100"/>
        <v>0</v>
      </c>
      <c r="H2171" s="163">
        <f t="shared" si="101"/>
        <v>0</v>
      </c>
    </row>
    <row r="2172" spans="1:8">
      <c r="A2172" s="159" t="str">
        <f t="shared" si="99"/>
        <v/>
      </c>
      <c r="G2172" s="163">
        <f t="shared" si="100"/>
        <v>0</v>
      </c>
      <c r="H2172" s="163">
        <f t="shared" si="101"/>
        <v>0</v>
      </c>
    </row>
    <row r="2173" spans="1:8">
      <c r="A2173" s="159" t="str">
        <f t="shared" si="99"/>
        <v/>
      </c>
      <c r="B2173" s="157"/>
      <c r="C2173" s="157"/>
      <c r="D2173" s="162"/>
      <c r="E2173" s="162"/>
      <c r="F2173" s="157"/>
      <c r="G2173" s="163">
        <f t="shared" si="100"/>
        <v>0</v>
      </c>
      <c r="H2173" s="163">
        <f t="shared" si="101"/>
        <v>0</v>
      </c>
    </row>
    <row r="2174" spans="1:8">
      <c r="A2174" s="159" t="str">
        <f t="shared" si="99"/>
        <v/>
      </c>
      <c r="G2174" s="163">
        <f t="shared" si="100"/>
        <v>0</v>
      </c>
      <c r="H2174" s="163">
        <f t="shared" si="101"/>
        <v>0</v>
      </c>
    </row>
    <row r="2175" spans="1:8">
      <c r="A2175" s="159" t="str">
        <f t="shared" si="99"/>
        <v/>
      </c>
      <c r="B2175" s="157"/>
      <c r="C2175" s="157"/>
      <c r="D2175" s="162"/>
      <c r="E2175" s="162"/>
      <c r="F2175" s="157"/>
      <c r="G2175" s="163">
        <f t="shared" si="100"/>
        <v>0</v>
      </c>
      <c r="H2175" s="163">
        <f t="shared" si="101"/>
        <v>0</v>
      </c>
    </row>
    <row r="2176" spans="1:8">
      <c r="A2176" s="159" t="str">
        <f t="shared" si="99"/>
        <v/>
      </c>
      <c r="G2176" s="163">
        <f t="shared" si="100"/>
        <v>0</v>
      </c>
      <c r="H2176" s="163">
        <f t="shared" si="101"/>
        <v>0</v>
      </c>
    </row>
    <row r="2177" spans="1:8">
      <c r="A2177" s="159" t="str">
        <f t="shared" si="99"/>
        <v/>
      </c>
      <c r="B2177" s="157"/>
      <c r="C2177" s="157"/>
      <c r="D2177" s="162"/>
      <c r="E2177" s="162"/>
      <c r="F2177" s="157"/>
      <c r="G2177" s="163">
        <f t="shared" si="100"/>
        <v>0</v>
      </c>
      <c r="H2177" s="163">
        <f t="shared" si="101"/>
        <v>0</v>
      </c>
    </row>
    <row r="2178" spans="1:8">
      <c r="A2178" s="159" t="str">
        <f t="shared" si="99"/>
        <v/>
      </c>
      <c r="G2178" s="163">
        <f t="shared" si="100"/>
        <v>0</v>
      </c>
      <c r="H2178" s="163">
        <f t="shared" si="101"/>
        <v>0</v>
      </c>
    </row>
    <row r="2179" spans="1:8">
      <c r="A2179" s="159" t="str">
        <f t="shared" ref="A2179:A2242" si="102">B2179&amp;C2179&amp;F2179</f>
        <v/>
      </c>
      <c r="B2179" s="157"/>
      <c r="C2179" s="157"/>
      <c r="D2179" s="162"/>
      <c r="E2179" s="162"/>
      <c r="F2179" s="157"/>
      <c r="G2179" s="163">
        <f t="shared" ref="G2179:G2242" si="103">D2179-INT(D2179)</f>
        <v>0</v>
      </c>
      <c r="H2179" s="163">
        <f t="shared" ref="H2179:H2242" si="104">E2179-INT(E2179)</f>
        <v>0</v>
      </c>
    </row>
    <row r="2180" spans="1:8">
      <c r="A2180" s="159" t="str">
        <f t="shared" si="102"/>
        <v/>
      </c>
      <c r="G2180" s="163">
        <f t="shared" si="103"/>
        <v>0</v>
      </c>
      <c r="H2180" s="163">
        <f t="shared" si="104"/>
        <v>0</v>
      </c>
    </row>
    <row r="2181" spans="1:8">
      <c r="A2181" s="159" t="str">
        <f t="shared" si="102"/>
        <v/>
      </c>
      <c r="B2181" s="157"/>
      <c r="C2181" s="157"/>
      <c r="D2181" s="162"/>
      <c r="E2181" s="162"/>
      <c r="F2181" s="157"/>
      <c r="G2181" s="163">
        <f t="shared" si="103"/>
        <v>0</v>
      </c>
      <c r="H2181" s="163">
        <f t="shared" si="104"/>
        <v>0</v>
      </c>
    </row>
    <row r="2182" spans="1:8">
      <c r="A2182" s="159" t="str">
        <f t="shared" si="102"/>
        <v/>
      </c>
      <c r="G2182" s="163">
        <f t="shared" si="103"/>
        <v>0</v>
      </c>
      <c r="H2182" s="163">
        <f t="shared" si="104"/>
        <v>0</v>
      </c>
    </row>
    <row r="2183" spans="1:8">
      <c r="A2183" s="159" t="str">
        <f t="shared" si="102"/>
        <v/>
      </c>
      <c r="B2183" s="157"/>
      <c r="C2183" s="157"/>
      <c r="D2183" s="162"/>
      <c r="E2183" s="162"/>
      <c r="F2183" s="157"/>
      <c r="G2183" s="163">
        <f t="shared" si="103"/>
        <v>0</v>
      </c>
      <c r="H2183" s="163">
        <f t="shared" si="104"/>
        <v>0</v>
      </c>
    </row>
    <row r="2184" spans="1:8">
      <c r="A2184" s="159" t="str">
        <f t="shared" si="102"/>
        <v/>
      </c>
      <c r="G2184" s="163">
        <f t="shared" si="103"/>
        <v>0</v>
      </c>
      <c r="H2184" s="163">
        <f t="shared" si="104"/>
        <v>0</v>
      </c>
    </row>
    <row r="2185" spans="1:8">
      <c r="A2185" s="159" t="str">
        <f t="shared" si="102"/>
        <v/>
      </c>
      <c r="B2185" s="157"/>
      <c r="C2185" s="157"/>
      <c r="D2185" s="162"/>
      <c r="E2185" s="162"/>
      <c r="F2185" s="157"/>
      <c r="G2185" s="163">
        <f t="shared" si="103"/>
        <v>0</v>
      </c>
      <c r="H2185" s="163">
        <f t="shared" si="104"/>
        <v>0</v>
      </c>
    </row>
    <row r="2186" spans="1:8">
      <c r="A2186" s="159" t="str">
        <f t="shared" si="102"/>
        <v/>
      </c>
      <c r="G2186" s="163">
        <f t="shared" si="103"/>
        <v>0</v>
      </c>
      <c r="H2186" s="163">
        <f t="shared" si="104"/>
        <v>0</v>
      </c>
    </row>
    <row r="2187" spans="1:8">
      <c r="A2187" s="159" t="str">
        <f t="shared" si="102"/>
        <v/>
      </c>
      <c r="B2187" s="157"/>
      <c r="C2187" s="157"/>
      <c r="D2187" s="162"/>
      <c r="E2187" s="162"/>
      <c r="F2187" s="157"/>
      <c r="G2187" s="163">
        <f t="shared" si="103"/>
        <v>0</v>
      </c>
      <c r="H2187" s="163">
        <f t="shared" si="104"/>
        <v>0</v>
      </c>
    </row>
    <row r="2188" spans="1:8">
      <c r="A2188" s="159" t="str">
        <f t="shared" si="102"/>
        <v/>
      </c>
      <c r="G2188" s="163">
        <f t="shared" si="103"/>
        <v>0</v>
      </c>
      <c r="H2188" s="163">
        <f t="shared" si="104"/>
        <v>0</v>
      </c>
    </row>
    <row r="2189" spans="1:8">
      <c r="A2189" s="159" t="str">
        <f t="shared" si="102"/>
        <v/>
      </c>
      <c r="B2189" s="157"/>
      <c r="C2189" s="157"/>
      <c r="D2189" s="162"/>
      <c r="E2189" s="162"/>
      <c r="F2189" s="157"/>
      <c r="G2189" s="163">
        <f t="shared" si="103"/>
        <v>0</v>
      </c>
      <c r="H2189" s="163">
        <f t="shared" si="104"/>
        <v>0</v>
      </c>
    </row>
    <row r="2190" spans="1:8">
      <c r="A2190" s="159" t="str">
        <f t="shared" si="102"/>
        <v/>
      </c>
      <c r="G2190" s="163">
        <f t="shared" si="103"/>
        <v>0</v>
      </c>
      <c r="H2190" s="163">
        <f t="shared" si="104"/>
        <v>0</v>
      </c>
    </row>
    <row r="2191" spans="1:8">
      <c r="A2191" s="159" t="str">
        <f t="shared" si="102"/>
        <v/>
      </c>
      <c r="B2191" s="157"/>
      <c r="C2191" s="157"/>
      <c r="D2191" s="162"/>
      <c r="E2191" s="162"/>
      <c r="F2191" s="157"/>
      <c r="G2191" s="163">
        <f t="shared" si="103"/>
        <v>0</v>
      </c>
      <c r="H2191" s="163">
        <f t="shared" si="104"/>
        <v>0</v>
      </c>
    </row>
    <row r="2192" spans="1:8">
      <c r="A2192" s="159" t="str">
        <f t="shared" si="102"/>
        <v/>
      </c>
      <c r="G2192" s="163">
        <f t="shared" si="103"/>
        <v>0</v>
      </c>
      <c r="H2192" s="163">
        <f t="shared" si="104"/>
        <v>0</v>
      </c>
    </row>
    <row r="2193" spans="1:8">
      <c r="A2193" s="159" t="str">
        <f t="shared" si="102"/>
        <v/>
      </c>
      <c r="B2193" s="157"/>
      <c r="C2193" s="157"/>
      <c r="D2193" s="162"/>
      <c r="E2193" s="162"/>
      <c r="F2193" s="157"/>
      <c r="G2193" s="163">
        <f t="shared" si="103"/>
        <v>0</v>
      </c>
      <c r="H2193" s="163">
        <f t="shared" si="104"/>
        <v>0</v>
      </c>
    </row>
    <row r="2194" spans="1:8">
      <c r="A2194" s="159" t="str">
        <f t="shared" si="102"/>
        <v/>
      </c>
      <c r="G2194" s="163">
        <f t="shared" si="103"/>
        <v>0</v>
      </c>
      <c r="H2194" s="163">
        <f t="shared" si="104"/>
        <v>0</v>
      </c>
    </row>
    <row r="2195" spans="1:8">
      <c r="A2195" s="159" t="str">
        <f t="shared" si="102"/>
        <v/>
      </c>
      <c r="B2195" s="157"/>
      <c r="C2195" s="157"/>
      <c r="D2195" s="162"/>
      <c r="E2195" s="162"/>
      <c r="F2195" s="157"/>
      <c r="G2195" s="163">
        <f t="shared" si="103"/>
        <v>0</v>
      </c>
      <c r="H2195" s="163">
        <f t="shared" si="104"/>
        <v>0</v>
      </c>
    </row>
    <row r="2196" spans="1:8">
      <c r="A2196" s="159" t="str">
        <f t="shared" si="102"/>
        <v/>
      </c>
      <c r="G2196" s="163">
        <f t="shared" si="103"/>
        <v>0</v>
      </c>
      <c r="H2196" s="163">
        <f t="shared" si="104"/>
        <v>0</v>
      </c>
    </row>
    <row r="2197" spans="1:8">
      <c r="A2197" s="159" t="str">
        <f t="shared" si="102"/>
        <v/>
      </c>
      <c r="B2197" s="157"/>
      <c r="C2197" s="157"/>
      <c r="D2197" s="162"/>
      <c r="E2197" s="162"/>
      <c r="F2197" s="157"/>
      <c r="G2197" s="163">
        <f t="shared" si="103"/>
        <v>0</v>
      </c>
      <c r="H2197" s="163">
        <f t="shared" si="104"/>
        <v>0</v>
      </c>
    </row>
    <row r="2198" spans="1:8">
      <c r="A2198" s="159" t="str">
        <f t="shared" si="102"/>
        <v/>
      </c>
      <c r="G2198" s="163">
        <f t="shared" si="103"/>
        <v>0</v>
      </c>
      <c r="H2198" s="163">
        <f t="shared" si="104"/>
        <v>0</v>
      </c>
    </row>
    <row r="2199" spans="1:8">
      <c r="A2199" s="159" t="str">
        <f t="shared" si="102"/>
        <v/>
      </c>
      <c r="B2199" s="157"/>
      <c r="C2199" s="157"/>
      <c r="D2199" s="162"/>
      <c r="E2199" s="162"/>
      <c r="F2199" s="157"/>
      <c r="G2199" s="163">
        <f t="shared" si="103"/>
        <v>0</v>
      </c>
      <c r="H2199" s="163">
        <f t="shared" si="104"/>
        <v>0</v>
      </c>
    </row>
    <row r="2200" spans="1:8">
      <c r="A2200" s="159" t="str">
        <f t="shared" si="102"/>
        <v/>
      </c>
      <c r="G2200" s="163">
        <f t="shared" si="103"/>
        <v>0</v>
      </c>
      <c r="H2200" s="163">
        <f t="shared" si="104"/>
        <v>0</v>
      </c>
    </row>
    <row r="2201" spans="1:8">
      <c r="A2201" s="159" t="str">
        <f t="shared" si="102"/>
        <v/>
      </c>
      <c r="B2201" s="157"/>
      <c r="C2201" s="157"/>
      <c r="D2201" s="162"/>
      <c r="E2201" s="162"/>
      <c r="F2201" s="157"/>
      <c r="G2201" s="163">
        <f t="shared" si="103"/>
        <v>0</v>
      </c>
      <c r="H2201" s="163">
        <f t="shared" si="104"/>
        <v>0</v>
      </c>
    </row>
    <row r="2202" spans="1:8">
      <c r="A2202" s="159" t="str">
        <f t="shared" si="102"/>
        <v/>
      </c>
      <c r="G2202" s="163">
        <f t="shared" si="103"/>
        <v>0</v>
      </c>
      <c r="H2202" s="163">
        <f t="shared" si="104"/>
        <v>0</v>
      </c>
    </row>
    <row r="2203" spans="1:8">
      <c r="A2203" s="159" t="str">
        <f t="shared" si="102"/>
        <v/>
      </c>
      <c r="B2203" s="157"/>
      <c r="C2203" s="157"/>
      <c r="D2203" s="162"/>
      <c r="E2203" s="162"/>
      <c r="F2203" s="157"/>
      <c r="G2203" s="163">
        <f t="shared" si="103"/>
        <v>0</v>
      </c>
      <c r="H2203" s="163">
        <f t="shared" si="104"/>
        <v>0</v>
      </c>
    </row>
    <row r="2204" spans="1:8">
      <c r="A2204" s="159" t="str">
        <f t="shared" si="102"/>
        <v/>
      </c>
      <c r="G2204" s="163">
        <f t="shared" si="103"/>
        <v>0</v>
      </c>
      <c r="H2204" s="163">
        <f t="shared" si="104"/>
        <v>0</v>
      </c>
    </row>
    <row r="2205" spans="1:8">
      <c r="A2205" s="159" t="str">
        <f t="shared" si="102"/>
        <v/>
      </c>
      <c r="B2205" s="157"/>
      <c r="C2205" s="157"/>
      <c r="D2205" s="162"/>
      <c r="E2205" s="162"/>
      <c r="F2205" s="157"/>
      <c r="G2205" s="163">
        <f t="shared" si="103"/>
        <v>0</v>
      </c>
      <c r="H2205" s="163">
        <f t="shared" si="104"/>
        <v>0</v>
      </c>
    </row>
    <row r="2206" spans="1:8">
      <c r="A2206" s="159" t="str">
        <f t="shared" si="102"/>
        <v/>
      </c>
      <c r="G2206" s="163">
        <f t="shared" si="103"/>
        <v>0</v>
      </c>
      <c r="H2206" s="163">
        <f t="shared" si="104"/>
        <v>0</v>
      </c>
    </row>
    <row r="2207" spans="1:8">
      <c r="A2207" s="159" t="str">
        <f t="shared" si="102"/>
        <v/>
      </c>
      <c r="B2207" s="157"/>
      <c r="C2207" s="157"/>
      <c r="D2207" s="162"/>
      <c r="E2207" s="162"/>
      <c r="F2207" s="157"/>
      <c r="G2207" s="163">
        <f t="shared" si="103"/>
        <v>0</v>
      </c>
      <c r="H2207" s="163">
        <f t="shared" si="104"/>
        <v>0</v>
      </c>
    </row>
    <row r="2208" spans="1:8">
      <c r="A2208" s="159" t="str">
        <f t="shared" si="102"/>
        <v/>
      </c>
      <c r="G2208" s="163">
        <f t="shared" si="103"/>
        <v>0</v>
      </c>
      <c r="H2208" s="163">
        <f t="shared" si="104"/>
        <v>0</v>
      </c>
    </row>
    <row r="2209" spans="1:8">
      <c r="A2209" s="159" t="str">
        <f t="shared" si="102"/>
        <v/>
      </c>
      <c r="B2209" s="157"/>
      <c r="C2209" s="157"/>
      <c r="D2209" s="162"/>
      <c r="E2209" s="162"/>
      <c r="F2209" s="157"/>
      <c r="G2209" s="163">
        <f t="shared" si="103"/>
        <v>0</v>
      </c>
      <c r="H2209" s="163">
        <f t="shared" si="104"/>
        <v>0</v>
      </c>
    </row>
    <row r="2210" spans="1:8">
      <c r="A2210" s="159" t="str">
        <f t="shared" si="102"/>
        <v/>
      </c>
      <c r="G2210" s="163">
        <f t="shared" si="103"/>
        <v>0</v>
      </c>
      <c r="H2210" s="163">
        <f t="shared" si="104"/>
        <v>0</v>
      </c>
    </row>
    <row r="2211" spans="1:8">
      <c r="A2211" s="159" t="str">
        <f t="shared" si="102"/>
        <v/>
      </c>
      <c r="B2211" s="157"/>
      <c r="C2211" s="157"/>
      <c r="D2211" s="162"/>
      <c r="E2211" s="162"/>
      <c r="F2211" s="157"/>
      <c r="G2211" s="163">
        <f t="shared" si="103"/>
        <v>0</v>
      </c>
      <c r="H2211" s="163">
        <f t="shared" si="104"/>
        <v>0</v>
      </c>
    </row>
    <row r="2212" spans="1:8">
      <c r="A2212" s="159" t="str">
        <f t="shared" si="102"/>
        <v/>
      </c>
      <c r="G2212" s="163">
        <f t="shared" si="103"/>
        <v>0</v>
      </c>
      <c r="H2212" s="163">
        <f t="shared" si="104"/>
        <v>0</v>
      </c>
    </row>
    <row r="2213" spans="1:8">
      <c r="A2213" s="159" t="str">
        <f t="shared" si="102"/>
        <v/>
      </c>
      <c r="B2213" s="157"/>
      <c r="C2213" s="157"/>
      <c r="D2213" s="162"/>
      <c r="E2213" s="162"/>
      <c r="F2213" s="157"/>
      <c r="G2213" s="163">
        <f t="shared" si="103"/>
        <v>0</v>
      </c>
      <c r="H2213" s="163">
        <f t="shared" si="104"/>
        <v>0</v>
      </c>
    </row>
    <row r="2214" spans="1:8">
      <c r="A2214" s="159" t="str">
        <f t="shared" si="102"/>
        <v/>
      </c>
      <c r="G2214" s="163">
        <f t="shared" si="103"/>
        <v>0</v>
      </c>
      <c r="H2214" s="163">
        <f t="shared" si="104"/>
        <v>0</v>
      </c>
    </row>
    <row r="2215" spans="1:8">
      <c r="A2215" s="159" t="str">
        <f t="shared" si="102"/>
        <v/>
      </c>
      <c r="B2215" s="157"/>
      <c r="C2215" s="157"/>
      <c r="D2215" s="162"/>
      <c r="E2215" s="162"/>
      <c r="F2215" s="157"/>
      <c r="G2215" s="163">
        <f t="shared" si="103"/>
        <v>0</v>
      </c>
      <c r="H2215" s="163">
        <f t="shared" si="104"/>
        <v>0</v>
      </c>
    </row>
    <row r="2216" spans="1:8">
      <c r="A2216" s="159" t="str">
        <f t="shared" si="102"/>
        <v/>
      </c>
      <c r="G2216" s="163">
        <f t="shared" si="103"/>
        <v>0</v>
      </c>
      <c r="H2216" s="163">
        <f t="shared" si="104"/>
        <v>0</v>
      </c>
    </row>
    <row r="2217" spans="1:8">
      <c r="A2217" s="159" t="str">
        <f t="shared" si="102"/>
        <v/>
      </c>
      <c r="B2217" s="157"/>
      <c r="C2217" s="157"/>
      <c r="D2217" s="162"/>
      <c r="E2217" s="162"/>
      <c r="F2217" s="157"/>
      <c r="G2217" s="163">
        <f t="shared" si="103"/>
        <v>0</v>
      </c>
      <c r="H2217" s="163">
        <f t="shared" si="104"/>
        <v>0</v>
      </c>
    </row>
    <row r="2218" spans="1:8">
      <c r="A2218" s="159" t="str">
        <f t="shared" si="102"/>
        <v/>
      </c>
      <c r="G2218" s="163">
        <f t="shared" si="103"/>
        <v>0</v>
      </c>
      <c r="H2218" s="163">
        <f t="shared" si="104"/>
        <v>0</v>
      </c>
    </row>
    <row r="2219" spans="1:8">
      <c r="A2219" s="159" t="str">
        <f t="shared" si="102"/>
        <v/>
      </c>
      <c r="B2219" s="157"/>
      <c r="C2219" s="157"/>
      <c r="D2219" s="162"/>
      <c r="E2219" s="162"/>
      <c r="F2219" s="157"/>
      <c r="G2219" s="163">
        <f t="shared" si="103"/>
        <v>0</v>
      </c>
      <c r="H2219" s="163">
        <f t="shared" si="104"/>
        <v>0</v>
      </c>
    </row>
    <row r="2220" spans="1:8">
      <c r="A2220" s="159" t="str">
        <f t="shared" si="102"/>
        <v/>
      </c>
      <c r="G2220" s="163">
        <f t="shared" si="103"/>
        <v>0</v>
      </c>
      <c r="H2220" s="163">
        <f t="shared" si="104"/>
        <v>0</v>
      </c>
    </row>
    <row r="2221" spans="1:8">
      <c r="A2221" s="159" t="str">
        <f t="shared" si="102"/>
        <v/>
      </c>
      <c r="B2221" s="157"/>
      <c r="C2221" s="157"/>
      <c r="D2221" s="162"/>
      <c r="E2221" s="162"/>
      <c r="F2221" s="157"/>
      <c r="G2221" s="163">
        <f t="shared" si="103"/>
        <v>0</v>
      </c>
      <c r="H2221" s="163">
        <f t="shared" si="104"/>
        <v>0</v>
      </c>
    </row>
    <row r="2222" spans="1:8">
      <c r="A2222" s="159" t="str">
        <f t="shared" si="102"/>
        <v/>
      </c>
      <c r="G2222" s="163">
        <f t="shared" si="103"/>
        <v>0</v>
      </c>
      <c r="H2222" s="163">
        <f t="shared" si="104"/>
        <v>0</v>
      </c>
    </row>
    <row r="2223" spans="1:8">
      <c r="A2223" s="159" t="str">
        <f t="shared" si="102"/>
        <v/>
      </c>
      <c r="B2223" s="157"/>
      <c r="C2223" s="157"/>
      <c r="D2223" s="162"/>
      <c r="E2223" s="162"/>
      <c r="F2223" s="157"/>
      <c r="G2223" s="163">
        <f t="shared" si="103"/>
        <v>0</v>
      </c>
      <c r="H2223" s="163">
        <f t="shared" si="104"/>
        <v>0</v>
      </c>
    </row>
    <row r="2224" spans="1:8">
      <c r="A2224" s="159" t="str">
        <f t="shared" si="102"/>
        <v/>
      </c>
      <c r="G2224" s="163">
        <f t="shared" si="103"/>
        <v>0</v>
      </c>
      <c r="H2224" s="163">
        <f t="shared" si="104"/>
        <v>0</v>
      </c>
    </row>
    <row r="2225" spans="1:8">
      <c r="A2225" s="159" t="str">
        <f t="shared" si="102"/>
        <v/>
      </c>
      <c r="B2225" s="157"/>
      <c r="C2225" s="157"/>
      <c r="D2225" s="162"/>
      <c r="E2225" s="162"/>
      <c r="F2225" s="157"/>
      <c r="G2225" s="163">
        <f t="shared" si="103"/>
        <v>0</v>
      </c>
      <c r="H2225" s="163">
        <f t="shared" si="104"/>
        <v>0</v>
      </c>
    </row>
    <row r="2226" spans="1:8">
      <c r="A2226" s="159" t="str">
        <f t="shared" si="102"/>
        <v/>
      </c>
      <c r="G2226" s="163">
        <f t="shared" si="103"/>
        <v>0</v>
      </c>
      <c r="H2226" s="163">
        <f t="shared" si="104"/>
        <v>0</v>
      </c>
    </row>
    <row r="2227" spans="1:8">
      <c r="A2227" s="159" t="str">
        <f t="shared" si="102"/>
        <v/>
      </c>
      <c r="B2227" s="157"/>
      <c r="C2227" s="157"/>
      <c r="D2227" s="162"/>
      <c r="E2227" s="162"/>
      <c r="F2227" s="157"/>
      <c r="G2227" s="163">
        <f t="shared" si="103"/>
        <v>0</v>
      </c>
      <c r="H2227" s="163">
        <f t="shared" si="104"/>
        <v>0</v>
      </c>
    </row>
    <row r="2228" spans="1:8">
      <c r="A2228" s="159" t="str">
        <f t="shared" si="102"/>
        <v/>
      </c>
      <c r="G2228" s="163">
        <f t="shared" si="103"/>
        <v>0</v>
      </c>
      <c r="H2228" s="163">
        <f t="shared" si="104"/>
        <v>0</v>
      </c>
    </row>
    <row r="2229" spans="1:8">
      <c r="A2229" s="159" t="str">
        <f t="shared" si="102"/>
        <v/>
      </c>
      <c r="B2229" s="157"/>
      <c r="C2229" s="157"/>
      <c r="D2229" s="162"/>
      <c r="E2229" s="162"/>
      <c r="F2229" s="157"/>
      <c r="G2229" s="163">
        <f t="shared" si="103"/>
        <v>0</v>
      </c>
      <c r="H2229" s="163">
        <f t="shared" si="104"/>
        <v>0</v>
      </c>
    </row>
    <row r="2230" spans="1:8">
      <c r="A2230" s="159" t="str">
        <f t="shared" si="102"/>
        <v/>
      </c>
      <c r="G2230" s="163">
        <f t="shared" si="103"/>
        <v>0</v>
      </c>
      <c r="H2230" s="163">
        <f t="shared" si="104"/>
        <v>0</v>
      </c>
    </row>
    <row r="2231" spans="1:8">
      <c r="A2231" s="159" t="str">
        <f t="shared" si="102"/>
        <v/>
      </c>
      <c r="B2231" s="157"/>
      <c r="C2231" s="157"/>
      <c r="D2231" s="162"/>
      <c r="E2231" s="162"/>
      <c r="F2231" s="157"/>
      <c r="G2231" s="163">
        <f t="shared" si="103"/>
        <v>0</v>
      </c>
      <c r="H2231" s="163">
        <f t="shared" si="104"/>
        <v>0</v>
      </c>
    </row>
    <row r="2232" spans="1:8">
      <c r="A2232" s="159" t="str">
        <f t="shared" si="102"/>
        <v/>
      </c>
      <c r="G2232" s="163">
        <f t="shared" si="103"/>
        <v>0</v>
      </c>
      <c r="H2232" s="163">
        <f t="shared" si="104"/>
        <v>0</v>
      </c>
    </row>
    <row r="2233" spans="1:8">
      <c r="A2233" s="159" t="str">
        <f t="shared" si="102"/>
        <v/>
      </c>
      <c r="B2233" s="157"/>
      <c r="C2233" s="157"/>
      <c r="D2233" s="162"/>
      <c r="E2233" s="162"/>
      <c r="F2233" s="157"/>
      <c r="G2233" s="163">
        <f t="shared" si="103"/>
        <v>0</v>
      </c>
      <c r="H2233" s="163">
        <f t="shared" si="104"/>
        <v>0</v>
      </c>
    </row>
    <row r="2234" spans="1:8">
      <c r="A2234" s="159" t="str">
        <f t="shared" si="102"/>
        <v/>
      </c>
      <c r="G2234" s="163">
        <f t="shared" si="103"/>
        <v>0</v>
      </c>
      <c r="H2234" s="163">
        <f t="shared" si="104"/>
        <v>0</v>
      </c>
    </row>
    <row r="2235" spans="1:8">
      <c r="A2235" s="159" t="str">
        <f t="shared" si="102"/>
        <v/>
      </c>
      <c r="B2235" s="157"/>
      <c r="C2235" s="157"/>
      <c r="D2235" s="162"/>
      <c r="E2235" s="162"/>
      <c r="F2235" s="157"/>
      <c r="G2235" s="163">
        <f t="shared" si="103"/>
        <v>0</v>
      </c>
      <c r="H2235" s="163">
        <f t="shared" si="104"/>
        <v>0</v>
      </c>
    </row>
    <row r="2236" spans="1:8">
      <c r="A2236" s="159" t="str">
        <f t="shared" si="102"/>
        <v/>
      </c>
      <c r="G2236" s="163">
        <f t="shared" si="103"/>
        <v>0</v>
      </c>
      <c r="H2236" s="163">
        <f t="shared" si="104"/>
        <v>0</v>
      </c>
    </row>
    <row r="2237" spans="1:8">
      <c r="A2237" s="159" t="str">
        <f t="shared" si="102"/>
        <v/>
      </c>
      <c r="B2237" s="157"/>
      <c r="C2237" s="157"/>
      <c r="D2237" s="162"/>
      <c r="E2237" s="162"/>
      <c r="F2237" s="157"/>
      <c r="G2237" s="163">
        <f t="shared" si="103"/>
        <v>0</v>
      </c>
      <c r="H2237" s="163">
        <f t="shared" si="104"/>
        <v>0</v>
      </c>
    </row>
    <row r="2238" spans="1:8">
      <c r="A2238" s="159" t="str">
        <f t="shared" si="102"/>
        <v/>
      </c>
      <c r="G2238" s="163">
        <f t="shared" si="103"/>
        <v>0</v>
      </c>
      <c r="H2238" s="163">
        <f t="shared" si="104"/>
        <v>0</v>
      </c>
    </row>
    <row r="2239" spans="1:8">
      <c r="A2239" s="159" t="str">
        <f t="shared" si="102"/>
        <v/>
      </c>
      <c r="B2239" s="157"/>
      <c r="C2239" s="157"/>
      <c r="D2239" s="162"/>
      <c r="E2239" s="162"/>
      <c r="F2239" s="157"/>
      <c r="G2239" s="163">
        <f t="shared" si="103"/>
        <v>0</v>
      </c>
      <c r="H2239" s="163">
        <f t="shared" si="104"/>
        <v>0</v>
      </c>
    </row>
    <row r="2240" spans="1:8">
      <c r="A2240" s="159" t="str">
        <f t="shared" si="102"/>
        <v/>
      </c>
      <c r="G2240" s="163">
        <f t="shared" si="103"/>
        <v>0</v>
      </c>
      <c r="H2240" s="163">
        <f t="shared" si="104"/>
        <v>0</v>
      </c>
    </row>
    <row r="2241" spans="1:8">
      <c r="A2241" s="159" t="str">
        <f t="shared" si="102"/>
        <v/>
      </c>
      <c r="B2241" s="157"/>
      <c r="C2241" s="157"/>
      <c r="D2241" s="162"/>
      <c r="E2241" s="162"/>
      <c r="F2241" s="157"/>
      <c r="G2241" s="163">
        <f t="shared" si="103"/>
        <v>0</v>
      </c>
      <c r="H2241" s="163">
        <f t="shared" si="104"/>
        <v>0</v>
      </c>
    </row>
    <row r="2242" spans="1:8">
      <c r="A2242" s="159" t="str">
        <f t="shared" si="102"/>
        <v/>
      </c>
      <c r="G2242" s="163">
        <f t="shared" si="103"/>
        <v>0</v>
      </c>
      <c r="H2242" s="163">
        <f t="shared" si="104"/>
        <v>0</v>
      </c>
    </row>
    <row r="2243" spans="1:8">
      <c r="A2243" s="159" t="str">
        <f t="shared" ref="A2243:A2306" si="105">B2243&amp;C2243&amp;F2243</f>
        <v/>
      </c>
      <c r="B2243" s="157"/>
      <c r="C2243" s="157"/>
      <c r="D2243" s="162"/>
      <c r="E2243" s="162"/>
      <c r="F2243" s="157"/>
      <c r="G2243" s="163">
        <f t="shared" ref="G2243:G2306" si="106">D2243-INT(D2243)</f>
        <v>0</v>
      </c>
      <c r="H2243" s="163">
        <f t="shared" ref="H2243:H2306" si="107">E2243-INT(E2243)</f>
        <v>0</v>
      </c>
    </row>
    <row r="2244" spans="1:8">
      <c r="A2244" s="159" t="str">
        <f t="shared" si="105"/>
        <v/>
      </c>
      <c r="G2244" s="163">
        <f t="shared" si="106"/>
        <v>0</v>
      </c>
      <c r="H2244" s="163">
        <f t="shared" si="107"/>
        <v>0</v>
      </c>
    </row>
    <row r="2245" spans="1:8">
      <c r="A2245" s="159" t="str">
        <f t="shared" si="105"/>
        <v/>
      </c>
      <c r="B2245" s="157"/>
      <c r="C2245" s="157"/>
      <c r="D2245" s="162"/>
      <c r="E2245" s="162"/>
      <c r="F2245" s="157"/>
      <c r="G2245" s="163">
        <f t="shared" si="106"/>
        <v>0</v>
      </c>
      <c r="H2245" s="163">
        <f t="shared" si="107"/>
        <v>0</v>
      </c>
    </row>
    <row r="2246" spans="1:8">
      <c r="A2246" s="159" t="str">
        <f t="shared" si="105"/>
        <v/>
      </c>
      <c r="G2246" s="163">
        <f t="shared" si="106"/>
        <v>0</v>
      </c>
      <c r="H2246" s="163">
        <f t="shared" si="107"/>
        <v>0</v>
      </c>
    </row>
    <row r="2247" spans="1:8">
      <c r="A2247" s="159" t="str">
        <f t="shared" si="105"/>
        <v/>
      </c>
      <c r="B2247" s="157"/>
      <c r="C2247" s="157"/>
      <c r="D2247" s="162"/>
      <c r="E2247" s="162"/>
      <c r="F2247" s="157"/>
      <c r="G2247" s="163">
        <f t="shared" si="106"/>
        <v>0</v>
      </c>
      <c r="H2247" s="163">
        <f t="shared" si="107"/>
        <v>0</v>
      </c>
    </row>
    <row r="2248" spans="1:8">
      <c r="A2248" s="159" t="str">
        <f t="shared" si="105"/>
        <v/>
      </c>
      <c r="G2248" s="163">
        <f t="shared" si="106"/>
        <v>0</v>
      </c>
      <c r="H2248" s="163">
        <f t="shared" si="107"/>
        <v>0</v>
      </c>
    </row>
    <row r="2249" spans="1:8">
      <c r="A2249" s="159" t="str">
        <f t="shared" si="105"/>
        <v/>
      </c>
      <c r="B2249" s="157"/>
      <c r="C2249" s="157"/>
      <c r="D2249" s="162"/>
      <c r="E2249" s="162"/>
      <c r="F2249" s="157"/>
      <c r="G2249" s="163">
        <f t="shared" si="106"/>
        <v>0</v>
      </c>
      <c r="H2249" s="163">
        <f t="shared" si="107"/>
        <v>0</v>
      </c>
    </row>
    <row r="2250" spans="1:8">
      <c r="A2250" s="159" t="str">
        <f t="shared" si="105"/>
        <v/>
      </c>
      <c r="G2250" s="163">
        <f t="shared" si="106"/>
        <v>0</v>
      </c>
      <c r="H2250" s="163">
        <f t="shared" si="107"/>
        <v>0</v>
      </c>
    </row>
    <row r="2251" spans="1:8">
      <c r="A2251" s="159" t="str">
        <f t="shared" si="105"/>
        <v/>
      </c>
      <c r="B2251" s="157"/>
      <c r="C2251" s="157"/>
      <c r="D2251" s="162"/>
      <c r="E2251" s="162"/>
      <c r="F2251" s="157"/>
      <c r="G2251" s="163">
        <f t="shared" si="106"/>
        <v>0</v>
      </c>
      <c r="H2251" s="163">
        <f t="shared" si="107"/>
        <v>0</v>
      </c>
    </row>
    <row r="2252" spans="1:8">
      <c r="A2252" s="159" t="str">
        <f t="shared" si="105"/>
        <v/>
      </c>
      <c r="G2252" s="163">
        <f t="shared" si="106"/>
        <v>0</v>
      </c>
      <c r="H2252" s="163">
        <f t="shared" si="107"/>
        <v>0</v>
      </c>
    </row>
    <row r="2253" spans="1:8">
      <c r="A2253" s="159" t="str">
        <f t="shared" si="105"/>
        <v/>
      </c>
      <c r="B2253" s="157"/>
      <c r="C2253" s="157"/>
      <c r="D2253" s="162"/>
      <c r="E2253" s="162"/>
      <c r="F2253" s="157"/>
      <c r="G2253" s="163">
        <f t="shared" si="106"/>
        <v>0</v>
      </c>
      <c r="H2253" s="163">
        <f t="shared" si="107"/>
        <v>0</v>
      </c>
    </row>
    <row r="2254" spans="1:8">
      <c r="A2254" s="159" t="str">
        <f t="shared" si="105"/>
        <v/>
      </c>
      <c r="G2254" s="163">
        <f t="shared" si="106"/>
        <v>0</v>
      </c>
      <c r="H2254" s="163">
        <f t="shared" si="107"/>
        <v>0</v>
      </c>
    </row>
    <row r="2255" spans="1:8">
      <c r="A2255" s="159" t="str">
        <f t="shared" si="105"/>
        <v/>
      </c>
      <c r="B2255" s="157"/>
      <c r="C2255" s="157"/>
      <c r="D2255" s="162"/>
      <c r="E2255" s="162"/>
      <c r="F2255" s="157"/>
      <c r="G2255" s="163">
        <f t="shared" si="106"/>
        <v>0</v>
      </c>
      <c r="H2255" s="163">
        <f t="shared" si="107"/>
        <v>0</v>
      </c>
    </row>
    <row r="2256" spans="1:8">
      <c r="A2256" s="159" t="str">
        <f t="shared" si="105"/>
        <v/>
      </c>
      <c r="G2256" s="163">
        <f t="shared" si="106"/>
        <v>0</v>
      </c>
      <c r="H2256" s="163">
        <f t="shared" si="107"/>
        <v>0</v>
      </c>
    </row>
    <row r="2257" spans="1:8">
      <c r="A2257" s="159" t="str">
        <f t="shared" si="105"/>
        <v/>
      </c>
      <c r="B2257" s="157"/>
      <c r="C2257" s="157"/>
      <c r="D2257" s="162"/>
      <c r="E2257" s="162"/>
      <c r="F2257" s="157"/>
      <c r="G2257" s="163">
        <f t="shared" si="106"/>
        <v>0</v>
      </c>
      <c r="H2257" s="163">
        <f t="shared" si="107"/>
        <v>0</v>
      </c>
    </row>
    <row r="2258" spans="1:8">
      <c r="A2258" s="159" t="str">
        <f t="shared" si="105"/>
        <v/>
      </c>
      <c r="G2258" s="163">
        <f t="shared" si="106"/>
        <v>0</v>
      </c>
      <c r="H2258" s="163">
        <f t="shared" si="107"/>
        <v>0</v>
      </c>
    </row>
    <row r="2259" spans="1:8">
      <c r="A2259" s="159" t="str">
        <f t="shared" si="105"/>
        <v/>
      </c>
      <c r="B2259" s="157"/>
      <c r="C2259" s="157"/>
      <c r="D2259" s="162"/>
      <c r="E2259" s="162"/>
      <c r="F2259" s="157"/>
      <c r="G2259" s="163">
        <f t="shared" si="106"/>
        <v>0</v>
      </c>
      <c r="H2259" s="163">
        <f t="shared" si="107"/>
        <v>0</v>
      </c>
    </row>
    <row r="2260" spans="1:8">
      <c r="A2260" s="159" t="str">
        <f t="shared" si="105"/>
        <v/>
      </c>
      <c r="G2260" s="163">
        <f t="shared" si="106"/>
        <v>0</v>
      </c>
      <c r="H2260" s="163">
        <f t="shared" si="107"/>
        <v>0</v>
      </c>
    </row>
    <row r="2261" spans="1:8">
      <c r="A2261" s="159" t="str">
        <f t="shared" si="105"/>
        <v/>
      </c>
      <c r="B2261" s="157"/>
      <c r="C2261" s="157"/>
      <c r="D2261" s="162"/>
      <c r="E2261" s="162"/>
      <c r="F2261" s="157"/>
      <c r="G2261" s="163">
        <f t="shared" si="106"/>
        <v>0</v>
      </c>
      <c r="H2261" s="163">
        <f t="shared" si="107"/>
        <v>0</v>
      </c>
    </row>
    <row r="2262" spans="1:8">
      <c r="A2262" s="159" t="str">
        <f t="shared" si="105"/>
        <v/>
      </c>
      <c r="G2262" s="163">
        <f t="shared" si="106"/>
        <v>0</v>
      </c>
      <c r="H2262" s="163">
        <f t="shared" si="107"/>
        <v>0</v>
      </c>
    </row>
    <row r="2263" spans="1:8">
      <c r="A2263" s="159" t="str">
        <f t="shared" si="105"/>
        <v/>
      </c>
      <c r="B2263" s="157"/>
      <c r="C2263" s="157"/>
      <c r="D2263" s="162"/>
      <c r="E2263" s="162"/>
      <c r="F2263" s="157"/>
      <c r="G2263" s="163">
        <f t="shared" si="106"/>
        <v>0</v>
      </c>
      <c r="H2263" s="163">
        <f t="shared" si="107"/>
        <v>0</v>
      </c>
    </row>
    <row r="2264" spans="1:8">
      <c r="A2264" s="159" t="str">
        <f t="shared" si="105"/>
        <v/>
      </c>
      <c r="G2264" s="163">
        <f t="shared" si="106"/>
        <v>0</v>
      </c>
      <c r="H2264" s="163">
        <f t="shared" si="107"/>
        <v>0</v>
      </c>
    </row>
    <row r="2265" spans="1:8">
      <c r="A2265" s="159" t="str">
        <f t="shared" si="105"/>
        <v/>
      </c>
      <c r="B2265" s="157"/>
      <c r="C2265" s="157"/>
      <c r="D2265" s="162"/>
      <c r="E2265" s="162"/>
      <c r="F2265" s="157"/>
      <c r="G2265" s="163">
        <f t="shared" si="106"/>
        <v>0</v>
      </c>
      <c r="H2265" s="163">
        <f t="shared" si="107"/>
        <v>0</v>
      </c>
    </row>
    <row r="2266" spans="1:8">
      <c r="A2266" s="159" t="str">
        <f t="shared" si="105"/>
        <v/>
      </c>
      <c r="G2266" s="163">
        <f t="shared" si="106"/>
        <v>0</v>
      </c>
      <c r="H2266" s="163">
        <f t="shared" si="107"/>
        <v>0</v>
      </c>
    </row>
    <row r="2267" spans="1:8">
      <c r="A2267" s="159" t="str">
        <f t="shared" si="105"/>
        <v/>
      </c>
      <c r="B2267" s="157"/>
      <c r="C2267" s="157"/>
      <c r="D2267" s="162"/>
      <c r="E2267" s="162"/>
      <c r="F2267" s="157"/>
      <c r="G2267" s="163">
        <f t="shared" si="106"/>
        <v>0</v>
      </c>
      <c r="H2267" s="163">
        <f t="shared" si="107"/>
        <v>0</v>
      </c>
    </row>
    <row r="2268" spans="1:8">
      <c r="A2268" s="159" t="str">
        <f t="shared" si="105"/>
        <v/>
      </c>
      <c r="G2268" s="163">
        <f t="shared" si="106"/>
        <v>0</v>
      </c>
      <c r="H2268" s="163">
        <f t="shared" si="107"/>
        <v>0</v>
      </c>
    </row>
    <row r="2269" spans="1:8">
      <c r="A2269" s="159" t="str">
        <f t="shared" si="105"/>
        <v/>
      </c>
      <c r="B2269" s="157"/>
      <c r="C2269" s="157"/>
      <c r="D2269" s="162"/>
      <c r="E2269" s="162"/>
      <c r="F2269" s="157"/>
      <c r="G2269" s="163">
        <f t="shared" si="106"/>
        <v>0</v>
      </c>
      <c r="H2269" s="163">
        <f t="shared" si="107"/>
        <v>0</v>
      </c>
    </row>
    <row r="2270" spans="1:8">
      <c r="A2270" s="159" t="str">
        <f t="shared" si="105"/>
        <v/>
      </c>
      <c r="G2270" s="163">
        <f t="shared" si="106"/>
        <v>0</v>
      </c>
      <c r="H2270" s="163">
        <f t="shared" si="107"/>
        <v>0</v>
      </c>
    </row>
    <row r="2271" spans="1:8">
      <c r="A2271" s="159" t="str">
        <f t="shared" si="105"/>
        <v/>
      </c>
      <c r="B2271" s="157"/>
      <c r="C2271" s="157"/>
      <c r="D2271" s="162"/>
      <c r="E2271" s="162"/>
      <c r="F2271" s="157"/>
      <c r="G2271" s="163">
        <f t="shared" si="106"/>
        <v>0</v>
      </c>
      <c r="H2271" s="163">
        <f t="shared" si="107"/>
        <v>0</v>
      </c>
    </row>
    <row r="2272" spans="1:8">
      <c r="A2272" s="159" t="str">
        <f t="shared" si="105"/>
        <v/>
      </c>
      <c r="G2272" s="163">
        <f t="shared" si="106"/>
        <v>0</v>
      </c>
      <c r="H2272" s="163">
        <f t="shared" si="107"/>
        <v>0</v>
      </c>
    </row>
    <row r="2273" spans="1:8">
      <c r="A2273" s="159" t="str">
        <f t="shared" si="105"/>
        <v/>
      </c>
      <c r="B2273" s="157"/>
      <c r="C2273" s="157"/>
      <c r="D2273" s="162"/>
      <c r="E2273" s="162"/>
      <c r="F2273" s="157"/>
      <c r="G2273" s="163">
        <f t="shared" si="106"/>
        <v>0</v>
      </c>
      <c r="H2273" s="163">
        <f t="shared" si="107"/>
        <v>0</v>
      </c>
    </row>
    <row r="2274" spans="1:8">
      <c r="A2274" s="159" t="str">
        <f t="shared" si="105"/>
        <v/>
      </c>
      <c r="G2274" s="163">
        <f t="shared" si="106"/>
        <v>0</v>
      </c>
      <c r="H2274" s="163">
        <f t="shared" si="107"/>
        <v>0</v>
      </c>
    </row>
    <row r="2275" spans="1:8">
      <c r="A2275" s="159" t="str">
        <f t="shared" si="105"/>
        <v/>
      </c>
      <c r="B2275" s="157"/>
      <c r="C2275" s="157"/>
      <c r="D2275" s="162"/>
      <c r="E2275" s="162"/>
      <c r="F2275" s="157"/>
      <c r="G2275" s="163">
        <f t="shared" si="106"/>
        <v>0</v>
      </c>
      <c r="H2275" s="163">
        <f t="shared" si="107"/>
        <v>0</v>
      </c>
    </row>
    <row r="2276" spans="1:8">
      <c r="A2276" s="159" t="str">
        <f t="shared" si="105"/>
        <v/>
      </c>
      <c r="G2276" s="163">
        <f t="shared" si="106"/>
        <v>0</v>
      </c>
      <c r="H2276" s="163">
        <f t="shared" si="107"/>
        <v>0</v>
      </c>
    </row>
    <row r="2277" spans="1:8">
      <c r="A2277" s="159" t="str">
        <f t="shared" si="105"/>
        <v/>
      </c>
      <c r="B2277" s="157"/>
      <c r="C2277" s="157"/>
      <c r="D2277" s="162"/>
      <c r="E2277" s="162"/>
      <c r="F2277" s="157"/>
      <c r="G2277" s="163">
        <f t="shared" si="106"/>
        <v>0</v>
      </c>
      <c r="H2277" s="163">
        <f t="shared" si="107"/>
        <v>0</v>
      </c>
    </row>
    <row r="2278" spans="1:8">
      <c r="A2278" s="159" t="str">
        <f t="shared" si="105"/>
        <v/>
      </c>
      <c r="G2278" s="163">
        <f t="shared" si="106"/>
        <v>0</v>
      </c>
      <c r="H2278" s="163">
        <f t="shared" si="107"/>
        <v>0</v>
      </c>
    </row>
    <row r="2279" spans="1:8">
      <c r="A2279" s="159" t="str">
        <f t="shared" si="105"/>
        <v/>
      </c>
      <c r="B2279" s="157"/>
      <c r="C2279" s="157"/>
      <c r="D2279" s="162"/>
      <c r="E2279" s="162"/>
      <c r="F2279" s="157"/>
      <c r="G2279" s="163">
        <f t="shared" si="106"/>
        <v>0</v>
      </c>
      <c r="H2279" s="163">
        <f t="shared" si="107"/>
        <v>0</v>
      </c>
    </row>
    <row r="2280" spans="1:8">
      <c r="A2280" s="159" t="str">
        <f t="shared" si="105"/>
        <v/>
      </c>
      <c r="G2280" s="163">
        <f t="shared" si="106"/>
        <v>0</v>
      </c>
      <c r="H2280" s="163">
        <f t="shared" si="107"/>
        <v>0</v>
      </c>
    </row>
    <row r="2281" spans="1:8">
      <c r="A2281" s="159" t="str">
        <f t="shared" si="105"/>
        <v/>
      </c>
      <c r="B2281" s="157"/>
      <c r="C2281" s="157"/>
      <c r="D2281" s="162"/>
      <c r="E2281" s="162"/>
      <c r="F2281" s="157"/>
      <c r="G2281" s="163">
        <f t="shared" si="106"/>
        <v>0</v>
      </c>
      <c r="H2281" s="163">
        <f t="shared" si="107"/>
        <v>0</v>
      </c>
    </row>
    <row r="2282" spans="1:8">
      <c r="A2282" s="159" t="str">
        <f t="shared" si="105"/>
        <v/>
      </c>
      <c r="G2282" s="163">
        <f t="shared" si="106"/>
        <v>0</v>
      </c>
      <c r="H2282" s="163">
        <f t="shared" si="107"/>
        <v>0</v>
      </c>
    </row>
    <row r="2283" spans="1:8">
      <c r="A2283" s="159" t="str">
        <f t="shared" si="105"/>
        <v/>
      </c>
      <c r="B2283" s="157"/>
      <c r="C2283" s="157"/>
      <c r="D2283" s="162"/>
      <c r="E2283" s="162"/>
      <c r="F2283" s="157"/>
      <c r="G2283" s="163">
        <f t="shared" si="106"/>
        <v>0</v>
      </c>
      <c r="H2283" s="163">
        <f t="shared" si="107"/>
        <v>0</v>
      </c>
    </row>
    <row r="2284" spans="1:8">
      <c r="A2284" s="159" t="str">
        <f t="shared" si="105"/>
        <v/>
      </c>
      <c r="G2284" s="163">
        <f t="shared" si="106"/>
        <v>0</v>
      </c>
      <c r="H2284" s="163">
        <f t="shared" si="107"/>
        <v>0</v>
      </c>
    </row>
    <row r="2285" spans="1:8">
      <c r="A2285" s="159" t="str">
        <f t="shared" si="105"/>
        <v/>
      </c>
      <c r="B2285" s="157"/>
      <c r="C2285" s="157"/>
      <c r="D2285" s="162"/>
      <c r="E2285" s="162"/>
      <c r="F2285" s="157"/>
      <c r="G2285" s="163">
        <f t="shared" si="106"/>
        <v>0</v>
      </c>
      <c r="H2285" s="163">
        <f t="shared" si="107"/>
        <v>0</v>
      </c>
    </row>
    <row r="2286" spans="1:8">
      <c r="A2286" s="159" t="str">
        <f t="shared" si="105"/>
        <v/>
      </c>
      <c r="G2286" s="163">
        <f t="shared" si="106"/>
        <v>0</v>
      </c>
      <c r="H2286" s="163">
        <f t="shared" si="107"/>
        <v>0</v>
      </c>
    </row>
    <row r="2287" spans="1:8">
      <c r="A2287" s="159" t="str">
        <f t="shared" si="105"/>
        <v/>
      </c>
      <c r="B2287" s="157"/>
      <c r="C2287" s="157"/>
      <c r="D2287" s="162"/>
      <c r="E2287" s="162"/>
      <c r="F2287" s="157"/>
      <c r="G2287" s="163">
        <f t="shared" si="106"/>
        <v>0</v>
      </c>
      <c r="H2287" s="163">
        <f t="shared" si="107"/>
        <v>0</v>
      </c>
    </row>
    <row r="2288" spans="1:8">
      <c r="A2288" s="159" t="str">
        <f t="shared" si="105"/>
        <v/>
      </c>
      <c r="G2288" s="163">
        <f t="shared" si="106"/>
        <v>0</v>
      </c>
      <c r="H2288" s="163">
        <f t="shared" si="107"/>
        <v>0</v>
      </c>
    </row>
    <row r="2289" spans="1:8">
      <c r="A2289" s="159" t="str">
        <f t="shared" si="105"/>
        <v/>
      </c>
      <c r="B2289" s="157"/>
      <c r="C2289" s="157"/>
      <c r="D2289" s="162"/>
      <c r="E2289" s="162"/>
      <c r="F2289" s="157"/>
      <c r="G2289" s="163">
        <f t="shared" si="106"/>
        <v>0</v>
      </c>
      <c r="H2289" s="163">
        <f t="shared" si="107"/>
        <v>0</v>
      </c>
    </row>
    <row r="2290" spans="1:8">
      <c r="A2290" s="159" t="str">
        <f t="shared" si="105"/>
        <v/>
      </c>
      <c r="G2290" s="163">
        <f t="shared" si="106"/>
        <v>0</v>
      </c>
      <c r="H2290" s="163">
        <f t="shared" si="107"/>
        <v>0</v>
      </c>
    </row>
    <row r="2291" spans="1:8">
      <c r="A2291" s="159" t="str">
        <f t="shared" si="105"/>
        <v/>
      </c>
      <c r="B2291" s="157"/>
      <c r="C2291" s="157"/>
      <c r="D2291" s="162"/>
      <c r="E2291" s="162"/>
      <c r="F2291" s="157"/>
      <c r="G2291" s="163">
        <f t="shared" si="106"/>
        <v>0</v>
      </c>
      <c r="H2291" s="163">
        <f t="shared" si="107"/>
        <v>0</v>
      </c>
    </row>
    <row r="2292" spans="1:8">
      <c r="A2292" s="159" t="str">
        <f t="shared" si="105"/>
        <v/>
      </c>
      <c r="G2292" s="163">
        <f t="shared" si="106"/>
        <v>0</v>
      </c>
      <c r="H2292" s="163">
        <f t="shared" si="107"/>
        <v>0</v>
      </c>
    </row>
    <row r="2293" spans="1:8">
      <c r="A2293" s="159" t="str">
        <f t="shared" si="105"/>
        <v/>
      </c>
      <c r="B2293" s="157"/>
      <c r="C2293" s="157"/>
      <c r="D2293" s="162"/>
      <c r="E2293" s="162"/>
      <c r="F2293" s="157"/>
      <c r="G2293" s="163">
        <f t="shared" si="106"/>
        <v>0</v>
      </c>
      <c r="H2293" s="163">
        <f t="shared" si="107"/>
        <v>0</v>
      </c>
    </row>
    <row r="2294" spans="1:8">
      <c r="A2294" s="159" t="str">
        <f t="shared" si="105"/>
        <v/>
      </c>
      <c r="G2294" s="163">
        <f t="shared" si="106"/>
        <v>0</v>
      </c>
      <c r="H2294" s="163">
        <f t="shared" si="107"/>
        <v>0</v>
      </c>
    </row>
    <row r="2295" spans="1:8">
      <c r="A2295" s="159" t="str">
        <f t="shared" si="105"/>
        <v/>
      </c>
      <c r="B2295" s="157"/>
      <c r="C2295" s="157"/>
      <c r="D2295" s="162"/>
      <c r="E2295" s="162"/>
      <c r="F2295" s="157"/>
      <c r="G2295" s="163">
        <f t="shared" si="106"/>
        <v>0</v>
      </c>
      <c r="H2295" s="163">
        <f t="shared" si="107"/>
        <v>0</v>
      </c>
    </row>
    <row r="2296" spans="1:8">
      <c r="A2296" s="159" t="str">
        <f t="shared" si="105"/>
        <v/>
      </c>
      <c r="G2296" s="163">
        <f t="shared" si="106"/>
        <v>0</v>
      </c>
      <c r="H2296" s="163">
        <f t="shared" si="107"/>
        <v>0</v>
      </c>
    </row>
    <row r="2297" spans="1:8">
      <c r="A2297" s="159" t="str">
        <f t="shared" si="105"/>
        <v/>
      </c>
      <c r="B2297" s="157"/>
      <c r="C2297" s="157"/>
      <c r="D2297" s="162"/>
      <c r="E2297" s="162"/>
      <c r="F2297" s="157"/>
      <c r="G2297" s="163">
        <f t="shared" si="106"/>
        <v>0</v>
      </c>
      <c r="H2297" s="163">
        <f t="shared" si="107"/>
        <v>0</v>
      </c>
    </row>
    <row r="2298" spans="1:8">
      <c r="A2298" s="159" t="str">
        <f t="shared" si="105"/>
        <v/>
      </c>
      <c r="G2298" s="163">
        <f t="shared" si="106"/>
        <v>0</v>
      </c>
      <c r="H2298" s="163">
        <f t="shared" si="107"/>
        <v>0</v>
      </c>
    </row>
    <row r="2299" spans="1:8">
      <c r="A2299" s="159" t="str">
        <f t="shared" si="105"/>
        <v/>
      </c>
      <c r="B2299" s="157"/>
      <c r="C2299" s="157"/>
      <c r="D2299" s="162"/>
      <c r="E2299" s="162"/>
      <c r="F2299" s="157"/>
      <c r="G2299" s="163">
        <f t="shared" si="106"/>
        <v>0</v>
      </c>
      <c r="H2299" s="163">
        <f t="shared" si="107"/>
        <v>0</v>
      </c>
    </row>
    <row r="2300" spans="1:8">
      <c r="A2300" s="159" t="str">
        <f t="shared" si="105"/>
        <v/>
      </c>
      <c r="G2300" s="163">
        <f t="shared" si="106"/>
        <v>0</v>
      </c>
      <c r="H2300" s="163">
        <f t="shared" si="107"/>
        <v>0</v>
      </c>
    </row>
    <row r="2301" spans="1:8">
      <c r="A2301" s="159" t="str">
        <f t="shared" si="105"/>
        <v/>
      </c>
      <c r="B2301" s="157"/>
      <c r="C2301" s="157"/>
      <c r="D2301" s="162"/>
      <c r="E2301" s="162"/>
      <c r="F2301" s="157"/>
      <c r="G2301" s="163">
        <f t="shared" si="106"/>
        <v>0</v>
      </c>
      <c r="H2301" s="163">
        <f t="shared" si="107"/>
        <v>0</v>
      </c>
    </row>
    <row r="2302" spans="1:8">
      <c r="A2302" s="159" t="str">
        <f t="shared" si="105"/>
        <v/>
      </c>
      <c r="G2302" s="163">
        <f t="shared" si="106"/>
        <v>0</v>
      </c>
      <c r="H2302" s="163">
        <f t="shared" si="107"/>
        <v>0</v>
      </c>
    </row>
    <row r="2303" spans="1:8">
      <c r="A2303" s="159" t="str">
        <f t="shared" si="105"/>
        <v/>
      </c>
      <c r="B2303" s="157"/>
      <c r="C2303" s="157"/>
      <c r="D2303" s="162"/>
      <c r="E2303" s="162"/>
      <c r="F2303" s="157"/>
      <c r="G2303" s="163">
        <f t="shared" si="106"/>
        <v>0</v>
      </c>
      <c r="H2303" s="163">
        <f t="shared" si="107"/>
        <v>0</v>
      </c>
    </row>
    <row r="2304" spans="1:8">
      <c r="A2304" s="159" t="str">
        <f t="shared" si="105"/>
        <v/>
      </c>
      <c r="G2304" s="163">
        <f t="shared" si="106"/>
        <v>0</v>
      </c>
      <c r="H2304" s="163">
        <f t="shared" si="107"/>
        <v>0</v>
      </c>
    </row>
    <row r="2305" spans="1:8">
      <c r="A2305" s="159" t="str">
        <f t="shared" si="105"/>
        <v/>
      </c>
      <c r="B2305" s="157"/>
      <c r="C2305" s="157"/>
      <c r="D2305" s="162"/>
      <c r="E2305" s="162"/>
      <c r="F2305" s="157"/>
      <c r="G2305" s="163">
        <f t="shared" si="106"/>
        <v>0</v>
      </c>
      <c r="H2305" s="163">
        <f t="shared" si="107"/>
        <v>0</v>
      </c>
    </row>
    <row r="2306" spans="1:8">
      <c r="A2306" s="159" t="str">
        <f t="shared" si="105"/>
        <v/>
      </c>
      <c r="G2306" s="163">
        <f t="shared" si="106"/>
        <v>0</v>
      </c>
      <c r="H2306" s="163">
        <f t="shared" si="107"/>
        <v>0</v>
      </c>
    </row>
    <row r="2307" spans="1:8">
      <c r="A2307" s="159" t="str">
        <f t="shared" ref="A2307:A2370" si="108">B2307&amp;C2307&amp;F2307</f>
        <v/>
      </c>
      <c r="B2307" s="157"/>
      <c r="C2307" s="157"/>
      <c r="D2307" s="162"/>
      <c r="E2307" s="162"/>
      <c r="F2307" s="157"/>
      <c r="G2307" s="163">
        <f t="shared" ref="G2307:G2370" si="109">D2307-INT(D2307)</f>
        <v>0</v>
      </c>
      <c r="H2307" s="163">
        <f t="shared" ref="H2307:H2370" si="110">E2307-INT(E2307)</f>
        <v>0</v>
      </c>
    </row>
    <row r="2308" spans="1:8">
      <c r="A2308" s="159" t="str">
        <f t="shared" si="108"/>
        <v/>
      </c>
      <c r="G2308" s="163">
        <f t="shared" si="109"/>
        <v>0</v>
      </c>
      <c r="H2308" s="163">
        <f t="shared" si="110"/>
        <v>0</v>
      </c>
    </row>
    <row r="2309" spans="1:8">
      <c r="A2309" s="159" t="str">
        <f t="shared" si="108"/>
        <v/>
      </c>
      <c r="B2309" s="157"/>
      <c r="C2309" s="157"/>
      <c r="D2309" s="162"/>
      <c r="E2309" s="162"/>
      <c r="F2309" s="157"/>
      <c r="G2309" s="163">
        <f t="shared" si="109"/>
        <v>0</v>
      </c>
      <c r="H2309" s="163">
        <f t="shared" si="110"/>
        <v>0</v>
      </c>
    </row>
    <row r="2310" spans="1:8">
      <c r="A2310" s="159" t="str">
        <f t="shared" si="108"/>
        <v/>
      </c>
      <c r="G2310" s="163">
        <f t="shared" si="109"/>
        <v>0</v>
      </c>
      <c r="H2310" s="163">
        <f t="shared" si="110"/>
        <v>0</v>
      </c>
    </row>
    <row r="2311" spans="1:8">
      <c r="A2311" s="159" t="str">
        <f t="shared" si="108"/>
        <v/>
      </c>
      <c r="B2311" s="157"/>
      <c r="C2311" s="157"/>
      <c r="D2311" s="162"/>
      <c r="E2311" s="162"/>
      <c r="F2311" s="157"/>
      <c r="G2311" s="163">
        <f t="shared" si="109"/>
        <v>0</v>
      </c>
      <c r="H2311" s="163">
        <f t="shared" si="110"/>
        <v>0</v>
      </c>
    </row>
    <row r="2312" spans="1:8">
      <c r="A2312" s="159" t="str">
        <f t="shared" si="108"/>
        <v/>
      </c>
      <c r="G2312" s="163">
        <f t="shared" si="109"/>
        <v>0</v>
      </c>
      <c r="H2312" s="163">
        <f t="shared" si="110"/>
        <v>0</v>
      </c>
    </row>
    <row r="2313" spans="1:8">
      <c r="A2313" s="159" t="str">
        <f t="shared" si="108"/>
        <v/>
      </c>
      <c r="B2313" s="157"/>
      <c r="C2313" s="157"/>
      <c r="D2313" s="162"/>
      <c r="E2313" s="162"/>
      <c r="F2313" s="157"/>
      <c r="G2313" s="163">
        <f t="shared" si="109"/>
        <v>0</v>
      </c>
      <c r="H2313" s="163">
        <f t="shared" si="110"/>
        <v>0</v>
      </c>
    </row>
    <row r="2314" spans="1:8">
      <c r="A2314" s="159" t="str">
        <f t="shared" si="108"/>
        <v/>
      </c>
      <c r="G2314" s="163">
        <f t="shared" si="109"/>
        <v>0</v>
      </c>
      <c r="H2314" s="163">
        <f t="shared" si="110"/>
        <v>0</v>
      </c>
    </row>
    <row r="2315" spans="1:8">
      <c r="A2315" s="159" t="str">
        <f t="shared" si="108"/>
        <v/>
      </c>
      <c r="B2315" s="157"/>
      <c r="C2315" s="157"/>
      <c r="D2315" s="162"/>
      <c r="E2315" s="162"/>
      <c r="F2315" s="157"/>
      <c r="G2315" s="163">
        <f t="shared" si="109"/>
        <v>0</v>
      </c>
      <c r="H2315" s="163">
        <f t="shared" si="110"/>
        <v>0</v>
      </c>
    </row>
    <row r="2316" spans="1:8">
      <c r="A2316" s="159" t="str">
        <f t="shared" si="108"/>
        <v/>
      </c>
      <c r="G2316" s="163">
        <f t="shared" si="109"/>
        <v>0</v>
      </c>
      <c r="H2316" s="163">
        <f t="shared" si="110"/>
        <v>0</v>
      </c>
    </row>
    <row r="2317" spans="1:8">
      <c r="A2317" s="159" t="str">
        <f t="shared" si="108"/>
        <v/>
      </c>
      <c r="B2317" s="157"/>
      <c r="C2317" s="157"/>
      <c r="D2317" s="162"/>
      <c r="E2317" s="162"/>
      <c r="F2317" s="157"/>
      <c r="G2317" s="163">
        <f t="shared" si="109"/>
        <v>0</v>
      </c>
      <c r="H2317" s="163">
        <f t="shared" si="110"/>
        <v>0</v>
      </c>
    </row>
    <row r="2318" spans="1:8">
      <c r="A2318" s="159" t="str">
        <f t="shared" si="108"/>
        <v/>
      </c>
      <c r="G2318" s="163">
        <f t="shared" si="109"/>
        <v>0</v>
      </c>
      <c r="H2318" s="163">
        <f t="shared" si="110"/>
        <v>0</v>
      </c>
    </row>
    <row r="2319" spans="1:8">
      <c r="A2319" s="159" t="str">
        <f t="shared" si="108"/>
        <v/>
      </c>
      <c r="B2319" s="157"/>
      <c r="C2319" s="157"/>
      <c r="D2319" s="162"/>
      <c r="E2319" s="162"/>
      <c r="F2319" s="157"/>
      <c r="G2319" s="163">
        <f t="shared" si="109"/>
        <v>0</v>
      </c>
      <c r="H2319" s="163">
        <f t="shared" si="110"/>
        <v>0</v>
      </c>
    </row>
    <row r="2320" spans="1:8">
      <c r="A2320" s="159" t="str">
        <f t="shared" si="108"/>
        <v/>
      </c>
      <c r="G2320" s="163">
        <f t="shared" si="109"/>
        <v>0</v>
      </c>
      <c r="H2320" s="163">
        <f t="shared" si="110"/>
        <v>0</v>
      </c>
    </row>
    <row r="2321" spans="1:8">
      <c r="A2321" s="159" t="str">
        <f t="shared" si="108"/>
        <v/>
      </c>
      <c r="B2321" s="157"/>
      <c r="C2321" s="157"/>
      <c r="D2321" s="162"/>
      <c r="E2321" s="162"/>
      <c r="F2321" s="157"/>
      <c r="G2321" s="163">
        <f t="shared" si="109"/>
        <v>0</v>
      </c>
      <c r="H2321" s="163">
        <f t="shared" si="110"/>
        <v>0</v>
      </c>
    </row>
    <row r="2322" spans="1:8">
      <c r="A2322" s="159" t="str">
        <f t="shared" si="108"/>
        <v/>
      </c>
      <c r="G2322" s="163">
        <f t="shared" si="109"/>
        <v>0</v>
      </c>
      <c r="H2322" s="163">
        <f t="shared" si="110"/>
        <v>0</v>
      </c>
    </row>
    <row r="2323" spans="1:8">
      <c r="A2323" s="159" t="str">
        <f t="shared" si="108"/>
        <v/>
      </c>
      <c r="B2323" s="157"/>
      <c r="C2323" s="157"/>
      <c r="D2323" s="162"/>
      <c r="E2323" s="162"/>
      <c r="F2323" s="157"/>
      <c r="G2323" s="163">
        <f t="shared" si="109"/>
        <v>0</v>
      </c>
      <c r="H2323" s="163">
        <f t="shared" si="110"/>
        <v>0</v>
      </c>
    </row>
    <row r="2324" spans="1:8">
      <c r="A2324" s="159" t="str">
        <f t="shared" si="108"/>
        <v/>
      </c>
      <c r="G2324" s="163">
        <f t="shared" si="109"/>
        <v>0</v>
      </c>
      <c r="H2324" s="163">
        <f t="shared" si="110"/>
        <v>0</v>
      </c>
    </row>
    <row r="2325" spans="1:8">
      <c r="A2325" s="159" t="str">
        <f t="shared" si="108"/>
        <v/>
      </c>
      <c r="B2325" s="157"/>
      <c r="C2325" s="157"/>
      <c r="D2325" s="162"/>
      <c r="E2325" s="162"/>
      <c r="F2325" s="157"/>
      <c r="G2325" s="163">
        <f t="shared" si="109"/>
        <v>0</v>
      </c>
      <c r="H2325" s="163">
        <f t="shared" si="110"/>
        <v>0</v>
      </c>
    </row>
    <row r="2326" spans="1:8">
      <c r="A2326" s="159" t="str">
        <f t="shared" si="108"/>
        <v/>
      </c>
      <c r="G2326" s="163">
        <f t="shared" si="109"/>
        <v>0</v>
      </c>
      <c r="H2326" s="163">
        <f t="shared" si="110"/>
        <v>0</v>
      </c>
    </row>
    <row r="2327" spans="1:8">
      <c r="A2327" s="159" t="str">
        <f t="shared" si="108"/>
        <v/>
      </c>
      <c r="B2327" s="157"/>
      <c r="C2327" s="157"/>
      <c r="D2327" s="162"/>
      <c r="E2327" s="162"/>
      <c r="F2327" s="157"/>
      <c r="G2327" s="163">
        <f t="shared" si="109"/>
        <v>0</v>
      </c>
      <c r="H2327" s="163">
        <f t="shared" si="110"/>
        <v>0</v>
      </c>
    </row>
    <row r="2328" spans="1:8">
      <c r="A2328" s="159" t="str">
        <f t="shared" si="108"/>
        <v/>
      </c>
      <c r="G2328" s="163">
        <f t="shared" si="109"/>
        <v>0</v>
      </c>
      <c r="H2328" s="163">
        <f t="shared" si="110"/>
        <v>0</v>
      </c>
    </row>
    <row r="2329" spans="1:8">
      <c r="A2329" s="159" t="str">
        <f t="shared" si="108"/>
        <v/>
      </c>
      <c r="B2329" s="157"/>
      <c r="C2329" s="157"/>
      <c r="D2329" s="162"/>
      <c r="E2329" s="162"/>
      <c r="F2329" s="157"/>
      <c r="G2329" s="163">
        <f t="shared" si="109"/>
        <v>0</v>
      </c>
      <c r="H2329" s="163">
        <f t="shared" si="110"/>
        <v>0</v>
      </c>
    </row>
    <row r="2330" spans="1:8">
      <c r="A2330" s="159" t="str">
        <f t="shared" si="108"/>
        <v/>
      </c>
      <c r="G2330" s="163">
        <f t="shared" si="109"/>
        <v>0</v>
      </c>
      <c r="H2330" s="163">
        <f t="shared" si="110"/>
        <v>0</v>
      </c>
    </row>
    <row r="2331" spans="1:8">
      <c r="A2331" s="159" t="str">
        <f t="shared" si="108"/>
        <v/>
      </c>
      <c r="B2331" s="157"/>
      <c r="C2331" s="157"/>
      <c r="D2331" s="162"/>
      <c r="E2331" s="162"/>
      <c r="F2331" s="157"/>
      <c r="G2331" s="163">
        <f t="shared" si="109"/>
        <v>0</v>
      </c>
      <c r="H2331" s="163">
        <f t="shared" si="110"/>
        <v>0</v>
      </c>
    </row>
    <row r="2332" spans="1:8">
      <c r="A2332" s="159" t="str">
        <f t="shared" si="108"/>
        <v/>
      </c>
      <c r="G2332" s="163">
        <f t="shared" si="109"/>
        <v>0</v>
      </c>
      <c r="H2332" s="163">
        <f t="shared" si="110"/>
        <v>0</v>
      </c>
    </row>
    <row r="2333" spans="1:8">
      <c r="A2333" s="159" t="str">
        <f t="shared" si="108"/>
        <v/>
      </c>
      <c r="B2333" s="157"/>
      <c r="C2333" s="157"/>
      <c r="D2333" s="162"/>
      <c r="E2333" s="162"/>
      <c r="F2333" s="157"/>
      <c r="G2333" s="163">
        <f t="shared" si="109"/>
        <v>0</v>
      </c>
      <c r="H2333" s="163">
        <f t="shared" si="110"/>
        <v>0</v>
      </c>
    </row>
    <row r="2334" spans="1:8">
      <c r="A2334" s="159" t="str">
        <f t="shared" si="108"/>
        <v/>
      </c>
      <c r="G2334" s="163">
        <f t="shared" si="109"/>
        <v>0</v>
      </c>
      <c r="H2334" s="163">
        <f t="shared" si="110"/>
        <v>0</v>
      </c>
    </row>
    <row r="2335" spans="1:8">
      <c r="A2335" s="159" t="str">
        <f t="shared" si="108"/>
        <v/>
      </c>
      <c r="B2335" s="157"/>
      <c r="C2335" s="157"/>
      <c r="D2335" s="162"/>
      <c r="E2335" s="162"/>
      <c r="F2335" s="157"/>
      <c r="G2335" s="163">
        <f t="shared" si="109"/>
        <v>0</v>
      </c>
      <c r="H2335" s="163">
        <f t="shared" si="110"/>
        <v>0</v>
      </c>
    </row>
    <row r="2336" spans="1:8">
      <c r="A2336" s="159" t="str">
        <f t="shared" si="108"/>
        <v/>
      </c>
      <c r="G2336" s="163">
        <f t="shared" si="109"/>
        <v>0</v>
      </c>
      <c r="H2336" s="163">
        <f t="shared" si="110"/>
        <v>0</v>
      </c>
    </row>
    <row r="2337" spans="1:8">
      <c r="A2337" s="159" t="str">
        <f t="shared" si="108"/>
        <v/>
      </c>
      <c r="B2337" s="157"/>
      <c r="C2337" s="157"/>
      <c r="D2337" s="162"/>
      <c r="E2337" s="162"/>
      <c r="F2337" s="157"/>
      <c r="G2337" s="163">
        <f t="shared" si="109"/>
        <v>0</v>
      </c>
      <c r="H2337" s="163">
        <f t="shared" si="110"/>
        <v>0</v>
      </c>
    </row>
    <row r="2338" spans="1:8">
      <c r="A2338" s="159" t="str">
        <f t="shared" si="108"/>
        <v/>
      </c>
      <c r="G2338" s="163">
        <f t="shared" si="109"/>
        <v>0</v>
      </c>
      <c r="H2338" s="163">
        <f t="shared" si="110"/>
        <v>0</v>
      </c>
    </row>
    <row r="2339" spans="1:8">
      <c r="A2339" s="159" t="str">
        <f t="shared" si="108"/>
        <v/>
      </c>
      <c r="B2339" s="157"/>
      <c r="C2339" s="157"/>
      <c r="D2339" s="162"/>
      <c r="E2339" s="162"/>
      <c r="F2339" s="157"/>
      <c r="G2339" s="163">
        <f t="shared" si="109"/>
        <v>0</v>
      </c>
      <c r="H2339" s="163">
        <f t="shared" si="110"/>
        <v>0</v>
      </c>
    </row>
    <row r="2340" spans="1:8">
      <c r="A2340" s="159" t="str">
        <f t="shared" si="108"/>
        <v/>
      </c>
      <c r="G2340" s="163">
        <f t="shared" si="109"/>
        <v>0</v>
      </c>
      <c r="H2340" s="163">
        <f t="shared" si="110"/>
        <v>0</v>
      </c>
    </row>
    <row r="2341" spans="1:8">
      <c r="A2341" s="159" t="str">
        <f t="shared" si="108"/>
        <v/>
      </c>
      <c r="B2341" s="157"/>
      <c r="C2341" s="157"/>
      <c r="D2341" s="162"/>
      <c r="E2341" s="162"/>
      <c r="F2341" s="157"/>
      <c r="G2341" s="163">
        <f t="shared" si="109"/>
        <v>0</v>
      </c>
      <c r="H2341" s="163">
        <f t="shared" si="110"/>
        <v>0</v>
      </c>
    </row>
    <row r="2342" spans="1:8">
      <c r="A2342" s="159" t="str">
        <f t="shared" si="108"/>
        <v/>
      </c>
      <c r="G2342" s="163">
        <f t="shared" si="109"/>
        <v>0</v>
      </c>
      <c r="H2342" s="163">
        <f t="shared" si="110"/>
        <v>0</v>
      </c>
    </row>
    <row r="2343" spans="1:8">
      <c r="A2343" s="159" t="str">
        <f t="shared" si="108"/>
        <v/>
      </c>
      <c r="B2343" s="157"/>
      <c r="C2343" s="157"/>
      <c r="D2343" s="162"/>
      <c r="E2343" s="162"/>
      <c r="F2343" s="157"/>
      <c r="G2343" s="163">
        <f t="shared" si="109"/>
        <v>0</v>
      </c>
      <c r="H2343" s="163">
        <f t="shared" si="110"/>
        <v>0</v>
      </c>
    </row>
    <row r="2344" spans="1:8">
      <c r="A2344" s="159" t="str">
        <f t="shared" si="108"/>
        <v/>
      </c>
      <c r="G2344" s="163">
        <f t="shared" si="109"/>
        <v>0</v>
      </c>
      <c r="H2344" s="163">
        <f t="shared" si="110"/>
        <v>0</v>
      </c>
    </row>
    <row r="2345" spans="1:8">
      <c r="A2345" s="159" t="str">
        <f t="shared" si="108"/>
        <v/>
      </c>
      <c r="B2345" s="157"/>
      <c r="C2345" s="157"/>
      <c r="D2345" s="162"/>
      <c r="E2345" s="162"/>
      <c r="F2345" s="157"/>
      <c r="G2345" s="163">
        <f t="shared" si="109"/>
        <v>0</v>
      </c>
      <c r="H2345" s="163">
        <f t="shared" si="110"/>
        <v>0</v>
      </c>
    </row>
    <row r="2346" spans="1:8">
      <c r="A2346" s="159" t="str">
        <f t="shared" si="108"/>
        <v/>
      </c>
      <c r="G2346" s="163">
        <f t="shared" si="109"/>
        <v>0</v>
      </c>
      <c r="H2346" s="163">
        <f t="shared" si="110"/>
        <v>0</v>
      </c>
    </row>
    <row r="2347" spans="1:8">
      <c r="A2347" s="159" t="str">
        <f t="shared" si="108"/>
        <v/>
      </c>
      <c r="B2347" s="157"/>
      <c r="C2347" s="157"/>
      <c r="D2347" s="162"/>
      <c r="E2347" s="162"/>
      <c r="F2347" s="157"/>
      <c r="G2347" s="163">
        <f t="shared" si="109"/>
        <v>0</v>
      </c>
      <c r="H2347" s="163">
        <f t="shared" si="110"/>
        <v>0</v>
      </c>
    </row>
    <row r="2348" spans="1:8">
      <c r="A2348" s="159" t="str">
        <f t="shared" si="108"/>
        <v/>
      </c>
      <c r="G2348" s="163">
        <f t="shared" si="109"/>
        <v>0</v>
      </c>
      <c r="H2348" s="163">
        <f t="shared" si="110"/>
        <v>0</v>
      </c>
    </row>
    <row r="2349" spans="1:8">
      <c r="A2349" s="159" t="str">
        <f t="shared" si="108"/>
        <v/>
      </c>
      <c r="B2349" s="157"/>
      <c r="C2349" s="157"/>
      <c r="D2349" s="162"/>
      <c r="E2349" s="162"/>
      <c r="F2349" s="157"/>
      <c r="G2349" s="163">
        <f t="shared" si="109"/>
        <v>0</v>
      </c>
      <c r="H2349" s="163">
        <f t="shared" si="110"/>
        <v>0</v>
      </c>
    </row>
    <row r="2350" spans="1:8">
      <c r="A2350" s="159" t="str">
        <f t="shared" si="108"/>
        <v/>
      </c>
      <c r="G2350" s="163">
        <f t="shared" si="109"/>
        <v>0</v>
      </c>
      <c r="H2350" s="163">
        <f t="shared" si="110"/>
        <v>0</v>
      </c>
    </row>
    <row r="2351" spans="1:8">
      <c r="A2351" s="159" t="str">
        <f t="shared" si="108"/>
        <v/>
      </c>
      <c r="B2351" s="157"/>
      <c r="C2351" s="157"/>
      <c r="D2351" s="162"/>
      <c r="E2351" s="162"/>
      <c r="F2351" s="157"/>
      <c r="G2351" s="163">
        <f t="shared" si="109"/>
        <v>0</v>
      </c>
      <c r="H2351" s="163">
        <f t="shared" si="110"/>
        <v>0</v>
      </c>
    </row>
    <row r="2352" spans="1:8">
      <c r="A2352" s="159" t="str">
        <f t="shared" si="108"/>
        <v/>
      </c>
      <c r="G2352" s="163">
        <f t="shared" si="109"/>
        <v>0</v>
      </c>
      <c r="H2352" s="163">
        <f t="shared" si="110"/>
        <v>0</v>
      </c>
    </row>
    <row r="2353" spans="1:8">
      <c r="A2353" s="159" t="str">
        <f t="shared" si="108"/>
        <v/>
      </c>
      <c r="B2353" s="157"/>
      <c r="C2353" s="157"/>
      <c r="D2353" s="162"/>
      <c r="E2353" s="162"/>
      <c r="F2353" s="157"/>
      <c r="G2353" s="163">
        <f t="shared" si="109"/>
        <v>0</v>
      </c>
      <c r="H2353" s="163">
        <f t="shared" si="110"/>
        <v>0</v>
      </c>
    </row>
    <row r="2354" spans="1:8">
      <c r="A2354" s="159" t="str">
        <f t="shared" si="108"/>
        <v/>
      </c>
      <c r="G2354" s="163">
        <f t="shared" si="109"/>
        <v>0</v>
      </c>
      <c r="H2354" s="163">
        <f t="shared" si="110"/>
        <v>0</v>
      </c>
    </row>
    <row r="2355" spans="1:8">
      <c r="A2355" s="159" t="str">
        <f t="shared" si="108"/>
        <v/>
      </c>
      <c r="B2355" s="157"/>
      <c r="C2355" s="157"/>
      <c r="D2355" s="162"/>
      <c r="E2355" s="162"/>
      <c r="F2355" s="157"/>
      <c r="G2355" s="163">
        <f t="shared" si="109"/>
        <v>0</v>
      </c>
      <c r="H2355" s="163">
        <f t="shared" si="110"/>
        <v>0</v>
      </c>
    </row>
    <row r="2356" spans="1:8">
      <c r="A2356" s="159" t="str">
        <f t="shared" si="108"/>
        <v/>
      </c>
      <c r="G2356" s="163">
        <f t="shared" si="109"/>
        <v>0</v>
      </c>
      <c r="H2356" s="163">
        <f t="shared" si="110"/>
        <v>0</v>
      </c>
    </row>
    <row r="2357" spans="1:8">
      <c r="A2357" s="159" t="str">
        <f t="shared" si="108"/>
        <v/>
      </c>
      <c r="B2357" s="157"/>
      <c r="C2357" s="157"/>
      <c r="D2357" s="162"/>
      <c r="E2357" s="162"/>
      <c r="F2357" s="157"/>
      <c r="G2357" s="163">
        <f t="shared" si="109"/>
        <v>0</v>
      </c>
      <c r="H2357" s="163">
        <f t="shared" si="110"/>
        <v>0</v>
      </c>
    </row>
    <row r="2358" spans="1:8">
      <c r="A2358" s="159" t="str">
        <f t="shared" si="108"/>
        <v/>
      </c>
      <c r="G2358" s="163">
        <f t="shared" si="109"/>
        <v>0</v>
      </c>
      <c r="H2358" s="163">
        <f t="shared" si="110"/>
        <v>0</v>
      </c>
    </row>
    <row r="2359" spans="1:8">
      <c r="A2359" s="159" t="str">
        <f t="shared" si="108"/>
        <v/>
      </c>
      <c r="B2359" s="157"/>
      <c r="C2359" s="157"/>
      <c r="D2359" s="162"/>
      <c r="E2359" s="162"/>
      <c r="F2359" s="157"/>
      <c r="G2359" s="163">
        <f t="shared" si="109"/>
        <v>0</v>
      </c>
      <c r="H2359" s="163">
        <f t="shared" si="110"/>
        <v>0</v>
      </c>
    </row>
    <row r="2360" spans="1:8">
      <c r="A2360" s="159" t="str">
        <f t="shared" si="108"/>
        <v/>
      </c>
      <c r="G2360" s="163">
        <f t="shared" si="109"/>
        <v>0</v>
      </c>
      <c r="H2360" s="163">
        <f t="shared" si="110"/>
        <v>0</v>
      </c>
    </row>
    <row r="2361" spans="1:8">
      <c r="A2361" s="159" t="str">
        <f t="shared" si="108"/>
        <v/>
      </c>
      <c r="B2361" s="157"/>
      <c r="C2361" s="157"/>
      <c r="D2361" s="162"/>
      <c r="E2361" s="162"/>
      <c r="F2361" s="157"/>
      <c r="G2361" s="163">
        <f t="shared" si="109"/>
        <v>0</v>
      </c>
      <c r="H2361" s="163">
        <f t="shared" si="110"/>
        <v>0</v>
      </c>
    </row>
    <row r="2362" spans="1:8">
      <c r="A2362" s="159" t="str">
        <f t="shared" si="108"/>
        <v/>
      </c>
      <c r="G2362" s="163">
        <f t="shared" si="109"/>
        <v>0</v>
      </c>
      <c r="H2362" s="163">
        <f t="shared" si="110"/>
        <v>0</v>
      </c>
    </row>
    <row r="2363" spans="1:8">
      <c r="A2363" s="159" t="str">
        <f t="shared" si="108"/>
        <v/>
      </c>
      <c r="B2363" s="157"/>
      <c r="C2363" s="157"/>
      <c r="D2363" s="162"/>
      <c r="E2363" s="162"/>
      <c r="F2363" s="157"/>
      <c r="G2363" s="163">
        <f t="shared" si="109"/>
        <v>0</v>
      </c>
      <c r="H2363" s="163">
        <f t="shared" si="110"/>
        <v>0</v>
      </c>
    </row>
    <row r="2364" spans="1:8">
      <c r="A2364" s="159" t="str">
        <f t="shared" si="108"/>
        <v/>
      </c>
      <c r="G2364" s="163">
        <f t="shared" si="109"/>
        <v>0</v>
      </c>
      <c r="H2364" s="163">
        <f t="shared" si="110"/>
        <v>0</v>
      </c>
    </row>
    <row r="2365" spans="1:8">
      <c r="A2365" s="159" t="str">
        <f t="shared" si="108"/>
        <v/>
      </c>
      <c r="B2365" s="157"/>
      <c r="C2365" s="157"/>
      <c r="D2365" s="162"/>
      <c r="E2365" s="162"/>
      <c r="F2365" s="157"/>
      <c r="G2365" s="163">
        <f t="shared" si="109"/>
        <v>0</v>
      </c>
      <c r="H2365" s="163">
        <f t="shared" si="110"/>
        <v>0</v>
      </c>
    </row>
    <row r="2366" spans="1:8">
      <c r="A2366" s="159" t="str">
        <f t="shared" si="108"/>
        <v/>
      </c>
      <c r="G2366" s="163">
        <f t="shared" si="109"/>
        <v>0</v>
      </c>
      <c r="H2366" s="163">
        <f t="shared" si="110"/>
        <v>0</v>
      </c>
    </row>
    <row r="2367" spans="1:8">
      <c r="A2367" s="159" t="str">
        <f t="shared" si="108"/>
        <v/>
      </c>
      <c r="B2367" s="157"/>
      <c r="C2367" s="157"/>
      <c r="D2367" s="162"/>
      <c r="E2367" s="162"/>
      <c r="F2367" s="157"/>
      <c r="G2367" s="163">
        <f t="shared" si="109"/>
        <v>0</v>
      </c>
      <c r="H2367" s="163">
        <f t="shared" si="110"/>
        <v>0</v>
      </c>
    </row>
    <row r="2368" spans="1:8">
      <c r="A2368" s="159" t="str">
        <f t="shared" si="108"/>
        <v/>
      </c>
      <c r="G2368" s="163">
        <f t="shared" si="109"/>
        <v>0</v>
      </c>
      <c r="H2368" s="163">
        <f t="shared" si="110"/>
        <v>0</v>
      </c>
    </row>
    <row r="2369" spans="1:8">
      <c r="A2369" s="159" t="str">
        <f t="shared" si="108"/>
        <v/>
      </c>
      <c r="B2369" s="157"/>
      <c r="C2369" s="157"/>
      <c r="D2369" s="162"/>
      <c r="E2369" s="162"/>
      <c r="F2369" s="157"/>
      <c r="G2369" s="163">
        <f t="shared" si="109"/>
        <v>0</v>
      </c>
      <c r="H2369" s="163">
        <f t="shared" si="110"/>
        <v>0</v>
      </c>
    </row>
    <row r="2370" spans="1:8">
      <c r="A2370" s="159" t="str">
        <f t="shared" si="108"/>
        <v/>
      </c>
      <c r="G2370" s="163">
        <f t="shared" si="109"/>
        <v>0</v>
      </c>
      <c r="H2370" s="163">
        <f t="shared" si="110"/>
        <v>0</v>
      </c>
    </row>
    <row r="2371" spans="1:8">
      <c r="A2371" s="159" t="str">
        <f t="shared" ref="A2371:A2434" si="111">B2371&amp;C2371&amp;F2371</f>
        <v/>
      </c>
      <c r="B2371" s="157"/>
      <c r="C2371" s="157"/>
      <c r="D2371" s="162"/>
      <c r="E2371" s="162"/>
      <c r="F2371" s="157"/>
      <c r="G2371" s="163">
        <f t="shared" ref="G2371:G2434" si="112">D2371-INT(D2371)</f>
        <v>0</v>
      </c>
      <c r="H2371" s="163">
        <f t="shared" ref="H2371:H2434" si="113">E2371-INT(E2371)</f>
        <v>0</v>
      </c>
    </row>
    <row r="2372" spans="1:8">
      <c r="A2372" s="159" t="str">
        <f t="shared" si="111"/>
        <v/>
      </c>
      <c r="G2372" s="163">
        <f t="shared" si="112"/>
        <v>0</v>
      </c>
      <c r="H2372" s="163">
        <f t="shared" si="113"/>
        <v>0</v>
      </c>
    </row>
    <row r="2373" spans="1:8">
      <c r="A2373" s="159" t="str">
        <f t="shared" si="111"/>
        <v/>
      </c>
      <c r="B2373" s="157"/>
      <c r="C2373" s="157"/>
      <c r="D2373" s="162"/>
      <c r="E2373" s="162"/>
      <c r="F2373" s="157"/>
      <c r="G2373" s="163">
        <f t="shared" si="112"/>
        <v>0</v>
      </c>
      <c r="H2373" s="163">
        <f t="shared" si="113"/>
        <v>0</v>
      </c>
    </row>
    <row r="2374" spans="1:8">
      <c r="A2374" s="159" t="str">
        <f t="shared" si="111"/>
        <v/>
      </c>
      <c r="G2374" s="163">
        <f t="shared" si="112"/>
        <v>0</v>
      </c>
      <c r="H2374" s="163">
        <f t="shared" si="113"/>
        <v>0</v>
      </c>
    </row>
    <row r="2375" spans="1:8">
      <c r="A2375" s="159" t="str">
        <f t="shared" si="111"/>
        <v/>
      </c>
      <c r="B2375" s="157"/>
      <c r="C2375" s="157"/>
      <c r="D2375" s="162"/>
      <c r="E2375" s="162"/>
      <c r="F2375" s="157"/>
      <c r="G2375" s="163">
        <f t="shared" si="112"/>
        <v>0</v>
      </c>
      <c r="H2375" s="163">
        <f t="shared" si="113"/>
        <v>0</v>
      </c>
    </row>
    <row r="2376" spans="1:8">
      <c r="A2376" s="159" t="str">
        <f t="shared" si="111"/>
        <v/>
      </c>
      <c r="G2376" s="163">
        <f t="shared" si="112"/>
        <v>0</v>
      </c>
      <c r="H2376" s="163">
        <f t="shared" si="113"/>
        <v>0</v>
      </c>
    </row>
    <row r="2377" spans="1:8">
      <c r="A2377" s="159" t="str">
        <f t="shared" si="111"/>
        <v/>
      </c>
      <c r="B2377" s="157"/>
      <c r="C2377" s="157"/>
      <c r="D2377" s="162"/>
      <c r="E2377" s="162"/>
      <c r="F2377" s="157"/>
      <c r="G2377" s="163">
        <f t="shared" si="112"/>
        <v>0</v>
      </c>
      <c r="H2377" s="163">
        <f t="shared" si="113"/>
        <v>0</v>
      </c>
    </row>
    <row r="2378" spans="1:8">
      <c r="A2378" s="159" t="str">
        <f t="shared" si="111"/>
        <v/>
      </c>
      <c r="G2378" s="163">
        <f t="shared" si="112"/>
        <v>0</v>
      </c>
      <c r="H2378" s="163">
        <f t="shared" si="113"/>
        <v>0</v>
      </c>
    </row>
    <row r="2379" spans="1:8">
      <c r="A2379" s="159" t="str">
        <f t="shared" si="111"/>
        <v/>
      </c>
      <c r="B2379" s="157"/>
      <c r="C2379" s="157"/>
      <c r="D2379" s="162"/>
      <c r="E2379" s="162"/>
      <c r="F2379" s="157"/>
      <c r="G2379" s="163">
        <f t="shared" si="112"/>
        <v>0</v>
      </c>
      <c r="H2379" s="163">
        <f t="shared" si="113"/>
        <v>0</v>
      </c>
    </row>
    <row r="2380" spans="1:8">
      <c r="A2380" s="159" t="str">
        <f t="shared" si="111"/>
        <v/>
      </c>
      <c r="G2380" s="163">
        <f t="shared" si="112"/>
        <v>0</v>
      </c>
      <c r="H2380" s="163">
        <f t="shared" si="113"/>
        <v>0</v>
      </c>
    </row>
    <row r="2381" spans="1:8">
      <c r="A2381" s="159" t="str">
        <f t="shared" si="111"/>
        <v/>
      </c>
      <c r="B2381" s="157"/>
      <c r="C2381" s="157"/>
      <c r="D2381" s="162"/>
      <c r="E2381" s="162"/>
      <c r="F2381" s="157"/>
      <c r="G2381" s="163">
        <f t="shared" si="112"/>
        <v>0</v>
      </c>
      <c r="H2381" s="163">
        <f t="shared" si="113"/>
        <v>0</v>
      </c>
    </row>
    <row r="2382" spans="1:8">
      <c r="A2382" s="159" t="str">
        <f t="shared" si="111"/>
        <v/>
      </c>
      <c r="G2382" s="163">
        <f t="shared" si="112"/>
        <v>0</v>
      </c>
      <c r="H2382" s="163">
        <f t="shared" si="113"/>
        <v>0</v>
      </c>
    </row>
    <row r="2383" spans="1:8">
      <c r="A2383" s="159" t="str">
        <f t="shared" si="111"/>
        <v/>
      </c>
      <c r="B2383" s="157"/>
      <c r="C2383" s="157"/>
      <c r="D2383" s="162"/>
      <c r="E2383" s="162"/>
      <c r="F2383" s="157"/>
      <c r="G2383" s="163">
        <f t="shared" si="112"/>
        <v>0</v>
      </c>
      <c r="H2383" s="163">
        <f t="shared" si="113"/>
        <v>0</v>
      </c>
    </row>
    <row r="2384" spans="1:8">
      <c r="A2384" s="159" t="str">
        <f t="shared" si="111"/>
        <v/>
      </c>
      <c r="G2384" s="163">
        <f t="shared" si="112"/>
        <v>0</v>
      </c>
      <c r="H2384" s="163">
        <f t="shared" si="113"/>
        <v>0</v>
      </c>
    </row>
    <row r="2385" spans="1:8">
      <c r="A2385" s="159" t="str">
        <f t="shared" si="111"/>
        <v/>
      </c>
      <c r="B2385" s="157"/>
      <c r="C2385" s="157"/>
      <c r="D2385" s="162"/>
      <c r="E2385" s="162"/>
      <c r="F2385" s="157"/>
      <c r="G2385" s="163">
        <f t="shared" si="112"/>
        <v>0</v>
      </c>
      <c r="H2385" s="163">
        <f t="shared" si="113"/>
        <v>0</v>
      </c>
    </row>
    <row r="2386" spans="1:8">
      <c r="A2386" s="159" t="str">
        <f t="shared" si="111"/>
        <v/>
      </c>
      <c r="G2386" s="163">
        <f t="shared" si="112"/>
        <v>0</v>
      </c>
      <c r="H2386" s="163">
        <f t="shared" si="113"/>
        <v>0</v>
      </c>
    </row>
    <row r="2387" spans="1:8">
      <c r="A2387" s="159" t="str">
        <f t="shared" si="111"/>
        <v/>
      </c>
      <c r="B2387" s="157"/>
      <c r="C2387" s="157"/>
      <c r="D2387" s="162"/>
      <c r="E2387" s="162"/>
      <c r="F2387" s="157"/>
      <c r="G2387" s="163">
        <f t="shared" si="112"/>
        <v>0</v>
      </c>
      <c r="H2387" s="163">
        <f t="shared" si="113"/>
        <v>0</v>
      </c>
    </row>
    <row r="2388" spans="1:8">
      <c r="A2388" s="159" t="str">
        <f t="shared" si="111"/>
        <v/>
      </c>
      <c r="G2388" s="163">
        <f t="shared" si="112"/>
        <v>0</v>
      </c>
      <c r="H2388" s="163">
        <f t="shared" si="113"/>
        <v>0</v>
      </c>
    </row>
    <row r="2389" spans="1:8">
      <c r="A2389" s="159" t="str">
        <f t="shared" si="111"/>
        <v/>
      </c>
      <c r="B2389" s="157"/>
      <c r="C2389" s="157"/>
      <c r="D2389" s="162"/>
      <c r="E2389" s="162"/>
      <c r="F2389" s="157"/>
      <c r="G2389" s="163">
        <f t="shared" si="112"/>
        <v>0</v>
      </c>
      <c r="H2389" s="163">
        <f t="shared" si="113"/>
        <v>0</v>
      </c>
    </row>
    <row r="2390" spans="1:8">
      <c r="A2390" s="159" t="str">
        <f t="shared" si="111"/>
        <v/>
      </c>
      <c r="G2390" s="163">
        <f t="shared" si="112"/>
        <v>0</v>
      </c>
      <c r="H2390" s="163">
        <f t="shared" si="113"/>
        <v>0</v>
      </c>
    </row>
    <row r="2391" spans="1:8">
      <c r="A2391" s="159" t="str">
        <f t="shared" si="111"/>
        <v/>
      </c>
      <c r="B2391" s="157"/>
      <c r="C2391" s="157"/>
      <c r="D2391" s="162"/>
      <c r="E2391" s="162"/>
      <c r="F2391" s="157"/>
      <c r="G2391" s="163">
        <f t="shared" si="112"/>
        <v>0</v>
      </c>
      <c r="H2391" s="163">
        <f t="shared" si="113"/>
        <v>0</v>
      </c>
    </row>
    <row r="2392" spans="1:8">
      <c r="A2392" s="159" t="str">
        <f t="shared" si="111"/>
        <v/>
      </c>
      <c r="G2392" s="163">
        <f t="shared" si="112"/>
        <v>0</v>
      </c>
      <c r="H2392" s="163">
        <f t="shared" si="113"/>
        <v>0</v>
      </c>
    </row>
    <row r="2393" spans="1:8">
      <c r="A2393" s="159" t="str">
        <f t="shared" si="111"/>
        <v/>
      </c>
      <c r="B2393" s="157"/>
      <c r="C2393" s="157"/>
      <c r="D2393" s="162"/>
      <c r="E2393" s="162"/>
      <c r="F2393" s="157"/>
      <c r="G2393" s="163">
        <f t="shared" si="112"/>
        <v>0</v>
      </c>
      <c r="H2393" s="163">
        <f t="shared" si="113"/>
        <v>0</v>
      </c>
    </row>
    <row r="2394" spans="1:8">
      <c r="A2394" s="159" t="str">
        <f t="shared" si="111"/>
        <v/>
      </c>
      <c r="G2394" s="163">
        <f t="shared" si="112"/>
        <v>0</v>
      </c>
      <c r="H2394" s="163">
        <f t="shared" si="113"/>
        <v>0</v>
      </c>
    </row>
    <row r="2395" spans="1:8">
      <c r="A2395" s="159" t="str">
        <f t="shared" si="111"/>
        <v/>
      </c>
      <c r="B2395" s="157"/>
      <c r="C2395" s="157"/>
      <c r="D2395" s="162"/>
      <c r="E2395" s="162"/>
      <c r="F2395" s="157"/>
      <c r="G2395" s="163">
        <f t="shared" si="112"/>
        <v>0</v>
      </c>
      <c r="H2395" s="163">
        <f t="shared" si="113"/>
        <v>0</v>
      </c>
    </row>
    <row r="2396" spans="1:8">
      <c r="A2396" s="159" t="str">
        <f t="shared" si="111"/>
        <v/>
      </c>
      <c r="G2396" s="163">
        <f t="shared" si="112"/>
        <v>0</v>
      </c>
      <c r="H2396" s="163">
        <f t="shared" si="113"/>
        <v>0</v>
      </c>
    </row>
    <row r="2397" spans="1:8">
      <c r="A2397" s="159" t="str">
        <f t="shared" si="111"/>
        <v/>
      </c>
      <c r="B2397" s="157"/>
      <c r="C2397" s="157"/>
      <c r="D2397" s="162"/>
      <c r="E2397" s="162"/>
      <c r="F2397" s="157"/>
      <c r="G2397" s="163">
        <f t="shared" si="112"/>
        <v>0</v>
      </c>
      <c r="H2397" s="163">
        <f t="shared" si="113"/>
        <v>0</v>
      </c>
    </row>
    <row r="2398" spans="1:8">
      <c r="A2398" s="159" t="str">
        <f t="shared" si="111"/>
        <v/>
      </c>
      <c r="G2398" s="163">
        <f t="shared" si="112"/>
        <v>0</v>
      </c>
      <c r="H2398" s="163">
        <f t="shared" si="113"/>
        <v>0</v>
      </c>
    </row>
    <row r="2399" spans="1:8">
      <c r="A2399" s="159" t="str">
        <f t="shared" si="111"/>
        <v/>
      </c>
      <c r="B2399" s="157"/>
      <c r="C2399" s="157"/>
      <c r="D2399" s="162"/>
      <c r="E2399" s="162"/>
      <c r="F2399" s="157"/>
      <c r="G2399" s="163">
        <f t="shared" si="112"/>
        <v>0</v>
      </c>
      <c r="H2399" s="163">
        <f t="shared" si="113"/>
        <v>0</v>
      </c>
    </row>
    <row r="2400" spans="1:8">
      <c r="A2400" s="159" t="str">
        <f t="shared" si="111"/>
        <v/>
      </c>
      <c r="G2400" s="163">
        <f t="shared" si="112"/>
        <v>0</v>
      </c>
      <c r="H2400" s="163">
        <f t="shared" si="113"/>
        <v>0</v>
      </c>
    </row>
    <row r="2401" spans="1:8">
      <c r="A2401" s="159" t="str">
        <f t="shared" si="111"/>
        <v/>
      </c>
      <c r="B2401" s="157"/>
      <c r="C2401" s="157"/>
      <c r="D2401" s="162"/>
      <c r="E2401" s="162"/>
      <c r="F2401" s="157"/>
      <c r="G2401" s="163">
        <f t="shared" si="112"/>
        <v>0</v>
      </c>
      <c r="H2401" s="163">
        <f t="shared" si="113"/>
        <v>0</v>
      </c>
    </row>
    <row r="2402" spans="1:8">
      <c r="A2402" s="159" t="str">
        <f t="shared" si="111"/>
        <v/>
      </c>
      <c r="G2402" s="163">
        <f t="shared" si="112"/>
        <v>0</v>
      </c>
      <c r="H2402" s="163">
        <f t="shared" si="113"/>
        <v>0</v>
      </c>
    </row>
    <row r="2403" spans="1:8">
      <c r="A2403" s="159" t="str">
        <f t="shared" si="111"/>
        <v/>
      </c>
      <c r="B2403" s="157"/>
      <c r="C2403" s="157"/>
      <c r="D2403" s="162"/>
      <c r="E2403" s="162"/>
      <c r="F2403" s="157"/>
      <c r="G2403" s="163">
        <f t="shared" si="112"/>
        <v>0</v>
      </c>
      <c r="H2403" s="163">
        <f t="shared" si="113"/>
        <v>0</v>
      </c>
    </row>
    <row r="2404" spans="1:8">
      <c r="A2404" s="159" t="str">
        <f t="shared" si="111"/>
        <v/>
      </c>
      <c r="G2404" s="163">
        <f t="shared" si="112"/>
        <v>0</v>
      </c>
      <c r="H2404" s="163">
        <f t="shared" si="113"/>
        <v>0</v>
      </c>
    </row>
    <row r="2405" spans="1:8">
      <c r="A2405" s="159" t="str">
        <f t="shared" si="111"/>
        <v/>
      </c>
      <c r="B2405" s="157"/>
      <c r="C2405" s="157"/>
      <c r="D2405" s="162"/>
      <c r="E2405" s="162"/>
      <c r="F2405" s="157"/>
      <c r="G2405" s="163">
        <f t="shared" si="112"/>
        <v>0</v>
      </c>
      <c r="H2405" s="163">
        <f t="shared" si="113"/>
        <v>0</v>
      </c>
    </row>
    <row r="2406" spans="1:8">
      <c r="A2406" s="159" t="str">
        <f t="shared" si="111"/>
        <v/>
      </c>
      <c r="G2406" s="163">
        <f t="shared" si="112"/>
        <v>0</v>
      </c>
      <c r="H2406" s="163">
        <f t="shared" si="113"/>
        <v>0</v>
      </c>
    </row>
    <row r="2407" spans="1:8">
      <c r="A2407" s="159" t="str">
        <f t="shared" si="111"/>
        <v/>
      </c>
      <c r="B2407" s="157"/>
      <c r="C2407" s="157"/>
      <c r="D2407" s="162"/>
      <c r="E2407" s="162"/>
      <c r="F2407" s="157"/>
      <c r="G2407" s="163">
        <f t="shared" si="112"/>
        <v>0</v>
      </c>
      <c r="H2407" s="163">
        <f t="shared" si="113"/>
        <v>0</v>
      </c>
    </row>
    <row r="2408" spans="1:8">
      <c r="A2408" s="159" t="str">
        <f t="shared" si="111"/>
        <v/>
      </c>
      <c r="G2408" s="163">
        <f t="shared" si="112"/>
        <v>0</v>
      </c>
      <c r="H2408" s="163">
        <f t="shared" si="113"/>
        <v>0</v>
      </c>
    </row>
    <row r="2409" spans="1:8">
      <c r="A2409" s="159" t="str">
        <f t="shared" si="111"/>
        <v/>
      </c>
      <c r="B2409" s="157"/>
      <c r="C2409" s="157"/>
      <c r="D2409" s="162"/>
      <c r="E2409" s="162"/>
      <c r="F2409" s="157"/>
      <c r="G2409" s="163">
        <f t="shared" si="112"/>
        <v>0</v>
      </c>
      <c r="H2409" s="163">
        <f t="shared" si="113"/>
        <v>0</v>
      </c>
    </row>
    <row r="2410" spans="1:8">
      <c r="A2410" s="159" t="str">
        <f t="shared" si="111"/>
        <v/>
      </c>
      <c r="G2410" s="163">
        <f t="shared" si="112"/>
        <v>0</v>
      </c>
      <c r="H2410" s="163">
        <f t="shared" si="113"/>
        <v>0</v>
      </c>
    </row>
    <row r="2411" spans="1:8">
      <c r="A2411" s="159" t="str">
        <f t="shared" si="111"/>
        <v/>
      </c>
      <c r="B2411" s="157"/>
      <c r="C2411" s="157"/>
      <c r="D2411" s="162"/>
      <c r="E2411" s="162"/>
      <c r="F2411" s="157"/>
      <c r="G2411" s="163">
        <f t="shared" si="112"/>
        <v>0</v>
      </c>
      <c r="H2411" s="163">
        <f t="shared" si="113"/>
        <v>0</v>
      </c>
    </row>
    <row r="2412" spans="1:8">
      <c r="A2412" s="159" t="str">
        <f t="shared" si="111"/>
        <v/>
      </c>
      <c r="G2412" s="163">
        <f t="shared" si="112"/>
        <v>0</v>
      </c>
      <c r="H2412" s="163">
        <f t="shared" si="113"/>
        <v>0</v>
      </c>
    </row>
    <row r="2413" spans="1:8">
      <c r="A2413" s="159" t="str">
        <f t="shared" si="111"/>
        <v/>
      </c>
      <c r="B2413" s="157"/>
      <c r="C2413" s="157"/>
      <c r="D2413" s="162"/>
      <c r="E2413" s="162"/>
      <c r="F2413" s="157"/>
      <c r="G2413" s="163">
        <f t="shared" si="112"/>
        <v>0</v>
      </c>
      <c r="H2413" s="163">
        <f t="shared" si="113"/>
        <v>0</v>
      </c>
    </row>
    <row r="2414" spans="1:8">
      <c r="A2414" s="159" t="str">
        <f t="shared" si="111"/>
        <v/>
      </c>
      <c r="G2414" s="163">
        <f t="shared" si="112"/>
        <v>0</v>
      </c>
      <c r="H2414" s="163">
        <f t="shared" si="113"/>
        <v>0</v>
      </c>
    </row>
    <row r="2415" spans="1:8">
      <c r="A2415" s="159" t="str">
        <f t="shared" si="111"/>
        <v/>
      </c>
      <c r="B2415" s="157"/>
      <c r="C2415" s="157"/>
      <c r="D2415" s="162"/>
      <c r="E2415" s="162"/>
      <c r="F2415" s="157"/>
      <c r="G2415" s="163">
        <f t="shared" si="112"/>
        <v>0</v>
      </c>
      <c r="H2415" s="163">
        <f t="shared" si="113"/>
        <v>0</v>
      </c>
    </row>
    <row r="2416" spans="1:8">
      <c r="A2416" s="159" t="str">
        <f t="shared" si="111"/>
        <v/>
      </c>
      <c r="G2416" s="163">
        <f t="shared" si="112"/>
        <v>0</v>
      </c>
      <c r="H2416" s="163">
        <f t="shared" si="113"/>
        <v>0</v>
      </c>
    </row>
    <row r="2417" spans="1:8">
      <c r="A2417" s="159" t="str">
        <f t="shared" si="111"/>
        <v/>
      </c>
      <c r="B2417" s="157"/>
      <c r="C2417" s="157"/>
      <c r="D2417" s="162"/>
      <c r="E2417" s="162"/>
      <c r="F2417" s="157"/>
      <c r="G2417" s="163">
        <f t="shared" si="112"/>
        <v>0</v>
      </c>
      <c r="H2417" s="163">
        <f t="shared" si="113"/>
        <v>0</v>
      </c>
    </row>
    <row r="2418" spans="1:8">
      <c r="A2418" s="159" t="str">
        <f t="shared" si="111"/>
        <v/>
      </c>
      <c r="G2418" s="163">
        <f t="shared" si="112"/>
        <v>0</v>
      </c>
      <c r="H2418" s="163">
        <f t="shared" si="113"/>
        <v>0</v>
      </c>
    </row>
    <row r="2419" spans="1:8">
      <c r="A2419" s="159" t="str">
        <f t="shared" si="111"/>
        <v/>
      </c>
      <c r="B2419" s="157"/>
      <c r="C2419" s="157"/>
      <c r="D2419" s="162"/>
      <c r="E2419" s="162"/>
      <c r="F2419" s="157"/>
      <c r="G2419" s="163">
        <f t="shared" si="112"/>
        <v>0</v>
      </c>
      <c r="H2419" s="163">
        <f t="shared" si="113"/>
        <v>0</v>
      </c>
    </row>
    <row r="2420" spans="1:8">
      <c r="A2420" s="159" t="str">
        <f t="shared" si="111"/>
        <v/>
      </c>
      <c r="G2420" s="163">
        <f t="shared" si="112"/>
        <v>0</v>
      </c>
      <c r="H2420" s="163">
        <f t="shared" si="113"/>
        <v>0</v>
      </c>
    </row>
    <row r="2421" spans="1:8">
      <c r="A2421" s="159" t="str">
        <f t="shared" si="111"/>
        <v/>
      </c>
      <c r="B2421" s="157"/>
      <c r="C2421" s="157"/>
      <c r="D2421" s="162"/>
      <c r="E2421" s="162"/>
      <c r="F2421" s="157"/>
      <c r="G2421" s="163">
        <f t="shared" si="112"/>
        <v>0</v>
      </c>
      <c r="H2421" s="163">
        <f t="shared" si="113"/>
        <v>0</v>
      </c>
    </row>
    <row r="2422" spans="1:8">
      <c r="A2422" s="159" t="str">
        <f t="shared" si="111"/>
        <v/>
      </c>
      <c r="G2422" s="163">
        <f t="shared" si="112"/>
        <v>0</v>
      </c>
      <c r="H2422" s="163">
        <f t="shared" si="113"/>
        <v>0</v>
      </c>
    </row>
    <row r="2423" spans="1:8">
      <c r="A2423" s="159" t="str">
        <f t="shared" si="111"/>
        <v/>
      </c>
      <c r="B2423" s="157"/>
      <c r="C2423" s="157"/>
      <c r="D2423" s="162"/>
      <c r="E2423" s="162"/>
      <c r="F2423" s="157"/>
      <c r="G2423" s="163">
        <f t="shared" si="112"/>
        <v>0</v>
      </c>
      <c r="H2423" s="163">
        <f t="shared" si="113"/>
        <v>0</v>
      </c>
    </row>
    <row r="2424" spans="1:8">
      <c r="A2424" s="159" t="str">
        <f t="shared" si="111"/>
        <v/>
      </c>
      <c r="G2424" s="163">
        <f t="shared" si="112"/>
        <v>0</v>
      </c>
      <c r="H2424" s="163">
        <f t="shared" si="113"/>
        <v>0</v>
      </c>
    </row>
    <row r="2425" spans="1:8">
      <c r="A2425" s="159" t="str">
        <f t="shared" si="111"/>
        <v/>
      </c>
      <c r="B2425" s="157"/>
      <c r="C2425" s="157"/>
      <c r="D2425" s="162"/>
      <c r="E2425" s="162"/>
      <c r="F2425" s="157"/>
      <c r="G2425" s="163">
        <f t="shared" si="112"/>
        <v>0</v>
      </c>
      <c r="H2425" s="163">
        <f t="shared" si="113"/>
        <v>0</v>
      </c>
    </row>
    <row r="2426" spans="1:8">
      <c r="A2426" s="159" t="str">
        <f t="shared" si="111"/>
        <v/>
      </c>
      <c r="G2426" s="163">
        <f t="shared" si="112"/>
        <v>0</v>
      </c>
      <c r="H2426" s="163">
        <f t="shared" si="113"/>
        <v>0</v>
      </c>
    </row>
    <row r="2427" spans="1:8">
      <c r="A2427" s="159" t="str">
        <f t="shared" si="111"/>
        <v/>
      </c>
      <c r="B2427" s="157"/>
      <c r="C2427" s="157"/>
      <c r="D2427" s="162"/>
      <c r="E2427" s="162"/>
      <c r="F2427" s="157"/>
      <c r="G2427" s="163">
        <f t="shared" si="112"/>
        <v>0</v>
      </c>
      <c r="H2427" s="163">
        <f t="shared" si="113"/>
        <v>0</v>
      </c>
    </row>
    <row r="2428" spans="1:8">
      <c r="A2428" s="159" t="str">
        <f t="shared" si="111"/>
        <v/>
      </c>
      <c r="G2428" s="163">
        <f t="shared" si="112"/>
        <v>0</v>
      </c>
      <c r="H2428" s="163">
        <f t="shared" si="113"/>
        <v>0</v>
      </c>
    </row>
    <row r="2429" spans="1:8">
      <c r="A2429" s="159" t="str">
        <f t="shared" si="111"/>
        <v/>
      </c>
      <c r="B2429" s="157"/>
      <c r="C2429" s="157"/>
      <c r="D2429" s="162"/>
      <c r="E2429" s="162"/>
      <c r="F2429" s="157"/>
      <c r="G2429" s="163">
        <f t="shared" si="112"/>
        <v>0</v>
      </c>
      <c r="H2429" s="163">
        <f t="shared" si="113"/>
        <v>0</v>
      </c>
    </row>
    <row r="2430" spans="1:8">
      <c r="A2430" s="159" t="str">
        <f t="shared" si="111"/>
        <v/>
      </c>
      <c r="G2430" s="163">
        <f t="shared" si="112"/>
        <v>0</v>
      </c>
      <c r="H2430" s="163">
        <f t="shared" si="113"/>
        <v>0</v>
      </c>
    </row>
    <row r="2431" spans="1:8">
      <c r="A2431" s="159" t="str">
        <f t="shared" si="111"/>
        <v/>
      </c>
      <c r="B2431" s="157"/>
      <c r="C2431" s="157"/>
      <c r="D2431" s="162"/>
      <c r="E2431" s="162"/>
      <c r="F2431" s="157"/>
      <c r="G2431" s="163">
        <f t="shared" si="112"/>
        <v>0</v>
      </c>
      <c r="H2431" s="163">
        <f t="shared" si="113"/>
        <v>0</v>
      </c>
    </row>
    <row r="2432" spans="1:8">
      <c r="A2432" s="159" t="str">
        <f t="shared" si="111"/>
        <v/>
      </c>
      <c r="G2432" s="163">
        <f t="shared" si="112"/>
        <v>0</v>
      </c>
      <c r="H2432" s="163">
        <f t="shared" si="113"/>
        <v>0</v>
      </c>
    </row>
    <row r="2433" spans="1:8">
      <c r="A2433" s="159" t="str">
        <f t="shared" si="111"/>
        <v/>
      </c>
      <c r="B2433" s="157"/>
      <c r="C2433" s="157"/>
      <c r="D2433" s="162"/>
      <c r="E2433" s="162"/>
      <c r="F2433" s="157"/>
      <c r="G2433" s="163">
        <f t="shared" si="112"/>
        <v>0</v>
      </c>
      <c r="H2433" s="163">
        <f t="shared" si="113"/>
        <v>0</v>
      </c>
    </row>
    <row r="2434" spans="1:8">
      <c r="A2434" s="159" t="str">
        <f t="shared" si="111"/>
        <v/>
      </c>
      <c r="G2434" s="163">
        <f t="shared" si="112"/>
        <v>0</v>
      </c>
      <c r="H2434" s="163">
        <f t="shared" si="113"/>
        <v>0</v>
      </c>
    </row>
    <row r="2435" spans="1:8">
      <c r="A2435" s="159" t="str">
        <f t="shared" ref="A2435:A2498" si="114">B2435&amp;C2435&amp;F2435</f>
        <v/>
      </c>
      <c r="B2435" s="157"/>
      <c r="C2435" s="157"/>
      <c r="D2435" s="162"/>
      <c r="E2435" s="162"/>
      <c r="F2435" s="157"/>
      <c r="G2435" s="163">
        <f t="shared" ref="G2435:G2498" si="115">D2435-INT(D2435)</f>
        <v>0</v>
      </c>
      <c r="H2435" s="163">
        <f t="shared" ref="H2435:H2498" si="116">E2435-INT(E2435)</f>
        <v>0</v>
      </c>
    </row>
    <row r="2436" spans="1:8">
      <c r="A2436" s="159" t="str">
        <f t="shared" si="114"/>
        <v/>
      </c>
      <c r="G2436" s="163">
        <f t="shared" si="115"/>
        <v>0</v>
      </c>
      <c r="H2436" s="163">
        <f t="shared" si="116"/>
        <v>0</v>
      </c>
    </row>
    <row r="2437" spans="1:8">
      <c r="A2437" s="159" t="str">
        <f t="shared" si="114"/>
        <v/>
      </c>
      <c r="B2437" s="157"/>
      <c r="C2437" s="157"/>
      <c r="D2437" s="162"/>
      <c r="E2437" s="162"/>
      <c r="F2437" s="157"/>
      <c r="G2437" s="163">
        <f t="shared" si="115"/>
        <v>0</v>
      </c>
      <c r="H2437" s="163">
        <f t="shared" si="116"/>
        <v>0</v>
      </c>
    </row>
    <row r="2438" spans="1:8">
      <c r="A2438" s="159" t="str">
        <f t="shared" si="114"/>
        <v/>
      </c>
      <c r="G2438" s="163">
        <f t="shared" si="115"/>
        <v>0</v>
      </c>
      <c r="H2438" s="163">
        <f t="shared" si="116"/>
        <v>0</v>
      </c>
    </row>
    <row r="2439" spans="1:8">
      <c r="A2439" s="159" t="str">
        <f t="shared" si="114"/>
        <v/>
      </c>
      <c r="B2439" s="157"/>
      <c r="C2439" s="157"/>
      <c r="D2439" s="162"/>
      <c r="E2439" s="162"/>
      <c r="F2439" s="157"/>
      <c r="G2439" s="163">
        <f t="shared" si="115"/>
        <v>0</v>
      </c>
      <c r="H2439" s="163">
        <f t="shared" si="116"/>
        <v>0</v>
      </c>
    </row>
    <row r="2440" spans="1:8">
      <c r="A2440" s="159" t="str">
        <f t="shared" si="114"/>
        <v/>
      </c>
      <c r="G2440" s="163">
        <f t="shared" si="115"/>
        <v>0</v>
      </c>
      <c r="H2440" s="163">
        <f t="shared" si="116"/>
        <v>0</v>
      </c>
    </row>
    <row r="2441" spans="1:8">
      <c r="A2441" s="159" t="str">
        <f t="shared" si="114"/>
        <v/>
      </c>
      <c r="B2441" s="157"/>
      <c r="C2441" s="157"/>
      <c r="D2441" s="162"/>
      <c r="E2441" s="162"/>
      <c r="F2441" s="157"/>
      <c r="G2441" s="163">
        <f t="shared" si="115"/>
        <v>0</v>
      </c>
      <c r="H2441" s="163">
        <f t="shared" si="116"/>
        <v>0</v>
      </c>
    </row>
    <row r="2442" spans="1:8">
      <c r="A2442" s="159" t="str">
        <f t="shared" si="114"/>
        <v/>
      </c>
      <c r="G2442" s="163">
        <f t="shared" si="115"/>
        <v>0</v>
      </c>
      <c r="H2442" s="163">
        <f t="shared" si="116"/>
        <v>0</v>
      </c>
    </row>
    <row r="2443" spans="1:8">
      <c r="A2443" s="159" t="str">
        <f t="shared" si="114"/>
        <v/>
      </c>
      <c r="B2443" s="157"/>
      <c r="C2443" s="157"/>
      <c r="D2443" s="162"/>
      <c r="E2443" s="162"/>
      <c r="F2443" s="157"/>
      <c r="G2443" s="163">
        <f t="shared" si="115"/>
        <v>0</v>
      </c>
      <c r="H2443" s="163">
        <f t="shared" si="116"/>
        <v>0</v>
      </c>
    </row>
    <row r="2444" spans="1:8">
      <c r="A2444" s="159" t="str">
        <f t="shared" si="114"/>
        <v/>
      </c>
      <c r="G2444" s="163">
        <f t="shared" si="115"/>
        <v>0</v>
      </c>
      <c r="H2444" s="163">
        <f t="shared" si="116"/>
        <v>0</v>
      </c>
    </row>
    <row r="2445" spans="1:8">
      <c r="A2445" s="159" t="str">
        <f t="shared" si="114"/>
        <v/>
      </c>
      <c r="B2445" s="157"/>
      <c r="C2445" s="157"/>
      <c r="D2445" s="162"/>
      <c r="E2445" s="162"/>
      <c r="F2445" s="157"/>
      <c r="G2445" s="163">
        <f t="shared" si="115"/>
        <v>0</v>
      </c>
      <c r="H2445" s="163">
        <f t="shared" si="116"/>
        <v>0</v>
      </c>
    </row>
    <row r="2446" spans="1:8">
      <c r="A2446" s="159" t="str">
        <f t="shared" si="114"/>
        <v/>
      </c>
      <c r="G2446" s="163">
        <f t="shared" si="115"/>
        <v>0</v>
      </c>
      <c r="H2446" s="163">
        <f t="shared" si="116"/>
        <v>0</v>
      </c>
    </row>
    <row r="2447" spans="1:8">
      <c r="A2447" s="159" t="str">
        <f t="shared" si="114"/>
        <v/>
      </c>
      <c r="B2447" s="157"/>
      <c r="C2447" s="157"/>
      <c r="D2447" s="162"/>
      <c r="E2447" s="162"/>
      <c r="F2447" s="157"/>
      <c r="G2447" s="163">
        <f t="shared" si="115"/>
        <v>0</v>
      </c>
      <c r="H2447" s="163">
        <f t="shared" si="116"/>
        <v>0</v>
      </c>
    </row>
    <row r="2448" spans="1:8">
      <c r="A2448" s="159" t="str">
        <f t="shared" si="114"/>
        <v/>
      </c>
      <c r="G2448" s="163">
        <f t="shared" si="115"/>
        <v>0</v>
      </c>
      <c r="H2448" s="163">
        <f t="shared" si="116"/>
        <v>0</v>
      </c>
    </row>
    <row r="2449" spans="1:8">
      <c r="A2449" s="159" t="str">
        <f t="shared" si="114"/>
        <v/>
      </c>
      <c r="B2449" s="157"/>
      <c r="C2449" s="157"/>
      <c r="D2449" s="162"/>
      <c r="E2449" s="162"/>
      <c r="F2449" s="157"/>
      <c r="G2449" s="163">
        <f t="shared" si="115"/>
        <v>0</v>
      </c>
      <c r="H2449" s="163">
        <f t="shared" si="116"/>
        <v>0</v>
      </c>
    </row>
    <row r="2450" spans="1:8">
      <c r="A2450" s="159" t="str">
        <f t="shared" si="114"/>
        <v/>
      </c>
      <c r="G2450" s="163">
        <f t="shared" si="115"/>
        <v>0</v>
      </c>
      <c r="H2450" s="163">
        <f t="shared" si="116"/>
        <v>0</v>
      </c>
    </row>
    <row r="2451" spans="1:8">
      <c r="A2451" s="159" t="str">
        <f t="shared" si="114"/>
        <v/>
      </c>
      <c r="B2451" s="157"/>
      <c r="C2451" s="157"/>
      <c r="D2451" s="162"/>
      <c r="E2451" s="162"/>
      <c r="F2451" s="157"/>
      <c r="G2451" s="163">
        <f t="shared" si="115"/>
        <v>0</v>
      </c>
      <c r="H2451" s="163">
        <f t="shared" si="116"/>
        <v>0</v>
      </c>
    </row>
    <row r="2452" spans="1:8">
      <c r="A2452" s="159" t="str">
        <f t="shared" si="114"/>
        <v/>
      </c>
      <c r="G2452" s="163">
        <f t="shared" si="115"/>
        <v>0</v>
      </c>
      <c r="H2452" s="163">
        <f t="shared" si="116"/>
        <v>0</v>
      </c>
    </row>
    <row r="2453" spans="1:8">
      <c r="A2453" s="159" t="str">
        <f t="shared" si="114"/>
        <v/>
      </c>
      <c r="B2453" s="157"/>
      <c r="C2453" s="157"/>
      <c r="D2453" s="162"/>
      <c r="E2453" s="162"/>
      <c r="F2453" s="157"/>
      <c r="G2453" s="163">
        <f t="shared" si="115"/>
        <v>0</v>
      </c>
      <c r="H2453" s="163">
        <f t="shared" si="116"/>
        <v>0</v>
      </c>
    </row>
    <row r="2454" spans="1:8">
      <c r="A2454" s="159" t="str">
        <f t="shared" si="114"/>
        <v/>
      </c>
      <c r="G2454" s="163">
        <f t="shared" si="115"/>
        <v>0</v>
      </c>
      <c r="H2454" s="163">
        <f t="shared" si="116"/>
        <v>0</v>
      </c>
    </row>
    <row r="2455" spans="1:8">
      <c r="A2455" s="159" t="str">
        <f t="shared" si="114"/>
        <v/>
      </c>
      <c r="B2455" s="157"/>
      <c r="C2455" s="157"/>
      <c r="D2455" s="162"/>
      <c r="E2455" s="162"/>
      <c r="F2455" s="157"/>
      <c r="G2455" s="163">
        <f t="shared" si="115"/>
        <v>0</v>
      </c>
      <c r="H2455" s="163">
        <f t="shared" si="116"/>
        <v>0</v>
      </c>
    </row>
    <row r="2456" spans="1:8">
      <c r="A2456" s="159" t="str">
        <f t="shared" si="114"/>
        <v/>
      </c>
      <c r="G2456" s="163">
        <f t="shared" si="115"/>
        <v>0</v>
      </c>
      <c r="H2456" s="163">
        <f t="shared" si="116"/>
        <v>0</v>
      </c>
    </row>
    <row r="2457" spans="1:8">
      <c r="A2457" s="159" t="str">
        <f t="shared" si="114"/>
        <v/>
      </c>
      <c r="B2457" s="157"/>
      <c r="C2457" s="157"/>
      <c r="D2457" s="162"/>
      <c r="E2457" s="162"/>
      <c r="F2457" s="157"/>
      <c r="G2457" s="163">
        <f t="shared" si="115"/>
        <v>0</v>
      </c>
      <c r="H2457" s="163">
        <f t="shared" si="116"/>
        <v>0</v>
      </c>
    </row>
    <row r="2458" spans="1:8">
      <c r="A2458" s="159" t="str">
        <f t="shared" si="114"/>
        <v/>
      </c>
      <c r="G2458" s="163">
        <f t="shared" si="115"/>
        <v>0</v>
      </c>
      <c r="H2458" s="163">
        <f t="shared" si="116"/>
        <v>0</v>
      </c>
    </row>
    <row r="2459" spans="1:8">
      <c r="A2459" s="159" t="str">
        <f t="shared" si="114"/>
        <v/>
      </c>
      <c r="B2459" s="157"/>
      <c r="C2459" s="157"/>
      <c r="D2459" s="162"/>
      <c r="E2459" s="162"/>
      <c r="F2459" s="157"/>
      <c r="G2459" s="163">
        <f t="shared" si="115"/>
        <v>0</v>
      </c>
      <c r="H2459" s="163">
        <f t="shared" si="116"/>
        <v>0</v>
      </c>
    </row>
    <row r="2460" spans="1:8">
      <c r="A2460" s="159" t="str">
        <f t="shared" si="114"/>
        <v/>
      </c>
      <c r="G2460" s="163">
        <f t="shared" si="115"/>
        <v>0</v>
      </c>
      <c r="H2460" s="163">
        <f t="shared" si="116"/>
        <v>0</v>
      </c>
    </row>
    <row r="2461" spans="1:8">
      <c r="A2461" s="159" t="str">
        <f t="shared" si="114"/>
        <v/>
      </c>
      <c r="B2461" s="157"/>
      <c r="C2461" s="157"/>
      <c r="D2461" s="162"/>
      <c r="E2461" s="162"/>
      <c r="F2461" s="157"/>
      <c r="G2461" s="163">
        <f t="shared" si="115"/>
        <v>0</v>
      </c>
      <c r="H2461" s="163">
        <f t="shared" si="116"/>
        <v>0</v>
      </c>
    </row>
    <row r="2462" spans="1:8">
      <c r="A2462" s="159" t="str">
        <f t="shared" si="114"/>
        <v/>
      </c>
      <c r="G2462" s="163">
        <f t="shared" si="115"/>
        <v>0</v>
      </c>
      <c r="H2462" s="163">
        <f t="shared" si="116"/>
        <v>0</v>
      </c>
    </row>
    <row r="2463" spans="1:8">
      <c r="A2463" s="159" t="str">
        <f t="shared" si="114"/>
        <v/>
      </c>
      <c r="B2463" s="157"/>
      <c r="C2463" s="157"/>
      <c r="D2463" s="162"/>
      <c r="E2463" s="162"/>
      <c r="F2463" s="157"/>
      <c r="G2463" s="163">
        <f t="shared" si="115"/>
        <v>0</v>
      </c>
      <c r="H2463" s="163">
        <f t="shared" si="116"/>
        <v>0</v>
      </c>
    </row>
    <row r="2464" spans="1:8">
      <c r="A2464" s="159" t="str">
        <f t="shared" si="114"/>
        <v/>
      </c>
      <c r="G2464" s="163">
        <f t="shared" si="115"/>
        <v>0</v>
      </c>
      <c r="H2464" s="163">
        <f t="shared" si="116"/>
        <v>0</v>
      </c>
    </row>
    <row r="2465" spans="1:8">
      <c r="A2465" s="159" t="str">
        <f t="shared" si="114"/>
        <v/>
      </c>
      <c r="B2465" s="157"/>
      <c r="C2465" s="157"/>
      <c r="D2465" s="162"/>
      <c r="E2465" s="162"/>
      <c r="F2465" s="157"/>
      <c r="G2465" s="163">
        <f t="shared" si="115"/>
        <v>0</v>
      </c>
      <c r="H2465" s="163">
        <f t="shared" si="116"/>
        <v>0</v>
      </c>
    </row>
    <row r="2466" spans="1:8">
      <c r="A2466" s="159" t="str">
        <f t="shared" si="114"/>
        <v/>
      </c>
      <c r="G2466" s="163">
        <f t="shared" si="115"/>
        <v>0</v>
      </c>
      <c r="H2466" s="163">
        <f t="shared" si="116"/>
        <v>0</v>
      </c>
    </row>
    <row r="2467" spans="1:8">
      <c r="A2467" s="159" t="str">
        <f t="shared" si="114"/>
        <v/>
      </c>
      <c r="B2467" s="157"/>
      <c r="C2467" s="157"/>
      <c r="D2467" s="162"/>
      <c r="E2467" s="162"/>
      <c r="F2467" s="157"/>
      <c r="G2467" s="163">
        <f t="shared" si="115"/>
        <v>0</v>
      </c>
      <c r="H2467" s="163">
        <f t="shared" si="116"/>
        <v>0</v>
      </c>
    </row>
    <row r="2468" spans="1:8">
      <c r="A2468" s="159" t="str">
        <f t="shared" si="114"/>
        <v/>
      </c>
      <c r="G2468" s="163">
        <f t="shared" si="115"/>
        <v>0</v>
      </c>
      <c r="H2468" s="163">
        <f t="shared" si="116"/>
        <v>0</v>
      </c>
    </row>
    <row r="2469" spans="1:8">
      <c r="A2469" s="159" t="str">
        <f t="shared" si="114"/>
        <v/>
      </c>
      <c r="B2469" s="157"/>
      <c r="C2469" s="157"/>
      <c r="D2469" s="162"/>
      <c r="E2469" s="162"/>
      <c r="F2469" s="157"/>
      <c r="G2469" s="163">
        <f t="shared" si="115"/>
        <v>0</v>
      </c>
      <c r="H2469" s="163">
        <f t="shared" si="116"/>
        <v>0</v>
      </c>
    </row>
    <row r="2470" spans="1:8">
      <c r="A2470" s="159" t="str">
        <f t="shared" si="114"/>
        <v/>
      </c>
      <c r="G2470" s="163">
        <f t="shared" si="115"/>
        <v>0</v>
      </c>
      <c r="H2470" s="163">
        <f t="shared" si="116"/>
        <v>0</v>
      </c>
    </row>
    <row r="2471" spans="1:8">
      <c r="A2471" s="159" t="str">
        <f t="shared" si="114"/>
        <v/>
      </c>
      <c r="B2471" s="157"/>
      <c r="C2471" s="157"/>
      <c r="D2471" s="162"/>
      <c r="E2471" s="162"/>
      <c r="F2471" s="157"/>
      <c r="G2471" s="163">
        <f t="shared" si="115"/>
        <v>0</v>
      </c>
      <c r="H2471" s="163">
        <f t="shared" si="116"/>
        <v>0</v>
      </c>
    </row>
    <row r="2472" spans="1:8">
      <c r="A2472" s="159" t="str">
        <f t="shared" si="114"/>
        <v/>
      </c>
      <c r="G2472" s="163">
        <f t="shared" si="115"/>
        <v>0</v>
      </c>
      <c r="H2472" s="163">
        <f t="shared" si="116"/>
        <v>0</v>
      </c>
    </row>
    <row r="2473" spans="1:8">
      <c r="A2473" s="159" t="str">
        <f t="shared" si="114"/>
        <v/>
      </c>
      <c r="B2473" s="157"/>
      <c r="C2473" s="157"/>
      <c r="D2473" s="162"/>
      <c r="E2473" s="162"/>
      <c r="F2473" s="157"/>
      <c r="G2473" s="163">
        <f t="shared" si="115"/>
        <v>0</v>
      </c>
      <c r="H2473" s="163">
        <f t="shared" si="116"/>
        <v>0</v>
      </c>
    </row>
    <row r="2474" spans="1:8">
      <c r="A2474" s="159" t="str">
        <f t="shared" si="114"/>
        <v/>
      </c>
      <c r="G2474" s="163">
        <f t="shared" si="115"/>
        <v>0</v>
      </c>
      <c r="H2474" s="163">
        <f t="shared" si="116"/>
        <v>0</v>
      </c>
    </row>
    <row r="2475" spans="1:8">
      <c r="A2475" s="159" t="str">
        <f t="shared" si="114"/>
        <v/>
      </c>
      <c r="B2475" s="157"/>
      <c r="C2475" s="157"/>
      <c r="D2475" s="162"/>
      <c r="E2475" s="162"/>
      <c r="F2475" s="157"/>
      <c r="G2475" s="163">
        <f t="shared" si="115"/>
        <v>0</v>
      </c>
      <c r="H2475" s="163">
        <f t="shared" si="116"/>
        <v>0</v>
      </c>
    </row>
    <row r="2476" spans="1:8">
      <c r="A2476" s="159" t="str">
        <f t="shared" si="114"/>
        <v/>
      </c>
      <c r="G2476" s="163">
        <f t="shared" si="115"/>
        <v>0</v>
      </c>
      <c r="H2476" s="163">
        <f t="shared" si="116"/>
        <v>0</v>
      </c>
    </row>
    <row r="2477" spans="1:8">
      <c r="A2477" s="159" t="str">
        <f t="shared" si="114"/>
        <v/>
      </c>
      <c r="B2477" s="157"/>
      <c r="C2477" s="157"/>
      <c r="D2477" s="162"/>
      <c r="E2477" s="162"/>
      <c r="F2477" s="157"/>
      <c r="G2477" s="163">
        <f t="shared" si="115"/>
        <v>0</v>
      </c>
      <c r="H2477" s="163">
        <f t="shared" si="116"/>
        <v>0</v>
      </c>
    </row>
    <row r="2478" spans="1:8">
      <c r="A2478" s="159" t="str">
        <f t="shared" si="114"/>
        <v/>
      </c>
      <c r="G2478" s="163">
        <f t="shared" si="115"/>
        <v>0</v>
      </c>
      <c r="H2478" s="163">
        <f t="shared" si="116"/>
        <v>0</v>
      </c>
    </row>
    <row r="2479" spans="1:8">
      <c r="A2479" s="159" t="str">
        <f t="shared" si="114"/>
        <v/>
      </c>
      <c r="B2479" s="157"/>
      <c r="C2479" s="157"/>
      <c r="D2479" s="162"/>
      <c r="E2479" s="162"/>
      <c r="F2479" s="157"/>
      <c r="G2479" s="163">
        <f t="shared" si="115"/>
        <v>0</v>
      </c>
      <c r="H2479" s="163">
        <f t="shared" si="116"/>
        <v>0</v>
      </c>
    </row>
    <row r="2480" spans="1:8">
      <c r="A2480" s="159" t="str">
        <f t="shared" si="114"/>
        <v/>
      </c>
      <c r="G2480" s="163">
        <f t="shared" si="115"/>
        <v>0</v>
      </c>
      <c r="H2480" s="163">
        <f t="shared" si="116"/>
        <v>0</v>
      </c>
    </row>
    <row r="2481" spans="1:8">
      <c r="A2481" s="159" t="str">
        <f t="shared" si="114"/>
        <v/>
      </c>
      <c r="B2481" s="157"/>
      <c r="C2481" s="157"/>
      <c r="D2481" s="162"/>
      <c r="E2481" s="162"/>
      <c r="F2481" s="157"/>
      <c r="G2481" s="163">
        <f t="shared" si="115"/>
        <v>0</v>
      </c>
      <c r="H2481" s="163">
        <f t="shared" si="116"/>
        <v>0</v>
      </c>
    </row>
    <row r="2482" spans="1:8">
      <c r="A2482" s="159" t="str">
        <f t="shared" si="114"/>
        <v/>
      </c>
      <c r="G2482" s="163">
        <f t="shared" si="115"/>
        <v>0</v>
      </c>
      <c r="H2482" s="163">
        <f t="shared" si="116"/>
        <v>0</v>
      </c>
    </row>
    <row r="2483" spans="1:8">
      <c r="A2483" s="159" t="str">
        <f t="shared" si="114"/>
        <v/>
      </c>
      <c r="B2483" s="157"/>
      <c r="C2483" s="157"/>
      <c r="D2483" s="162"/>
      <c r="E2483" s="162"/>
      <c r="F2483" s="157"/>
      <c r="G2483" s="163">
        <f t="shared" si="115"/>
        <v>0</v>
      </c>
      <c r="H2483" s="163">
        <f t="shared" si="116"/>
        <v>0</v>
      </c>
    </row>
    <row r="2484" spans="1:8">
      <c r="A2484" s="159" t="str">
        <f t="shared" si="114"/>
        <v/>
      </c>
      <c r="G2484" s="163">
        <f t="shared" si="115"/>
        <v>0</v>
      </c>
      <c r="H2484" s="163">
        <f t="shared" si="116"/>
        <v>0</v>
      </c>
    </row>
    <row r="2485" spans="1:8">
      <c r="A2485" s="159" t="str">
        <f t="shared" si="114"/>
        <v/>
      </c>
      <c r="B2485" s="157"/>
      <c r="C2485" s="157"/>
      <c r="D2485" s="162"/>
      <c r="E2485" s="162"/>
      <c r="F2485" s="157"/>
      <c r="G2485" s="163">
        <f t="shared" si="115"/>
        <v>0</v>
      </c>
      <c r="H2485" s="163">
        <f t="shared" si="116"/>
        <v>0</v>
      </c>
    </row>
    <row r="2486" spans="1:8">
      <c r="A2486" s="159" t="str">
        <f t="shared" si="114"/>
        <v/>
      </c>
      <c r="G2486" s="163">
        <f t="shared" si="115"/>
        <v>0</v>
      </c>
      <c r="H2486" s="163">
        <f t="shared" si="116"/>
        <v>0</v>
      </c>
    </row>
    <row r="2487" spans="1:8">
      <c r="A2487" s="159" t="str">
        <f t="shared" si="114"/>
        <v/>
      </c>
      <c r="B2487" s="157"/>
      <c r="C2487" s="157"/>
      <c r="D2487" s="162"/>
      <c r="E2487" s="162"/>
      <c r="F2487" s="157"/>
      <c r="G2487" s="163">
        <f t="shared" si="115"/>
        <v>0</v>
      </c>
      <c r="H2487" s="163">
        <f t="shared" si="116"/>
        <v>0</v>
      </c>
    </row>
    <row r="2488" spans="1:8">
      <c r="A2488" s="159" t="str">
        <f t="shared" si="114"/>
        <v/>
      </c>
      <c r="G2488" s="163">
        <f t="shared" si="115"/>
        <v>0</v>
      </c>
      <c r="H2488" s="163">
        <f t="shared" si="116"/>
        <v>0</v>
      </c>
    </row>
    <row r="2489" spans="1:8">
      <c r="A2489" s="159" t="str">
        <f t="shared" si="114"/>
        <v/>
      </c>
      <c r="B2489" s="157"/>
      <c r="C2489" s="157"/>
      <c r="D2489" s="162"/>
      <c r="E2489" s="162"/>
      <c r="F2489" s="157"/>
      <c r="G2489" s="163">
        <f t="shared" si="115"/>
        <v>0</v>
      </c>
      <c r="H2489" s="163">
        <f t="shared" si="116"/>
        <v>0</v>
      </c>
    </row>
    <row r="2490" spans="1:8">
      <c r="A2490" s="159" t="str">
        <f t="shared" si="114"/>
        <v/>
      </c>
      <c r="G2490" s="163">
        <f t="shared" si="115"/>
        <v>0</v>
      </c>
      <c r="H2490" s="163">
        <f t="shared" si="116"/>
        <v>0</v>
      </c>
    </row>
    <row r="2491" spans="1:8">
      <c r="A2491" s="159" t="str">
        <f t="shared" si="114"/>
        <v/>
      </c>
      <c r="B2491" s="157"/>
      <c r="C2491" s="157"/>
      <c r="D2491" s="162"/>
      <c r="E2491" s="162"/>
      <c r="F2491" s="157"/>
      <c r="G2491" s="163">
        <f t="shared" si="115"/>
        <v>0</v>
      </c>
      <c r="H2491" s="163">
        <f t="shared" si="116"/>
        <v>0</v>
      </c>
    </row>
    <row r="2492" spans="1:8">
      <c r="A2492" s="159" t="str">
        <f t="shared" si="114"/>
        <v/>
      </c>
      <c r="G2492" s="163">
        <f t="shared" si="115"/>
        <v>0</v>
      </c>
      <c r="H2492" s="163">
        <f t="shared" si="116"/>
        <v>0</v>
      </c>
    </row>
    <row r="2493" spans="1:8">
      <c r="A2493" s="159" t="str">
        <f t="shared" si="114"/>
        <v/>
      </c>
      <c r="B2493" s="157"/>
      <c r="C2493" s="157"/>
      <c r="D2493" s="162"/>
      <c r="E2493" s="162"/>
      <c r="F2493" s="157"/>
      <c r="G2493" s="163">
        <f t="shared" si="115"/>
        <v>0</v>
      </c>
      <c r="H2493" s="163">
        <f t="shared" si="116"/>
        <v>0</v>
      </c>
    </row>
    <row r="2494" spans="1:8">
      <c r="A2494" s="159" t="str">
        <f t="shared" si="114"/>
        <v/>
      </c>
      <c r="G2494" s="163">
        <f t="shared" si="115"/>
        <v>0</v>
      </c>
      <c r="H2494" s="163">
        <f t="shared" si="116"/>
        <v>0</v>
      </c>
    </row>
    <row r="2495" spans="1:8">
      <c r="A2495" s="159" t="str">
        <f t="shared" si="114"/>
        <v/>
      </c>
      <c r="B2495" s="157"/>
      <c r="C2495" s="157"/>
      <c r="D2495" s="162"/>
      <c r="E2495" s="162"/>
      <c r="F2495" s="157"/>
      <c r="G2495" s="163">
        <f t="shared" si="115"/>
        <v>0</v>
      </c>
      <c r="H2495" s="163">
        <f t="shared" si="116"/>
        <v>0</v>
      </c>
    </row>
    <row r="2496" spans="1:8">
      <c r="A2496" s="159" t="str">
        <f t="shared" si="114"/>
        <v/>
      </c>
      <c r="G2496" s="163">
        <f t="shared" si="115"/>
        <v>0</v>
      </c>
      <c r="H2496" s="163">
        <f t="shared" si="116"/>
        <v>0</v>
      </c>
    </row>
    <row r="2497" spans="1:8">
      <c r="A2497" s="159" t="str">
        <f t="shared" si="114"/>
        <v/>
      </c>
      <c r="B2497" s="157"/>
      <c r="C2497" s="157"/>
      <c r="D2497" s="162"/>
      <c r="E2497" s="162"/>
      <c r="F2497" s="157"/>
      <c r="G2497" s="163">
        <f t="shared" si="115"/>
        <v>0</v>
      </c>
      <c r="H2497" s="163">
        <f t="shared" si="116"/>
        <v>0</v>
      </c>
    </row>
    <row r="2498" spans="1:8">
      <c r="A2498" s="159" t="str">
        <f t="shared" si="114"/>
        <v/>
      </c>
      <c r="G2498" s="163">
        <f t="shared" si="115"/>
        <v>0</v>
      </c>
      <c r="H2498" s="163">
        <f t="shared" si="116"/>
        <v>0</v>
      </c>
    </row>
    <row r="2499" spans="1:8">
      <c r="A2499" s="159" t="str">
        <f t="shared" ref="A2499:A2562" si="117">B2499&amp;C2499&amp;F2499</f>
        <v/>
      </c>
      <c r="B2499" s="157"/>
      <c r="C2499" s="157"/>
      <c r="D2499" s="162"/>
      <c r="E2499" s="162"/>
      <c r="F2499" s="157"/>
      <c r="G2499" s="163">
        <f t="shared" ref="G2499:G2562" si="118">D2499-INT(D2499)</f>
        <v>0</v>
      </c>
      <c r="H2499" s="163">
        <f t="shared" ref="H2499:H2562" si="119">E2499-INT(E2499)</f>
        <v>0</v>
      </c>
    </row>
    <row r="2500" spans="1:8">
      <c r="A2500" s="159" t="str">
        <f t="shared" si="117"/>
        <v/>
      </c>
      <c r="G2500" s="163">
        <f t="shared" si="118"/>
        <v>0</v>
      </c>
      <c r="H2500" s="163">
        <f t="shared" si="119"/>
        <v>0</v>
      </c>
    </row>
    <row r="2501" spans="1:8">
      <c r="A2501" s="159" t="str">
        <f t="shared" si="117"/>
        <v/>
      </c>
      <c r="B2501" s="157"/>
      <c r="C2501" s="157"/>
      <c r="D2501" s="162"/>
      <c r="E2501" s="162"/>
      <c r="F2501" s="157"/>
      <c r="G2501" s="163">
        <f t="shared" si="118"/>
        <v>0</v>
      </c>
      <c r="H2501" s="163">
        <f t="shared" si="119"/>
        <v>0</v>
      </c>
    </row>
    <row r="2502" spans="1:8">
      <c r="A2502" s="159" t="str">
        <f t="shared" si="117"/>
        <v/>
      </c>
      <c r="G2502" s="163">
        <f t="shared" si="118"/>
        <v>0</v>
      </c>
      <c r="H2502" s="163">
        <f t="shared" si="119"/>
        <v>0</v>
      </c>
    </row>
    <row r="2503" spans="1:8">
      <c r="A2503" s="159" t="str">
        <f t="shared" si="117"/>
        <v/>
      </c>
      <c r="B2503" s="157"/>
      <c r="C2503" s="157"/>
      <c r="D2503" s="162"/>
      <c r="E2503" s="162"/>
      <c r="F2503" s="157"/>
      <c r="G2503" s="163">
        <f t="shared" si="118"/>
        <v>0</v>
      </c>
      <c r="H2503" s="163">
        <f t="shared" si="119"/>
        <v>0</v>
      </c>
    </row>
    <row r="2504" spans="1:8">
      <c r="A2504" s="159" t="str">
        <f t="shared" si="117"/>
        <v/>
      </c>
      <c r="G2504" s="163">
        <f t="shared" si="118"/>
        <v>0</v>
      </c>
      <c r="H2504" s="163">
        <f t="shared" si="119"/>
        <v>0</v>
      </c>
    </row>
    <row r="2505" spans="1:8">
      <c r="A2505" s="159" t="str">
        <f t="shared" si="117"/>
        <v/>
      </c>
      <c r="B2505" s="157"/>
      <c r="C2505" s="157"/>
      <c r="D2505" s="162"/>
      <c r="E2505" s="162"/>
      <c r="F2505" s="157"/>
      <c r="G2505" s="163">
        <f t="shared" si="118"/>
        <v>0</v>
      </c>
      <c r="H2505" s="163">
        <f t="shared" si="119"/>
        <v>0</v>
      </c>
    </row>
    <row r="2506" spans="1:8">
      <c r="A2506" s="159" t="str">
        <f t="shared" si="117"/>
        <v/>
      </c>
      <c r="G2506" s="163">
        <f t="shared" si="118"/>
        <v>0</v>
      </c>
      <c r="H2506" s="163">
        <f t="shared" si="119"/>
        <v>0</v>
      </c>
    </row>
    <row r="2507" spans="1:8">
      <c r="A2507" s="159" t="str">
        <f t="shared" si="117"/>
        <v/>
      </c>
      <c r="B2507" s="157"/>
      <c r="C2507" s="157"/>
      <c r="D2507" s="162"/>
      <c r="E2507" s="162"/>
      <c r="F2507" s="157"/>
      <c r="G2507" s="163">
        <f t="shared" si="118"/>
        <v>0</v>
      </c>
      <c r="H2507" s="163">
        <f t="shared" si="119"/>
        <v>0</v>
      </c>
    </row>
    <row r="2508" spans="1:8">
      <c r="A2508" s="159" t="str">
        <f t="shared" si="117"/>
        <v/>
      </c>
      <c r="G2508" s="163">
        <f t="shared" si="118"/>
        <v>0</v>
      </c>
      <c r="H2508" s="163">
        <f t="shared" si="119"/>
        <v>0</v>
      </c>
    </row>
    <row r="2509" spans="1:8">
      <c r="A2509" s="159" t="str">
        <f t="shared" si="117"/>
        <v/>
      </c>
      <c r="B2509" s="157"/>
      <c r="C2509" s="157"/>
      <c r="D2509" s="162"/>
      <c r="E2509" s="162"/>
      <c r="F2509" s="157"/>
      <c r="G2509" s="163">
        <f t="shared" si="118"/>
        <v>0</v>
      </c>
      <c r="H2509" s="163">
        <f t="shared" si="119"/>
        <v>0</v>
      </c>
    </row>
    <row r="2510" spans="1:8">
      <c r="A2510" s="159" t="str">
        <f t="shared" si="117"/>
        <v/>
      </c>
      <c r="G2510" s="163">
        <f t="shared" si="118"/>
        <v>0</v>
      </c>
      <c r="H2510" s="163">
        <f t="shared" si="119"/>
        <v>0</v>
      </c>
    </row>
    <row r="2511" spans="1:8">
      <c r="A2511" s="159" t="str">
        <f t="shared" si="117"/>
        <v/>
      </c>
      <c r="B2511" s="157"/>
      <c r="C2511" s="157"/>
      <c r="D2511" s="162"/>
      <c r="E2511" s="162"/>
      <c r="F2511" s="157"/>
      <c r="G2511" s="163">
        <f t="shared" si="118"/>
        <v>0</v>
      </c>
      <c r="H2511" s="163">
        <f t="shared" si="119"/>
        <v>0</v>
      </c>
    </row>
    <row r="2512" spans="1:8">
      <c r="A2512" s="159" t="str">
        <f t="shared" si="117"/>
        <v/>
      </c>
      <c r="G2512" s="163">
        <f t="shared" si="118"/>
        <v>0</v>
      </c>
      <c r="H2512" s="163">
        <f t="shared" si="119"/>
        <v>0</v>
      </c>
    </row>
    <row r="2513" spans="1:8">
      <c r="A2513" s="159" t="str">
        <f t="shared" si="117"/>
        <v/>
      </c>
      <c r="B2513" s="157"/>
      <c r="C2513" s="157"/>
      <c r="D2513" s="162"/>
      <c r="E2513" s="162"/>
      <c r="F2513" s="157"/>
      <c r="G2513" s="163">
        <f t="shared" si="118"/>
        <v>0</v>
      </c>
      <c r="H2513" s="163">
        <f t="shared" si="119"/>
        <v>0</v>
      </c>
    </row>
    <row r="2514" spans="1:8">
      <c r="A2514" s="159" t="str">
        <f t="shared" si="117"/>
        <v/>
      </c>
      <c r="G2514" s="163">
        <f t="shared" si="118"/>
        <v>0</v>
      </c>
      <c r="H2514" s="163">
        <f t="shared" si="119"/>
        <v>0</v>
      </c>
    </row>
    <row r="2515" spans="1:8">
      <c r="A2515" s="159" t="str">
        <f t="shared" si="117"/>
        <v/>
      </c>
      <c r="B2515" s="157"/>
      <c r="C2515" s="157"/>
      <c r="D2515" s="162"/>
      <c r="E2515" s="162"/>
      <c r="F2515" s="157"/>
      <c r="G2515" s="163">
        <f t="shared" si="118"/>
        <v>0</v>
      </c>
      <c r="H2515" s="163">
        <f t="shared" si="119"/>
        <v>0</v>
      </c>
    </row>
    <row r="2516" spans="1:8">
      <c r="A2516" s="159" t="str">
        <f t="shared" si="117"/>
        <v/>
      </c>
      <c r="G2516" s="163">
        <f t="shared" si="118"/>
        <v>0</v>
      </c>
      <c r="H2516" s="163">
        <f t="shared" si="119"/>
        <v>0</v>
      </c>
    </row>
    <row r="2517" spans="1:8">
      <c r="A2517" s="159" t="str">
        <f t="shared" si="117"/>
        <v/>
      </c>
      <c r="B2517" s="157"/>
      <c r="C2517" s="157"/>
      <c r="D2517" s="162"/>
      <c r="E2517" s="162"/>
      <c r="F2517" s="157"/>
      <c r="G2517" s="163">
        <f t="shared" si="118"/>
        <v>0</v>
      </c>
      <c r="H2517" s="163">
        <f t="shared" si="119"/>
        <v>0</v>
      </c>
    </row>
    <row r="2518" spans="1:8">
      <c r="A2518" s="159" t="str">
        <f t="shared" si="117"/>
        <v/>
      </c>
      <c r="G2518" s="163">
        <f t="shared" si="118"/>
        <v>0</v>
      </c>
      <c r="H2518" s="163">
        <f t="shared" si="119"/>
        <v>0</v>
      </c>
    </row>
    <row r="2519" spans="1:8">
      <c r="A2519" s="159" t="str">
        <f t="shared" si="117"/>
        <v/>
      </c>
      <c r="B2519" s="157"/>
      <c r="C2519" s="157"/>
      <c r="D2519" s="162"/>
      <c r="E2519" s="162"/>
      <c r="F2519" s="157"/>
      <c r="G2519" s="163">
        <f t="shared" si="118"/>
        <v>0</v>
      </c>
      <c r="H2519" s="163">
        <f t="shared" si="119"/>
        <v>0</v>
      </c>
    </row>
    <row r="2520" spans="1:8">
      <c r="A2520" s="159" t="str">
        <f t="shared" si="117"/>
        <v/>
      </c>
      <c r="G2520" s="163">
        <f t="shared" si="118"/>
        <v>0</v>
      </c>
      <c r="H2520" s="163">
        <f t="shared" si="119"/>
        <v>0</v>
      </c>
    </row>
    <row r="2521" spans="1:8">
      <c r="A2521" s="159" t="str">
        <f t="shared" si="117"/>
        <v/>
      </c>
      <c r="B2521" s="157"/>
      <c r="C2521" s="157"/>
      <c r="D2521" s="162"/>
      <c r="E2521" s="162"/>
      <c r="F2521" s="157"/>
      <c r="G2521" s="163">
        <f t="shared" si="118"/>
        <v>0</v>
      </c>
      <c r="H2521" s="163">
        <f t="shared" si="119"/>
        <v>0</v>
      </c>
    </row>
    <row r="2522" spans="1:8">
      <c r="A2522" s="159" t="str">
        <f t="shared" si="117"/>
        <v/>
      </c>
      <c r="G2522" s="163">
        <f t="shared" si="118"/>
        <v>0</v>
      </c>
      <c r="H2522" s="163">
        <f t="shared" si="119"/>
        <v>0</v>
      </c>
    </row>
    <row r="2523" spans="1:8">
      <c r="A2523" s="159" t="str">
        <f t="shared" si="117"/>
        <v/>
      </c>
      <c r="B2523" s="157"/>
      <c r="C2523" s="157"/>
      <c r="D2523" s="162"/>
      <c r="E2523" s="162"/>
      <c r="F2523" s="157"/>
      <c r="G2523" s="163">
        <f t="shared" si="118"/>
        <v>0</v>
      </c>
      <c r="H2523" s="163">
        <f t="shared" si="119"/>
        <v>0</v>
      </c>
    </row>
    <row r="2524" spans="1:8">
      <c r="A2524" s="159" t="str">
        <f t="shared" si="117"/>
        <v/>
      </c>
      <c r="G2524" s="163">
        <f t="shared" si="118"/>
        <v>0</v>
      </c>
      <c r="H2524" s="163">
        <f t="shared" si="119"/>
        <v>0</v>
      </c>
    </row>
    <row r="2525" spans="1:8">
      <c r="A2525" s="159" t="str">
        <f t="shared" si="117"/>
        <v/>
      </c>
      <c r="B2525" s="157"/>
      <c r="C2525" s="157"/>
      <c r="D2525" s="162"/>
      <c r="E2525" s="162"/>
      <c r="F2525" s="157"/>
      <c r="G2525" s="163">
        <f t="shared" si="118"/>
        <v>0</v>
      </c>
      <c r="H2525" s="163">
        <f t="shared" si="119"/>
        <v>0</v>
      </c>
    </row>
    <row r="2526" spans="1:8">
      <c r="A2526" s="159" t="str">
        <f t="shared" si="117"/>
        <v/>
      </c>
      <c r="G2526" s="163">
        <f t="shared" si="118"/>
        <v>0</v>
      </c>
      <c r="H2526" s="163">
        <f t="shared" si="119"/>
        <v>0</v>
      </c>
    </row>
    <row r="2527" spans="1:8">
      <c r="A2527" s="159" t="str">
        <f t="shared" si="117"/>
        <v/>
      </c>
      <c r="B2527" s="157"/>
      <c r="C2527" s="157"/>
      <c r="D2527" s="162"/>
      <c r="E2527" s="162"/>
      <c r="F2527" s="157"/>
      <c r="G2527" s="163">
        <f t="shared" si="118"/>
        <v>0</v>
      </c>
      <c r="H2527" s="163">
        <f t="shared" si="119"/>
        <v>0</v>
      </c>
    </row>
    <row r="2528" spans="1:8">
      <c r="A2528" s="159" t="str">
        <f t="shared" si="117"/>
        <v/>
      </c>
      <c r="G2528" s="163">
        <f t="shared" si="118"/>
        <v>0</v>
      </c>
      <c r="H2528" s="163">
        <f t="shared" si="119"/>
        <v>0</v>
      </c>
    </row>
    <row r="2529" spans="1:8">
      <c r="A2529" s="159" t="str">
        <f t="shared" si="117"/>
        <v/>
      </c>
      <c r="B2529" s="157"/>
      <c r="C2529" s="157"/>
      <c r="D2529" s="162"/>
      <c r="E2529" s="162"/>
      <c r="F2529" s="157"/>
      <c r="G2529" s="163">
        <f t="shared" si="118"/>
        <v>0</v>
      </c>
      <c r="H2529" s="163">
        <f t="shared" si="119"/>
        <v>0</v>
      </c>
    </row>
    <row r="2530" spans="1:8">
      <c r="A2530" s="159" t="str">
        <f t="shared" si="117"/>
        <v/>
      </c>
      <c r="G2530" s="163">
        <f t="shared" si="118"/>
        <v>0</v>
      </c>
      <c r="H2530" s="163">
        <f t="shared" si="119"/>
        <v>0</v>
      </c>
    </row>
    <row r="2531" spans="1:8">
      <c r="A2531" s="159" t="str">
        <f t="shared" si="117"/>
        <v/>
      </c>
      <c r="B2531" s="157"/>
      <c r="C2531" s="157"/>
      <c r="D2531" s="162"/>
      <c r="E2531" s="162"/>
      <c r="F2531" s="157"/>
      <c r="G2531" s="163">
        <f t="shared" si="118"/>
        <v>0</v>
      </c>
      <c r="H2531" s="163">
        <f t="shared" si="119"/>
        <v>0</v>
      </c>
    </row>
    <row r="2532" spans="1:8">
      <c r="A2532" s="159" t="str">
        <f t="shared" si="117"/>
        <v/>
      </c>
      <c r="G2532" s="163">
        <f t="shared" si="118"/>
        <v>0</v>
      </c>
      <c r="H2532" s="163">
        <f t="shared" si="119"/>
        <v>0</v>
      </c>
    </row>
    <row r="2533" spans="1:8">
      <c r="A2533" s="159" t="str">
        <f t="shared" si="117"/>
        <v/>
      </c>
      <c r="B2533" s="157"/>
      <c r="C2533" s="157"/>
      <c r="D2533" s="162"/>
      <c r="E2533" s="162"/>
      <c r="F2533" s="157"/>
      <c r="G2533" s="163">
        <f t="shared" si="118"/>
        <v>0</v>
      </c>
      <c r="H2533" s="163">
        <f t="shared" si="119"/>
        <v>0</v>
      </c>
    </row>
    <row r="2534" spans="1:8">
      <c r="A2534" s="159" t="str">
        <f t="shared" si="117"/>
        <v/>
      </c>
      <c r="G2534" s="163">
        <f t="shared" si="118"/>
        <v>0</v>
      </c>
      <c r="H2534" s="163">
        <f t="shared" si="119"/>
        <v>0</v>
      </c>
    </row>
    <row r="2535" spans="1:8">
      <c r="A2535" s="159" t="str">
        <f t="shared" si="117"/>
        <v/>
      </c>
      <c r="B2535" s="157"/>
      <c r="C2535" s="157"/>
      <c r="D2535" s="162"/>
      <c r="E2535" s="162"/>
      <c r="F2535" s="157"/>
      <c r="G2535" s="163">
        <f t="shared" si="118"/>
        <v>0</v>
      </c>
      <c r="H2535" s="163">
        <f t="shared" si="119"/>
        <v>0</v>
      </c>
    </row>
    <row r="2536" spans="1:8">
      <c r="A2536" s="159" t="str">
        <f t="shared" si="117"/>
        <v/>
      </c>
      <c r="G2536" s="163">
        <f t="shared" si="118"/>
        <v>0</v>
      </c>
      <c r="H2536" s="163">
        <f t="shared" si="119"/>
        <v>0</v>
      </c>
    </row>
    <row r="2537" spans="1:8">
      <c r="A2537" s="159" t="str">
        <f t="shared" si="117"/>
        <v/>
      </c>
      <c r="B2537" s="157"/>
      <c r="C2537" s="157"/>
      <c r="D2537" s="162"/>
      <c r="E2537" s="162"/>
      <c r="F2537" s="157"/>
      <c r="G2537" s="163">
        <f t="shared" si="118"/>
        <v>0</v>
      </c>
      <c r="H2537" s="163">
        <f t="shared" si="119"/>
        <v>0</v>
      </c>
    </row>
    <row r="2538" spans="1:8">
      <c r="A2538" s="159" t="str">
        <f t="shared" si="117"/>
        <v/>
      </c>
      <c r="G2538" s="163">
        <f t="shared" si="118"/>
        <v>0</v>
      </c>
      <c r="H2538" s="163">
        <f t="shared" si="119"/>
        <v>0</v>
      </c>
    </row>
    <row r="2539" spans="1:8">
      <c r="A2539" s="159" t="str">
        <f t="shared" si="117"/>
        <v/>
      </c>
      <c r="B2539" s="157"/>
      <c r="C2539" s="157"/>
      <c r="D2539" s="162"/>
      <c r="E2539" s="162"/>
      <c r="F2539" s="157"/>
      <c r="G2539" s="163">
        <f t="shared" si="118"/>
        <v>0</v>
      </c>
      <c r="H2539" s="163">
        <f t="shared" si="119"/>
        <v>0</v>
      </c>
    </row>
    <row r="2540" spans="1:8">
      <c r="A2540" s="159" t="str">
        <f t="shared" si="117"/>
        <v/>
      </c>
      <c r="G2540" s="163">
        <f t="shared" si="118"/>
        <v>0</v>
      </c>
      <c r="H2540" s="163">
        <f t="shared" si="119"/>
        <v>0</v>
      </c>
    </row>
    <row r="2541" spans="1:8">
      <c r="A2541" s="159" t="str">
        <f t="shared" si="117"/>
        <v/>
      </c>
      <c r="B2541" s="157"/>
      <c r="C2541" s="157"/>
      <c r="D2541" s="162"/>
      <c r="E2541" s="162"/>
      <c r="F2541" s="157"/>
      <c r="G2541" s="163">
        <f t="shared" si="118"/>
        <v>0</v>
      </c>
      <c r="H2541" s="163">
        <f t="shared" si="119"/>
        <v>0</v>
      </c>
    </row>
    <row r="2542" spans="1:8">
      <c r="A2542" s="159" t="str">
        <f t="shared" si="117"/>
        <v/>
      </c>
      <c r="G2542" s="163">
        <f t="shared" si="118"/>
        <v>0</v>
      </c>
      <c r="H2542" s="163">
        <f t="shared" si="119"/>
        <v>0</v>
      </c>
    </row>
    <row r="2543" spans="1:8">
      <c r="A2543" s="159" t="str">
        <f t="shared" si="117"/>
        <v/>
      </c>
      <c r="B2543" s="157"/>
      <c r="C2543" s="157"/>
      <c r="D2543" s="162"/>
      <c r="E2543" s="162"/>
      <c r="F2543" s="157"/>
      <c r="G2543" s="163">
        <f t="shared" si="118"/>
        <v>0</v>
      </c>
      <c r="H2543" s="163">
        <f t="shared" si="119"/>
        <v>0</v>
      </c>
    </row>
    <row r="2544" spans="1:8">
      <c r="A2544" s="159" t="str">
        <f t="shared" si="117"/>
        <v/>
      </c>
      <c r="G2544" s="163">
        <f t="shared" si="118"/>
        <v>0</v>
      </c>
      <c r="H2544" s="163">
        <f t="shared" si="119"/>
        <v>0</v>
      </c>
    </row>
    <row r="2545" spans="1:8">
      <c r="A2545" s="159" t="str">
        <f t="shared" si="117"/>
        <v/>
      </c>
      <c r="B2545" s="157"/>
      <c r="C2545" s="157"/>
      <c r="D2545" s="162"/>
      <c r="E2545" s="162"/>
      <c r="F2545" s="157"/>
      <c r="G2545" s="163">
        <f t="shared" si="118"/>
        <v>0</v>
      </c>
      <c r="H2545" s="163">
        <f t="shared" si="119"/>
        <v>0</v>
      </c>
    </row>
    <row r="2546" spans="1:8">
      <c r="A2546" s="159" t="str">
        <f t="shared" si="117"/>
        <v/>
      </c>
      <c r="G2546" s="163">
        <f t="shared" si="118"/>
        <v>0</v>
      </c>
      <c r="H2546" s="163">
        <f t="shared" si="119"/>
        <v>0</v>
      </c>
    </row>
    <row r="2547" spans="1:8">
      <c r="A2547" s="159" t="str">
        <f t="shared" si="117"/>
        <v/>
      </c>
      <c r="B2547" s="157"/>
      <c r="C2547" s="157"/>
      <c r="D2547" s="162"/>
      <c r="E2547" s="162"/>
      <c r="F2547" s="157"/>
      <c r="G2547" s="163">
        <f t="shared" si="118"/>
        <v>0</v>
      </c>
      <c r="H2547" s="163">
        <f t="shared" si="119"/>
        <v>0</v>
      </c>
    </row>
    <row r="2548" spans="1:8">
      <c r="A2548" s="159" t="str">
        <f t="shared" si="117"/>
        <v/>
      </c>
      <c r="G2548" s="163">
        <f t="shared" si="118"/>
        <v>0</v>
      </c>
      <c r="H2548" s="163">
        <f t="shared" si="119"/>
        <v>0</v>
      </c>
    </row>
    <row r="2549" spans="1:8">
      <c r="A2549" s="159" t="str">
        <f t="shared" si="117"/>
        <v/>
      </c>
      <c r="B2549" s="157"/>
      <c r="C2549" s="157"/>
      <c r="D2549" s="162"/>
      <c r="E2549" s="162"/>
      <c r="F2549" s="157"/>
      <c r="G2549" s="163">
        <f t="shared" si="118"/>
        <v>0</v>
      </c>
      <c r="H2549" s="163">
        <f t="shared" si="119"/>
        <v>0</v>
      </c>
    </row>
    <row r="2550" spans="1:8">
      <c r="A2550" s="159" t="str">
        <f t="shared" si="117"/>
        <v/>
      </c>
      <c r="G2550" s="163">
        <f t="shared" si="118"/>
        <v>0</v>
      </c>
      <c r="H2550" s="163">
        <f t="shared" si="119"/>
        <v>0</v>
      </c>
    </row>
    <row r="2551" spans="1:8">
      <c r="A2551" s="159" t="str">
        <f t="shared" si="117"/>
        <v/>
      </c>
      <c r="B2551" s="157"/>
      <c r="C2551" s="157"/>
      <c r="D2551" s="162"/>
      <c r="E2551" s="162"/>
      <c r="F2551" s="157"/>
      <c r="G2551" s="163">
        <f t="shared" si="118"/>
        <v>0</v>
      </c>
      <c r="H2551" s="163">
        <f t="shared" si="119"/>
        <v>0</v>
      </c>
    </row>
    <row r="2552" spans="1:8">
      <c r="A2552" s="159" t="str">
        <f t="shared" si="117"/>
        <v/>
      </c>
      <c r="G2552" s="163">
        <f t="shared" si="118"/>
        <v>0</v>
      </c>
      <c r="H2552" s="163">
        <f t="shared" si="119"/>
        <v>0</v>
      </c>
    </row>
    <row r="2553" spans="1:8">
      <c r="A2553" s="159" t="str">
        <f t="shared" si="117"/>
        <v/>
      </c>
      <c r="B2553" s="157"/>
      <c r="C2553" s="157"/>
      <c r="D2553" s="162"/>
      <c r="E2553" s="162"/>
      <c r="F2553" s="157"/>
      <c r="G2553" s="163">
        <f t="shared" si="118"/>
        <v>0</v>
      </c>
      <c r="H2553" s="163">
        <f t="shared" si="119"/>
        <v>0</v>
      </c>
    </row>
    <row r="2554" spans="1:8">
      <c r="A2554" s="159" t="str">
        <f t="shared" si="117"/>
        <v/>
      </c>
      <c r="G2554" s="163">
        <f t="shared" si="118"/>
        <v>0</v>
      </c>
      <c r="H2554" s="163">
        <f t="shared" si="119"/>
        <v>0</v>
      </c>
    </row>
    <row r="2555" spans="1:8">
      <c r="A2555" s="159" t="str">
        <f t="shared" si="117"/>
        <v/>
      </c>
      <c r="B2555" s="157"/>
      <c r="C2555" s="157"/>
      <c r="D2555" s="162"/>
      <c r="E2555" s="162"/>
      <c r="F2555" s="157"/>
      <c r="G2555" s="163">
        <f t="shared" si="118"/>
        <v>0</v>
      </c>
      <c r="H2555" s="163">
        <f t="shared" si="119"/>
        <v>0</v>
      </c>
    </row>
    <row r="2556" spans="1:8">
      <c r="A2556" s="159" t="str">
        <f t="shared" si="117"/>
        <v/>
      </c>
      <c r="G2556" s="163">
        <f t="shared" si="118"/>
        <v>0</v>
      </c>
      <c r="H2556" s="163">
        <f t="shared" si="119"/>
        <v>0</v>
      </c>
    </row>
    <row r="2557" spans="1:8">
      <c r="A2557" s="159" t="str">
        <f t="shared" si="117"/>
        <v/>
      </c>
      <c r="B2557" s="157"/>
      <c r="C2557" s="157"/>
      <c r="D2557" s="162"/>
      <c r="E2557" s="162"/>
      <c r="F2557" s="157"/>
      <c r="G2557" s="163">
        <f t="shared" si="118"/>
        <v>0</v>
      </c>
      <c r="H2557" s="163">
        <f t="shared" si="119"/>
        <v>0</v>
      </c>
    </row>
    <row r="2558" spans="1:8">
      <c r="A2558" s="159" t="str">
        <f t="shared" si="117"/>
        <v/>
      </c>
      <c r="G2558" s="163">
        <f t="shared" si="118"/>
        <v>0</v>
      </c>
      <c r="H2558" s="163">
        <f t="shared" si="119"/>
        <v>0</v>
      </c>
    </row>
    <row r="2559" spans="1:8">
      <c r="A2559" s="159" t="str">
        <f t="shared" si="117"/>
        <v/>
      </c>
      <c r="B2559" s="157"/>
      <c r="C2559" s="157"/>
      <c r="D2559" s="162"/>
      <c r="E2559" s="162"/>
      <c r="F2559" s="157"/>
      <c r="G2559" s="163">
        <f t="shared" si="118"/>
        <v>0</v>
      </c>
      <c r="H2559" s="163">
        <f t="shared" si="119"/>
        <v>0</v>
      </c>
    </row>
    <row r="2560" spans="1:8">
      <c r="A2560" s="159" t="str">
        <f t="shared" si="117"/>
        <v/>
      </c>
      <c r="G2560" s="163">
        <f t="shared" si="118"/>
        <v>0</v>
      </c>
      <c r="H2560" s="163">
        <f t="shared" si="119"/>
        <v>0</v>
      </c>
    </row>
    <row r="2561" spans="1:8">
      <c r="A2561" s="159" t="str">
        <f t="shared" si="117"/>
        <v/>
      </c>
      <c r="B2561" s="157"/>
      <c r="C2561" s="157"/>
      <c r="D2561" s="162"/>
      <c r="E2561" s="162"/>
      <c r="F2561" s="157"/>
      <c r="G2561" s="163">
        <f t="shared" si="118"/>
        <v>0</v>
      </c>
      <c r="H2561" s="163">
        <f t="shared" si="119"/>
        <v>0</v>
      </c>
    </row>
    <row r="2562" spans="1:8">
      <c r="A2562" s="159" t="str">
        <f t="shared" si="117"/>
        <v/>
      </c>
      <c r="G2562" s="163">
        <f t="shared" si="118"/>
        <v>0</v>
      </c>
      <c r="H2562" s="163">
        <f t="shared" si="119"/>
        <v>0</v>
      </c>
    </row>
    <row r="2563" spans="1:8">
      <c r="A2563" s="159" t="str">
        <f t="shared" ref="A2563:A2626" si="120">B2563&amp;C2563&amp;F2563</f>
        <v/>
      </c>
      <c r="B2563" s="157"/>
      <c r="C2563" s="157"/>
      <c r="D2563" s="162"/>
      <c r="E2563" s="162"/>
      <c r="F2563" s="157"/>
      <c r="G2563" s="163">
        <f t="shared" ref="G2563:G2626" si="121">D2563-INT(D2563)</f>
        <v>0</v>
      </c>
      <c r="H2563" s="163">
        <f t="shared" ref="H2563:H2626" si="122">E2563-INT(E2563)</f>
        <v>0</v>
      </c>
    </row>
    <row r="2564" spans="1:8">
      <c r="A2564" s="159" t="str">
        <f t="shared" si="120"/>
        <v/>
      </c>
      <c r="G2564" s="163">
        <f t="shared" si="121"/>
        <v>0</v>
      </c>
      <c r="H2564" s="163">
        <f t="shared" si="122"/>
        <v>0</v>
      </c>
    </row>
    <row r="2565" spans="1:8">
      <c r="A2565" s="159" t="str">
        <f t="shared" si="120"/>
        <v/>
      </c>
      <c r="B2565" s="157"/>
      <c r="C2565" s="157"/>
      <c r="D2565" s="162"/>
      <c r="E2565" s="162"/>
      <c r="F2565" s="157"/>
      <c r="G2565" s="163">
        <f t="shared" si="121"/>
        <v>0</v>
      </c>
      <c r="H2565" s="163">
        <f t="shared" si="122"/>
        <v>0</v>
      </c>
    </row>
    <row r="2566" spans="1:8">
      <c r="A2566" s="159" t="str">
        <f t="shared" si="120"/>
        <v/>
      </c>
      <c r="G2566" s="163">
        <f t="shared" si="121"/>
        <v>0</v>
      </c>
      <c r="H2566" s="163">
        <f t="shared" si="122"/>
        <v>0</v>
      </c>
    </row>
    <row r="2567" spans="1:8">
      <c r="A2567" s="159" t="str">
        <f t="shared" si="120"/>
        <v/>
      </c>
      <c r="B2567" s="157"/>
      <c r="C2567" s="157"/>
      <c r="D2567" s="162"/>
      <c r="E2567" s="162"/>
      <c r="F2567" s="157"/>
      <c r="G2567" s="163">
        <f t="shared" si="121"/>
        <v>0</v>
      </c>
      <c r="H2567" s="163">
        <f t="shared" si="122"/>
        <v>0</v>
      </c>
    </row>
    <row r="2568" spans="1:8">
      <c r="A2568" s="159" t="str">
        <f t="shared" si="120"/>
        <v/>
      </c>
      <c r="G2568" s="163">
        <f t="shared" si="121"/>
        <v>0</v>
      </c>
      <c r="H2568" s="163">
        <f t="shared" si="122"/>
        <v>0</v>
      </c>
    </row>
    <row r="2569" spans="1:8">
      <c r="A2569" s="159" t="str">
        <f t="shared" si="120"/>
        <v/>
      </c>
      <c r="B2569" s="157"/>
      <c r="C2569" s="157"/>
      <c r="D2569" s="162"/>
      <c r="E2569" s="162"/>
      <c r="F2569" s="157"/>
      <c r="G2569" s="163">
        <f t="shared" si="121"/>
        <v>0</v>
      </c>
      <c r="H2569" s="163">
        <f t="shared" si="122"/>
        <v>0</v>
      </c>
    </row>
    <row r="2570" spans="1:8">
      <c r="A2570" s="159" t="str">
        <f t="shared" si="120"/>
        <v/>
      </c>
      <c r="G2570" s="163">
        <f t="shared" si="121"/>
        <v>0</v>
      </c>
      <c r="H2570" s="163">
        <f t="shared" si="122"/>
        <v>0</v>
      </c>
    </row>
    <row r="2571" spans="1:8">
      <c r="A2571" s="159" t="str">
        <f t="shared" si="120"/>
        <v/>
      </c>
      <c r="B2571" s="157"/>
      <c r="C2571" s="157"/>
      <c r="D2571" s="162"/>
      <c r="E2571" s="162"/>
      <c r="F2571" s="157"/>
      <c r="G2571" s="163">
        <f t="shared" si="121"/>
        <v>0</v>
      </c>
      <c r="H2571" s="163">
        <f t="shared" si="122"/>
        <v>0</v>
      </c>
    </row>
    <row r="2572" spans="1:8">
      <c r="A2572" s="159" t="str">
        <f t="shared" si="120"/>
        <v/>
      </c>
      <c r="G2572" s="163">
        <f t="shared" si="121"/>
        <v>0</v>
      </c>
      <c r="H2572" s="163">
        <f t="shared" si="122"/>
        <v>0</v>
      </c>
    </row>
    <row r="2573" spans="1:8">
      <c r="A2573" s="159" t="str">
        <f t="shared" si="120"/>
        <v/>
      </c>
      <c r="B2573" s="157"/>
      <c r="C2573" s="157"/>
      <c r="D2573" s="162"/>
      <c r="E2573" s="162"/>
      <c r="F2573" s="157"/>
      <c r="G2573" s="163">
        <f t="shared" si="121"/>
        <v>0</v>
      </c>
      <c r="H2573" s="163">
        <f t="shared" si="122"/>
        <v>0</v>
      </c>
    </row>
    <row r="2574" spans="1:8">
      <c r="A2574" s="159" t="str">
        <f t="shared" si="120"/>
        <v/>
      </c>
      <c r="G2574" s="163">
        <f t="shared" si="121"/>
        <v>0</v>
      </c>
      <c r="H2574" s="163">
        <f t="shared" si="122"/>
        <v>0</v>
      </c>
    </row>
    <row r="2575" spans="1:8">
      <c r="A2575" s="159" t="str">
        <f t="shared" si="120"/>
        <v/>
      </c>
      <c r="B2575" s="157"/>
      <c r="C2575" s="157"/>
      <c r="D2575" s="162"/>
      <c r="E2575" s="162"/>
      <c r="F2575" s="157"/>
      <c r="G2575" s="163">
        <f t="shared" si="121"/>
        <v>0</v>
      </c>
      <c r="H2575" s="163">
        <f t="shared" si="122"/>
        <v>0</v>
      </c>
    </row>
    <row r="2576" spans="1:8">
      <c r="A2576" s="159" t="str">
        <f t="shared" si="120"/>
        <v/>
      </c>
      <c r="G2576" s="163">
        <f t="shared" si="121"/>
        <v>0</v>
      </c>
      <c r="H2576" s="163">
        <f t="shared" si="122"/>
        <v>0</v>
      </c>
    </row>
    <row r="2577" spans="1:8">
      <c r="A2577" s="159" t="str">
        <f t="shared" si="120"/>
        <v/>
      </c>
      <c r="B2577" s="157"/>
      <c r="C2577" s="157"/>
      <c r="D2577" s="162"/>
      <c r="E2577" s="162"/>
      <c r="F2577" s="157"/>
      <c r="G2577" s="163">
        <f t="shared" si="121"/>
        <v>0</v>
      </c>
      <c r="H2577" s="163">
        <f t="shared" si="122"/>
        <v>0</v>
      </c>
    </row>
    <row r="2578" spans="1:8">
      <c r="A2578" s="159" t="str">
        <f t="shared" si="120"/>
        <v/>
      </c>
      <c r="G2578" s="163">
        <f t="shared" si="121"/>
        <v>0</v>
      </c>
      <c r="H2578" s="163">
        <f t="shared" si="122"/>
        <v>0</v>
      </c>
    </row>
    <row r="2579" spans="1:8">
      <c r="A2579" s="159" t="str">
        <f t="shared" si="120"/>
        <v/>
      </c>
      <c r="B2579" s="157"/>
      <c r="C2579" s="157"/>
      <c r="D2579" s="162"/>
      <c r="E2579" s="162"/>
      <c r="F2579" s="157"/>
      <c r="G2579" s="163">
        <f t="shared" si="121"/>
        <v>0</v>
      </c>
      <c r="H2579" s="163">
        <f t="shared" si="122"/>
        <v>0</v>
      </c>
    </row>
    <row r="2580" spans="1:8">
      <c r="A2580" s="159" t="str">
        <f t="shared" si="120"/>
        <v/>
      </c>
      <c r="G2580" s="163">
        <f t="shared" si="121"/>
        <v>0</v>
      </c>
      <c r="H2580" s="163">
        <f t="shared" si="122"/>
        <v>0</v>
      </c>
    </row>
    <row r="2581" spans="1:8">
      <c r="A2581" s="159" t="str">
        <f t="shared" si="120"/>
        <v/>
      </c>
      <c r="B2581" s="157"/>
      <c r="C2581" s="157"/>
      <c r="D2581" s="162"/>
      <c r="E2581" s="162"/>
      <c r="F2581" s="157"/>
      <c r="G2581" s="163">
        <f t="shared" si="121"/>
        <v>0</v>
      </c>
      <c r="H2581" s="163">
        <f t="shared" si="122"/>
        <v>0</v>
      </c>
    </row>
    <row r="2582" spans="1:8">
      <c r="A2582" s="159" t="str">
        <f t="shared" si="120"/>
        <v/>
      </c>
      <c r="G2582" s="163">
        <f t="shared" si="121"/>
        <v>0</v>
      </c>
      <c r="H2582" s="163">
        <f t="shared" si="122"/>
        <v>0</v>
      </c>
    </row>
    <row r="2583" spans="1:8">
      <c r="A2583" s="159" t="str">
        <f t="shared" si="120"/>
        <v/>
      </c>
      <c r="B2583" s="157"/>
      <c r="C2583" s="157"/>
      <c r="D2583" s="162"/>
      <c r="E2583" s="162"/>
      <c r="F2583" s="157"/>
      <c r="G2583" s="163">
        <f t="shared" si="121"/>
        <v>0</v>
      </c>
      <c r="H2583" s="163">
        <f t="shared" si="122"/>
        <v>0</v>
      </c>
    </row>
    <row r="2584" spans="1:8">
      <c r="A2584" s="159" t="str">
        <f t="shared" si="120"/>
        <v/>
      </c>
      <c r="G2584" s="163">
        <f t="shared" si="121"/>
        <v>0</v>
      </c>
      <c r="H2584" s="163">
        <f t="shared" si="122"/>
        <v>0</v>
      </c>
    </row>
    <row r="2585" spans="1:8">
      <c r="A2585" s="159" t="str">
        <f t="shared" si="120"/>
        <v/>
      </c>
      <c r="B2585" s="157"/>
      <c r="C2585" s="157"/>
      <c r="D2585" s="162"/>
      <c r="E2585" s="162"/>
      <c r="F2585" s="157"/>
      <c r="G2585" s="163">
        <f t="shared" si="121"/>
        <v>0</v>
      </c>
      <c r="H2585" s="163">
        <f t="shared" si="122"/>
        <v>0</v>
      </c>
    </row>
    <row r="2586" spans="1:8">
      <c r="A2586" s="159" t="str">
        <f t="shared" si="120"/>
        <v/>
      </c>
      <c r="G2586" s="163">
        <f t="shared" si="121"/>
        <v>0</v>
      </c>
      <c r="H2586" s="163">
        <f t="shared" si="122"/>
        <v>0</v>
      </c>
    </row>
    <row r="2587" spans="1:8">
      <c r="A2587" s="159" t="str">
        <f t="shared" si="120"/>
        <v/>
      </c>
      <c r="B2587" s="157"/>
      <c r="C2587" s="157"/>
      <c r="D2587" s="162"/>
      <c r="E2587" s="162"/>
      <c r="F2587" s="157"/>
      <c r="G2587" s="163">
        <f t="shared" si="121"/>
        <v>0</v>
      </c>
      <c r="H2587" s="163">
        <f t="shared" si="122"/>
        <v>0</v>
      </c>
    </row>
    <row r="2588" spans="1:8">
      <c r="A2588" s="159" t="str">
        <f t="shared" si="120"/>
        <v/>
      </c>
      <c r="G2588" s="163">
        <f t="shared" si="121"/>
        <v>0</v>
      </c>
      <c r="H2588" s="163">
        <f t="shared" si="122"/>
        <v>0</v>
      </c>
    </row>
    <row r="2589" spans="1:8">
      <c r="A2589" s="159" t="str">
        <f t="shared" si="120"/>
        <v/>
      </c>
      <c r="B2589" s="157"/>
      <c r="C2589" s="157"/>
      <c r="D2589" s="162"/>
      <c r="E2589" s="162"/>
      <c r="F2589" s="157"/>
      <c r="G2589" s="163">
        <f t="shared" si="121"/>
        <v>0</v>
      </c>
      <c r="H2589" s="163">
        <f t="shared" si="122"/>
        <v>0</v>
      </c>
    </row>
    <row r="2590" spans="1:8">
      <c r="A2590" s="159" t="str">
        <f t="shared" si="120"/>
        <v/>
      </c>
      <c r="G2590" s="163">
        <f t="shared" si="121"/>
        <v>0</v>
      </c>
      <c r="H2590" s="163">
        <f t="shared" si="122"/>
        <v>0</v>
      </c>
    </row>
    <row r="2591" spans="1:8">
      <c r="A2591" s="159" t="str">
        <f t="shared" si="120"/>
        <v/>
      </c>
      <c r="B2591" s="157"/>
      <c r="C2591" s="157"/>
      <c r="D2591" s="162"/>
      <c r="E2591" s="162"/>
      <c r="F2591" s="157"/>
      <c r="G2591" s="163">
        <f t="shared" si="121"/>
        <v>0</v>
      </c>
      <c r="H2591" s="163">
        <f t="shared" si="122"/>
        <v>0</v>
      </c>
    </row>
    <row r="2592" spans="1:8">
      <c r="A2592" s="159" t="str">
        <f t="shared" si="120"/>
        <v/>
      </c>
      <c r="G2592" s="163">
        <f t="shared" si="121"/>
        <v>0</v>
      </c>
      <c r="H2592" s="163">
        <f t="shared" si="122"/>
        <v>0</v>
      </c>
    </row>
    <row r="2593" spans="1:8">
      <c r="A2593" s="159" t="str">
        <f t="shared" si="120"/>
        <v/>
      </c>
      <c r="B2593" s="157"/>
      <c r="C2593" s="157"/>
      <c r="D2593" s="162"/>
      <c r="E2593" s="162"/>
      <c r="F2593" s="157"/>
      <c r="G2593" s="163">
        <f t="shared" si="121"/>
        <v>0</v>
      </c>
      <c r="H2593" s="163">
        <f t="shared" si="122"/>
        <v>0</v>
      </c>
    </row>
    <row r="2594" spans="1:8">
      <c r="A2594" s="159" t="str">
        <f t="shared" si="120"/>
        <v/>
      </c>
      <c r="G2594" s="163">
        <f t="shared" si="121"/>
        <v>0</v>
      </c>
      <c r="H2594" s="163">
        <f t="shared" si="122"/>
        <v>0</v>
      </c>
    </row>
    <row r="2595" spans="1:8">
      <c r="A2595" s="159" t="str">
        <f t="shared" si="120"/>
        <v/>
      </c>
      <c r="B2595" s="157"/>
      <c r="C2595" s="157"/>
      <c r="D2595" s="162"/>
      <c r="E2595" s="162"/>
      <c r="F2595" s="157"/>
      <c r="G2595" s="163">
        <f t="shared" si="121"/>
        <v>0</v>
      </c>
      <c r="H2595" s="163">
        <f t="shared" si="122"/>
        <v>0</v>
      </c>
    </row>
    <row r="2596" spans="1:8">
      <c r="A2596" s="159" t="str">
        <f t="shared" si="120"/>
        <v/>
      </c>
      <c r="G2596" s="163">
        <f t="shared" si="121"/>
        <v>0</v>
      </c>
      <c r="H2596" s="163">
        <f t="shared" si="122"/>
        <v>0</v>
      </c>
    </row>
    <row r="2597" spans="1:8">
      <c r="A2597" s="159" t="str">
        <f t="shared" si="120"/>
        <v/>
      </c>
      <c r="B2597" s="157"/>
      <c r="C2597" s="157"/>
      <c r="D2597" s="162"/>
      <c r="E2597" s="162"/>
      <c r="F2597" s="157"/>
      <c r="G2597" s="163">
        <f t="shared" si="121"/>
        <v>0</v>
      </c>
      <c r="H2597" s="163">
        <f t="shared" si="122"/>
        <v>0</v>
      </c>
    </row>
    <row r="2598" spans="1:8">
      <c r="A2598" s="159" t="str">
        <f t="shared" si="120"/>
        <v/>
      </c>
      <c r="G2598" s="163">
        <f t="shared" si="121"/>
        <v>0</v>
      </c>
      <c r="H2598" s="163">
        <f t="shared" si="122"/>
        <v>0</v>
      </c>
    </row>
    <row r="2599" spans="1:8">
      <c r="A2599" s="159" t="str">
        <f t="shared" si="120"/>
        <v/>
      </c>
      <c r="B2599" s="157"/>
      <c r="C2599" s="157"/>
      <c r="D2599" s="162"/>
      <c r="E2599" s="162"/>
      <c r="F2599" s="157"/>
      <c r="G2599" s="163">
        <f t="shared" si="121"/>
        <v>0</v>
      </c>
      <c r="H2599" s="163">
        <f t="shared" si="122"/>
        <v>0</v>
      </c>
    </row>
    <row r="2600" spans="1:8">
      <c r="A2600" s="159" t="str">
        <f t="shared" si="120"/>
        <v/>
      </c>
      <c r="G2600" s="163">
        <f t="shared" si="121"/>
        <v>0</v>
      </c>
      <c r="H2600" s="163">
        <f t="shared" si="122"/>
        <v>0</v>
      </c>
    </row>
    <row r="2601" spans="1:8">
      <c r="A2601" s="159" t="str">
        <f t="shared" si="120"/>
        <v/>
      </c>
      <c r="B2601" s="157"/>
      <c r="C2601" s="157"/>
      <c r="D2601" s="162"/>
      <c r="E2601" s="162"/>
      <c r="F2601" s="157"/>
      <c r="G2601" s="163">
        <f t="shared" si="121"/>
        <v>0</v>
      </c>
      <c r="H2601" s="163">
        <f t="shared" si="122"/>
        <v>0</v>
      </c>
    </row>
    <row r="2602" spans="1:8">
      <c r="A2602" s="159" t="str">
        <f t="shared" si="120"/>
        <v/>
      </c>
      <c r="G2602" s="163">
        <f t="shared" si="121"/>
        <v>0</v>
      </c>
      <c r="H2602" s="163">
        <f t="shared" si="122"/>
        <v>0</v>
      </c>
    </row>
    <row r="2603" spans="1:8">
      <c r="A2603" s="159" t="str">
        <f t="shared" si="120"/>
        <v/>
      </c>
      <c r="B2603" s="157"/>
      <c r="C2603" s="157"/>
      <c r="D2603" s="162"/>
      <c r="E2603" s="162"/>
      <c r="F2603" s="157"/>
      <c r="G2603" s="163">
        <f t="shared" si="121"/>
        <v>0</v>
      </c>
      <c r="H2603" s="163">
        <f t="shared" si="122"/>
        <v>0</v>
      </c>
    </row>
    <row r="2604" spans="1:8">
      <c r="A2604" s="159" t="str">
        <f t="shared" si="120"/>
        <v/>
      </c>
      <c r="G2604" s="163">
        <f t="shared" si="121"/>
        <v>0</v>
      </c>
      <c r="H2604" s="163">
        <f t="shared" si="122"/>
        <v>0</v>
      </c>
    </row>
    <row r="2605" spans="1:8">
      <c r="A2605" s="159" t="str">
        <f t="shared" si="120"/>
        <v/>
      </c>
      <c r="B2605" s="157"/>
      <c r="C2605" s="157"/>
      <c r="D2605" s="162"/>
      <c r="E2605" s="162"/>
      <c r="F2605" s="157"/>
      <c r="G2605" s="163">
        <f t="shared" si="121"/>
        <v>0</v>
      </c>
      <c r="H2605" s="163">
        <f t="shared" si="122"/>
        <v>0</v>
      </c>
    </row>
    <row r="2606" spans="1:8">
      <c r="A2606" s="159" t="str">
        <f t="shared" si="120"/>
        <v/>
      </c>
      <c r="G2606" s="163">
        <f t="shared" si="121"/>
        <v>0</v>
      </c>
      <c r="H2606" s="163">
        <f t="shared" si="122"/>
        <v>0</v>
      </c>
    </row>
    <row r="2607" spans="1:8">
      <c r="A2607" s="159" t="str">
        <f t="shared" si="120"/>
        <v/>
      </c>
      <c r="B2607" s="157"/>
      <c r="C2607" s="157"/>
      <c r="D2607" s="162"/>
      <c r="E2607" s="162"/>
      <c r="F2607" s="157"/>
      <c r="G2607" s="163">
        <f t="shared" si="121"/>
        <v>0</v>
      </c>
      <c r="H2607" s="163">
        <f t="shared" si="122"/>
        <v>0</v>
      </c>
    </row>
    <row r="2608" spans="1:8">
      <c r="A2608" s="159" t="str">
        <f t="shared" si="120"/>
        <v/>
      </c>
      <c r="G2608" s="163">
        <f t="shared" si="121"/>
        <v>0</v>
      </c>
      <c r="H2608" s="163">
        <f t="shared" si="122"/>
        <v>0</v>
      </c>
    </row>
    <row r="2609" spans="1:8">
      <c r="A2609" s="159" t="str">
        <f t="shared" si="120"/>
        <v/>
      </c>
      <c r="B2609" s="157"/>
      <c r="C2609" s="157"/>
      <c r="D2609" s="162"/>
      <c r="E2609" s="162"/>
      <c r="F2609" s="157"/>
      <c r="G2609" s="163">
        <f t="shared" si="121"/>
        <v>0</v>
      </c>
      <c r="H2609" s="163">
        <f t="shared" si="122"/>
        <v>0</v>
      </c>
    </row>
    <row r="2610" spans="1:8">
      <c r="A2610" s="159" t="str">
        <f t="shared" si="120"/>
        <v/>
      </c>
      <c r="G2610" s="163">
        <f t="shared" si="121"/>
        <v>0</v>
      </c>
      <c r="H2610" s="163">
        <f t="shared" si="122"/>
        <v>0</v>
      </c>
    </row>
    <row r="2611" spans="1:8">
      <c r="A2611" s="159" t="str">
        <f t="shared" si="120"/>
        <v/>
      </c>
      <c r="B2611" s="157"/>
      <c r="C2611" s="157"/>
      <c r="D2611" s="162"/>
      <c r="E2611" s="162"/>
      <c r="F2611" s="157"/>
      <c r="G2611" s="163">
        <f t="shared" si="121"/>
        <v>0</v>
      </c>
      <c r="H2611" s="163">
        <f t="shared" si="122"/>
        <v>0</v>
      </c>
    </row>
    <row r="2612" spans="1:8">
      <c r="A2612" s="159" t="str">
        <f t="shared" si="120"/>
        <v/>
      </c>
      <c r="G2612" s="163">
        <f t="shared" si="121"/>
        <v>0</v>
      </c>
      <c r="H2612" s="163">
        <f t="shared" si="122"/>
        <v>0</v>
      </c>
    </row>
    <row r="2613" spans="1:8">
      <c r="A2613" s="159" t="str">
        <f t="shared" si="120"/>
        <v/>
      </c>
      <c r="B2613" s="157"/>
      <c r="C2613" s="157"/>
      <c r="D2613" s="162"/>
      <c r="E2613" s="162"/>
      <c r="F2613" s="157"/>
      <c r="G2613" s="163">
        <f t="shared" si="121"/>
        <v>0</v>
      </c>
      <c r="H2613" s="163">
        <f t="shared" si="122"/>
        <v>0</v>
      </c>
    </row>
    <row r="2614" spans="1:8">
      <c r="A2614" s="159" t="str">
        <f t="shared" si="120"/>
        <v/>
      </c>
      <c r="G2614" s="163">
        <f t="shared" si="121"/>
        <v>0</v>
      </c>
      <c r="H2614" s="163">
        <f t="shared" si="122"/>
        <v>0</v>
      </c>
    </row>
    <row r="2615" spans="1:8">
      <c r="A2615" s="159" t="str">
        <f t="shared" si="120"/>
        <v/>
      </c>
      <c r="B2615" s="157"/>
      <c r="C2615" s="157"/>
      <c r="D2615" s="162"/>
      <c r="E2615" s="162"/>
      <c r="F2615" s="157"/>
      <c r="G2615" s="163">
        <f t="shared" si="121"/>
        <v>0</v>
      </c>
      <c r="H2615" s="163">
        <f t="shared" si="122"/>
        <v>0</v>
      </c>
    </row>
    <row r="2616" spans="1:8">
      <c r="A2616" s="159" t="str">
        <f t="shared" si="120"/>
        <v/>
      </c>
      <c r="G2616" s="163">
        <f t="shared" si="121"/>
        <v>0</v>
      </c>
      <c r="H2616" s="163">
        <f t="shared" si="122"/>
        <v>0</v>
      </c>
    </row>
    <row r="2617" spans="1:8">
      <c r="A2617" s="159" t="str">
        <f t="shared" si="120"/>
        <v/>
      </c>
      <c r="B2617" s="157"/>
      <c r="C2617" s="157"/>
      <c r="D2617" s="162"/>
      <c r="E2617" s="162"/>
      <c r="F2617" s="157"/>
      <c r="G2617" s="163">
        <f t="shared" si="121"/>
        <v>0</v>
      </c>
      <c r="H2617" s="163">
        <f t="shared" si="122"/>
        <v>0</v>
      </c>
    </row>
    <row r="2618" spans="1:8">
      <c r="A2618" s="159" t="str">
        <f t="shared" si="120"/>
        <v/>
      </c>
      <c r="G2618" s="163">
        <f t="shared" si="121"/>
        <v>0</v>
      </c>
      <c r="H2618" s="163">
        <f t="shared" si="122"/>
        <v>0</v>
      </c>
    </row>
    <row r="2619" spans="1:8">
      <c r="A2619" s="159" t="str">
        <f t="shared" si="120"/>
        <v/>
      </c>
      <c r="B2619" s="157"/>
      <c r="C2619" s="157"/>
      <c r="D2619" s="162"/>
      <c r="E2619" s="162"/>
      <c r="F2619" s="157"/>
      <c r="G2619" s="163">
        <f t="shared" si="121"/>
        <v>0</v>
      </c>
      <c r="H2619" s="163">
        <f t="shared" si="122"/>
        <v>0</v>
      </c>
    </row>
    <row r="2620" spans="1:8">
      <c r="A2620" s="159" t="str">
        <f t="shared" si="120"/>
        <v/>
      </c>
      <c r="G2620" s="163">
        <f t="shared" si="121"/>
        <v>0</v>
      </c>
      <c r="H2620" s="163">
        <f t="shared" si="122"/>
        <v>0</v>
      </c>
    </row>
    <row r="2621" spans="1:8">
      <c r="A2621" s="159" t="str">
        <f t="shared" si="120"/>
        <v/>
      </c>
      <c r="B2621" s="157"/>
      <c r="C2621" s="157"/>
      <c r="D2621" s="162"/>
      <c r="E2621" s="162"/>
      <c r="F2621" s="157"/>
      <c r="G2621" s="163">
        <f t="shared" si="121"/>
        <v>0</v>
      </c>
      <c r="H2621" s="163">
        <f t="shared" si="122"/>
        <v>0</v>
      </c>
    </row>
    <row r="2622" spans="1:8">
      <c r="A2622" s="159" t="str">
        <f t="shared" si="120"/>
        <v/>
      </c>
      <c r="G2622" s="163">
        <f t="shared" si="121"/>
        <v>0</v>
      </c>
      <c r="H2622" s="163">
        <f t="shared" si="122"/>
        <v>0</v>
      </c>
    </row>
    <row r="2623" spans="1:8">
      <c r="A2623" s="159" t="str">
        <f t="shared" si="120"/>
        <v/>
      </c>
      <c r="B2623" s="157"/>
      <c r="C2623" s="157"/>
      <c r="D2623" s="162"/>
      <c r="E2623" s="162"/>
      <c r="F2623" s="157"/>
      <c r="G2623" s="163">
        <f t="shared" si="121"/>
        <v>0</v>
      </c>
      <c r="H2623" s="163">
        <f t="shared" si="122"/>
        <v>0</v>
      </c>
    </row>
    <row r="2624" spans="1:8">
      <c r="A2624" s="159" t="str">
        <f t="shared" si="120"/>
        <v/>
      </c>
      <c r="G2624" s="163">
        <f t="shared" si="121"/>
        <v>0</v>
      </c>
      <c r="H2624" s="163">
        <f t="shared" si="122"/>
        <v>0</v>
      </c>
    </row>
    <row r="2625" spans="1:8">
      <c r="A2625" s="159" t="str">
        <f t="shared" si="120"/>
        <v/>
      </c>
      <c r="B2625" s="157"/>
      <c r="C2625" s="157"/>
      <c r="D2625" s="162"/>
      <c r="E2625" s="162"/>
      <c r="F2625" s="157"/>
      <c r="G2625" s="163">
        <f t="shared" si="121"/>
        <v>0</v>
      </c>
      <c r="H2625" s="163">
        <f t="shared" si="122"/>
        <v>0</v>
      </c>
    </row>
    <row r="2626" spans="1:8">
      <c r="A2626" s="159" t="str">
        <f t="shared" si="120"/>
        <v/>
      </c>
      <c r="G2626" s="163">
        <f t="shared" si="121"/>
        <v>0</v>
      </c>
      <c r="H2626" s="163">
        <f t="shared" si="122"/>
        <v>0</v>
      </c>
    </row>
    <row r="2627" spans="1:8">
      <c r="A2627" s="159" t="str">
        <f t="shared" ref="A2627:A2690" si="123">B2627&amp;C2627&amp;F2627</f>
        <v/>
      </c>
      <c r="B2627" s="157"/>
      <c r="C2627" s="157"/>
      <c r="D2627" s="162"/>
      <c r="E2627" s="162"/>
      <c r="F2627" s="157"/>
      <c r="G2627" s="163">
        <f t="shared" ref="G2627:G2690" si="124">D2627-INT(D2627)</f>
        <v>0</v>
      </c>
      <c r="H2627" s="163">
        <f t="shared" ref="H2627:H2690" si="125">E2627-INT(E2627)</f>
        <v>0</v>
      </c>
    </row>
    <row r="2628" spans="1:8">
      <c r="A2628" s="159" t="str">
        <f t="shared" si="123"/>
        <v/>
      </c>
      <c r="G2628" s="163">
        <f t="shared" si="124"/>
        <v>0</v>
      </c>
      <c r="H2628" s="163">
        <f t="shared" si="125"/>
        <v>0</v>
      </c>
    </row>
    <row r="2629" spans="1:8">
      <c r="A2629" s="159" t="str">
        <f t="shared" si="123"/>
        <v/>
      </c>
      <c r="B2629" s="157"/>
      <c r="C2629" s="157"/>
      <c r="D2629" s="162"/>
      <c r="E2629" s="162"/>
      <c r="F2629" s="157"/>
      <c r="G2629" s="163">
        <f t="shared" si="124"/>
        <v>0</v>
      </c>
      <c r="H2629" s="163">
        <f t="shared" si="125"/>
        <v>0</v>
      </c>
    </row>
    <row r="2630" spans="1:8">
      <c r="A2630" s="159" t="str">
        <f t="shared" si="123"/>
        <v/>
      </c>
      <c r="G2630" s="163">
        <f t="shared" si="124"/>
        <v>0</v>
      </c>
      <c r="H2630" s="163">
        <f t="shared" si="125"/>
        <v>0</v>
      </c>
    </row>
    <row r="2631" spans="1:8">
      <c r="A2631" s="159" t="str">
        <f t="shared" si="123"/>
        <v/>
      </c>
      <c r="B2631" s="157"/>
      <c r="C2631" s="157"/>
      <c r="D2631" s="162"/>
      <c r="E2631" s="162"/>
      <c r="F2631" s="157"/>
      <c r="G2631" s="163">
        <f t="shared" si="124"/>
        <v>0</v>
      </c>
      <c r="H2631" s="163">
        <f t="shared" si="125"/>
        <v>0</v>
      </c>
    </row>
    <row r="2632" spans="1:8">
      <c r="A2632" s="159" t="str">
        <f t="shared" si="123"/>
        <v/>
      </c>
      <c r="G2632" s="163">
        <f t="shared" si="124"/>
        <v>0</v>
      </c>
      <c r="H2632" s="163">
        <f t="shared" si="125"/>
        <v>0</v>
      </c>
    </row>
    <row r="2633" spans="1:8">
      <c r="A2633" s="159" t="str">
        <f t="shared" si="123"/>
        <v/>
      </c>
      <c r="B2633" s="157"/>
      <c r="C2633" s="157"/>
      <c r="D2633" s="162"/>
      <c r="E2633" s="162"/>
      <c r="F2633" s="157"/>
      <c r="G2633" s="163">
        <f t="shared" si="124"/>
        <v>0</v>
      </c>
      <c r="H2633" s="163">
        <f t="shared" si="125"/>
        <v>0</v>
      </c>
    </row>
    <row r="2634" spans="1:8">
      <c r="A2634" s="159" t="str">
        <f t="shared" si="123"/>
        <v/>
      </c>
      <c r="G2634" s="163">
        <f t="shared" si="124"/>
        <v>0</v>
      </c>
      <c r="H2634" s="163">
        <f t="shared" si="125"/>
        <v>0</v>
      </c>
    </row>
    <row r="2635" spans="1:8">
      <c r="A2635" s="159" t="str">
        <f t="shared" si="123"/>
        <v/>
      </c>
      <c r="B2635" s="157"/>
      <c r="C2635" s="157"/>
      <c r="D2635" s="162"/>
      <c r="E2635" s="162"/>
      <c r="F2635" s="157"/>
      <c r="G2635" s="163">
        <f t="shared" si="124"/>
        <v>0</v>
      </c>
      <c r="H2635" s="163">
        <f t="shared" si="125"/>
        <v>0</v>
      </c>
    </row>
    <row r="2636" spans="1:8">
      <c r="A2636" s="159" t="str">
        <f t="shared" si="123"/>
        <v/>
      </c>
      <c r="G2636" s="163">
        <f t="shared" si="124"/>
        <v>0</v>
      </c>
      <c r="H2636" s="163">
        <f t="shared" si="125"/>
        <v>0</v>
      </c>
    </row>
    <row r="2637" spans="1:8">
      <c r="A2637" s="159" t="str">
        <f t="shared" si="123"/>
        <v/>
      </c>
      <c r="B2637" s="157"/>
      <c r="C2637" s="157"/>
      <c r="D2637" s="162"/>
      <c r="E2637" s="162"/>
      <c r="F2637" s="157"/>
      <c r="G2637" s="163">
        <f t="shared" si="124"/>
        <v>0</v>
      </c>
      <c r="H2637" s="163">
        <f t="shared" si="125"/>
        <v>0</v>
      </c>
    </row>
    <row r="2638" spans="1:8">
      <c r="A2638" s="159" t="str">
        <f t="shared" si="123"/>
        <v/>
      </c>
      <c r="G2638" s="163">
        <f t="shared" si="124"/>
        <v>0</v>
      </c>
      <c r="H2638" s="163">
        <f t="shared" si="125"/>
        <v>0</v>
      </c>
    </row>
    <row r="2639" spans="1:8">
      <c r="A2639" s="159" t="str">
        <f t="shared" si="123"/>
        <v/>
      </c>
      <c r="B2639" s="157"/>
      <c r="C2639" s="157"/>
      <c r="D2639" s="162"/>
      <c r="E2639" s="162"/>
      <c r="F2639" s="157"/>
      <c r="G2639" s="163">
        <f t="shared" si="124"/>
        <v>0</v>
      </c>
      <c r="H2639" s="163">
        <f t="shared" si="125"/>
        <v>0</v>
      </c>
    </row>
    <row r="2640" spans="1:8">
      <c r="A2640" s="159" t="str">
        <f t="shared" si="123"/>
        <v/>
      </c>
      <c r="G2640" s="163">
        <f t="shared" si="124"/>
        <v>0</v>
      </c>
      <c r="H2640" s="163">
        <f t="shared" si="125"/>
        <v>0</v>
      </c>
    </row>
    <row r="2641" spans="1:8">
      <c r="A2641" s="159" t="str">
        <f t="shared" si="123"/>
        <v/>
      </c>
      <c r="B2641" s="157"/>
      <c r="C2641" s="157"/>
      <c r="D2641" s="162"/>
      <c r="E2641" s="162"/>
      <c r="F2641" s="157"/>
      <c r="G2641" s="163">
        <f t="shared" si="124"/>
        <v>0</v>
      </c>
      <c r="H2641" s="163">
        <f t="shared" si="125"/>
        <v>0</v>
      </c>
    </row>
    <row r="2642" spans="1:8">
      <c r="A2642" s="159" t="str">
        <f t="shared" si="123"/>
        <v/>
      </c>
      <c r="G2642" s="163">
        <f t="shared" si="124"/>
        <v>0</v>
      </c>
      <c r="H2642" s="163">
        <f t="shared" si="125"/>
        <v>0</v>
      </c>
    </row>
    <row r="2643" spans="1:8">
      <c r="A2643" s="159" t="str">
        <f t="shared" si="123"/>
        <v/>
      </c>
      <c r="B2643" s="157"/>
      <c r="C2643" s="157"/>
      <c r="D2643" s="162"/>
      <c r="E2643" s="162"/>
      <c r="F2643" s="157"/>
      <c r="G2643" s="163">
        <f t="shared" si="124"/>
        <v>0</v>
      </c>
      <c r="H2643" s="163">
        <f t="shared" si="125"/>
        <v>0</v>
      </c>
    </row>
    <row r="2644" spans="1:8">
      <c r="A2644" s="159" t="str">
        <f t="shared" si="123"/>
        <v/>
      </c>
      <c r="G2644" s="163">
        <f t="shared" si="124"/>
        <v>0</v>
      </c>
      <c r="H2644" s="163">
        <f t="shared" si="125"/>
        <v>0</v>
      </c>
    </row>
    <row r="2645" spans="1:8">
      <c r="A2645" s="159" t="str">
        <f t="shared" si="123"/>
        <v/>
      </c>
      <c r="B2645" s="157"/>
      <c r="C2645" s="157"/>
      <c r="D2645" s="162"/>
      <c r="E2645" s="162"/>
      <c r="F2645" s="157"/>
      <c r="G2645" s="163">
        <f t="shared" si="124"/>
        <v>0</v>
      </c>
      <c r="H2645" s="163">
        <f t="shared" si="125"/>
        <v>0</v>
      </c>
    </row>
    <row r="2646" spans="1:8">
      <c r="A2646" s="159" t="str">
        <f t="shared" si="123"/>
        <v/>
      </c>
      <c r="G2646" s="163">
        <f t="shared" si="124"/>
        <v>0</v>
      </c>
      <c r="H2646" s="163">
        <f t="shared" si="125"/>
        <v>0</v>
      </c>
    </row>
    <row r="2647" spans="1:8">
      <c r="A2647" s="159" t="str">
        <f t="shared" si="123"/>
        <v/>
      </c>
      <c r="B2647" s="157"/>
      <c r="C2647" s="157"/>
      <c r="D2647" s="162"/>
      <c r="E2647" s="162"/>
      <c r="F2647" s="157"/>
      <c r="G2647" s="163">
        <f t="shared" si="124"/>
        <v>0</v>
      </c>
      <c r="H2647" s="163">
        <f t="shared" si="125"/>
        <v>0</v>
      </c>
    </row>
    <row r="2648" spans="1:8">
      <c r="A2648" s="159" t="str">
        <f t="shared" si="123"/>
        <v/>
      </c>
      <c r="G2648" s="163">
        <f t="shared" si="124"/>
        <v>0</v>
      </c>
      <c r="H2648" s="163">
        <f t="shared" si="125"/>
        <v>0</v>
      </c>
    </row>
    <row r="2649" spans="1:8">
      <c r="A2649" s="159" t="str">
        <f t="shared" si="123"/>
        <v/>
      </c>
      <c r="B2649" s="157"/>
      <c r="C2649" s="157"/>
      <c r="D2649" s="162"/>
      <c r="E2649" s="162"/>
      <c r="F2649" s="157"/>
      <c r="G2649" s="163">
        <f t="shared" si="124"/>
        <v>0</v>
      </c>
      <c r="H2649" s="163">
        <f t="shared" si="125"/>
        <v>0</v>
      </c>
    </row>
    <row r="2650" spans="1:8">
      <c r="A2650" s="159" t="str">
        <f t="shared" si="123"/>
        <v/>
      </c>
      <c r="G2650" s="163">
        <f t="shared" si="124"/>
        <v>0</v>
      </c>
      <c r="H2650" s="163">
        <f t="shared" si="125"/>
        <v>0</v>
      </c>
    </row>
    <row r="2651" spans="1:8">
      <c r="A2651" s="159" t="str">
        <f t="shared" si="123"/>
        <v/>
      </c>
      <c r="B2651" s="157"/>
      <c r="C2651" s="157"/>
      <c r="D2651" s="162"/>
      <c r="E2651" s="162"/>
      <c r="F2651" s="157"/>
      <c r="G2651" s="163">
        <f t="shared" si="124"/>
        <v>0</v>
      </c>
      <c r="H2651" s="163">
        <f t="shared" si="125"/>
        <v>0</v>
      </c>
    </row>
    <row r="2652" spans="1:8">
      <c r="A2652" s="159" t="str">
        <f t="shared" si="123"/>
        <v/>
      </c>
      <c r="G2652" s="163">
        <f t="shared" si="124"/>
        <v>0</v>
      </c>
      <c r="H2652" s="163">
        <f t="shared" si="125"/>
        <v>0</v>
      </c>
    </row>
    <row r="2653" spans="1:8">
      <c r="A2653" s="159" t="str">
        <f t="shared" si="123"/>
        <v/>
      </c>
      <c r="B2653" s="157"/>
      <c r="C2653" s="157"/>
      <c r="D2653" s="162"/>
      <c r="E2653" s="162"/>
      <c r="F2653" s="157"/>
      <c r="G2653" s="163">
        <f t="shared" si="124"/>
        <v>0</v>
      </c>
      <c r="H2653" s="163">
        <f t="shared" si="125"/>
        <v>0</v>
      </c>
    </row>
    <row r="2654" spans="1:8">
      <c r="A2654" s="159" t="str">
        <f t="shared" si="123"/>
        <v/>
      </c>
      <c r="G2654" s="163">
        <f t="shared" si="124"/>
        <v>0</v>
      </c>
      <c r="H2654" s="163">
        <f t="shared" si="125"/>
        <v>0</v>
      </c>
    </row>
    <row r="2655" spans="1:8">
      <c r="A2655" s="159" t="str">
        <f t="shared" si="123"/>
        <v/>
      </c>
      <c r="B2655" s="157"/>
      <c r="C2655" s="157"/>
      <c r="D2655" s="162"/>
      <c r="E2655" s="162"/>
      <c r="F2655" s="157"/>
      <c r="G2655" s="163">
        <f t="shared" si="124"/>
        <v>0</v>
      </c>
      <c r="H2655" s="163">
        <f t="shared" si="125"/>
        <v>0</v>
      </c>
    </row>
    <row r="2656" spans="1:8">
      <c r="A2656" s="159" t="str">
        <f t="shared" si="123"/>
        <v/>
      </c>
      <c r="G2656" s="163">
        <f t="shared" si="124"/>
        <v>0</v>
      </c>
      <c r="H2656" s="163">
        <f t="shared" si="125"/>
        <v>0</v>
      </c>
    </row>
    <row r="2657" spans="1:8">
      <c r="A2657" s="159" t="str">
        <f t="shared" si="123"/>
        <v/>
      </c>
      <c r="B2657" s="157"/>
      <c r="C2657" s="157"/>
      <c r="D2657" s="162"/>
      <c r="E2657" s="162"/>
      <c r="F2657" s="157"/>
      <c r="G2657" s="163">
        <f t="shared" si="124"/>
        <v>0</v>
      </c>
      <c r="H2657" s="163">
        <f t="shared" si="125"/>
        <v>0</v>
      </c>
    </row>
    <row r="2658" spans="1:8">
      <c r="A2658" s="159" t="str">
        <f t="shared" si="123"/>
        <v/>
      </c>
      <c r="G2658" s="163">
        <f t="shared" si="124"/>
        <v>0</v>
      </c>
      <c r="H2658" s="163">
        <f t="shared" si="125"/>
        <v>0</v>
      </c>
    </row>
    <row r="2659" spans="1:8">
      <c r="A2659" s="159" t="str">
        <f t="shared" si="123"/>
        <v/>
      </c>
      <c r="B2659" s="157"/>
      <c r="C2659" s="157"/>
      <c r="D2659" s="162"/>
      <c r="E2659" s="162"/>
      <c r="F2659" s="157"/>
      <c r="G2659" s="163">
        <f t="shared" si="124"/>
        <v>0</v>
      </c>
      <c r="H2659" s="163">
        <f t="shared" si="125"/>
        <v>0</v>
      </c>
    </row>
    <row r="2660" spans="1:8">
      <c r="A2660" s="159" t="str">
        <f t="shared" si="123"/>
        <v/>
      </c>
      <c r="G2660" s="163">
        <f t="shared" si="124"/>
        <v>0</v>
      </c>
      <c r="H2660" s="163">
        <f t="shared" si="125"/>
        <v>0</v>
      </c>
    </row>
    <row r="2661" spans="1:8">
      <c r="A2661" s="159" t="str">
        <f t="shared" si="123"/>
        <v/>
      </c>
      <c r="B2661" s="157"/>
      <c r="C2661" s="157"/>
      <c r="D2661" s="162"/>
      <c r="E2661" s="162"/>
      <c r="F2661" s="157"/>
      <c r="G2661" s="163">
        <f t="shared" si="124"/>
        <v>0</v>
      </c>
      <c r="H2661" s="163">
        <f t="shared" si="125"/>
        <v>0</v>
      </c>
    </row>
    <row r="2662" spans="1:8">
      <c r="A2662" s="159" t="str">
        <f t="shared" si="123"/>
        <v/>
      </c>
      <c r="G2662" s="163">
        <f t="shared" si="124"/>
        <v>0</v>
      </c>
      <c r="H2662" s="163">
        <f t="shared" si="125"/>
        <v>0</v>
      </c>
    </row>
    <row r="2663" spans="1:8">
      <c r="A2663" s="159" t="str">
        <f t="shared" si="123"/>
        <v/>
      </c>
      <c r="B2663" s="157"/>
      <c r="C2663" s="157"/>
      <c r="D2663" s="162"/>
      <c r="E2663" s="162"/>
      <c r="F2663" s="157"/>
      <c r="G2663" s="163">
        <f t="shared" si="124"/>
        <v>0</v>
      </c>
      <c r="H2663" s="163">
        <f t="shared" si="125"/>
        <v>0</v>
      </c>
    </row>
    <row r="2664" spans="1:8">
      <c r="A2664" s="159" t="str">
        <f t="shared" si="123"/>
        <v/>
      </c>
      <c r="G2664" s="163">
        <f t="shared" si="124"/>
        <v>0</v>
      </c>
      <c r="H2664" s="163">
        <f t="shared" si="125"/>
        <v>0</v>
      </c>
    </row>
    <row r="2665" spans="1:8">
      <c r="A2665" s="159" t="str">
        <f t="shared" si="123"/>
        <v/>
      </c>
      <c r="B2665" s="157"/>
      <c r="C2665" s="157"/>
      <c r="D2665" s="162"/>
      <c r="E2665" s="162"/>
      <c r="F2665" s="157"/>
      <c r="G2665" s="163">
        <f t="shared" si="124"/>
        <v>0</v>
      </c>
      <c r="H2665" s="163">
        <f t="shared" si="125"/>
        <v>0</v>
      </c>
    </row>
    <row r="2666" spans="1:8">
      <c r="A2666" s="159" t="str">
        <f t="shared" si="123"/>
        <v/>
      </c>
      <c r="G2666" s="163">
        <f t="shared" si="124"/>
        <v>0</v>
      </c>
      <c r="H2666" s="163">
        <f t="shared" si="125"/>
        <v>0</v>
      </c>
    </row>
    <row r="2667" spans="1:8">
      <c r="A2667" s="159" t="str">
        <f t="shared" si="123"/>
        <v/>
      </c>
      <c r="B2667" s="157"/>
      <c r="C2667" s="157"/>
      <c r="D2667" s="162"/>
      <c r="E2667" s="162"/>
      <c r="F2667" s="157"/>
      <c r="G2667" s="163">
        <f t="shared" si="124"/>
        <v>0</v>
      </c>
      <c r="H2667" s="163">
        <f t="shared" si="125"/>
        <v>0</v>
      </c>
    </row>
    <row r="2668" spans="1:8">
      <c r="A2668" s="159" t="str">
        <f t="shared" si="123"/>
        <v/>
      </c>
      <c r="G2668" s="163">
        <f t="shared" si="124"/>
        <v>0</v>
      </c>
      <c r="H2668" s="163">
        <f t="shared" si="125"/>
        <v>0</v>
      </c>
    </row>
    <row r="2669" spans="1:8">
      <c r="A2669" s="159" t="str">
        <f t="shared" si="123"/>
        <v/>
      </c>
      <c r="B2669" s="157"/>
      <c r="C2669" s="157"/>
      <c r="D2669" s="162"/>
      <c r="E2669" s="162"/>
      <c r="F2669" s="157"/>
      <c r="G2669" s="163">
        <f t="shared" si="124"/>
        <v>0</v>
      </c>
      <c r="H2669" s="163">
        <f t="shared" si="125"/>
        <v>0</v>
      </c>
    </row>
    <row r="2670" spans="1:8">
      <c r="A2670" s="159" t="str">
        <f t="shared" si="123"/>
        <v/>
      </c>
      <c r="G2670" s="163">
        <f t="shared" si="124"/>
        <v>0</v>
      </c>
      <c r="H2670" s="163">
        <f t="shared" si="125"/>
        <v>0</v>
      </c>
    </row>
    <row r="2671" spans="1:8">
      <c r="A2671" s="159" t="str">
        <f t="shared" si="123"/>
        <v/>
      </c>
      <c r="B2671" s="157"/>
      <c r="C2671" s="157"/>
      <c r="D2671" s="162"/>
      <c r="E2671" s="162"/>
      <c r="F2671" s="157"/>
      <c r="G2671" s="163">
        <f t="shared" si="124"/>
        <v>0</v>
      </c>
      <c r="H2671" s="163">
        <f t="shared" si="125"/>
        <v>0</v>
      </c>
    </row>
    <row r="2672" spans="1:8">
      <c r="A2672" s="159" t="str">
        <f t="shared" si="123"/>
        <v/>
      </c>
      <c r="G2672" s="163">
        <f t="shared" si="124"/>
        <v>0</v>
      </c>
      <c r="H2672" s="163">
        <f t="shared" si="125"/>
        <v>0</v>
      </c>
    </row>
    <row r="2673" spans="1:8">
      <c r="A2673" s="159" t="str">
        <f t="shared" si="123"/>
        <v/>
      </c>
      <c r="B2673" s="157"/>
      <c r="C2673" s="157"/>
      <c r="D2673" s="162"/>
      <c r="E2673" s="162"/>
      <c r="F2673" s="157"/>
      <c r="G2673" s="163">
        <f t="shared" si="124"/>
        <v>0</v>
      </c>
      <c r="H2673" s="163">
        <f t="shared" si="125"/>
        <v>0</v>
      </c>
    </row>
    <row r="2674" spans="1:8">
      <c r="A2674" s="159" t="str">
        <f t="shared" si="123"/>
        <v/>
      </c>
      <c r="G2674" s="163">
        <f t="shared" si="124"/>
        <v>0</v>
      </c>
      <c r="H2674" s="163">
        <f t="shared" si="125"/>
        <v>0</v>
      </c>
    </row>
    <row r="2675" spans="1:8">
      <c r="A2675" s="159" t="str">
        <f t="shared" si="123"/>
        <v/>
      </c>
      <c r="B2675" s="157"/>
      <c r="C2675" s="157"/>
      <c r="D2675" s="162"/>
      <c r="E2675" s="162"/>
      <c r="F2675" s="157"/>
      <c r="G2675" s="163">
        <f t="shared" si="124"/>
        <v>0</v>
      </c>
      <c r="H2675" s="163">
        <f t="shared" si="125"/>
        <v>0</v>
      </c>
    </row>
    <row r="2676" spans="1:8">
      <c r="A2676" s="159" t="str">
        <f t="shared" si="123"/>
        <v/>
      </c>
      <c r="G2676" s="163">
        <f t="shared" si="124"/>
        <v>0</v>
      </c>
      <c r="H2676" s="163">
        <f t="shared" si="125"/>
        <v>0</v>
      </c>
    </row>
    <row r="2677" spans="1:8">
      <c r="A2677" s="159" t="str">
        <f t="shared" si="123"/>
        <v/>
      </c>
      <c r="B2677" s="157"/>
      <c r="C2677" s="157"/>
      <c r="D2677" s="162"/>
      <c r="E2677" s="162"/>
      <c r="F2677" s="157"/>
      <c r="G2677" s="163">
        <f t="shared" si="124"/>
        <v>0</v>
      </c>
      <c r="H2677" s="163">
        <f t="shared" si="125"/>
        <v>0</v>
      </c>
    </row>
    <row r="2678" spans="1:8">
      <c r="A2678" s="159" t="str">
        <f t="shared" si="123"/>
        <v/>
      </c>
      <c r="G2678" s="163">
        <f t="shared" si="124"/>
        <v>0</v>
      </c>
      <c r="H2678" s="163">
        <f t="shared" si="125"/>
        <v>0</v>
      </c>
    </row>
    <row r="2679" spans="1:8">
      <c r="A2679" s="159" t="str">
        <f t="shared" si="123"/>
        <v/>
      </c>
      <c r="B2679" s="157"/>
      <c r="C2679" s="157"/>
      <c r="D2679" s="162"/>
      <c r="E2679" s="162"/>
      <c r="F2679" s="157"/>
      <c r="G2679" s="163">
        <f t="shared" si="124"/>
        <v>0</v>
      </c>
      <c r="H2679" s="163">
        <f t="shared" si="125"/>
        <v>0</v>
      </c>
    </row>
    <row r="2680" spans="1:8">
      <c r="A2680" s="159" t="str">
        <f t="shared" si="123"/>
        <v/>
      </c>
      <c r="G2680" s="163">
        <f t="shared" si="124"/>
        <v>0</v>
      </c>
      <c r="H2680" s="163">
        <f t="shared" si="125"/>
        <v>0</v>
      </c>
    </row>
    <row r="2681" spans="1:8">
      <c r="A2681" s="159" t="str">
        <f t="shared" si="123"/>
        <v/>
      </c>
      <c r="B2681" s="157"/>
      <c r="C2681" s="157"/>
      <c r="D2681" s="162"/>
      <c r="E2681" s="162"/>
      <c r="F2681" s="157"/>
      <c r="G2681" s="163">
        <f t="shared" si="124"/>
        <v>0</v>
      </c>
      <c r="H2681" s="163">
        <f t="shared" si="125"/>
        <v>0</v>
      </c>
    </row>
    <row r="2682" spans="1:8">
      <c r="A2682" s="159" t="str">
        <f t="shared" si="123"/>
        <v/>
      </c>
      <c r="G2682" s="163">
        <f t="shared" si="124"/>
        <v>0</v>
      </c>
      <c r="H2682" s="163">
        <f t="shared" si="125"/>
        <v>0</v>
      </c>
    </row>
    <row r="2683" spans="1:8">
      <c r="A2683" s="159" t="str">
        <f t="shared" si="123"/>
        <v/>
      </c>
      <c r="B2683" s="157"/>
      <c r="C2683" s="157"/>
      <c r="D2683" s="162"/>
      <c r="E2683" s="162"/>
      <c r="F2683" s="157"/>
      <c r="G2683" s="163">
        <f t="shared" si="124"/>
        <v>0</v>
      </c>
      <c r="H2683" s="163">
        <f t="shared" si="125"/>
        <v>0</v>
      </c>
    </row>
    <row r="2684" spans="1:8">
      <c r="A2684" s="159" t="str">
        <f t="shared" si="123"/>
        <v/>
      </c>
      <c r="G2684" s="163">
        <f t="shared" si="124"/>
        <v>0</v>
      </c>
      <c r="H2684" s="163">
        <f t="shared" si="125"/>
        <v>0</v>
      </c>
    </row>
    <row r="2685" spans="1:8">
      <c r="A2685" s="159" t="str">
        <f t="shared" si="123"/>
        <v/>
      </c>
      <c r="B2685" s="157"/>
      <c r="C2685" s="157"/>
      <c r="D2685" s="162"/>
      <c r="E2685" s="162"/>
      <c r="F2685" s="157"/>
      <c r="G2685" s="163">
        <f t="shared" si="124"/>
        <v>0</v>
      </c>
      <c r="H2685" s="163">
        <f t="shared" si="125"/>
        <v>0</v>
      </c>
    </row>
    <row r="2686" spans="1:8">
      <c r="A2686" s="159" t="str">
        <f t="shared" si="123"/>
        <v/>
      </c>
      <c r="G2686" s="163">
        <f t="shared" si="124"/>
        <v>0</v>
      </c>
      <c r="H2686" s="163">
        <f t="shared" si="125"/>
        <v>0</v>
      </c>
    </row>
    <row r="2687" spans="1:8">
      <c r="A2687" s="159" t="str">
        <f t="shared" si="123"/>
        <v/>
      </c>
      <c r="B2687" s="157"/>
      <c r="C2687" s="157"/>
      <c r="D2687" s="162"/>
      <c r="E2687" s="162"/>
      <c r="F2687" s="157"/>
      <c r="G2687" s="163">
        <f t="shared" si="124"/>
        <v>0</v>
      </c>
      <c r="H2687" s="163">
        <f t="shared" si="125"/>
        <v>0</v>
      </c>
    </row>
    <row r="2688" spans="1:8">
      <c r="A2688" s="159" t="str">
        <f t="shared" si="123"/>
        <v/>
      </c>
      <c r="G2688" s="163">
        <f t="shared" si="124"/>
        <v>0</v>
      </c>
      <c r="H2688" s="163">
        <f t="shared" si="125"/>
        <v>0</v>
      </c>
    </row>
    <row r="2689" spans="1:8">
      <c r="A2689" s="159" t="str">
        <f t="shared" si="123"/>
        <v/>
      </c>
      <c r="B2689" s="157"/>
      <c r="C2689" s="157"/>
      <c r="D2689" s="162"/>
      <c r="E2689" s="162"/>
      <c r="F2689" s="157"/>
      <c r="G2689" s="163">
        <f t="shared" si="124"/>
        <v>0</v>
      </c>
      <c r="H2689" s="163">
        <f t="shared" si="125"/>
        <v>0</v>
      </c>
    </row>
    <row r="2690" spans="1:8">
      <c r="A2690" s="159" t="str">
        <f t="shared" si="123"/>
        <v/>
      </c>
      <c r="G2690" s="163">
        <f t="shared" si="124"/>
        <v>0</v>
      </c>
      <c r="H2690" s="163">
        <f t="shared" si="125"/>
        <v>0</v>
      </c>
    </row>
    <row r="2691" spans="1:8">
      <c r="A2691" s="159" t="str">
        <f t="shared" ref="A2691:A2754" si="126">B2691&amp;C2691&amp;F2691</f>
        <v/>
      </c>
      <c r="B2691" s="157"/>
      <c r="C2691" s="157"/>
      <c r="D2691" s="162"/>
      <c r="E2691" s="162"/>
      <c r="F2691" s="157"/>
      <c r="G2691" s="163">
        <f t="shared" ref="G2691:G2754" si="127">D2691-INT(D2691)</f>
        <v>0</v>
      </c>
      <c r="H2691" s="163">
        <f t="shared" ref="H2691:H2754" si="128">E2691-INT(E2691)</f>
        <v>0</v>
      </c>
    </row>
    <row r="2692" spans="1:8">
      <c r="A2692" s="159" t="str">
        <f t="shared" si="126"/>
        <v/>
      </c>
      <c r="G2692" s="163">
        <f t="shared" si="127"/>
        <v>0</v>
      </c>
      <c r="H2692" s="163">
        <f t="shared" si="128"/>
        <v>0</v>
      </c>
    </row>
    <row r="2693" spans="1:8">
      <c r="A2693" s="159" t="str">
        <f t="shared" si="126"/>
        <v/>
      </c>
      <c r="B2693" s="157"/>
      <c r="C2693" s="157"/>
      <c r="D2693" s="162"/>
      <c r="E2693" s="162"/>
      <c r="F2693" s="157"/>
      <c r="G2693" s="163">
        <f t="shared" si="127"/>
        <v>0</v>
      </c>
      <c r="H2693" s="163">
        <f t="shared" si="128"/>
        <v>0</v>
      </c>
    </row>
    <row r="2694" spans="1:8">
      <c r="A2694" s="159" t="str">
        <f t="shared" si="126"/>
        <v/>
      </c>
      <c r="G2694" s="163">
        <f t="shared" si="127"/>
        <v>0</v>
      </c>
      <c r="H2694" s="163">
        <f t="shared" si="128"/>
        <v>0</v>
      </c>
    </row>
    <row r="2695" spans="1:8">
      <c r="A2695" s="159" t="str">
        <f t="shared" si="126"/>
        <v/>
      </c>
      <c r="B2695" s="157"/>
      <c r="C2695" s="157"/>
      <c r="D2695" s="162"/>
      <c r="E2695" s="162"/>
      <c r="F2695" s="157"/>
      <c r="G2695" s="163">
        <f t="shared" si="127"/>
        <v>0</v>
      </c>
      <c r="H2695" s="163">
        <f t="shared" si="128"/>
        <v>0</v>
      </c>
    </row>
    <row r="2696" spans="1:8">
      <c r="A2696" s="159" t="str">
        <f t="shared" si="126"/>
        <v/>
      </c>
      <c r="G2696" s="163">
        <f t="shared" si="127"/>
        <v>0</v>
      </c>
      <c r="H2696" s="163">
        <f t="shared" si="128"/>
        <v>0</v>
      </c>
    </row>
    <row r="2697" spans="1:8">
      <c r="A2697" s="159" t="str">
        <f t="shared" si="126"/>
        <v/>
      </c>
      <c r="B2697" s="157"/>
      <c r="C2697" s="157"/>
      <c r="D2697" s="162"/>
      <c r="E2697" s="162"/>
      <c r="F2697" s="157"/>
      <c r="G2697" s="163">
        <f t="shared" si="127"/>
        <v>0</v>
      </c>
      <c r="H2697" s="163">
        <f t="shared" si="128"/>
        <v>0</v>
      </c>
    </row>
    <row r="2698" spans="1:8">
      <c r="A2698" s="159" t="str">
        <f t="shared" si="126"/>
        <v/>
      </c>
      <c r="G2698" s="163">
        <f t="shared" si="127"/>
        <v>0</v>
      </c>
      <c r="H2698" s="163">
        <f t="shared" si="128"/>
        <v>0</v>
      </c>
    </row>
    <row r="2699" spans="1:8">
      <c r="A2699" s="159" t="str">
        <f t="shared" si="126"/>
        <v/>
      </c>
      <c r="B2699" s="157"/>
      <c r="C2699" s="157"/>
      <c r="D2699" s="162"/>
      <c r="E2699" s="162"/>
      <c r="F2699" s="157"/>
      <c r="G2699" s="163">
        <f t="shared" si="127"/>
        <v>0</v>
      </c>
      <c r="H2699" s="163">
        <f t="shared" si="128"/>
        <v>0</v>
      </c>
    </row>
    <row r="2700" spans="1:8">
      <c r="A2700" s="159" t="str">
        <f t="shared" si="126"/>
        <v/>
      </c>
      <c r="G2700" s="163">
        <f t="shared" si="127"/>
        <v>0</v>
      </c>
      <c r="H2700" s="163">
        <f t="shared" si="128"/>
        <v>0</v>
      </c>
    </row>
    <row r="2701" spans="1:8">
      <c r="A2701" s="159" t="str">
        <f t="shared" si="126"/>
        <v/>
      </c>
      <c r="B2701" s="157"/>
      <c r="C2701" s="157"/>
      <c r="D2701" s="162"/>
      <c r="E2701" s="162"/>
      <c r="F2701" s="157"/>
      <c r="G2701" s="163">
        <f t="shared" si="127"/>
        <v>0</v>
      </c>
      <c r="H2701" s="163">
        <f t="shared" si="128"/>
        <v>0</v>
      </c>
    </row>
    <row r="2702" spans="1:8">
      <c r="A2702" s="159" t="str">
        <f t="shared" si="126"/>
        <v/>
      </c>
      <c r="G2702" s="163">
        <f t="shared" si="127"/>
        <v>0</v>
      </c>
      <c r="H2702" s="163">
        <f t="shared" si="128"/>
        <v>0</v>
      </c>
    </row>
    <row r="2703" spans="1:8">
      <c r="A2703" s="159" t="str">
        <f t="shared" si="126"/>
        <v/>
      </c>
      <c r="B2703" s="157"/>
      <c r="C2703" s="157"/>
      <c r="D2703" s="162"/>
      <c r="E2703" s="162"/>
      <c r="F2703" s="157"/>
      <c r="G2703" s="163">
        <f t="shared" si="127"/>
        <v>0</v>
      </c>
      <c r="H2703" s="163">
        <f t="shared" si="128"/>
        <v>0</v>
      </c>
    </row>
    <row r="2704" spans="1:8">
      <c r="A2704" s="159" t="str">
        <f t="shared" si="126"/>
        <v/>
      </c>
      <c r="G2704" s="163">
        <f t="shared" si="127"/>
        <v>0</v>
      </c>
      <c r="H2704" s="163">
        <f t="shared" si="128"/>
        <v>0</v>
      </c>
    </row>
    <row r="2705" spans="1:8">
      <c r="A2705" s="159" t="str">
        <f t="shared" si="126"/>
        <v/>
      </c>
      <c r="B2705" s="157"/>
      <c r="C2705" s="157"/>
      <c r="D2705" s="162"/>
      <c r="E2705" s="162"/>
      <c r="F2705" s="157"/>
      <c r="G2705" s="163">
        <f t="shared" si="127"/>
        <v>0</v>
      </c>
      <c r="H2705" s="163">
        <f t="shared" si="128"/>
        <v>0</v>
      </c>
    </row>
    <row r="2706" spans="1:8">
      <c r="A2706" s="159" t="str">
        <f t="shared" si="126"/>
        <v/>
      </c>
      <c r="G2706" s="163">
        <f t="shared" si="127"/>
        <v>0</v>
      </c>
      <c r="H2706" s="163">
        <f t="shared" si="128"/>
        <v>0</v>
      </c>
    </row>
    <row r="2707" spans="1:8">
      <c r="A2707" s="159" t="str">
        <f t="shared" si="126"/>
        <v/>
      </c>
      <c r="B2707" s="157"/>
      <c r="C2707" s="157"/>
      <c r="D2707" s="162"/>
      <c r="E2707" s="162"/>
      <c r="F2707" s="157"/>
      <c r="G2707" s="163">
        <f t="shared" si="127"/>
        <v>0</v>
      </c>
      <c r="H2707" s="163">
        <f t="shared" si="128"/>
        <v>0</v>
      </c>
    </row>
    <row r="2708" spans="1:8">
      <c r="A2708" s="159" t="str">
        <f t="shared" si="126"/>
        <v/>
      </c>
      <c r="G2708" s="163">
        <f t="shared" si="127"/>
        <v>0</v>
      </c>
      <c r="H2708" s="163">
        <f t="shared" si="128"/>
        <v>0</v>
      </c>
    </row>
    <row r="2709" spans="1:8">
      <c r="A2709" s="159" t="str">
        <f t="shared" si="126"/>
        <v/>
      </c>
      <c r="B2709" s="157"/>
      <c r="C2709" s="157"/>
      <c r="D2709" s="162"/>
      <c r="E2709" s="162"/>
      <c r="F2709" s="157"/>
      <c r="G2709" s="163">
        <f t="shared" si="127"/>
        <v>0</v>
      </c>
      <c r="H2709" s="163">
        <f t="shared" si="128"/>
        <v>0</v>
      </c>
    </row>
    <row r="2710" spans="1:8">
      <c r="A2710" s="159" t="str">
        <f t="shared" si="126"/>
        <v/>
      </c>
      <c r="G2710" s="163">
        <f t="shared" si="127"/>
        <v>0</v>
      </c>
      <c r="H2710" s="163">
        <f t="shared" si="128"/>
        <v>0</v>
      </c>
    </row>
    <row r="2711" spans="1:8">
      <c r="A2711" s="159" t="str">
        <f t="shared" si="126"/>
        <v/>
      </c>
      <c r="B2711" s="157"/>
      <c r="C2711" s="157"/>
      <c r="D2711" s="162"/>
      <c r="E2711" s="162"/>
      <c r="F2711" s="157"/>
      <c r="G2711" s="163">
        <f t="shared" si="127"/>
        <v>0</v>
      </c>
      <c r="H2711" s="163">
        <f t="shared" si="128"/>
        <v>0</v>
      </c>
    </row>
    <row r="2712" spans="1:8">
      <c r="A2712" s="159" t="str">
        <f t="shared" si="126"/>
        <v/>
      </c>
      <c r="G2712" s="163">
        <f t="shared" si="127"/>
        <v>0</v>
      </c>
      <c r="H2712" s="163">
        <f t="shared" si="128"/>
        <v>0</v>
      </c>
    </row>
    <row r="2713" spans="1:8">
      <c r="A2713" s="159" t="str">
        <f t="shared" si="126"/>
        <v/>
      </c>
      <c r="B2713" s="157"/>
      <c r="C2713" s="157"/>
      <c r="D2713" s="162"/>
      <c r="E2713" s="162"/>
      <c r="F2713" s="157"/>
      <c r="G2713" s="163">
        <f t="shared" si="127"/>
        <v>0</v>
      </c>
      <c r="H2713" s="163">
        <f t="shared" si="128"/>
        <v>0</v>
      </c>
    </row>
    <row r="2714" spans="1:8">
      <c r="A2714" s="159" t="str">
        <f t="shared" si="126"/>
        <v/>
      </c>
      <c r="G2714" s="163">
        <f t="shared" si="127"/>
        <v>0</v>
      </c>
      <c r="H2714" s="163">
        <f t="shared" si="128"/>
        <v>0</v>
      </c>
    </row>
    <row r="2715" spans="1:8">
      <c r="A2715" s="159" t="str">
        <f t="shared" si="126"/>
        <v/>
      </c>
      <c r="B2715" s="157"/>
      <c r="C2715" s="157"/>
      <c r="D2715" s="162"/>
      <c r="E2715" s="162"/>
      <c r="F2715" s="157"/>
      <c r="G2715" s="163">
        <f t="shared" si="127"/>
        <v>0</v>
      </c>
      <c r="H2715" s="163">
        <f t="shared" si="128"/>
        <v>0</v>
      </c>
    </row>
    <row r="2716" spans="1:8">
      <c r="A2716" s="159" t="str">
        <f t="shared" si="126"/>
        <v/>
      </c>
      <c r="G2716" s="163">
        <f t="shared" si="127"/>
        <v>0</v>
      </c>
      <c r="H2716" s="163">
        <f t="shared" si="128"/>
        <v>0</v>
      </c>
    </row>
    <row r="2717" spans="1:8">
      <c r="A2717" s="159" t="str">
        <f t="shared" si="126"/>
        <v/>
      </c>
      <c r="B2717" s="157"/>
      <c r="C2717" s="157"/>
      <c r="D2717" s="162"/>
      <c r="E2717" s="162"/>
      <c r="F2717" s="157"/>
      <c r="G2717" s="163">
        <f t="shared" si="127"/>
        <v>0</v>
      </c>
      <c r="H2717" s="163">
        <f t="shared" si="128"/>
        <v>0</v>
      </c>
    </row>
    <row r="2718" spans="1:8">
      <c r="A2718" s="159" t="str">
        <f t="shared" si="126"/>
        <v/>
      </c>
      <c r="G2718" s="163">
        <f t="shared" si="127"/>
        <v>0</v>
      </c>
      <c r="H2718" s="163">
        <f t="shared" si="128"/>
        <v>0</v>
      </c>
    </row>
    <row r="2719" spans="1:8">
      <c r="A2719" s="159" t="str">
        <f t="shared" si="126"/>
        <v/>
      </c>
      <c r="B2719" s="157"/>
      <c r="C2719" s="157"/>
      <c r="D2719" s="162"/>
      <c r="E2719" s="162"/>
      <c r="F2719" s="157"/>
      <c r="G2719" s="163">
        <f t="shared" si="127"/>
        <v>0</v>
      </c>
      <c r="H2719" s="163">
        <f t="shared" si="128"/>
        <v>0</v>
      </c>
    </row>
    <row r="2720" spans="1:8">
      <c r="A2720" s="159" t="str">
        <f t="shared" si="126"/>
        <v/>
      </c>
      <c r="G2720" s="163">
        <f t="shared" si="127"/>
        <v>0</v>
      </c>
      <c r="H2720" s="163">
        <f t="shared" si="128"/>
        <v>0</v>
      </c>
    </row>
    <row r="2721" spans="1:8">
      <c r="A2721" s="159" t="str">
        <f t="shared" si="126"/>
        <v/>
      </c>
      <c r="B2721" s="157"/>
      <c r="C2721" s="157"/>
      <c r="D2721" s="162"/>
      <c r="E2721" s="162"/>
      <c r="F2721" s="157"/>
      <c r="G2721" s="163">
        <f t="shared" si="127"/>
        <v>0</v>
      </c>
      <c r="H2721" s="163">
        <f t="shared" si="128"/>
        <v>0</v>
      </c>
    </row>
    <row r="2722" spans="1:8">
      <c r="A2722" s="159" t="str">
        <f t="shared" si="126"/>
        <v/>
      </c>
      <c r="G2722" s="163">
        <f t="shared" si="127"/>
        <v>0</v>
      </c>
      <c r="H2722" s="163">
        <f t="shared" si="128"/>
        <v>0</v>
      </c>
    </row>
    <row r="2723" spans="1:8">
      <c r="A2723" s="159" t="str">
        <f t="shared" si="126"/>
        <v/>
      </c>
      <c r="B2723" s="157"/>
      <c r="C2723" s="157"/>
      <c r="D2723" s="162"/>
      <c r="E2723" s="162"/>
      <c r="F2723" s="157"/>
      <c r="G2723" s="163">
        <f t="shared" si="127"/>
        <v>0</v>
      </c>
      <c r="H2723" s="163">
        <f t="shared" si="128"/>
        <v>0</v>
      </c>
    </row>
    <row r="2724" spans="1:8">
      <c r="A2724" s="159" t="str">
        <f t="shared" si="126"/>
        <v/>
      </c>
      <c r="G2724" s="163">
        <f t="shared" si="127"/>
        <v>0</v>
      </c>
      <c r="H2724" s="163">
        <f t="shared" si="128"/>
        <v>0</v>
      </c>
    </row>
    <row r="2725" spans="1:8">
      <c r="A2725" s="159" t="str">
        <f t="shared" si="126"/>
        <v/>
      </c>
      <c r="B2725" s="157"/>
      <c r="C2725" s="157"/>
      <c r="D2725" s="162"/>
      <c r="E2725" s="162"/>
      <c r="F2725" s="157"/>
      <c r="G2725" s="163">
        <f t="shared" si="127"/>
        <v>0</v>
      </c>
      <c r="H2725" s="163">
        <f t="shared" si="128"/>
        <v>0</v>
      </c>
    </row>
    <row r="2726" spans="1:8">
      <c r="A2726" s="159" t="str">
        <f t="shared" si="126"/>
        <v/>
      </c>
      <c r="G2726" s="163">
        <f t="shared" si="127"/>
        <v>0</v>
      </c>
      <c r="H2726" s="163">
        <f t="shared" si="128"/>
        <v>0</v>
      </c>
    </row>
    <row r="2727" spans="1:8">
      <c r="A2727" s="159" t="str">
        <f t="shared" si="126"/>
        <v/>
      </c>
      <c r="B2727" s="157"/>
      <c r="C2727" s="157"/>
      <c r="D2727" s="162"/>
      <c r="E2727" s="162"/>
      <c r="F2727" s="157"/>
      <c r="G2727" s="163">
        <f t="shared" si="127"/>
        <v>0</v>
      </c>
      <c r="H2727" s="163">
        <f t="shared" si="128"/>
        <v>0</v>
      </c>
    </row>
    <row r="2728" spans="1:8">
      <c r="A2728" s="159" t="str">
        <f t="shared" si="126"/>
        <v/>
      </c>
      <c r="G2728" s="163">
        <f t="shared" si="127"/>
        <v>0</v>
      </c>
      <c r="H2728" s="163">
        <f t="shared" si="128"/>
        <v>0</v>
      </c>
    </row>
    <row r="2729" spans="1:8">
      <c r="A2729" s="159" t="str">
        <f t="shared" si="126"/>
        <v/>
      </c>
      <c r="B2729" s="157"/>
      <c r="C2729" s="157"/>
      <c r="D2729" s="162"/>
      <c r="E2729" s="162"/>
      <c r="F2729" s="157"/>
      <c r="G2729" s="163">
        <f t="shared" si="127"/>
        <v>0</v>
      </c>
      <c r="H2729" s="163">
        <f t="shared" si="128"/>
        <v>0</v>
      </c>
    </row>
    <row r="2730" spans="1:8">
      <c r="A2730" s="159" t="str">
        <f t="shared" si="126"/>
        <v/>
      </c>
      <c r="G2730" s="163">
        <f t="shared" si="127"/>
        <v>0</v>
      </c>
      <c r="H2730" s="163">
        <f t="shared" si="128"/>
        <v>0</v>
      </c>
    </row>
    <row r="2731" spans="1:8">
      <c r="A2731" s="159" t="str">
        <f t="shared" si="126"/>
        <v/>
      </c>
      <c r="B2731" s="157"/>
      <c r="C2731" s="157"/>
      <c r="D2731" s="162"/>
      <c r="E2731" s="162"/>
      <c r="F2731" s="157"/>
      <c r="G2731" s="163">
        <f t="shared" si="127"/>
        <v>0</v>
      </c>
      <c r="H2731" s="163">
        <f t="shared" si="128"/>
        <v>0</v>
      </c>
    </row>
    <row r="2732" spans="1:8">
      <c r="A2732" s="159" t="str">
        <f t="shared" si="126"/>
        <v/>
      </c>
      <c r="G2732" s="163">
        <f t="shared" si="127"/>
        <v>0</v>
      </c>
      <c r="H2732" s="163">
        <f t="shared" si="128"/>
        <v>0</v>
      </c>
    </row>
    <row r="2733" spans="1:8">
      <c r="A2733" s="159" t="str">
        <f t="shared" si="126"/>
        <v/>
      </c>
      <c r="B2733" s="157"/>
      <c r="C2733" s="157"/>
      <c r="D2733" s="162"/>
      <c r="E2733" s="162"/>
      <c r="F2733" s="157"/>
      <c r="G2733" s="163">
        <f t="shared" si="127"/>
        <v>0</v>
      </c>
      <c r="H2733" s="163">
        <f t="shared" si="128"/>
        <v>0</v>
      </c>
    </row>
    <row r="2734" spans="1:8">
      <c r="A2734" s="159" t="str">
        <f t="shared" si="126"/>
        <v/>
      </c>
      <c r="G2734" s="163">
        <f t="shared" si="127"/>
        <v>0</v>
      </c>
      <c r="H2734" s="163">
        <f t="shared" si="128"/>
        <v>0</v>
      </c>
    </row>
    <row r="2735" spans="1:8">
      <c r="A2735" s="159" t="str">
        <f t="shared" si="126"/>
        <v/>
      </c>
      <c r="B2735" s="157"/>
      <c r="C2735" s="157"/>
      <c r="D2735" s="162"/>
      <c r="E2735" s="162"/>
      <c r="F2735" s="157"/>
      <c r="G2735" s="163">
        <f t="shared" si="127"/>
        <v>0</v>
      </c>
      <c r="H2735" s="163">
        <f t="shared" si="128"/>
        <v>0</v>
      </c>
    </row>
    <row r="2736" spans="1:8">
      <c r="A2736" s="159" t="str">
        <f t="shared" si="126"/>
        <v/>
      </c>
      <c r="G2736" s="163">
        <f t="shared" si="127"/>
        <v>0</v>
      </c>
      <c r="H2736" s="163">
        <f t="shared" si="128"/>
        <v>0</v>
      </c>
    </row>
    <row r="2737" spans="1:8">
      <c r="A2737" s="159" t="str">
        <f t="shared" si="126"/>
        <v/>
      </c>
      <c r="B2737" s="157"/>
      <c r="C2737" s="157"/>
      <c r="D2737" s="162"/>
      <c r="E2737" s="162"/>
      <c r="F2737" s="157"/>
      <c r="G2737" s="163">
        <f t="shared" si="127"/>
        <v>0</v>
      </c>
      <c r="H2737" s="163">
        <f t="shared" si="128"/>
        <v>0</v>
      </c>
    </row>
    <row r="2738" spans="1:8">
      <c r="A2738" s="159" t="str">
        <f t="shared" si="126"/>
        <v/>
      </c>
      <c r="G2738" s="163">
        <f t="shared" si="127"/>
        <v>0</v>
      </c>
      <c r="H2738" s="163">
        <f t="shared" si="128"/>
        <v>0</v>
      </c>
    </row>
    <row r="2739" spans="1:8">
      <c r="A2739" s="159" t="str">
        <f t="shared" si="126"/>
        <v/>
      </c>
      <c r="B2739" s="157"/>
      <c r="C2739" s="157"/>
      <c r="D2739" s="162"/>
      <c r="E2739" s="162"/>
      <c r="F2739" s="157"/>
      <c r="G2739" s="163">
        <f t="shared" si="127"/>
        <v>0</v>
      </c>
      <c r="H2739" s="163">
        <f t="shared" si="128"/>
        <v>0</v>
      </c>
    </row>
    <row r="2740" spans="1:8">
      <c r="A2740" s="159" t="str">
        <f t="shared" si="126"/>
        <v/>
      </c>
      <c r="G2740" s="163">
        <f t="shared" si="127"/>
        <v>0</v>
      </c>
      <c r="H2740" s="163">
        <f t="shared" si="128"/>
        <v>0</v>
      </c>
    </row>
    <row r="2741" spans="1:8">
      <c r="A2741" s="159" t="str">
        <f t="shared" si="126"/>
        <v/>
      </c>
      <c r="B2741" s="157"/>
      <c r="C2741" s="157"/>
      <c r="D2741" s="162"/>
      <c r="E2741" s="162"/>
      <c r="F2741" s="157"/>
      <c r="G2741" s="163">
        <f t="shared" si="127"/>
        <v>0</v>
      </c>
      <c r="H2741" s="163">
        <f t="shared" si="128"/>
        <v>0</v>
      </c>
    </row>
    <row r="2742" spans="1:8">
      <c r="A2742" s="159" t="str">
        <f t="shared" si="126"/>
        <v/>
      </c>
      <c r="G2742" s="163">
        <f t="shared" si="127"/>
        <v>0</v>
      </c>
      <c r="H2742" s="163">
        <f t="shared" si="128"/>
        <v>0</v>
      </c>
    </row>
    <row r="2743" spans="1:8">
      <c r="A2743" s="159" t="str">
        <f t="shared" si="126"/>
        <v/>
      </c>
      <c r="B2743" s="157"/>
      <c r="C2743" s="157"/>
      <c r="D2743" s="162"/>
      <c r="E2743" s="162"/>
      <c r="F2743" s="157"/>
      <c r="G2743" s="163">
        <f t="shared" si="127"/>
        <v>0</v>
      </c>
      <c r="H2743" s="163">
        <f t="shared" si="128"/>
        <v>0</v>
      </c>
    </row>
    <row r="2744" spans="1:8">
      <c r="A2744" s="159" t="str">
        <f t="shared" si="126"/>
        <v/>
      </c>
      <c r="G2744" s="163">
        <f t="shared" si="127"/>
        <v>0</v>
      </c>
      <c r="H2744" s="163">
        <f t="shared" si="128"/>
        <v>0</v>
      </c>
    </row>
    <row r="2745" spans="1:8">
      <c r="A2745" s="159" t="str">
        <f t="shared" si="126"/>
        <v/>
      </c>
      <c r="B2745" s="157"/>
      <c r="C2745" s="157"/>
      <c r="D2745" s="162"/>
      <c r="E2745" s="162"/>
      <c r="F2745" s="157"/>
      <c r="G2745" s="163">
        <f t="shared" si="127"/>
        <v>0</v>
      </c>
      <c r="H2745" s="163">
        <f t="shared" si="128"/>
        <v>0</v>
      </c>
    </row>
    <row r="2746" spans="1:8">
      <c r="A2746" s="159" t="str">
        <f t="shared" si="126"/>
        <v/>
      </c>
      <c r="G2746" s="163">
        <f t="shared" si="127"/>
        <v>0</v>
      </c>
      <c r="H2746" s="163">
        <f t="shared" si="128"/>
        <v>0</v>
      </c>
    </row>
    <row r="2747" spans="1:8">
      <c r="A2747" s="159" t="str">
        <f t="shared" si="126"/>
        <v/>
      </c>
      <c r="B2747" s="157"/>
      <c r="C2747" s="157"/>
      <c r="D2747" s="162"/>
      <c r="E2747" s="162"/>
      <c r="F2747" s="157"/>
      <c r="G2747" s="163">
        <f t="shared" si="127"/>
        <v>0</v>
      </c>
      <c r="H2747" s="163">
        <f t="shared" si="128"/>
        <v>0</v>
      </c>
    </row>
    <row r="2748" spans="1:8">
      <c r="A2748" s="159" t="str">
        <f t="shared" si="126"/>
        <v/>
      </c>
      <c r="G2748" s="163">
        <f t="shared" si="127"/>
        <v>0</v>
      </c>
      <c r="H2748" s="163">
        <f t="shared" si="128"/>
        <v>0</v>
      </c>
    </row>
    <row r="2749" spans="1:8">
      <c r="A2749" s="159" t="str">
        <f t="shared" si="126"/>
        <v/>
      </c>
      <c r="B2749" s="157"/>
      <c r="C2749" s="157"/>
      <c r="D2749" s="162"/>
      <c r="E2749" s="162"/>
      <c r="F2749" s="157"/>
      <c r="G2749" s="163">
        <f t="shared" si="127"/>
        <v>0</v>
      </c>
      <c r="H2749" s="163">
        <f t="shared" si="128"/>
        <v>0</v>
      </c>
    </row>
    <row r="2750" spans="1:8">
      <c r="A2750" s="159" t="str">
        <f t="shared" si="126"/>
        <v/>
      </c>
      <c r="G2750" s="163">
        <f t="shared" si="127"/>
        <v>0</v>
      </c>
      <c r="H2750" s="163">
        <f t="shared" si="128"/>
        <v>0</v>
      </c>
    </row>
    <row r="2751" spans="1:8">
      <c r="A2751" s="159" t="str">
        <f t="shared" si="126"/>
        <v/>
      </c>
      <c r="B2751" s="157"/>
      <c r="C2751" s="157"/>
      <c r="D2751" s="162"/>
      <c r="E2751" s="162"/>
      <c r="F2751" s="157"/>
      <c r="G2751" s="163">
        <f t="shared" si="127"/>
        <v>0</v>
      </c>
      <c r="H2751" s="163">
        <f t="shared" si="128"/>
        <v>0</v>
      </c>
    </row>
    <row r="2752" spans="1:8">
      <c r="A2752" s="159" t="str">
        <f t="shared" si="126"/>
        <v/>
      </c>
      <c r="G2752" s="163">
        <f t="shared" si="127"/>
        <v>0</v>
      </c>
      <c r="H2752" s="163">
        <f t="shared" si="128"/>
        <v>0</v>
      </c>
    </row>
    <row r="2753" spans="1:8">
      <c r="A2753" s="159" t="str">
        <f t="shared" si="126"/>
        <v/>
      </c>
      <c r="B2753" s="157"/>
      <c r="C2753" s="157"/>
      <c r="D2753" s="162"/>
      <c r="E2753" s="162"/>
      <c r="F2753" s="157"/>
      <c r="G2753" s="163">
        <f t="shared" si="127"/>
        <v>0</v>
      </c>
      <c r="H2753" s="163">
        <f t="shared" si="128"/>
        <v>0</v>
      </c>
    </row>
    <row r="2754" spans="1:8">
      <c r="A2754" s="159" t="str">
        <f t="shared" si="126"/>
        <v/>
      </c>
      <c r="G2754" s="163">
        <f t="shared" si="127"/>
        <v>0</v>
      </c>
      <c r="H2754" s="163">
        <f t="shared" si="128"/>
        <v>0</v>
      </c>
    </row>
    <row r="2755" spans="1:8">
      <c r="A2755" s="159" t="str">
        <f t="shared" ref="A2755:A2818" si="129">B2755&amp;C2755&amp;F2755</f>
        <v/>
      </c>
      <c r="B2755" s="157"/>
      <c r="C2755" s="157"/>
      <c r="D2755" s="162"/>
      <c r="E2755" s="162"/>
      <c r="F2755" s="157"/>
      <c r="G2755" s="163">
        <f t="shared" ref="G2755:G2818" si="130">D2755-INT(D2755)</f>
        <v>0</v>
      </c>
      <c r="H2755" s="163">
        <f t="shared" ref="H2755:H2818" si="131">E2755-INT(E2755)</f>
        <v>0</v>
      </c>
    </row>
    <row r="2756" spans="1:8">
      <c r="A2756" s="159" t="str">
        <f t="shared" si="129"/>
        <v/>
      </c>
      <c r="G2756" s="163">
        <f t="shared" si="130"/>
        <v>0</v>
      </c>
      <c r="H2756" s="163">
        <f t="shared" si="131"/>
        <v>0</v>
      </c>
    </row>
    <row r="2757" spans="1:8">
      <c r="A2757" s="159" t="str">
        <f t="shared" si="129"/>
        <v/>
      </c>
      <c r="B2757" s="157"/>
      <c r="C2757" s="157"/>
      <c r="D2757" s="162"/>
      <c r="E2757" s="162"/>
      <c r="F2757" s="157"/>
      <c r="G2757" s="163">
        <f t="shared" si="130"/>
        <v>0</v>
      </c>
      <c r="H2757" s="163">
        <f t="shared" si="131"/>
        <v>0</v>
      </c>
    </row>
    <row r="2758" spans="1:8">
      <c r="A2758" s="159" t="str">
        <f t="shared" si="129"/>
        <v/>
      </c>
      <c r="G2758" s="163">
        <f t="shared" si="130"/>
        <v>0</v>
      </c>
      <c r="H2758" s="163">
        <f t="shared" si="131"/>
        <v>0</v>
      </c>
    </row>
    <row r="2759" spans="1:8">
      <c r="A2759" s="159" t="str">
        <f t="shared" si="129"/>
        <v/>
      </c>
      <c r="B2759" s="157"/>
      <c r="C2759" s="157"/>
      <c r="D2759" s="162"/>
      <c r="E2759" s="162"/>
      <c r="F2759" s="157"/>
      <c r="G2759" s="163">
        <f t="shared" si="130"/>
        <v>0</v>
      </c>
      <c r="H2759" s="163">
        <f t="shared" si="131"/>
        <v>0</v>
      </c>
    </row>
    <row r="2760" spans="1:8">
      <c r="A2760" s="159" t="str">
        <f t="shared" si="129"/>
        <v/>
      </c>
      <c r="G2760" s="163">
        <f t="shared" si="130"/>
        <v>0</v>
      </c>
      <c r="H2760" s="163">
        <f t="shared" si="131"/>
        <v>0</v>
      </c>
    </row>
    <row r="2761" spans="1:8">
      <c r="A2761" s="159" t="str">
        <f t="shared" si="129"/>
        <v/>
      </c>
      <c r="B2761" s="157"/>
      <c r="C2761" s="157"/>
      <c r="D2761" s="162"/>
      <c r="E2761" s="162"/>
      <c r="F2761" s="157"/>
      <c r="G2761" s="163">
        <f t="shared" si="130"/>
        <v>0</v>
      </c>
      <c r="H2761" s="163">
        <f t="shared" si="131"/>
        <v>0</v>
      </c>
    </row>
    <row r="2762" spans="1:8">
      <c r="A2762" s="159" t="str">
        <f t="shared" si="129"/>
        <v/>
      </c>
      <c r="G2762" s="163">
        <f t="shared" si="130"/>
        <v>0</v>
      </c>
      <c r="H2762" s="163">
        <f t="shared" si="131"/>
        <v>0</v>
      </c>
    </row>
    <row r="2763" spans="1:8">
      <c r="A2763" s="159" t="str">
        <f t="shared" si="129"/>
        <v/>
      </c>
      <c r="B2763" s="157"/>
      <c r="C2763" s="157"/>
      <c r="D2763" s="162"/>
      <c r="E2763" s="162"/>
      <c r="F2763" s="157"/>
      <c r="G2763" s="163">
        <f t="shared" si="130"/>
        <v>0</v>
      </c>
      <c r="H2763" s="163">
        <f t="shared" si="131"/>
        <v>0</v>
      </c>
    </row>
    <row r="2764" spans="1:8">
      <c r="A2764" s="159" t="str">
        <f t="shared" si="129"/>
        <v/>
      </c>
      <c r="G2764" s="163">
        <f t="shared" si="130"/>
        <v>0</v>
      </c>
      <c r="H2764" s="163">
        <f t="shared" si="131"/>
        <v>0</v>
      </c>
    </row>
    <row r="2765" spans="1:8">
      <c r="A2765" s="159" t="str">
        <f t="shared" si="129"/>
        <v/>
      </c>
      <c r="B2765" s="157"/>
      <c r="C2765" s="157"/>
      <c r="D2765" s="162"/>
      <c r="E2765" s="162"/>
      <c r="F2765" s="157"/>
      <c r="G2765" s="163">
        <f t="shared" si="130"/>
        <v>0</v>
      </c>
      <c r="H2765" s="163">
        <f t="shared" si="131"/>
        <v>0</v>
      </c>
    </row>
    <row r="2766" spans="1:8">
      <c r="A2766" s="159" t="str">
        <f t="shared" si="129"/>
        <v/>
      </c>
      <c r="G2766" s="163">
        <f t="shared" si="130"/>
        <v>0</v>
      </c>
      <c r="H2766" s="163">
        <f t="shared" si="131"/>
        <v>0</v>
      </c>
    </row>
    <row r="2767" spans="1:8">
      <c r="A2767" s="159" t="str">
        <f t="shared" si="129"/>
        <v/>
      </c>
      <c r="B2767" s="157"/>
      <c r="C2767" s="157"/>
      <c r="D2767" s="162"/>
      <c r="E2767" s="162"/>
      <c r="F2767" s="157"/>
      <c r="G2767" s="163">
        <f t="shared" si="130"/>
        <v>0</v>
      </c>
      <c r="H2767" s="163">
        <f t="shared" si="131"/>
        <v>0</v>
      </c>
    </row>
    <row r="2768" spans="1:8">
      <c r="A2768" s="159" t="str">
        <f t="shared" si="129"/>
        <v/>
      </c>
      <c r="G2768" s="163">
        <f t="shared" si="130"/>
        <v>0</v>
      </c>
      <c r="H2768" s="163">
        <f t="shared" si="131"/>
        <v>0</v>
      </c>
    </row>
    <row r="2769" spans="1:8">
      <c r="A2769" s="159" t="str">
        <f t="shared" si="129"/>
        <v/>
      </c>
      <c r="B2769" s="157"/>
      <c r="C2769" s="157"/>
      <c r="D2769" s="162"/>
      <c r="E2769" s="162"/>
      <c r="F2769" s="157"/>
      <c r="G2769" s="163">
        <f t="shared" si="130"/>
        <v>0</v>
      </c>
      <c r="H2769" s="163">
        <f t="shared" si="131"/>
        <v>0</v>
      </c>
    </row>
    <row r="2770" spans="1:8">
      <c r="A2770" s="159" t="str">
        <f t="shared" si="129"/>
        <v/>
      </c>
      <c r="G2770" s="163">
        <f t="shared" si="130"/>
        <v>0</v>
      </c>
      <c r="H2770" s="163">
        <f t="shared" si="131"/>
        <v>0</v>
      </c>
    </row>
    <row r="2771" spans="1:8">
      <c r="A2771" s="159" t="str">
        <f t="shared" si="129"/>
        <v/>
      </c>
      <c r="B2771" s="157"/>
      <c r="C2771" s="157"/>
      <c r="D2771" s="162"/>
      <c r="E2771" s="162"/>
      <c r="F2771" s="157"/>
      <c r="G2771" s="163">
        <f t="shared" si="130"/>
        <v>0</v>
      </c>
      <c r="H2771" s="163">
        <f t="shared" si="131"/>
        <v>0</v>
      </c>
    </row>
    <row r="2772" spans="1:8">
      <c r="A2772" s="159" t="str">
        <f t="shared" si="129"/>
        <v/>
      </c>
      <c r="G2772" s="163">
        <f t="shared" si="130"/>
        <v>0</v>
      </c>
      <c r="H2772" s="163">
        <f t="shared" si="131"/>
        <v>0</v>
      </c>
    </row>
    <row r="2773" spans="1:8">
      <c r="A2773" s="159" t="str">
        <f t="shared" si="129"/>
        <v/>
      </c>
      <c r="B2773" s="157"/>
      <c r="C2773" s="157"/>
      <c r="D2773" s="162"/>
      <c r="E2773" s="162"/>
      <c r="F2773" s="157"/>
      <c r="G2773" s="163">
        <f t="shared" si="130"/>
        <v>0</v>
      </c>
      <c r="H2773" s="163">
        <f t="shared" si="131"/>
        <v>0</v>
      </c>
    </row>
    <row r="2774" spans="1:8">
      <c r="A2774" s="159" t="str">
        <f t="shared" si="129"/>
        <v/>
      </c>
      <c r="G2774" s="163">
        <f t="shared" si="130"/>
        <v>0</v>
      </c>
      <c r="H2774" s="163">
        <f t="shared" si="131"/>
        <v>0</v>
      </c>
    </row>
    <row r="2775" spans="1:8">
      <c r="A2775" s="159" t="str">
        <f t="shared" si="129"/>
        <v/>
      </c>
      <c r="B2775" s="157"/>
      <c r="C2775" s="157"/>
      <c r="D2775" s="162"/>
      <c r="E2775" s="162"/>
      <c r="F2775" s="157"/>
      <c r="G2775" s="163">
        <f t="shared" si="130"/>
        <v>0</v>
      </c>
      <c r="H2775" s="163">
        <f t="shared" si="131"/>
        <v>0</v>
      </c>
    </row>
    <row r="2776" spans="1:8">
      <c r="A2776" s="159" t="str">
        <f t="shared" si="129"/>
        <v/>
      </c>
      <c r="G2776" s="163">
        <f t="shared" si="130"/>
        <v>0</v>
      </c>
      <c r="H2776" s="163">
        <f t="shared" si="131"/>
        <v>0</v>
      </c>
    </row>
    <row r="2777" spans="1:8">
      <c r="A2777" s="159" t="str">
        <f t="shared" si="129"/>
        <v/>
      </c>
      <c r="B2777" s="157"/>
      <c r="C2777" s="157"/>
      <c r="D2777" s="162"/>
      <c r="E2777" s="162"/>
      <c r="F2777" s="157"/>
      <c r="G2777" s="163">
        <f t="shared" si="130"/>
        <v>0</v>
      </c>
      <c r="H2777" s="163">
        <f t="shared" si="131"/>
        <v>0</v>
      </c>
    </row>
    <row r="2778" spans="1:8">
      <c r="A2778" s="159" t="str">
        <f t="shared" si="129"/>
        <v/>
      </c>
      <c r="G2778" s="163">
        <f t="shared" si="130"/>
        <v>0</v>
      </c>
      <c r="H2778" s="163">
        <f t="shared" si="131"/>
        <v>0</v>
      </c>
    </row>
    <row r="2779" spans="1:8">
      <c r="A2779" s="159" t="str">
        <f t="shared" si="129"/>
        <v/>
      </c>
      <c r="B2779" s="157"/>
      <c r="C2779" s="157"/>
      <c r="D2779" s="162"/>
      <c r="E2779" s="162"/>
      <c r="F2779" s="157"/>
      <c r="G2779" s="163">
        <f t="shared" si="130"/>
        <v>0</v>
      </c>
      <c r="H2779" s="163">
        <f t="shared" si="131"/>
        <v>0</v>
      </c>
    </row>
    <row r="2780" spans="1:8">
      <c r="A2780" s="159" t="str">
        <f t="shared" si="129"/>
        <v/>
      </c>
      <c r="G2780" s="163">
        <f t="shared" si="130"/>
        <v>0</v>
      </c>
      <c r="H2780" s="163">
        <f t="shared" si="131"/>
        <v>0</v>
      </c>
    </row>
    <row r="2781" spans="1:8">
      <c r="A2781" s="159" t="str">
        <f t="shared" si="129"/>
        <v/>
      </c>
      <c r="B2781" s="157"/>
      <c r="C2781" s="157"/>
      <c r="D2781" s="162"/>
      <c r="E2781" s="162"/>
      <c r="F2781" s="157"/>
      <c r="G2781" s="163">
        <f t="shared" si="130"/>
        <v>0</v>
      </c>
      <c r="H2781" s="163">
        <f t="shared" si="131"/>
        <v>0</v>
      </c>
    </row>
    <row r="2782" spans="1:8">
      <c r="A2782" s="159" t="str">
        <f t="shared" si="129"/>
        <v/>
      </c>
      <c r="G2782" s="163">
        <f t="shared" si="130"/>
        <v>0</v>
      </c>
      <c r="H2782" s="163">
        <f t="shared" si="131"/>
        <v>0</v>
      </c>
    </row>
    <row r="2783" spans="1:8">
      <c r="A2783" s="159" t="str">
        <f t="shared" si="129"/>
        <v/>
      </c>
      <c r="B2783" s="157"/>
      <c r="C2783" s="157"/>
      <c r="D2783" s="162"/>
      <c r="E2783" s="162"/>
      <c r="F2783" s="157"/>
      <c r="G2783" s="163">
        <f t="shared" si="130"/>
        <v>0</v>
      </c>
      <c r="H2783" s="163">
        <f t="shared" si="131"/>
        <v>0</v>
      </c>
    </row>
    <row r="2784" spans="1:8">
      <c r="A2784" s="159" t="str">
        <f t="shared" si="129"/>
        <v/>
      </c>
      <c r="G2784" s="163">
        <f t="shared" si="130"/>
        <v>0</v>
      </c>
      <c r="H2784" s="163">
        <f t="shared" si="131"/>
        <v>0</v>
      </c>
    </row>
    <row r="2785" spans="1:8">
      <c r="A2785" s="159" t="str">
        <f t="shared" si="129"/>
        <v/>
      </c>
      <c r="B2785" s="157"/>
      <c r="C2785" s="157"/>
      <c r="D2785" s="162"/>
      <c r="E2785" s="162"/>
      <c r="F2785" s="157"/>
      <c r="G2785" s="163">
        <f t="shared" si="130"/>
        <v>0</v>
      </c>
      <c r="H2785" s="163">
        <f t="shared" si="131"/>
        <v>0</v>
      </c>
    </row>
    <row r="2786" spans="1:8">
      <c r="A2786" s="159" t="str">
        <f t="shared" si="129"/>
        <v/>
      </c>
      <c r="G2786" s="163">
        <f t="shared" si="130"/>
        <v>0</v>
      </c>
      <c r="H2786" s="163">
        <f t="shared" si="131"/>
        <v>0</v>
      </c>
    </row>
    <row r="2787" spans="1:8">
      <c r="A2787" s="159" t="str">
        <f t="shared" si="129"/>
        <v/>
      </c>
      <c r="B2787" s="157"/>
      <c r="C2787" s="157"/>
      <c r="D2787" s="162"/>
      <c r="E2787" s="162"/>
      <c r="F2787" s="157"/>
      <c r="G2787" s="163">
        <f t="shared" si="130"/>
        <v>0</v>
      </c>
      <c r="H2787" s="163">
        <f t="shared" si="131"/>
        <v>0</v>
      </c>
    </row>
    <row r="2788" spans="1:8">
      <c r="A2788" s="159" t="str">
        <f t="shared" si="129"/>
        <v/>
      </c>
      <c r="G2788" s="163">
        <f t="shared" si="130"/>
        <v>0</v>
      </c>
      <c r="H2788" s="163">
        <f t="shared" si="131"/>
        <v>0</v>
      </c>
    </row>
    <row r="2789" spans="1:8">
      <c r="A2789" s="159" t="str">
        <f t="shared" si="129"/>
        <v/>
      </c>
      <c r="B2789" s="157"/>
      <c r="C2789" s="157"/>
      <c r="D2789" s="162"/>
      <c r="E2789" s="162"/>
      <c r="F2789" s="157"/>
      <c r="G2789" s="163">
        <f t="shared" si="130"/>
        <v>0</v>
      </c>
      <c r="H2789" s="163">
        <f t="shared" si="131"/>
        <v>0</v>
      </c>
    </row>
    <row r="2790" spans="1:8">
      <c r="A2790" s="159" t="str">
        <f t="shared" si="129"/>
        <v/>
      </c>
      <c r="G2790" s="163">
        <f t="shared" si="130"/>
        <v>0</v>
      </c>
      <c r="H2790" s="163">
        <f t="shared" si="131"/>
        <v>0</v>
      </c>
    </row>
    <row r="2791" spans="1:8">
      <c r="A2791" s="159" t="str">
        <f t="shared" si="129"/>
        <v/>
      </c>
      <c r="B2791" s="157"/>
      <c r="C2791" s="157"/>
      <c r="D2791" s="162"/>
      <c r="E2791" s="162"/>
      <c r="F2791" s="157"/>
      <c r="G2791" s="163">
        <f t="shared" si="130"/>
        <v>0</v>
      </c>
      <c r="H2791" s="163">
        <f t="shared" si="131"/>
        <v>0</v>
      </c>
    </row>
    <row r="2792" spans="1:8">
      <c r="A2792" s="159" t="str">
        <f t="shared" si="129"/>
        <v/>
      </c>
      <c r="G2792" s="163">
        <f t="shared" si="130"/>
        <v>0</v>
      </c>
      <c r="H2792" s="163">
        <f t="shared" si="131"/>
        <v>0</v>
      </c>
    </row>
    <row r="2793" spans="1:8">
      <c r="A2793" s="159" t="str">
        <f t="shared" si="129"/>
        <v/>
      </c>
      <c r="B2793" s="157"/>
      <c r="C2793" s="157"/>
      <c r="D2793" s="162"/>
      <c r="E2793" s="162"/>
      <c r="F2793" s="157"/>
      <c r="G2793" s="163">
        <f t="shared" si="130"/>
        <v>0</v>
      </c>
      <c r="H2793" s="163">
        <f t="shared" si="131"/>
        <v>0</v>
      </c>
    </row>
    <row r="2794" spans="1:8">
      <c r="A2794" s="159" t="str">
        <f t="shared" si="129"/>
        <v/>
      </c>
      <c r="G2794" s="163">
        <f t="shared" si="130"/>
        <v>0</v>
      </c>
      <c r="H2794" s="163">
        <f t="shared" si="131"/>
        <v>0</v>
      </c>
    </row>
    <row r="2795" spans="1:8">
      <c r="A2795" s="159" t="str">
        <f t="shared" si="129"/>
        <v/>
      </c>
      <c r="B2795" s="157"/>
      <c r="C2795" s="157"/>
      <c r="D2795" s="162"/>
      <c r="E2795" s="162"/>
      <c r="F2795" s="157"/>
      <c r="G2795" s="163">
        <f t="shared" si="130"/>
        <v>0</v>
      </c>
      <c r="H2795" s="163">
        <f t="shared" si="131"/>
        <v>0</v>
      </c>
    </row>
    <row r="2796" spans="1:8">
      <c r="A2796" s="159" t="str">
        <f t="shared" si="129"/>
        <v/>
      </c>
      <c r="G2796" s="163">
        <f t="shared" si="130"/>
        <v>0</v>
      </c>
      <c r="H2796" s="163">
        <f t="shared" si="131"/>
        <v>0</v>
      </c>
    </row>
    <row r="2797" spans="1:8">
      <c r="A2797" s="159" t="str">
        <f t="shared" si="129"/>
        <v/>
      </c>
      <c r="B2797" s="157"/>
      <c r="C2797" s="157"/>
      <c r="D2797" s="162"/>
      <c r="E2797" s="162"/>
      <c r="F2797" s="157"/>
      <c r="G2797" s="163">
        <f t="shared" si="130"/>
        <v>0</v>
      </c>
      <c r="H2797" s="163">
        <f t="shared" si="131"/>
        <v>0</v>
      </c>
    </row>
    <row r="2798" spans="1:8">
      <c r="A2798" s="159" t="str">
        <f t="shared" si="129"/>
        <v/>
      </c>
      <c r="G2798" s="163">
        <f t="shared" si="130"/>
        <v>0</v>
      </c>
      <c r="H2798" s="163">
        <f t="shared" si="131"/>
        <v>0</v>
      </c>
    </row>
    <row r="2799" spans="1:8">
      <c r="A2799" s="159" t="str">
        <f t="shared" si="129"/>
        <v/>
      </c>
      <c r="B2799" s="157"/>
      <c r="C2799" s="157"/>
      <c r="D2799" s="162"/>
      <c r="E2799" s="162"/>
      <c r="F2799" s="157"/>
      <c r="G2799" s="163">
        <f t="shared" si="130"/>
        <v>0</v>
      </c>
      <c r="H2799" s="163">
        <f t="shared" si="131"/>
        <v>0</v>
      </c>
    </row>
    <row r="2800" spans="1:8">
      <c r="A2800" s="159" t="str">
        <f t="shared" si="129"/>
        <v/>
      </c>
      <c r="G2800" s="163">
        <f t="shared" si="130"/>
        <v>0</v>
      </c>
      <c r="H2800" s="163">
        <f t="shared" si="131"/>
        <v>0</v>
      </c>
    </row>
    <row r="2801" spans="1:8">
      <c r="A2801" s="159" t="str">
        <f t="shared" si="129"/>
        <v/>
      </c>
      <c r="B2801" s="157"/>
      <c r="C2801" s="157"/>
      <c r="D2801" s="162"/>
      <c r="E2801" s="162"/>
      <c r="F2801" s="157"/>
      <c r="G2801" s="163">
        <f t="shared" si="130"/>
        <v>0</v>
      </c>
      <c r="H2801" s="163">
        <f t="shared" si="131"/>
        <v>0</v>
      </c>
    </row>
    <row r="2802" spans="1:8">
      <c r="A2802" s="159" t="str">
        <f t="shared" si="129"/>
        <v/>
      </c>
      <c r="G2802" s="163">
        <f t="shared" si="130"/>
        <v>0</v>
      </c>
      <c r="H2802" s="163">
        <f t="shared" si="131"/>
        <v>0</v>
      </c>
    </row>
    <row r="2803" spans="1:8">
      <c r="A2803" s="159" t="str">
        <f t="shared" si="129"/>
        <v/>
      </c>
      <c r="B2803" s="157"/>
      <c r="C2803" s="157"/>
      <c r="D2803" s="162"/>
      <c r="E2803" s="162"/>
      <c r="F2803" s="157"/>
      <c r="G2803" s="163">
        <f t="shared" si="130"/>
        <v>0</v>
      </c>
      <c r="H2803" s="163">
        <f t="shared" si="131"/>
        <v>0</v>
      </c>
    </row>
    <row r="2804" spans="1:8">
      <c r="A2804" s="159" t="str">
        <f t="shared" si="129"/>
        <v/>
      </c>
      <c r="G2804" s="163">
        <f t="shared" si="130"/>
        <v>0</v>
      </c>
      <c r="H2804" s="163">
        <f t="shared" si="131"/>
        <v>0</v>
      </c>
    </row>
    <row r="2805" spans="1:8">
      <c r="A2805" s="159" t="str">
        <f t="shared" si="129"/>
        <v/>
      </c>
      <c r="B2805" s="157"/>
      <c r="C2805" s="157"/>
      <c r="D2805" s="162"/>
      <c r="E2805" s="162"/>
      <c r="F2805" s="157"/>
      <c r="G2805" s="163">
        <f t="shared" si="130"/>
        <v>0</v>
      </c>
      <c r="H2805" s="163">
        <f t="shared" si="131"/>
        <v>0</v>
      </c>
    </row>
    <row r="2806" spans="1:8">
      <c r="A2806" s="159" t="str">
        <f t="shared" si="129"/>
        <v/>
      </c>
      <c r="G2806" s="163">
        <f t="shared" si="130"/>
        <v>0</v>
      </c>
      <c r="H2806" s="163">
        <f t="shared" si="131"/>
        <v>0</v>
      </c>
    </row>
    <row r="2807" spans="1:8">
      <c r="A2807" s="159" t="str">
        <f t="shared" si="129"/>
        <v/>
      </c>
      <c r="B2807" s="157"/>
      <c r="C2807" s="157"/>
      <c r="D2807" s="162"/>
      <c r="E2807" s="162"/>
      <c r="F2807" s="157"/>
      <c r="G2807" s="163">
        <f t="shared" si="130"/>
        <v>0</v>
      </c>
      <c r="H2807" s="163">
        <f t="shared" si="131"/>
        <v>0</v>
      </c>
    </row>
    <row r="2808" spans="1:8">
      <c r="A2808" s="159" t="str">
        <f t="shared" si="129"/>
        <v/>
      </c>
      <c r="G2808" s="163">
        <f t="shared" si="130"/>
        <v>0</v>
      </c>
      <c r="H2808" s="163">
        <f t="shared" si="131"/>
        <v>0</v>
      </c>
    </row>
    <row r="2809" spans="1:8">
      <c r="A2809" s="159" t="str">
        <f t="shared" si="129"/>
        <v/>
      </c>
      <c r="B2809" s="157"/>
      <c r="C2809" s="157"/>
      <c r="D2809" s="162"/>
      <c r="E2809" s="162"/>
      <c r="F2809" s="157"/>
      <c r="G2809" s="163">
        <f t="shared" si="130"/>
        <v>0</v>
      </c>
      <c r="H2809" s="163">
        <f t="shared" si="131"/>
        <v>0</v>
      </c>
    </row>
    <row r="2810" spans="1:8">
      <c r="A2810" s="159" t="str">
        <f t="shared" si="129"/>
        <v/>
      </c>
      <c r="G2810" s="163">
        <f t="shared" si="130"/>
        <v>0</v>
      </c>
      <c r="H2810" s="163">
        <f t="shared" si="131"/>
        <v>0</v>
      </c>
    </row>
    <row r="2811" spans="1:8">
      <c r="A2811" s="159" t="str">
        <f t="shared" si="129"/>
        <v/>
      </c>
      <c r="B2811" s="157"/>
      <c r="C2811" s="157"/>
      <c r="D2811" s="162"/>
      <c r="E2811" s="162"/>
      <c r="F2811" s="157"/>
      <c r="G2811" s="163">
        <f t="shared" si="130"/>
        <v>0</v>
      </c>
      <c r="H2811" s="163">
        <f t="shared" si="131"/>
        <v>0</v>
      </c>
    </row>
    <row r="2812" spans="1:8">
      <c r="A2812" s="159" t="str">
        <f t="shared" si="129"/>
        <v/>
      </c>
      <c r="G2812" s="163">
        <f t="shared" si="130"/>
        <v>0</v>
      </c>
      <c r="H2812" s="163">
        <f t="shared" si="131"/>
        <v>0</v>
      </c>
    </row>
    <row r="2813" spans="1:8">
      <c r="A2813" s="159" t="str">
        <f t="shared" si="129"/>
        <v/>
      </c>
      <c r="B2813" s="157"/>
      <c r="C2813" s="157"/>
      <c r="D2813" s="162"/>
      <c r="E2813" s="162"/>
      <c r="F2813" s="157"/>
      <c r="G2813" s="163">
        <f t="shared" si="130"/>
        <v>0</v>
      </c>
      <c r="H2813" s="163">
        <f t="shared" si="131"/>
        <v>0</v>
      </c>
    </row>
    <row r="2814" spans="1:8">
      <c r="A2814" s="159" t="str">
        <f t="shared" si="129"/>
        <v/>
      </c>
      <c r="G2814" s="163">
        <f t="shared" si="130"/>
        <v>0</v>
      </c>
      <c r="H2814" s="163">
        <f t="shared" si="131"/>
        <v>0</v>
      </c>
    </row>
    <row r="2815" spans="1:8">
      <c r="A2815" s="159" t="str">
        <f t="shared" si="129"/>
        <v/>
      </c>
      <c r="B2815" s="157"/>
      <c r="C2815" s="157"/>
      <c r="D2815" s="162"/>
      <c r="E2815" s="162"/>
      <c r="F2815" s="157"/>
      <c r="G2815" s="163">
        <f t="shared" si="130"/>
        <v>0</v>
      </c>
      <c r="H2815" s="163">
        <f t="shared" si="131"/>
        <v>0</v>
      </c>
    </row>
    <row r="2816" spans="1:8">
      <c r="A2816" s="159" t="str">
        <f t="shared" si="129"/>
        <v/>
      </c>
      <c r="G2816" s="163">
        <f t="shared" si="130"/>
        <v>0</v>
      </c>
      <c r="H2816" s="163">
        <f t="shared" si="131"/>
        <v>0</v>
      </c>
    </row>
    <row r="2817" spans="1:8">
      <c r="A2817" s="159" t="str">
        <f t="shared" si="129"/>
        <v/>
      </c>
      <c r="B2817" s="157"/>
      <c r="C2817" s="157"/>
      <c r="D2817" s="162"/>
      <c r="E2817" s="162"/>
      <c r="F2817" s="157"/>
      <c r="G2817" s="163">
        <f t="shared" si="130"/>
        <v>0</v>
      </c>
      <c r="H2817" s="163">
        <f t="shared" si="131"/>
        <v>0</v>
      </c>
    </row>
    <row r="2818" spans="1:8">
      <c r="A2818" s="159" t="str">
        <f t="shared" si="129"/>
        <v/>
      </c>
      <c r="G2818" s="163">
        <f t="shared" si="130"/>
        <v>0</v>
      </c>
      <c r="H2818" s="163">
        <f t="shared" si="131"/>
        <v>0</v>
      </c>
    </row>
    <row r="2819" spans="1:8">
      <c r="A2819" s="159" t="str">
        <f t="shared" ref="A2819:A2882" si="132">B2819&amp;C2819&amp;F2819</f>
        <v/>
      </c>
      <c r="B2819" s="157"/>
      <c r="C2819" s="157"/>
      <c r="D2819" s="162"/>
      <c r="E2819" s="162"/>
      <c r="F2819" s="157"/>
      <c r="G2819" s="163">
        <f t="shared" ref="G2819:G2882" si="133">D2819-INT(D2819)</f>
        <v>0</v>
      </c>
      <c r="H2819" s="163">
        <f t="shared" ref="H2819:H2882" si="134">E2819-INT(E2819)</f>
        <v>0</v>
      </c>
    </row>
    <row r="2820" spans="1:8">
      <c r="A2820" s="159" t="str">
        <f t="shared" si="132"/>
        <v/>
      </c>
      <c r="G2820" s="163">
        <f t="shared" si="133"/>
        <v>0</v>
      </c>
      <c r="H2820" s="163">
        <f t="shared" si="134"/>
        <v>0</v>
      </c>
    </row>
    <row r="2821" spans="1:8">
      <c r="A2821" s="159" t="str">
        <f t="shared" si="132"/>
        <v/>
      </c>
      <c r="B2821" s="157"/>
      <c r="C2821" s="157"/>
      <c r="D2821" s="162"/>
      <c r="E2821" s="162"/>
      <c r="F2821" s="157"/>
      <c r="G2821" s="163">
        <f t="shared" si="133"/>
        <v>0</v>
      </c>
      <c r="H2821" s="163">
        <f t="shared" si="134"/>
        <v>0</v>
      </c>
    </row>
    <row r="2822" spans="1:8">
      <c r="A2822" s="159" t="str">
        <f t="shared" si="132"/>
        <v/>
      </c>
      <c r="G2822" s="163">
        <f t="shared" si="133"/>
        <v>0</v>
      </c>
      <c r="H2822" s="163">
        <f t="shared" si="134"/>
        <v>0</v>
      </c>
    </row>
    <row r="2823" spans="1:8">
      <c r="A2823" s="159" t="str">
        <f t="shared" si="132"/>
        <v/>
      </c>
      <c r="B2823" s="157"/>
      <c r="C2823" s="157"/>
      <c r="D2823" s="162"/>
      <c r="E2823" s="162"/>
      <c r="F2823" s="157"/>
      <c r="G2823" s="163">
        <f t="shared" si="133"/>
        <v>0</v>
      </c>
      <c r="H2823" s="163">
        <f t="shared" si="134"/>
        <v>0</v>
      </c>
    </row>
    <row r="2824" spans="1:8">
      <c r="A2824" s="159" t="str">
        <f t="shared" si="132"/>
        <v/>
      </c>
      <c r="G2824" s="163">
        <f t="shared" si="133"/>
        <v>0</v>
      </c>
      <c r="H2824" s="163">
        <f t="shared" si="134"/>
        <v>0</v>
      </c>
    </row>
    <row r="2825" spans="1:8">
      <c r="A2825" s="159" t="str">
        <f t="shared" si="132"/>
        <v/>
      </c>
      <c r="B2825" s="157"/>
      <c r="C2825" s="157"/>
      <c r="D2825" s="162"/>
      <c r="E2825" s="162"/>
      <c r="F2825" s="157"/>
      <c r="G2825" s="163">
        <f t="shared" si="133"/>
        <v>0</v>
      </c>
      <c r="H2825" s="163">
        <f t="shared" si="134"/>
        <v>0</v>
      </c>
    </row>
    <row r="2826" spans="1:8">
      <c r="A2826" s="159" t="str">
        <f t="shared" si="132"/>
        <v/>
      </c>
      <c r="G2826" s="163">
        <f t="shared" si="133"/>
        <v>0</v>
      </c>
      <c r="H2826" s="163">
        <f t="shared" si="134"/>
        <v>0</v>
      </c>
    </row>
    <row r="2827" spans="1:8">
      <c r="A2827" s="159" t="str">
        <f t="shared" si="132"/>
        <v/>
      </c>
      <c r="B2827" s="157"/>
      <c r="C2827" s="157"/>
      <c r="D2827" s="162"/>
      <c r="E2827" s="162"/>
      <c r="F2827" s="157"/>
      <c r="G2827" s="163">
        <f t="shared" si="133"/>
        <v>0</v>
      </c>
      <c r="H2827" s="163">
        <f t="shared" si="134"/>
        <v>0</v>
      </c>
    </row>
    <row r="2828" spans="1:8">
      <c r="A2828" s="159" t="str">
        <f t="shared" si="132"/>
        <v/>
      </c>
      <c r="G2828" s="163">
        <f t="shared" si="133"/>
        <v>0</v>
      </c>
      <c r="H2828" s="163">
        <f t="shared" si="134"/>
        <v>0</v>
      </c>
    </row>
    <row r="2829" spans="1:8">
      <c r="A2829" s="159" t="str">
        <f t="shared" si="132"/>
        <v/>
      </c>
      <c r="B2829" s="157"/>
      <c r="C2829" s="157"/>
      <c r="D2829" s="162"/>
      <c r="E2829" s="162"/>
      <c r="F2829" s="157"/>
      <c r="G2829" s="163">
        <f t="shared" si="133"/>
        <v>0</v>
      </c>
      <c r="H2829" s="163">
        <f t="shared" si="134"/>
        <v>0</v>
      </c>
    </row>
    <row r="2830" spans="1:8">
      <c r="A2830" s="159" t="str">
        <f t="shared" si="132"/>
        <v/>
      </c>
      <c r="G2830" s="163">
        <f t="shared" si="133"/>
        <v>0</v>
      </c>
      <c r="H2830" s="163">
        <f t="shared" si="134"/>
        <v>0</v>
      </c>
    </row>
    <row r="2831" spans="1:8">
      <c r="A2831" s="159" t="str">
        <f t="shared" si="132"/>
        <v/>
      </c>
      <c r="B2831" s="157"/>
      <c r="C2831" s="157"/>
      <c r="D2831" s="162"/>
      <c r="E2831" s="162"/>
      <c r="F2831" s="157"/>
      <c r="G2831" s="163">
        <f t="shared" si="133"/>
        <v>0</v>
      </c>
      <c r="H2831" s="163">
        <f t="shared" si="134"/>
        <v>0</v>
      </c>
    </row>
    <row r="2832" spans="1:8">
      <c r="A2832" s="159" t="str">
        <f t="shared" si="132"/>
        <v/>
      </c>
      <c r="G2832" s="163">
        <f t="shared" si="133"/>
        <v>0</v>
      </c>
      <c r="H2832" s="163">
        <f t="shared" si="134"/>
        <v>0</v>
      </c>
    </row>
    <row r="2833" spans="1:8">
      <c r="A2833" s="159" t="str">
        <f t="shared" si="132"/>
        <v/>
      </c>
      <c r="B2833" s="157"/>
      <c r="C2833" s="157"/>
      <c r="D2833" s="162"/>
      <c r="E2833" s="162"/>
      <c r="F2833" s="157"/>
      <c r="G2833" s="163">
        <f t="shared" si="133"/>
        <v>0</v>
      </c>
      <c r="H2833" s="163">
        <f t="shared" si="134"/>
        <v>0</v>
      </c>
    </row>
    <row r="2834" spans="1:8">
      <c r="A2834" s="159" t="str">
        <f t="shared" si="132"/>
        <v/>
      </c>
      <c r="G2834" s="163">
        <f t="shared" si="133"/>
        <v>0</v>
      </c>
      <c r="H2834" s="163">
        <f t="shared" si="134"/>
        <v>0</v>
      </c>
    </row>
    <row r="2835" spans="1:8">
      <c r="A2835" s="159" t="str">
        <f t="shared" si="132"/>
        <v/>
      </c>
      <c r="B2835" s="157"/>
      <c r="C2835" s="157"/>
      <c r="D2835" s="162"/>
      <c r="E2835" s="162"/>
      <c r="F2835" s="157"/>
      <c r="G2835" s="163">
        <f t="shared" si="133"/>
        <v>0</v>
      </c>
      <c r="H2835" s="163">
        <f t="shared" si="134"/>
        <v>0</v>
      </c>
    </row>
    <row r="2836" spans="1:8">
      <c r="A2836" s="159" t="str">
        <f t="shared" si="132"/>
        <v/>
      </c>
      <c r="G2836" s="163">
        <f t="shared" si="133"/>
        <v>0</v>
      </c>
      <c r="H2836" s="163">
        <f t="shared" si="134"/>
        <v>0</v>
      </c>
    </row>
    <row r="2837" spans="1:8">
      <c r="A2837" s="159" t="str">
        <f t="shared" si="132"/>
        <v/>
      </c>
      <c r="B2837" s="157"/>
      <c r="C2837" s="157"/>
      <c r="D2837" s="162"/>
      <c r="E2837" s="162"/>
      <c r="F2837" s="157"/>
      <c r="G2837" s="163">
        <f t="shared" si="133"/>
        <v>0</v>
      </c>
      <c r="H2837" s="163">
        <f t="shared" si="134"/>
        <v>0</v>
      </c>
    </row>
    <row r="2838" spans="1:8">
      <c r="A2838" s="159" t="str">
        <f t="shared" si="132"/>
        <v/>
      </c>
      <c r="G2838" s="163">
        <f t="shared" si="133"/>
        <v>0</v>
      </c>
      <c r="H2838" s="163">
        <f t="shared" si="134"/>
        <v>0</v>
      </c>
    </row>
    <row r="2839" spans="1:8">
      <c r="A2839" s="159" t="str">
        <f t="shared" si="132"/>
        <v/>
      </c>
      <c r="B2839" s="157"/>
      <c r="C2839" s="157"/>
      <c r="D2839" s="162"/>
      <c r="E2839" s="162"/>
      <c r="F2839" s="157"/>
      <c r="G2839" s="163">
        <f t="shared" si="133"/>
        <v>0</v>
      </c>
      <c r="H2839" s="163">
        <f t="shared" si="134"/>
        <v>0</v>
      </c>
    </row>
    <row r="2840" spans="1:8">
      <c r="A2840" s="159" t="str">
        <f t="shared" si="132"/>
        <v/>
      </c>
      <c r="G2840" s="163">
        <f t="shared" si="133"/>
        <v>0</v>
      </c>
      <c r="H2840" s="163">
        <f t="shared" si="134"/>
        <v>0</v>
      </c>
    </row>
    <row r="2841" spans="1:8">
      <c r="A2841" s="159" t="str">
        <f t="shared" si="132"/>
        <v/>
      </c>
      <c r="B2841" s="157"/>
      <c r="C2841" s="157"/>
      <c r="D2841" s="162"/>
      <c r="E2841" s="162"/>
      <c r="F2841" s="157"/>
      <c r="G2841" s="163">
        <f t="shared" si="133"/>
        <v>0</v>
      </c>
      <c r="H2841" s="163">
        <f t="shared" si="134"/>
        <v>0</v>
      </c>
    </row>
    <row r="2842" spans="1:8">
      <c r="A2842" s="159" t="str">
        <f t="shared" si="132"/>
        <v/>
      </c>
      <c r="G2842" s="163">
        <f t="shared" si="133"/>
        <v>0</v>
      </c>
      <c r="H2842" s="163">
        <f t="shared" si="134"/>
        <v>0</v>
      </c>
    </row>
    <row r="2843" spans="1:8">
      <c r="A2843" s="159" t="str">
        <f t="shared" si="132"/>
        <v/>
      </c>
      <c r="B2843" s="157"/>
      <c r="C2843" s="157"/>
      <c r="D2843" s="162"/>
      <c r="E2843" s="162"/>
      <c r="F2843" s="157"/>
      <c r="G2843" s="163">
        <f t="shared" si="133"/>
        <v>0</v>
      </c>
      <c r="H2843" s="163">
        <f t="shared" si="134"/>
        <v>0</v>
      </c>
    </row>
    <row r="2844" spans="1:8">
      <c r="A2844" s="159" t="str">
        <f t="shared" si="132"/>
        <v/>
      </c>
      <c r="G2844" s="163">
        <f t="shared" si="133"/>
        <v>0</v>
      </c>
      <c r="H2844" s="163">
        <f t="shared" si="134"/>
        <v>0</v>
      </c>
    </row>
    <row r="2845" spans="1:8">
      <c r="A2845" s="159" t="str">
        <f t="shared" si="132"/>
        <v/>
      </c>
      <c r="B2845" s="157"/>
      <c r="C2845" s="157"/>
      <c r="D2845" s="162"/>
      <c r="E2845" s="162"/>
      <c r="F2845" s="157"/>
      <c r="G2845" s="163">
        <f t="shared" si="133"/>
        <v>0</v>
      </c>
      <c r="H2845" s="163">
        <f t="shared" si="134"/>
        <v>0</v>
      </c>
    </row>
    <row r="2846" spans="1:8">
      <c r="A2846" s="159" t="str">
        <f t="shared" si="132"/>
        <v/>
      </c>
      <c r="G2846" s="163">
        <f t="shared" si="133"/>
        <v>0</v>
      </c>
      <c r="H2846" s="163">
        <f t="shared" si="134"/>
        <v>0</v>
      </c>
    </row>
    <row r="2847" spans="1:8">
      <c r="A2847" s="159" t="str">
        <f t="shared" si="132"/>
        <v/>
      </c>
      <c r="B2847" s="157"/>
      <c r="C2847" s="157"/>
      <c r="D2847" s="162"/>
      <c r="E2847" s="162"/>
      <c r="F2847" s="157"/>
      <c r="G2847" s="163">
        <f t="shared" si="133"/>
        <v>0</v>
      </c>
      <c r="H2847" s="163">
        <f t="shared" si="134"/>
        <v>0</v>
      </c>
    </row>
    <row r="2848" spans="1:8">
      <c r="A2848" s="159" t="str">
        <f t="shared" si="132"/>
        <v/>
      </c>
      <c r="G2848" s="163">
        <f t="shared" si="133"/>
        <v>0</v>
      </c>
      <c r="H2848" s="163">
        <f t="shared" si="134"/>
        <v>0</v>
      </c>
    </row>
    <row r="2849" spans="1:8">
      <c r="A2849" s="159" t="str">
        <f t="shared" si="132"/>
        <v/>
      </c>
      <c r="B2849" s="157"/>
      <c r="C2849" s="157"/>
      <c r="D2849" s="162"/>
      <c r="E2849" s="162"/>
      <c r="F2849" s="157"/>
      <c r="G2849" s="163">
        <f t="shared" si="133"/>
        <v>0</v>
      </c>
      <c r="H2849" s="163">
        <f t="shared" si="134"/>
        <v>0</v>
      </c>
    </row>
    <row r="2850" spans="1:8">
      <c r="A2850" s="159" t="str">
        <f t="shared" si="132"/>
        <v/>
      </c>
      <c r="G2850" s="163">
        <f t="shared" si="133"/>
        <v>0</v>
      </c>
      <c r="H2850" s="163">
        <f t="shared" si="134"/>
        <v>0</v>
      </c>
    </row>
    <row r="2851" spans="1:8">
      <c r="A2851" s="159" t="str">
        <f t="shared" si="132"/>
        <v/>
      </c>
      <c r="B2851" s="157"/>
      <c r="C2851" s="157"/>
      <c r="D2851" s="162"/>
      <c r="E2851" s="162"/>
      <c r="F2851" s="157"/>
      <c r="G2851" s="163">
        <f t="shared" si="133"/>
        <v>0</v>
      </c>
      <c r="H2851" s="163">
        <f t="shared" si="134"/>
        <v>0</v>
      </c>
    </row>
    <row r="2852" spans="1:8">
      <c r="A2852" s="159" t="str">
        <f t="shared" si="132"/>
        <v/>
      </c>
      <c r="G2852" s="163">
        <f t="shared" si="133"/>
        <v>0</v>
      </c>
      <c r="H2852" s="163">
        <f t="shared" si="134"/>
        <v>0</v>
      </c>
    </row>
    <row r="2853" spans="1:8">
      <c r="A2853" s="159" t="str">
        <f t="shared" si="132"/>
        <v/>
      </c>
      <c r="B2853" s="157"/>
      <c r="C2853" s="157"/>
      <c r="D2853" s="162"/>
      <c r="E2853" s="162"/>
      <c r="F2853" s="157"/>
      <c r="G2853" s="163">
        <f t="shared" si="133"/>
        <v>0</v>
      </c>
      <c r="H2853" s="163">
        <f t="shared" si="134"/>
        <v>0</v>
      </c>
    </row>
    <row r="2854" spans="1:8">
      <c r="A2854" s="159" t="str">
        <f t="shared" si="132"/>
        <v/>
      </c>
      <c r="G2854" s="163">
        <f t="shared" si="133"/>
        <v>0</v>
      </c>
      <c r="H2854" s="163">
        <f t="shared" si="134"/>
        <v>0</v>
      </c>
    </row>
    <row r="2855" spans="1:8">
      <c r="A2855" s="159" t="str">
        <f t="shared" si="132"/>
        <v/>
      </c>
      <c r="B2855" s="157"/>
      <c r="C2855" s="157"/>
      <c r="D2855" s="162"/>
      <c r="E2855" s="162"/>
      <c r="F2855" s="157"/>
      <c r="G2855" s="163">
        <f t="shared" si="133"/>
        <v>0</v>
      </c>
      <c r="H2855" s="163">
        <f t="shared" si="134"/>
        <v>0</v>
      </c>
    </row>
    <row r="2856" spans="1:8">
      <c r="A2856" s="159" t="str">
        <f t="shared" si="132"/>
        <v/>
      </c>
      <c r="G2856" s="163">
        <f t="shared" si="133"/>
        <v>0</v>
      </c>
      <c r="H2856" s="163">
        <f t="shared" si="134"/>
        <v>0</v>
      </c>
    </row>
    <row r="2857" spans="1:8">
      <c r="A2857" s="159" t="str">
        <f t="shared" si="132"/>
        <v/>
      </c>
      <c r="B2857" s="157"/>
      <c r="C2857" s="157"/>
      <c r="D2857" s="162"/>
      <c r="E2857" s="162"/>
      <c r="F2857" s="157"/>
      <c r="G2857" s="163">
        <f t="shared" si="133"/>
        <v>0</v>
      </c>
      <c r="H2857" s="163">
        <f t="shared" si="134"/>
        <v>0</v>
      </c>
    </row>
    <row r="2858" spans="1:8">
      <c r="A2858" s="159" t="str">
        <f t="shared" si="132"/>
        <v/>
      </c>
      <c r="G2858" s="163">
        <f t="shared" si="133"/>
        <v>0</v>
      </c>
      <c r="H2858" s="163">
        <f t="shared" si="134"/>
        <v>0</v>
      </c>
    </row>
    <row r="2859" spans="1:8">
      <c r="A2859" s="159" t="str">
        <f t="shared" si="132"/>
        <v/>
      </c>
      <c r="B2859" s="157"/>
      <c r="C2859" s="157"/>
      <c r="D2859" s="162"/>
      <c r="E2859" s="162"/>
      <c r="F2859" s="157"/>
      <c r="G2859" s="163">
        <f t="shared" si="133"/>
        <v>0</v>
      </c>
      <c r="H2859" s="163">
        <f t="shared" si="134"/>
        <v>0</v>
      </c>
    </row>
    <row r="2860" spans="1:8">
      <c r="A2860" s="159" t="str">
        <f t="shared" si="132"/>
        <v/>
      </c>
      <c r="G2860" s="163">
        <f t="shared" si="133"/>
        <v>0</v>
      </c>
      <c r="H2860" s="163">
        <f t="shared" si="134"/>
        <v>0</v>
      </c>
    </row>
    <row r="2861" spans="1:8">
      <c r="A2861" s="159" t="str">
        <f t="shared" si="132"/>
        <v/>
      </c>
      <c r="B2861" s="157"/>
      <c r="C2861" s="157"/>
      <c r="D2861" s="162"/>
      <c r="E2861" s="162"/>
      <c r="F2861" s="157"/>
      <c r="G2861" s="163">
        <f t="shared" si="133"/>
        <v>0</v>
      </c>
      <c r="H2861" s="163">
        <f t="shared" si="134"/>
        <v>0</v>
      </c>
    </row>
    <row r="2862" spans="1:8">
      <c r="A2862" s="159" t="str">
        <f t="shared" si="132"/>
        <v/>
      </c>
      <c r="G2862" s="163">
        <f t="shared" si="133"/>
        <v>0</v>
      </c>
      <c r="H2862" s="163">
        <f t="shared" si="134"/>
        <v>0</v>
      </c>
    </row>
    <row r="2863" spans="1:8">
      <c r="A2863" s="159" t="str">
        <f t="shared" si="132"/>
        <v/>
      </c>
      <c r="B2863" s="157"/>
      <c r="C2863" s="157"/>
      <c r="D2863" s="162"/>
      <c r="E2863" s="162"/>
      <c r="F2863" s="157"/>
      <c r="G2863" s="163">
        <f t="shared" si="133"/>
        <v>0</v>
      </c>
      <c r="H2863" s="163">
        <f t="shared" si="134"/>
        <v>0</v>
      </c>
    </row>
    <row r="2864" spans="1:8">
      <c r="A2864" s="159" t="str">
        <f t="shared" si="132"/>
        <v/>
      </c>
      <c r="G2864" s="163">
        <f t="shared" si="133"/>
        <v>0</v>
      </c>
      <c r="H2864" s="163">
        <f t="shared" si="134"/>
        <v>0</v>
      </c>
    </row>
    <row r="2865" spans="1:8">
      <c r="A2865" s="159" t="str">
        <f t="shared" si="132"/>
        <v/>
      </c>
      <c r="B2865" s="157"/>
      <c r="C2865" s="157"/>
      <c r="D2865" s="162"/>
      <c r="E2865" s="162"/>
      <c r="F2865" s="157"/>
      <c r="G2865" s="163">
        <f t="shared" si="133"/>
        <v>0</v>
      </c>
      <c r="H2865" s="163">
        <f t="shared" si="134"/>
        <v>0</v>
      </c>
    </row>
    <row r="2866" spans="1:8">
      <c r="A2866" s="159" t="str">
        <f t="shared" si="132"/>
        <v/>
      </c>
      <c r="G2866" s="163">
        <f t="shared" si="133"/>
        <v>0</v>
      </c>
      <c r="H2866" s="163">
        <f t="shared" si="134"/>
        <v>0</v>
      </c>
    </row>
    <row r="2867" spans="1:8">
      <c r="A2867" s="159" t="str">
        <f t="shared" si="132"/>
        <v/>
      </c>
      <c r="B2867" s="157"/>
      <c r="C2867" s="157"/>
      <c r="D2867" s="162"/>
      <c r="E2867" s="162"/>
      <c r="F2867" s="157"/>
      <c r="G2867" s="163">
        <f t="shared" si="133"/>
        <v>0</v>
      </c>
      <c r="H2867" s="163">
        <f t="shared" si="134"/>
        <v>0</v>
      </c>
    </row>
    <row r="2868" spans="1:8">
      <c r="A2868" s="159" t="str">
        <f t="shared" si="132"/>
        <v/>
      </c>
      <c r="G2868" s="163">
        <f t="shared" si="133"/>
        <v>0</v>
      </c>
      <c r="H2868" s="163">
        <f t="shared" si="134"/>
        <v>0</v>
      </c>
    </row>
    <row r="2869" spans="1:8">
      <c r="A2869" s="159" t="str">
        <f t="shared" si="132"/>
        <v/>
      </c>
      <c r="B2869" s="157"/>
      <c r="C2869" s="157"/>
      <c r="D2869" s="162"/>
      <c r="E2869" s="162"/>
      <c r="F2869" s="157"/>
      <c r="G2869" s="163">
        <f t="shared" si="133"/>
        <v>0</v>
      </c>
      <c r="H2869" s="163">
        <f t="shared" si="134"/>
        <v>0</v>
      </c>
    </row>
    <row r="2870" spans="1:8">
      <c r="A2870" s="159" t="str">
        <f t="shared" si="132"/>
        <v/>
      </c>
      <c r="G2870" s="163">
        <f t="shared" si="133"/>
        <v>0</v>
      </c>
      <c r="H2870" s="163">
        <f t="shared" si="134"/>
        <v>0</v>
      </c>
    </row>
    <row r="2871" spans="1:8">
      <c r="A2871" s="159" t="str">
        <f t="shared" si="132"/>
        <v/>
      </c>
      <c r="B2871" s="157"/>
      <c r="C2871" s="157"/>
      <c r="D2871" s="162"/>
      <c r="E2871" s="162"/>
      <c r="F2871" s="157"/>
      <c r="G2871" s="163">
        <f t="shared" si="133"/>
        <v>0</v>
      </c>
      <c r="H2871" s="163">
        <f t="shared" si="134"/>
        <v>0</v>
      </c>
    </row>
    <row r="2872" spans="1:8">
      <c r="A2872" s="159" t="str">
        <f t="shared" si="132"/>
        <v/>
      </c>
      <c r="G2872" s="163">
        <f t="shared" si="133"/>
        <v>0</v>
      </c>
      <c r="H2872" s="163">
        <f t="shared" si="134"/>
        <v>0</v>
      </c>
    </row>
    <row r="2873" spans="1:8">
      <c r="A2873" s="159" t="str">
        <f t="shared" si="132"/>
        <v/>
      </c>
      <c r="B2873" s="157"/>
      <c r="C2873" s="157"/>
      <c r="D2873" s="162"/>
      <c r="E2873" s="162"/>
      <c r="F2873" s="157"/>
      <c r="G2873" s="163">
        <f t="shared" si="133"/>
        <v>0</v>
      </c>
      <c r="H2873" s="163">
        <f t="shared" si="134"/>
        <v>0</v>
      </c>
    </row>
    <row r="2874" spans="1:8">
      <c r="A2874" s="159" t="str">
        <f t="shared" si="132"/>
        <v/>
      </c>
      <c r="G2874" s="163">
        <f t="shared" si="133"/>
        <v>0</v>
      </c>
      <c r="H2874" s="163">
        <f t="shared" si="134"/>
        <v>0</v>
      </c>
    </row>
    <row r="2875" spans="1:8">
      <c r="A2875" s="159" t="str">
        <f t="shared" si="132"/>
        <v/>
      </c>
      <c r="B2875" s="157"/>
      <c r="C2875" s="157"/>
      <c r="D2875" s="162"/>
      <c r="E2875" s="162"/>
      <c r="F2875" s="157"/>
      <c r="G2875" s="163">
        <f t="shared" si="133"/>
        <v>0</v>
      </c>
      <c r="H2875" s="163">
        <f t="shared" si="134"/>
        <v>0</v>
      </c>
    </row>
    <row r="2876" spans="1:8">
      <c r="A2876" s="159" t="str">
        <f t="shared" si="132"/>
        <v/>
      </c>
      <c r="G2876" s="163">
        <f t="shared" si="133"/>
        <v>0</v>
      </c>
      <c r="H2876" s="163">
        <f t="shared" si="134"/>
        <v>0</v>
      </c>
    </row>
    <row r="2877" spans="1:8">
      <c r="A2877" s="159" t="str">
        <f t="shared" si="132"/>
        <v/>
      </c>
      <c r="B2877" s="157"/>
      <c r="C2877" s="157"/>
      <c r="D2877" s="162"/>
      <c r="E2877" s="162"/>
      <c r="F2877" s="157"/>
      <c r="G2877" s="163">
        <f t="shared" si="133"/>
        <v>0</v>
      </c>
      <c r="H2877" s="163">
        <f t="shared" si="134"/>
        <v>0</v>
      </c>
    </row>
    <row r="2878" spans="1:8">
      <c r="A2878" s="159" t="str">
        <f t="shared" si="132"/>
        <v/>
      </c>
      <c r="G2878" s="163">
        <f t="shared" si="133"/>
        <v>0</v>
      </c>
      <c r="H2878" s="163">
        <f t="shared" si="134"/>
        <v>0</v>
      </c>
    </row>
    <row r="2879" spans="1:8">
      <c r="A2879" s="159" t="str">
        <f t="shared" si="132"/>
        <v/>
      </c>
      <c r="B2879" s="157"/>
      <c r="C2879" s="157"/>
      <c r="D2879" s="162"/>
      <c r="E2879" s="162"/>
      <c r="F2879" s="157"/>
      <c r="G2879" s="163">
        <f t="shared" si="133"/>
        <v>0</v>
      </c>
      <c r="H2879" s="163">
        <f t="shared" si="134"/>
        <v>0</v>
      </c>
    </row>
    <row r="2880" spans="1:8">
      <c r="A2880" s="159" t="str">
        <f t="shared" si="132"/>
        <v/>
      </c>
      <c r="G2880" s="163">
        <f t="shared" si="133"/>
        <v>0</v>
      </c>
      <c r="H2880" s="163">
        <f t="shared" si="134"/>
        <v>0</v>
      </c>
    </row>
    <row r="2881" spans="1:8">
      <c r="A2881" s="159" t="str">
        <f t="shared" si="132"/>
        <v/>
      </c>
      <c r="B2881" s="157"/>
      <c r="C2881" s="157"/>
      <c r="D2881" s="162"/>
      <c r="E2881" s="162"/>
      <c r="F2881" s="157"/>
      <c r="G2881" s="163">
        <f t="shared" si="133"/>
        <v>0</v>
      </c>
      <c r="H2881" s="163">
        <f t="shared" si="134"/>
        <v>0</v>
      </c>
    </row>
    <row r="2882" spans="1:8">
      <c r="A2882" s="159" t="str">
        <f t="shared" si="132"/>
        <v/>
      </c>
      <c r="G2882" s="163">
        <f t="shared" si="133"/>
        <v>0</v>
      </c>
      <c r="H2882" s="163">
        <f t="shared" si="134"/>
        <v>0</v>
      </c>
    </row>
    <row r="2883" spans="1:8">
      <c r="A2883" s="159" t="str">
        <f t="shared" ref="A2883:A2946" si="135">B2883&amp;C2883&amp;F2883</f>
        <v/>
      </c>
      <c r="B2883" s="157"/>
      <c r="C2883" s="157"/>
      <c r="D2883" s="162"/>
      <c r="E2883" s="162"/>
      <c r="F2883" s="157"/>
      <c r="G2883" s="163">
        <f t="shared" ref="G2883:G2946" si="136">D2883-INT(D2883)</f>
        <v>0</v>
      </c>
      <c r="H2883" s="163">
        <f t="shared" ref="H2883:H2946" si="137">E2883-INT(E2883)</f>
        <v>0</v>
      </c>
    </row>
    <row r="2884" spans="1:8">
      <c r="A2884" s="159" t="str">
        <f t="shared" si="135"/>
        <v/>
      </c>
      <c r="G2884" s="163">
        <f t="shared" si="136"/>
        <v>0</v>
      </c>
      <c r="H2884" s="163">
        <f t="shared" si="137"/>
        <v>0</v>
      </c>
    </row>
    <row r="2885" spans="1:8">
      <c r="A2885" s="159" t="str">
        <f t="shared" si="135"/>
        <v/>
      </c>
      <c r="B2885" s="157"/>
      <c r="C2885" s="157"/>
      <c r="D2885" s="162"/>
      <c r="E2885" s="162"/>
      <c r="F2885" s="157"/>
      <c r="G2885" s="163">
        <f t="shared" si="136"/>
        <v>0</v>
      </c>
      <c r="H2885" s="163">
        <f t="shared" si="137"/>
        <v>0</v>
      </c>
    </row>
    <row r="2886" spans="1:8">
      <c r="A2886" s="159" t="str">
        <f t="shared" si="135"/>
        <v/>
      </c>
      <c r="G2886" s="163">
        <f t="shared" si="136"/>
        <v>0</v>
      </c>
      <c r="H2886" s="163">
        <f t="shared" si="137"/>
        <v>0</v>
      </c>
    </row>
    <row r="2887" spans="1:8">
      <c r="A2887" s="159" t="str">
        <f t="shared" si="135"/>
        <v/>
      </c>
      <c r="B2887" s="157"/>
      <c r="C2887" s="157"/>
      <c r="D2887" s="162"/>
      <c r="E2887" s="162"/>
      <c r="F2887" s="157"/>
      <c r="G2887" s="163">
        <f t="shared" si="136"/>
        <v>0</v>
      </c>
      <c r="H2887" s="163">
        <f t="shared" si="137"/>
        <v>0</v>
      </c>
    </row>
    <row r="2888" spans="1:8">
      <c r="A2888" s="159" t="str">
        <f t="shared" si="135"/>
        <v/>
      </c>
      <c r="G2888" s="163">
        <f t="shared" si="136"/>
        <v>0</v>
      </c>
      <c r="H2888" s="163">
        <f t="shared" si="137"/>
        <v>0</v>
      </c>
    </row>
    <row r="2889" spans="1:8">
      <c r="A2889" s="159" t="str">
        <f t="shared" si="135"/>
        <v/>
      </c>
      <c r="B2889" s="157"/>
      <c r="C2889" s="157"/>
      <c r="D2889" s="162"/>
      <c r="E2889" s="162"/>
      <c r="F2889" s="157"/>
      <c r="G2889" s="163">
        <f t="shared" si="136"/>
        <v>0</v>
      </c>
      <c r="H2889" s="163">
        <f t="shared" si="137"/>
        <v>0</v>
      </c>
    </row>
    <row r="2890" spans="1:8">
      <c r="A2890" s="159" t="str">
        <f t="shared" si="135"/>
        <v/>
      </c>
      <c r="G2890" s="163">
        <f t="shared" si="136"/>
        <v>0</v>
      </c>
      <c r="H2890" s="163">
        <f t="shared" si="137"/>
        <v>0</v>
      </c>
    </row>
    <row r="2891" spans="1:8">
      <c r="A2891" s="159" t="str">
        <f t="shared" si="135"/>
        <v/>
      </c>
      <c r="B2891" s="157"/>
      <c r="C2891" s="157"/>
      <c r="D2891" s="162"/>
      <c r="E2891" s="162"/>
      <c r="F2891" s="157"/>
      <c r="G2891" s="163">
        <f t="shared" si="136"/>
        <v>0</v>
      </c>
      <c r="H2891" s="163">
        <f t="shared" si="137"/>
        <v>0</v>
      </c>
    </row>
    <row r="2892" spans="1:8">
      <c r="A2892" s="159" t="str">
        <f t="shared" si="135"/>
        <v/>
      </c>
      <c r="G2892" s="163">
        <f t="shared" si="136"/>
        <v>0</v>
      </c>
      <c r="H2892" s="163">
        <f t="shared" si="137"/>
        <v>0</v>
      </c>
    </row>
    <row r="2893" spans="1:8">
      <c r="A2893" s="159" t="str">
        <f t="shared" si="135"/>
        <v/>
      </c>
      <c r="B2893" s="157"/>
      <c r="C2893" s="157"/>
      <c r="D2893" s="162"/>
      <c r="E2893" s="162"/>
      <c r="F2893" s="157"/>
      <c r="G2893" s="163">
        <f t="shared" si="136"/>
        <v>0</v>
      </c>
      <c r="H2893" s="163">
        <f t="shared" si="137"/>
        <v>0</v>
      </c>
    </row>
    <row r="2894" spans="1:8">
      <c r="A2894" s="159" t="str">
        <f t="shared" si="135"/>
        <v/>
      </c>
      <c r="G2894" s="163">
        <f t="shared" si="136"/>
        <v>0</v>
      </c>
      <c r="H2894" s="163">
        <f t="shared" si="137"/>
        <v>0</v>
      </c>
    </row>
    <row r="2895" spans="1:8">
      <c r="A2895" s="159" t="str">
        <f t="shared" si="135"/>
        <v/>
      </c>
      <c r="B2895" s="157"/>
      <c r="C2895" s="157"/>
      <c r="D2895" s="162"/>
      <c r="E2895" s="162"/>
      <c r="F2895" s="157"/>
      <c r="G2895" s="163">
        <f t="shared" si="136"/>
        <v>0</v>
      </c>
      <c r="H2895" s="163">
        <f t="shared" si="137"/>
        <v>0</v>
      </c>
    </row>
    <row r="2896" spans="1:8">
      <c r="A2896" s="159" t="str">
        <f t="shared" si="135"/>
        <v/>
      </c>
      <c r="G2896" s="163">
        <f t="shared" si="136"/>
        <v>0</v>
      </c>
      <c r="H2896" s="163">
        <f t="shared" si="137"/>
        <v>0</v>
      </c>
    </row>
    <row r="2897" spans="1:8">
      <c r="A2897" s="159" t="str">
        <f t="shared" si="135"/>
        <v/>
      </c>
      <c r="B2897" s="157"/>
      <c r="C2897" s="157"/>
      <c r="D2897" s="162"/>
      <c r="E2897" s="162"/>
      <c r="F2897" s="157"/>
      <c r="G2897" s="163">
        <f t="shared" si="136"/>
        <v>0</v>
      </c>
      <c r="H2897" s="163">
        <f t="shared" si="137"/>
        <v>0</v>
      </c>
    </row>
    <row r="2898" spans="1:8">
      <c r="A2898" s="159" t="str">
        <f t="shared" si="135"/>
        <v/>
      </c>
      <c r="G2898" s="163">
        <f t="shared" si="136"/>
        <v>0</v>
      </c>
      <c r="H2898" s="163">
        <f t="shared" si="137"/>
        <v>0</v>
      </c>
    </row>
    <row r="2899" spans="1:8">
      <c r="A2899" s="159" t="str">
        <f t="shared" si="135"/>
        <v/>
      </c>
      <c r="B2899" s="157"/>
      <c r="C2899" s="157"/>
      <c r="D2899" s="162"/>
      <c r="E2899" s="162"/>
      <c r="F2899" s="157"/>
      <c r="G2899" s="163">
        <f t="shared" si="136"/>
        <v>0</v>
      </c>
      <c r="H2899" s="163">
        <f t="shared" si="137"/>
        <v>0</v>
      </c>
    </row>
    <row r="2900" spans="1:8">
      <c r="A2900" s="159" t="str">
        <f t="shared" si="135"/>
        <v/>
      </c>
      <c r="G2900" s="163">
        <f t="shared" si="136"/>
        <v>0</v>
      </c>
      <c r="H2900" s="163">
        <f t="shared" si="137"/>
        <v>0</v>
      </c>
    </row>
    <row r="2901" spans="1:8">
      <c r="A2901" s="159" t="str">
        <f t="shared" si="135"/>
        <v/>
      </c>
      <c r="B2901" s="157"/>
      <c r="C2901" s="157"/>
      <c r="D2901" s="162"/>
      <c r="E2901" s="162"/>
      <c r="F2901" s="157"/>
      <c r="G2901" s="163">
        <f t="shared" si="136"/>
        <v>0</v>
      </c>
      <c r="H2901" s="163">
        <f t="shared" si="137"/>
        <v>0</v>
      </c>
    </row>
    <row r="2902" spans="1:8">
      <c r="A2902" s="159" t="str">
        <f t="shared" si="135"/>
        <v/>
      </c>
      <c r="G2902" s="163">
        <f t="shared" si="136"/>
        <v>0</v>
      </c>
      <c r="H2902" s="163">
        <f t="shared" si="137"/>
        <v>0</v>
      </c>
    </row>
    <row r="2903" spans="1:8">
      <c r="A2903" s="159" t="str">
        <f t="shared" si="135"/>
        <v/>
      </c>
      <c r="B2903" s="157"/>
      <c r="C2903" s="157"/>
      <c r="D2903" s="162"/>
      <c r="E2903" s="162"/>
      <c r="F2903" s="157"/>
      <c r="G2903" s="163">
        <f t="shared" si="136"/>
        <v>0</v>
      </c>
      <c r="H2903" s="163">
        <f t="shared" si="137"/>
        <v>0</v>
      </c>
    </row>
    <row r="2904" spans="1:8">
      <c r="A2904" s="159" t="str">
        <f t="shared" si="135"/>
        <v/>
      </c>
      <c r="G2904" s="163">
        <f t="shared" si="136"/>
        <v>0</v>
      </c>
      <c r="H2904" s="163">
        <f t="shared" si="137"/>
        <v>0</v>
      </c>
    </row>
    <row r="2905" spans="1:8">
      <c r="A2905" s="159" t="str">
        <f t="shared" si="135"/>
        <v/>
      </c>
      <c r="B2905" s="157"/>
      <c r="C2905" s="157"/>
      <c r="D2905" s="162"/>
      <c r="E2905" s="162"/>
      <c r="F2905" s="157"/>
      <c r="G2905" s="163">
        <f t="shared" si="136"/>
        <v>0</v>
      </c>
      <c r="H2905" s="163">
        <f t="shared" si="137"/>
        <v>0</v>
      </c>
    </row>
    <row r="2906" spans="1:8">
      <c r="A2906" s="159" t="str">
        <f t="shared" si="135"/>
        <v/>
      </c>
      <c r="G2906" s="163">
        <f t="shared" si="136"/>
        <v>0</v>
      </c>
      <c r="H2906" s="163">
        <f t="shared" si="137"/>
        <v>0</v>
      </c>
    </row>
    <row r="2907" spans="1:8">
      <c r="A2907" s="159" t="str">
        <f t="shared" si="135"/>
        <v/>
      </c>
      <c r="B2907" s="157"/>
      <c r="C2907" s="157"/>
      <c r="D2907" s="162"/>
      <c r="E2907" s="162"/>
      <c r="F2907" s="157"/>
      <c r="G2907" s="163">
        <f t="shared" si="136"/>
        <v>0</v>
      </c>
      <c r="H2907" s="163">
        <f t="shared" si="137"/>
        <v>0</v>
      </c>
    </row>
    <row r="2908" spans="1:8">
      <c r="A2908" s="159" t="str">
        <f t="shared" si="135"/>
        <v/>
      </c>
      <c r="G2908" s="163">
        <f t="shared" si="136"/>
        <v>0</v>
      </c>
      <c r="H2908" s="163">
        <f t="shared" si="137"/>
        <v>0</v>
      </c>
    </row>
    <row r="2909" spans="1:8">
      <c r="A2909" s="159" t="str">
        <f t="shared" si="135"/>
        <v/>
      </c>
      <c r="B2909" s="157"/>
      <c r="C2909" s="157"/>
      <c r="D2909" s="162"/>
      <c r="E2909" s="162"/>
      <c r="F2909" s="157"/>
      <c r="G2909" s="163">
        <f t="shared" si="136"/>
        <v>0</v>
      </c>
      <c r="H2909" s="163">
        <f t="shared" si="137"/>
        <v>0</v>
      </c>
    </row>
    <row r="2910" spans="1:8">
      <c r="A2910" s="159" t="str">
        <f t="shared" si="135"/>
        <v/>
      </c>
      <c r="G2910" s="163">
        <f t="shared" si="136"/>
        <v>0</v>
      </c>
      <c r="H2910" s="163">
        <f t="shared" si="137"/>
        <v>0</v>
      </c>
    </row>
    <row r="2911" spans="1:8">
      <c r="A2911" s="159" t="str">
        <f t="shared" si="135"/>
        <v/>
      </c>
      <c r="B2911" s="157"/>
      <c r="C2911" s="157"/>
      <c r="D2911" s="162"/>
      <c r="E2911" s="162"/>
      <c r="F2911" s="157"/>
      <c r="G2911" s="163">
        <f t="shared" si="136"/>
        <v>0</v>
      </c>
      <c r="H2911" s="163">
        <f t="shared" si="137"/>
        <v>0</v>
      </c>
    </row>
    <row r="2912" spans="1:8">
      <c r="A2912" s="159" t="str">
        <f t="shared" si="135"/>
        <v/>
      </c>
      <c r="G2912" s="163">
        <f t="shared" si="136"/>
        <v>0</v>
      </c>
      <c r="H2912" s="163">
        <f t="shared" si="137"/>
        <v>0</v>
      </c>
    </row>
    <row r="2913" spans="1:8">
      <c r="A2913" s="159" t="str">
        <f t="shared" si="135"/>
        <v/>
      </c>
      <c r="B2913" s="157"/>
      <c r="C2913" s="157"/>
      <c r="D2913" s="162"/>
      <c r="E2913" s="162"/>
      <c r="F2913" s="157"/>
      <c r="G2913" s="163">
        <f t="shared" si="136"/>
        <v>0</v>
      </c>
      <c r="H2913" s="163">
        <f t="shared" si="137"/>
        <v>0</v>
      </c>
    </row>
    <row r="2914" spans="1:8">
      <c r="A2914" s="159" t="str">
        <f t="shared" si="135"/>
        <v/>
      </c>
      <c r="G2914" s="163">
        <f t="shared" si="136"/>
        <v>0</v>
      </c>
      <c r="H2914" s="163">
        <f t="shared" si="137"/>
        <v>0</v>
      </c>
    </row>
    <row r="2915" spans="1:8">
      <c r="A2915" s="159" t="str">
        <f t="shared" si="135"/>
        <v/>
      </c>
      <c r="B2915" s="157"/>
      <c r="C2915" s="157"/>
      <c r="D2915" s="162"/>
      <c r="E2915" s="162"/>
      <c r="F2915" s="157"/>
      <c r="G2915" s="163">
        <f t="shared" si="136"/>
        <v>0</v>
      </c>
      <c r="H2915" s="163">
        <f t="shared" si="137"/>
        <v>0</v>
      </c>
    </row>
    <row r="2916" spans="1:8">
      <c r="A2916" s="159" t="str">
        <f t="shared" si="135"/>
        <v/>
      </c>
      <c r="G2916" s="163">
        <f t="shared" si="136"/>
        <v>0</v>
      </c>
      <c r="H2916" s="163">
        <f t="shared" si="137"/>
        <v>0</v>
      </c>
    </row>
    <row r="2917" spans="1:8">
      <c r="A2917" s="159" t="str">
        <f t="shared" si="135"/>
        <v/>
      </c>
      <c r="B2917" s="157"/>
      <c r="C2917" s="157"/>
      <c r="D2917" s="162"/>
      <c r="E2917" s="162"/>
      <c r="F2917" s="157"/>
      <c r="G2917" s="163">
        <f t="shared" si="136"/>
        <v>0</v>
      </c>
      <c r="H2917" s="163">
        <f t="shared" si="137"/>
        <v>0</v>
      </c>
    </row>
    <row r="2918" spans="1:8">
      <c r="A2918" s="159" t="str">
        <f t="shared" si="135"/>
        <v/>
      </c>
      <c r="G2918" s="163">
        <f t="shared" si="136"/>
        <v>0</v>
      </c>
      <c r="H2918" s="163">
        <f t="shared" si="137"/>
        <v>0</v>
      </c>
    </row>
    <row r="2919" spans="1:8">
      <c r="A2919" s="159" t="str">
        <f t="shared" si="135"/>
        <v/>
      </c>
      <c r="B2919" s="157"/>
      <c r="C2919" s="157"/>
      <c r="D2919" s="162"/>
      <c r="E2919" s="162"/>
      <c r="F2919" s="157"/>
      <c r="G2919" s="163">
        <f t="shared" si="136"/>
        <v>0</v>
      </c>
      <c r="H2919" s="163">
        <f t="shared" si="137"/>
        <v>0</v>
      </c>
    </row>
    <row r="2920" spans="1:8">
      <c r="A2920" s="159" t="str">
        <f t="shared" si="135"/>
        <v/>
      </c>
      <c r="G2920" s="163">
        <f t="shared" si="136"/>
        <v>0</v>
      </c>
      <c r="H2920" s="163">
        <f t="shared" si="137"/>
        <v>0</v>
      </c>
    </row>
    <row r="2921" spans="1:8">
      <c r="A2921" s="159" t="str">
        <f t="shared" si="135"/>
        <v/>
      </c>
      <c r="B2921" s="157"/>
      <c r="C2921" s="157"/>
      <c r="D2921" s="162"/>
      <c r="E2921" s="162"/>
      <c r="F2921" s="157"/>
      <c r="G2921" s="163">
        <f t="shared" si="136"/>
        <v>0</v>
      </c>
      <c r="H2921" s="163">
        <f t="shared" si="137"/>
        <v>0</v>
      </c>
    </row>
    <row r="2922" spans="1:8">
      <c r="A2922" s="159" t="str">
        <f t="shared" si="135"/>
        <v/>
      </c>
      <c r="G2922" s="163">
        <f t="shared" si="136"/>
        <v>0</v>
      </c>
      <c r="H2922" s="163">
        <f t="shared" si="137"/>
        <v>0</v>
      </c>
    </row>
    <row r="2923" spans="1:8">
      <c r="A2923" s="159" t="str">
        <f t="shared" si="135"/>
        <v/>
      </c>
      <c r="B2923" s="157"/>
      <c r="C2923" s="157"/>
      <c r="D2923" s="162"/>
      <c r="E2923" s="162"/>
      <c r="F2923" s="157"/>
      <c r="G2923" s="163">
        <f t="shared" si="136"/>
        <v>0</v>
      </c>
      <c r="H2923" s="163">
        <f t="shared" si="137"/>
        <v>0</v>
      </c>
    </row>
    <row r="2924" spans="1:8">
      <c r="A2924" s="159" t="str">
        <f t="shared" si="135"/>
        <v/>
      </c>
      <c r="G2924" s="163">
        <f t="shared" si="136"/>
        <v>0</v>
      </c>
      <c r="H2924" s="163">
        <f t="shared" si="137"/>
        <v>0</v>
      </c>
    </row>
    <row r="2925" spans="1:8">
      <c r="A2925" s="159" t="str">
        <f t="shared" si="135"/>
        <v/>
      </c>
      <c r="B2925" s="157"/>
      <c r="C2925" s="157"/>
      <c r="D2925" s="162"/>
      <c r="E2925" s="162"/>
      <c r="F2925" s="157"/>
      <c r="G2925" s="163">
        <f t="shared" si="136"/>
        <v>0</v>
      </c>
      <c r="H2925" s="163">
        <f t="shared" si="137"/>
        <v>0</v>
      </c>
    </row>
    <row r="2926" spans="1:8">
      <c r="A2926" s="159" t="str">
        <f t="shared" si="135"/>
        <v/>
      </c>
      <c r="G2926" s="163">
        <f t="shared" si="136"/>
        <v>0</v>
      </c>
      <c r="H2926" s="163">
        <f t="shared" si="137"/>
        <v>0</v>
      </c>
    </row>
    <row r="2927" spans="1:8">
      <c r="A2927" s="159" t="str">
        <f t="shared" si="135"/>
        <v/>
      </c>
      <c r="B2927" s="157"/>
      <c r="C2927" s="157"/>
      <c r="D2927" s="162"/>
      <c r="E2927" s="162"/>
      <c r="F2927" s="157"/>
      <c r="G2927" s="163">
        <f t="shared" si="136"/>
        <v>0</v>
      </c>
      <c r="H2927" s="163">
        <f t="shared" si="137"/>
        <v>0</v>
      </c>
    </row>
    <row r="2928" spans="1:8">
      <c r="A2928" s="159" t="str">
        <f t="shared" si="135"/>
        <v/>
      </c>
      <c r="G2928" s="163">
        <f t="shared" si="136"/>
        <v>0</v>
      </c>
      <c r="H2928" s="163">
        <f t="shared" si="137"/>
        <v>0</v>
      </c>
    </row>
    <row r="2929" spans="1:8">
      <c r="A2929" s="159" t="str">
        <f t="shared" si="135"/>
        <v/>
      </c>
      <c r="B2929" s="157"/>
      <c r="C2929" s="157"/>
      <c r="D2929" s="162"/>
      <c r="E2929" s="162"/>
      <c r="F2929" s="157"/>
      <c r="G2929" s="163">
        <f t="shared" si="136"/>
        <v>0</v>
      </c>
      <c r="H2929" s="163">
        <f t="shared" si="137"/>
        <v>0</v>
      </c>
    </row>
    <row r="2930" spans="1:8">
      <c r="A2930" s="159" t="str">
        <f t="shared" si="135"/>
        <v/>
      </c>
      <c r="G2930" s="163">
        <f t="shared" si="136"/>
        <v>0</v>
      </c>
      <c r="H2930" s="163">
        <f t="shared" si="137"/>
        <v>0</v>
      </c>
    </row>
    <row r="2931" spans="1:8">
      <c r="A2931" s="159" t="str">
        <f t="shared" si="135"/>
        <v/>
      </c>
      <c r="B2931" s="157"/>
      <c r="C2931" s="157"/>
      <c r="D2931" s="162"/>
      <c r="E2931" s="162"/>
      <c r="F2931" s="157"/>
      <c r="G2931" s="163">
        <f t="shared" si="136"/>
        <v>0</v>
      </c>
      <c r="H2931" s="163">
        <f t="shared" si="137"/>
        <v>0</v>
      </c>
    </row>
    <row r="2932" spans="1:8">
      <c r="A2932" s="159" t="str">
        <f t="shared" si="135"/>
        <v/>
      </c>
      <c r="G2932" s="163">
        <f t="shared" si="136"/>
        <v>0</v>
      </c>
      <c r="H2932" s="163">
        <f t="shared" si="137"/>
        <v>0</v>
      </c>
    </row>
    <row r="2933" spans="1:8">
      <c r="A2933" s="159" t="str">
        <f t="shared" si="135"/>
        <v/>
      </c>
      <c r="B2933" s="157"/>
      <c r="C2933" s="157"/>
      <c r="D2933" s="162"/>
      <c r="E2933" s="162"/>
      <c r="F2933" s="157"/>
      <c r="G2933" s="163">
        <f t="shared" si="136"/>
        <v>0</v>
      </c>
      <c r="H2933" s="163">
        <f t="shared" si="137"/>
        <v>0</v>
      </c>
    </row>
    <row r="2934" spans="1:8">
      <c r="A2934" s="159" t="str">
        <f t="shared" si="135"/>
        <v/>
      </c>
      <c r="G2934" s="163">
        <f t="shared" si="136"/>
        <v>0</v>
      </c>
      <c r="H2934" s="163">
        <f t="shared" si="137"/>
        <v>0</v>
      </c>
    </row>
    <row r="2935" spans="1:8">
      <c r="A2935" s="159" t="str">
        <f t="shared" si="135"/>
        <v/>
      </c>
      <c r="B2935" s="157"/>
      <c r="C2935" s="157"/>
      <c r="D2935" s="162"/>
      <c r="E2935" s="162"/>
      <c r="F2935" s="157"/>
      <c r="G2935" s="163">
        <f t="shared" si="136"/>
        <v>0</v>
      </c>
      <c r="H2935" s="163">
        <f t="shared" si="137"/>
        <v>0</v>
      </c>
    </row>
    <row r="2936" spans="1:8">
      <c r="A2936" s="159" t="str">
        <f t="shared" si="135"/>
        <v/>
      </c>
      <c r="G2936" s="163">
        <f t="shared" si="136"/>
        <v>0</v>
      </c>
      <c r="H2936" s="163">
        <f t="shared" si="137"/>
        <v>0</v>
      </c>
    </row>
    <row r="2937" spans="1:8">
      <c r="A2937" s="159" t="str">
        <f t="shared" si="135"/>
        <v/>
      </c>
      <c r="B2937" s="157"/>
      <c r="C2937" s="157"/>
      <c r="D2937" s="162"/>
      <c r="E2937" s="162"/>
      <c r="F2937" s="157"/>
      <c r="G2937" s="163">
        <f t="shared" si="136"/>
        <v>0</v>
      </c>
      <c r="H2937" s="163">
        <f t="shared" si="137"/>
        <v>0</v>
      </c>
    </row>
    <row r="2938" spans="1:8">
      <c r="A2938" s="159" t="str">
        <f t="shared" si="135"/>
        <v/>
      </c>
      <c r="G2938" s="163">
        <f t="shared" si="136"/>
        <v>0</v>
      </c>
      <c r="H2938" s="163">
        <f t="shared" si="137"/>
        <v>0</v>
      </c>
    </row>
    <row r="2939" spans="1:8">
      <c r="A2939" s="159" t="str">
        <f t="shared" si="135"/>
        <v/>
      </c>
      <c r="B2939" s="157"/>
      <c r="C2939" s="157"/>
      <c r="D2939" s="162"/>
      <c r="E2939" s="162"/>
      <c r="F2939" s="157"/>
      <c r="G2939" s="163">
        <f t="shared" si="136"/>
        <v>0</v>
      </c>
      <c r="H2939" s="163">
        <f t="shared" si="137"/>
        <v>0</v>
      </c>
    </row>
    <row r="2940" spans="1:8">
      <c r="A2940" s="159" t="str">
        <f t="shared" si="135"/>
        <v/>
      </c>
      <c r="G2940" s="163">
        <f t="shared" si="136"/>
        <v>0</v>
      </c>
      <c r="H2940" s="163">
        <f t="shared" si="137"/>
        <v>0</v>
      </c>
    </row>
    <row r="2941" spans="1:8">
      <c r="A2941" s="159" t="str">
        <f t="shared" si="135"/>
        <v/>
      </c>
      <c r="B2941" s="157"/>
      <c r="C2941" s="157"/>
      <c r="D2941" s="162"/>
      <c r="E2941" s="162"/>
      <c r="F2941" s="157"/>
      <c r="G2941" s="163">
        <f t="shared" si="136"/>
        <v>0</v>
      </c>
      <c r="H2941" s="163">
        <f t="shared" si="137"/>
        <v>0</v>
      </c>
    </row>
    <row r="2942" spans="1:8">
      <c r="A2942" s="159" t="str">
        <f t="shared" si="135"/>
        <v/>
      </c>
      <c r="G2942" s="163">
        <f t="shared" si="136"/>
        <v>0</v>
      </c>
      <c r="H2942" s="163">
        <f t="shared" si="137"/>
        <v>0</v>
      </c>
    </row>
    <row r="2943" spans="1:8">
      <c r="A2943" s="159" t="str">
        <f t="shared" si="135"/>
        <v/>
      </c>
      <c r="B2943" s="157"/>
      <c r="C2943" s="157"/>
      <c r="D2943" s="162"/>
      <c r="E2943" s="162"/>
      <c r="F2943" s="157"/>
      <c r="G2943" s="163">
        <f t="shared" si="136"/>
        <v>0</v>
      </c>
      <c r="H2943" s="163">
        <f t="shared" si="137"/>
        <v>0</v>
      </c>
    </row>
    <row r="2944" spans="1:8">
      <c r="A2944" s="159" t="str">
        <f t="shared" si="135"/>
        <v/>
      </c>
      <c r="G2944" s="163">
        <f t="shared" si="136"/>
        <v>0</v>
      </c>
      <c r="H2944" s="163">
        <f t="shared" si="137"/>
        <v>0</v>
      </c>
    </row>
    <row r="2945" spans="1:8">
      <c r="A2945" s="159" t="str">
        <f t="shared" si="135"/>
        <v/>
      </c>
      <c r="B2945" s="157"/>
      <c r="C2945" s="157"/>
      <c r="D2945" s="162"/>
      <c r="E2945" s="162"/>
      <c r="F2945" s="157"/>
      <c r="G2945" s="163">
        <f t="shared" si="136"/>
        <v>0</v>
      </c>
      <c r="H2945" s="163">
        <f t="shared" si="137"/>
        <v>0</v>
      </c>
    </row>
    <row r="2946" spans="1:8">
      <c r="A2946" s="159" t="str">
        <f t="shared" si="135"/>
        <v/>
      </c>
      <c r="G2946" s="163">
        <f t="shared" si="136"/>
        <v>0</v>
      </c>
      <c r="H2946" s="163">
        <f t="shared" si="137"/>
        <v>0</v>
      </c>
    </row>
    <row r="2947" spans="1:8">
      <c r="A2947" s="159" t="str">
        <f t="shared" ref="A2947:A3010" si="138">B2947&amp;C2947&amp;F2947</f>
        <v/>
      </c>
      <c r="B2947" s="157"/>
      <c r="C2947" s="157"/>
      <c r="D2947" s="162"/>
      <c r="E2947" s="162"/>
      <c r="F2947" s="157"/>
      <c r="G2947" s="163">
        <f t="shared" ref="G2947:G3010" si="139">D2947-INT(D2947)</f>
        <v>0</v>
      </c>
      <c r="H2947" s="163">
        <f t="shared" ref="H2947:H3010" si="140">E2947-INT(E2947)</f>
        <v>0</v>
      </c>
    </row>
    <row r="2948" spans="1:8">
      <c r="A2948" s="159" t="str">
        <f t="shared" si="138"/>
        <v/>
      </c>
      <c r="G2948" s="163">
        <f t="shared" si="139"/>
        <v>0</v>
      </c>
      <c r="H2948" s="163">
        <f t="shared" si="140"/>
        <v>0</v>
      </c>
    </row>
    <row r="2949" spans="1:8">
      <c r="A2949" s="159" t="str">
        <f t="shared" si="138"/>
        <v/>
      </c>
      <c r="B2949" s="157"/>
      <c r="C2949" s="157"/>
      <c r="D2949" s="162"/>
      <c r="E2949" s="162"/>
      <c r="F2949" s="157"/>
      <c r="G2949" s="163">
        <f t="shared" si="139"/>
        <v>0</v>
      </c>
      <c r="H2949" s="163">
        <f t="shared" si="140"/>
        <v>0</v>
      </c>
    </row>
    <row r="2950" spans="1:8">
      <c r="A2950" s="159" t="str">
        <f t="shared" si="138"/>
        <v/>
      </c>
      <c r="G2950" s="163">
        <f t="shared" si="139"/>
        <v>0</v>
      </c>
      <c r="H2950" s="163">
        <f t="shared" si="140"/>
        <v>0</v>
      </c>
    </row>
    <row r="2951" spans="1:8">
      <c r="A2951" s="159" t="str">
        <f t="shared" si="138"/>
        <v/>
      </c>
      <c r="B2951" s="157"/>
      <c r="C2951" s="157"/>
      <c r="D2951" s="162"/>
      <c r="E2951" s="162"/>
      <c r="F2951" s="157"/>
      <c r="G2951" s="163">
        <f t="shared" si="139"/>
        <v>0</v>
      </c>
      <c r="H2951" s="163">
        <f t="shared" si="140"/>
        <v>0</v>
      </c>
    </row>
    <row r="2952" spans="1:8">
      <c r="A2952" s="159" t="str">
        <f t="shared" si="138"/>
        <v/>
      </c>
      <c r="G2952" s="163">
        <f t="shared" si="139"/>
        <v>0</v>
      </c>
      <c r="H2952" s="163">
        <f t="shared" si="140"/>
        <v>0</v>
      </c>
    </row>
    <row r="2953" spans="1:8">
      <c r="A2953" s="159" t="str">
        <f t="shared" si="138"/>
        <v/>
      </c>
      <c r="B2953" s="157"/>
      <c r="C2953" s="157"/>
      <c r="D2953" s="162"/>
      <c r="E2953" s="162"/>
      <c r="F2953" s="157"/>
      <c r="G2953" s="163">
        <f t="shared" si="139"/>
        <v>0</v>
      </c>
      <c r="H2953" s="163">
        <f t="shared" si="140"/>
        <v>0</v>
      </c>
    </row>
    <row r="2954" spans="1:8">
      <c r="A2954" s="159" t="str">
        <f t="shared" si="138"/>
        <v/>
      </c>
      <c r="G2954" s="163">
        <f t="shared" si="139"/>
        <v>0</v>
      </c>
      <c r="H2954" s="163">
        <f t="shared" si="140"/>
        <v>0</v>
      </c>
    </row>
    <row r="2955" spans="1:8">
      <c r="A2955" s="159" t="str">
        <f t="shared" si="138"/>
        <v/>
      </c>
      <c r="B2955" s="157"/>
      <c r="C2955" s="157"/>
      <c r="D2955" s="162"/>
      <c r="E2955" s="162"/>
      <c r="F2955" s="157"/>
      <c r="G2955" s="163">
        <f t="shared" si="139"/>
        <v>0</v>
      </c>
      <c r="H2955" s="163">
        <f t="shared" si="140"/>
        <v>0</v>
      </c>
    </row>
    <row r="2956" spans="1:8">
      <c r="A2956" s="159" t="str">
        <f t="shared" si="138"/>
        <v/>
      </c>
      <c r="G2956" s="163">
        <f t="shared" si="139"/>
        <v>0</v>
      </c>
      <c r="H2956" s="163">
        <f t="shared" si="140"/>
        <v>0</v>
      </c>
    </row>
    <row r="2957" spans="1:8">
      <c r="A2957" s="159" t="str">
        <f t="shared" si="138"/>
        <v/>
      </c>
      <c r="B2957" s="157"/>
      <c r="C2957" s="157"/>
      <c r="D2957" s="162"/>
      <c r="E2957" s="162"/>
      <c r="F2957" s="157"/>
      <c r="G2957" s="163">
        <f t="shared" si="139"/>
        <v>0</v>
      </c>
      <c r="H2957" s="163">
        <f t="shared" si="140"/>
        <v>0</v>
      </c>
    </row>
    <row r="2958" spans="1:8">
      <c r="A2958" s="159" t="str">
        <f t="shared" si="138"/>
        <v/>
      </c>
      <c r="G2958" s="163">
        <f t="shared" si="139"/>
        <v>0</v>
      </c>
      <c r="H2958" s="163">
        <f t="shared" si="140"/>
        <v>0</v>
      </c>
    </row>
    <row r="2959" spans="1:8">
      <c r="A2959" s="159" t="str">
        <f t="shared" si="138"/>
        <v/>
      </c>
      <c r="B2959" s="157"/>
      <c r="C2959" s="157"/>
      <c r="D2959" s="162"/>
      <c r="E2959" s="162"/>
      <c r="F2959" s="157"/>
      <c r="G2959" s="163">
        <f t="shared" si="139"/>
        <v>0</v>
      </c>
      <c r="H2959" s="163">
        <f t="shared" si="140"/>
        <v>0</v>
      </c>
    </row>
    <row r="2960" spans="1:8">
      <c r="A2960" s="159" t="str">
        <f t="shared" si="138"/>
        <v/>
      </c>
      <c r="G2960" s="163">
        <f t="shared" si="139"/>
        <v>0</v>
      </c>
      <c r="H2960" s="163">
        <f t="shared" si="140"/>
        <v>0</v>
      </c>
    </row>
    <row r="2961" spans="1:8">
      <c r="A2961" s="159" t="str">
        <f t="shared" si="138"/>
        <v/>
      </c>
      <c r="B2961" s="157"/>
      <c r="C2961" s="157"/>
      <c r="D2961" s="162"/>
      <c r="E2961" s="162"/>
      <c r="F2961" s="157"/>
      <c r="G2961" s="163">
        <f t="shared" si="139"/>
        <v>0</v>
      </c>
      <c r="H2961" s="163">
        <f t="shared" si="140"/>
        <v>0</v>
      </c>
    </row>
    <row r="2962" spans="1:8">
      <c r="A2962" s="159" t="str">
        <f t="shared" si="138"/>
        <v/>
      </c>
      <c r="G2962" s="163">
        <f t="shared" si="139"/>
        <v>0</v>
      </c>
      <c r="H2962" s="163">
        <f t="shared" si="140"/>
        <v>0</v>
      </c>
    </row>
    <row r="2963" spans="1:8">
      <c r="A2963" s="159" t="str">
        <f t="shared" si="138"/>
        <v/>
      </c>
      <c r="B2963" s="157"/>
      <c r="C2963" s="157"/>
      <c r="D2963" s="162"/>
      <c r="E2963" s="162"/>
      <c r="F2963" s="157"/>
      <c r="G2963" s="163">
        <f t="shared" si="139"/>
        <v>0</v>
      </c>
      <c r="H2963" s="163">
        <f t="shared" si="140"/>
        <v>0</v>
      </c>
    </row>
    <row r="2964" spans="1:8">
      <c r="A2964" s="159" t="str">
        <f t="shared" si="138"/>
        <v/>
      </c>
      <c r="G2964" s="163">
        <f t="shared" si="139"/>
        <v>0</v>
      </c>
      <c r="H2964" s="163">
        <f t="shared" si="140"/>
        <v>0</v>
      </c>
    </row>
    <row r="2965" spans="1:8">
      <c r="A2965" s="159" t="str">
        <f t="shared" si="138"/>
        <v/>
      </c>
      <c r="B2965" s="157"/>
      <c r="C2965" s="157"/>
      <c r="D2965" s="162"/>
      <c r="E2965" s="162"/>
      <c r="F2965" s="157"/>
      <c r="G2965" s="163">
        <f t="shared" si="139"/>
        <v>0</v>
      </c>
      <c r="H2965" s="163">
        <f t="shared" si="140"/>
        <v>0</v>
      </c>
    </row>
    <row r="2966" spans="1:8">
      <c r="A2966" s="159" t="str">
        <f t="shared" si="138"/>
        <v/>
      </c>
      <c r="G2966" s="163">
        <f t="shared" si="139"/>
        <v>0</v>
      </c>
      <c r="H2966" s="163">
        <f t="shared" si="140"/>
        <v>0</v>
      </c>
    </row>
    <row r="2967" spans="1:8">
      <c r="A2967" s="159" t="str">
        <f t="shared" si="138"/>
        <v/>
      </c>
      <c r="B2967" s="157"/>
      <c r="C2967" s="157"/>
      <c r="D2967" s="162"/>
      <c r="E2967" s="162"/>
      <c r="F2967" s="157"/>
      <c r="G2967" s="163">
        <f t="shared" si="139"/>
        <v>0</v>
      </c>
      <c r="H2967" s="163">
        <f t="shared" si="140"/>
        <v>0</v>
      </c>
    </row>
    <row r="2968" spans="1:8">
      <c r="A2968" s="159" t="str">
        <f t="shared" si="138"/>
        <v/>
      </c>
      <c r="G2968" s="163">
        <f t="shared" si="139"/>
        <v>0</v>
      </c>
      <c r="H2968" s="163">
        <f t="shared" si="140"/>
        <v>0</v>
      </c>
    </row>
    <row r="2969" spans="1:8">
      <c r="A2969" s="159" t="str">
        <f t="shared" si="138"/>
        <v/>
      </c>
      <c r="B2969" s="157"/>
      <c r="C2969" s="157"/>
      <c r="D2969" s="162"/>
      <c r="E2969" s="162"/>
      <c r="F2969" s="157"/>
      <c r="G2969" s="163">
        <f t="shared" si="139"/>
        <v>0</v>
      </c>
      <c r="H2969" s="163">
        <f t="shared" si="140"/>
        <v>0</v>
      </c>
    </row>
    <row r="2970" spans="1:8">
      <c r="A2970" s="159" t="str">
        <f t="shared" si="138"/>
        <v/>
      </c>
      <c r="G2970" s="163">
        <f t="shared" si="139"/>
        <v>0</v>
      </c>
      <c r="H2970" s="163">
        <f t="shared" si="140"/>
        <v>0</v>
      </c>
    </row>
    <row r="2971" spans="1:8">
      <c r="A2971" s="159" t="str">
        <f t="shared" si="138"/>
        <v/>
      </c>
      <c r="B2971" s="157"/>
      <c r="C2971" s="157"/>
      <c r="D2971" s="162"/>
      <c r="E2971" s="162"/>
      <c r="F2971" s="157"/>
      <c r="G2971" s="163">
        <f t="shared" si="139"/>
        <v>0</v>
      </c>
      <c r="H2971" s="163">
        <f t="shared" si="140"/>
        <v>0</v>
      </c>
    </row>
    <row r="2972" spans="1:8">
      <c r="A2972" s="159" t="str">
        <f t="shared" si="138"/>
        <v/>
      </c>
      <c r="G2972" s="163">
        <f t="shared" si="139"/>
        <v>0</v>
      </c>
      <c r="H2972" s="163">
        <f t="shared" si="140"/>
        <v>0</v>
      </c>
    </row>
    <row r="2973" spans="1:8">
      <c r="A2973" s="159" t="str">
        <f t="shared" si="138"/>
        <v/>
      </c>
      <c r="B2973" s="157"/>
      <c r="C2973" s="157"/>
      <c r="D2973" s="162"/>
      <c r="E2973" s="162"/>
      <c r="F2973" s="157"/>
      <c r="G2973" s="163">
        <f t="shared" si="139"/>
        <v>0</v>
      </c>
      <c r="H2973" s="163">
        <f t="shared" si="140"/>
        <v>0</v>
      </c>
    </row>
    <row r="2974" spans="1:8">
      <c r="A2974" s="159" t="str">
        <f t="shared" si="138"/>
        <v/>
      </c>
      <c r="G2974" s="163">
        <f t="shared" si="139"/>
        <v>0</v>
      </c>
      <c r="H2974" s="163">
        <f t="shared" si="140"/>
        <v>0</v>
      </c>
    </row>
    <row r="2975" spans="1:8">
      <c r="A2975" s="159" t="str">
        <f t="shared" si="138"/>
        <v/>
      </c>
      <c r="B2975" s="157"/>
      <c r="C2975" s="157"/>
      <c r="D2975" s="162"/>
      <c r="E2975" s="162"/>
      <c r="F2975" s="157"/>
      <c r="G2975" s="163">
        <f t="shared" si="139"/>
        <v>0</v>
      </c>
      <c r="H2975" s="163">
        <f t="shared" si="140"/>
        <v>0</v>
      </c>
    </row>
    <row r="2976" spans="1:8">
      <c r="A2976" s="159" t="str">
        <f t="shared" si="138"/>
        <v/>
      </c>
      <c r="G2976" s="163">
        <f t="shared" si="139"/>
        <v>0</v>
      </c>
      <c r="H2976" s="163">
        <f t="shared" si="140"/>
        <v>0</v>
      </c>
    </row>
    <row r="2977" spans="1:8">
      <c r="A2977" s="159" t="str">
        <f t="shared" si="138"/>
        <v/>
      </c>
      <c r="B2977" s="157"/>
      <c r="C2977" s="157"/>
      <c r="D2977" s="162"/>
      <c r="E2977" s="162"/>
      <c r="F2977" s="157"/>
      <c r="G2977" s="163">
        <f t="shared" si="139"/>
        <v>0</v>
      </c>
      <c r="H2977" s="163">
        <f t="shared" si="140"/>
        <v>0</v>
      </c>
    </row>
    <row r="2978" spans="1:8">
      <c r="A2978" s="159" t="str">
        <f t="shared" si="138"/>
        <v/>
      </c>
      <c r="G2978" s="163">
        <f t="shared" si="139"/>
        <v>0</v>
      </c>
      <c r="H2978" s="163">
        <f t="shared" si="140"/>
        <v>0</v>
      </c>
    </row>
    <row r="2979" spans="1:8">
      <c r="A2979" s="159" t="str">
        <f t="shared" si="138"/>
        <v/>
      </c>
      <c r="B2979" s="157"/>
      <c r="C2979" s="157"/>
      <c r="D2979" s="162"/>
      <c r="E2979" s="162"/>
      <c r="F2979" s="157"/>
      <c r="G2979" s="163">
        <f t="shared" si="139"/>
        <v>0</v>
      </c>
      <c r="H2979" s="163">
        <f t="shared" si="140"/>
        <v>0</v>
      </c>
    </row>
    <row r="2980" spans="1:8">
      <c r="A2980" s="159" t="str">
        <f t="shared" si="138"/>
        <v/>
      </c>
      <c r="G2980" s="163">
        <f t="shared" si="139"/>
        <v>0</v>
      </c>
      <c r="H2980" s="163">
        <f t="shared" si="140"/>
        <v>0</v>
      </c>
    </row>
    <row r="2981" spans="1:8">
      <c r="A2981" s="159" t="str">
        <f t="shared" si="138"/>
        <v/>
      </c>
      <c r="B2981" s="157"/>
      <c r="C2981" s="157"/>
      <c r="D2981" s="162"/>
      <c r="E2981" s="162"/>
      <c r="F2981" s="157"/>
      <c r="G2981" s="163">
        <f t="shared" si="139"/>
        <v>0</v>
      </c>
      <c r="H2981" s="163">
        <f t="shared" si="140"/>
        <v>0</v>
      </c>
    </row>
    <row r="2982" spans="1:8">
      <c r="A2982" s="159" t="str">
        <f t="shared" si="138"/>
        <v/>
      </c>
      <c r="G2982" s="163">
        <f t="shared" si="139"/>
        <v>0</v>
      </c>
      <c r="H2982" s="163">
        <f t="shared" si="140"/>
        <v>0</v>
      </c>
    </row>
    <row r="2983" spans="1:8">
      <c r="A2983" s="159" t="str">
        <f t="shared" si="138"/>
        <v/>
      </c>
      <c r="B2983" s="157"/>
      <c r="C2983" s="157"/>
      <c r="D2983" s="162"/>
      <c r="E2983" s="162"/>
      <c r="F2983" s="157"/>
      <c r="G2983" s="163">
        <f t="shared" si="139"/>
        <v>0</v>
      </c>
      <c r="H2983" s="163">
        <f t="shared" si="140"/>
        <v>0</v>
      </c>
    </row>
    <row r="2984" spans="1:8">
      <c r="A2984" s="159" t="str">
        <f t="shared" si="138"/>
        <v/>
      </c>
      <c r="G2984" s="163">
        <f t="shared" si="139"/>
        <v>0</v>
      </c>
      <c r="H2984" s="163">
        <f t="shared" si="140"/>
        <v>0</v>
      </c>
    </row>
    <row r="2985" spans="1:8">
      <c r="A2985" s="159" t="str">
        <f t="shared" si="138"/>
        <v/>
      </c>
      <c r="B2985" s="157"/>
      <c r="C2985" s="157"/>
      <c r="D2985" s="162"/>
      <c r="E2985" s="162"/>
      <c r="F2985" s="157"/>
      <c r="G2985" s="163">
        <f t="shared" si="139"/>
        <v>0</v>
      </c>
      <c r="H2985" s="163">
        <f t="shared" si="140"/>
        <v>0</v>
      </c>
    </row>
    <row r="2986" spans="1:8">
      <c r="A2986" s="159" t="str">
        <f t="shared" si="138"/>
        <v/>
      </c>
      <c r="G2986" s="163">
        <f t="shared" si="139"/>
        <v>0</v>
      </c>
      <c r="H2986" s="163">
        <f t="shared" si="140"/>
        <v>0</v>
      </c>
    </row>
    <row r="2987" spans="1:8">
      <c r="A2987" s="159" t="str">
        <f t="shared" si="138"/>
        <v/>
      </c>
      <c r="B2987" s="157"/>
      <c r="C2987" s="157"/>
      <c r="D2987" s="162"/>
      <c r="E2987" s="162"/>
      <c r="F2987" s="157"/>
      <c r="G2987" s="163">
        <f t="shared" si="139"/>
        <v>0</v>
      </c>
      <c r="H2987" s="163">
        <f t="shared" si="140"/>
        <v>0</v>
      </c>
    </row>
    <row r="2988" spans="1:8">
      <c r="A2988" s="159" t="str">
        <f t="shared" si="138"/>
        <v/>
      </c>
      <c r="G2988" s="163">
        <f t="shared" si="139"/>
        <v>0</v>
      </c>
      <c r="H2988" s="163">
        <f t="shared" si="140"/>
        <v>0</v>
      </c>
    </row>
    <row r="2989" spans="1:8">
      <c r="A2989" s="159" t="str">
        <f t="shared" si="138"/>
        <v/>
      </c>
      <c r="B2989" s="157"/>
      <c r="C2989" s="157"/>
      <c r="D2989" s="162"/>
      <c r="E2989" s="162"/>
      <c r="F2989" s="157"/>
      <c r="G2989" s="163">
        <f t="shared" si="139"/>
        <v>0</v>
      </c>
      <c r="H2989" s="163">
        <f t="shared" si="140"/>
        <v>0</v>
      </c>
    </row>
    <row r="2990" spans="1:8">
      <c r="A2990" s="159" t="str">
        <f t="shared" si="138"/>
        <v/>
      </c>
      <c r="G2990" s="163">
        <f t="shared" si="139"/>
        <v>0</v>
      </c>
      <c r="H2990" s="163">
        <f t="shared" si="140"/>
        <v>0</v>
      </c>
    </row>
    <row r="2991" spans="1:8">
      <c r="A2991" s="159" t="str">
        <f t="shared" si="138"/>
        <v/>
      </c>
      <c r="B2991" s="157"/>
      <c r="C2991" s="157"/>
      <c r="D2991" s="162"/>
      <c r="E2991" s="162"/>
      <c r="F2991" s="157"/>
      <c r="G2991" s="163">
        <f t="shared" si="139"/>
        <v>0</v>
      </c>
      <c r="H2991" s="163">
        <f t="shared" si="140"/>
        <v>0</v>
      </c>
    </row>
    <row r="2992" spans="1:8">
      <c r="A2992" s="159" t="str">
        <f t="shared" si="138"/>
        <v/>
      </c>
      <c r="G2992" s="163">
        <f t="shared" si="139"/>
        <v>0</v>
      </c>
      <c r="H2992" s="163">
        <f t="shared" si="140"/>
        <v>0</v>
      </c>
    </row>
    <row r="2993" spans="1:8">
      <c r="A2993" s="159" t="str">
        <f t="shared" si="138"/>
        <v/>
      </c>
      <c r="B2993" s="157"/>
      <c r="C2993" s="157"/>
      <c r="D2993" s="162"/>
      <c r="E2993" s="162"/>
      <c r="F2993" s="157"/>
      <c r="G2993" s="163">
        <f t="shared" si="139"/>
        <v>0</v>
      </c>
      <c r="H2993" s="163">
        <f t="shared" si="140"/>
        <v>0</v>
      </c>
    </row>
    <row r="2994" spans="1:8">
      <c r="A2994" s="159" t="str">
        <f t="shared" si="138"/>
        <v/>
      </c>
      <c r="G2994" s="163">
        <f t="shared" si="139"/>
        <v>0</v>
      </c>
      <c r="H2994" s="163">
        <f t="shared" si="140"/>
        <v>0</v>
      </c>
    </row>
    <row r="2995" spans="1:8">
      <c r="A2995" s="159" t="str">
        <f t="shared" si="138"/>
        <v/>
      </c>
      <c r="B2995" s="157"/>
      <c r="C2995" s="157"/>
      <c r="D2995" s="162"/>
      <c r="E2995" s="162"/>
      <c r="F2995" s="157"/>
      <c r="G2995" s="163">
        <f t="shared" si="139"/>
        <v>0</v>
      </c>
      <c r="H2995" s="163">
        <f t="shared" si="140"/>
        <v>0</v>
      </c>
    </row>
    <row r="2996" spans="1:8">
      <c r="A2996" s="159" t="str">
        <f t="shared" si="138"/>
        <v/>
      </c>
      <c r="G2996" s="163">
        <f t="shared" si="139"/>
        <v>0</v>
      </c>
      <c r="H2996" s="163">
        <f t="shared" si="140"/>
        <v>0</v>
      </c>
    </row>
    <row r="2997" spans="1:8">
      <c r="A2997" s="159" t="str">
        <f t="shared" si="138"/>
        <v/>
      </c>
      <c r="B2997" s="157"/>
      <c r="C2997" s="157"/>
      <c r="D2997" s="162"/>
      <c r="E2997" s="162"/>
      <c r="F2997" s="157"/>
      <c r="G2997" s="163">
        <f t="shared" si="139"/>
        <v>0</v>
      </c>
      <c r="H2997" s="163">
        <f t="shared" si="140"/>
        <v>0</v>
      </c>
    </row>
    <row r="2998" spans="1:8">
      <c r="A2998" s="159" t="str">
        <f t="shared" si="138"/>
        <v/>
      </c>
      <c r="G2998" s="163">
        <f t="shared" si="139"/>
        <v>0</v>
      </c>
      <c r="H2998" s="163">
        <f t="shared" si="140"/>
        <v>0</v>
      </c>
    </row>
    <row r="2999" spans="1:8">
      <c r="A2999" s="159" t="str">
        <f t="shared" si="138"/>
        <v/>
      </c>
      <c r="B2999" s="157"/>
      <c r="C2999" s="157"/>
      <c r="D2999" s="162"/>
      <c r="E2999" s="162"/>
      <c r="F2999" s="157"/>
      <c r="G2999" s="163">
        <f t="shared" si="139"/>
        <v>0</v>
      </c>
      <c r="H2999" s="163">
        <f t="shared" si="140"/>
        <v>0</v>
      </c>
    </row>
    <row r="3000" spans="1:8">
      <c r="A3000" s="159" t="str">
        <f t="shared" si="138"/>
        <v/>
      </c>
      <c r="G3000" s="163">
        <f t="shared" si="139"/>
        <v>0</v>
      </c>
      <c r="H3000" s="163">
        <f t="shared" si="140"/>
        <v>0</v>
      </c>
    </row>
    <row r="3001" spans="1:8">
      <c r="A3001" s="159" t="str">
        <f t="shared" si="138"/>
        <v/>
      </c>
      <c r="B3001" s="157"/>
      <c r="C3001" s="157"/>
      <c r="D3001" s="162"/>
      <c r="E3001" s="162"/>
      <c r="F3001" s="157"/>
      <c r="G3001" s="163">
        <f t="shared" si="139"/>
        <v>0</v>
      </c>
      <c r="H3001" s="163">
        <f t="shared" si="140"/>
        <v>0</v>
      </c>
    </row>
    <row r="3002" spans="1:8">
      <c r="A3002" s="159" t="str">
        <f t="shared" si="138"/>
        <v/>
      </c>
      <c r="G3002" s="163">
        <f t="shared" si="139"/>
        <v>0</v>
      </c>
      <c r="H3002" s="163">
        <f t="shared" si="140"/>
        <v>0</v>
      </c>
    </row>
    <row r="3003" spans="1:8">
      <c r="A3003" s="159" t="str">
        <f t="shared" si="138"/>
        <v/>
      </c>
      <c r="B3003" s="157"/>
      <c r="C3003" s="157"/>
      <c r="D3003" s="162"/>
      <c r="E3003" s="162"/>
      <c r="F3003" s="157"/>
      <c r="G3003" s="163">
        <f t="shared" si="139"/>
        <v>0</v>
      </c>
      <c r="H3003" s="163">
        <f t="shared" si="140"/>
        <v>0</v>
      </c>
    </row>
    <row r="3004" spans="1:8">
      <c r="A3004" s="159" t="str">
        <f t="shared" si="138"/>
        <v/>
      </c>
      <c r="G3004" s="163">
        <f t="shared" si="139"/>
        <v>0</v>
      </c>
      <c r="H3004" s="163">
        <f t="shared" si="140"/>
        <v>0</v>
      </c>
    </row>
    <row r="3005" spans="1:8">
      <c r="A3005" s="159" t="str">
        <f t="shared" si="138"/>
        <v/>
      </c>
      <c r="B3005" s="157"/>
      <c r="C3005" s="157"/>
      <c r="D3005" s="162"/>
      <c r="E3005" s="162"/>
      <c r="F3005" s="157"/>
      <c r="G3005" s="163">
        <f t="shared" si="139"/>
        <v>0</v>
      </c>
      <c r="H3005" s="163">
        <f t="shared" si="140"/>
        <v>0</v>
      </c>
    </row>
    <row r="3006" spans="1:8">
      <c r="A3006" s="159" t="str">
        <f t="shared" si="138"/>
        <v/>
      </c>
      <c r="G3006" s="163">
        <f t="shared" si="139"/>
        <v>0</v>
      </c>
      <c r="H3006" s="163">
        <f t="shared" si="140"/>
        <v>0</v>
      </c>
    </row>
    <row r="3007" spans="1:8">
      <c r="A3007" s="159" t="str">
        <f t="shared" si="138"/>
        <v/>
      </c>
      <c r="B3007" s="157"/>
      <c r="C3007" s="157"/>
      <c r="D3007" s="162"/>
      <c r="E3007" s="162"/>
      <c r="F3007" s="157"/>
      <c r="G3007" s="163">
        <f t="shared" si="139"/>
        <v>0</v>
      </c>
      <c r="H3007" s="163">
        <f t="shared" si="140"/>
        <v>0</v>
      </c>
    </row>
    <row r="3008" spans="1:8">
      <c r="A3008" s="159" t="str">
        <f t="shared" si="138"/>
        <v/>
      </c>
      <c r="G3008" s="163">
        <f t="shared" si="139"/>
        <v>0</v>
      </c>
      <c r="H3008" s="163">
        <f t="shared" si="140"/>
        <v>0</v>
      </c>
    </row>
    <row r="3009" spans="1:8">
      <c r="A3009" s="159" t="str">
        <f t="shared" si="138"/>
        <v/>
      </c>
      <c r="B3009" s="157"/>
      <c r="C3009" s="157"/>
      <c r="D3009" s="162"/>
      <c r="E3009" s="162"/>
      <c r="F3009" s="157"/>
      <c r="G3009" s="163">
        <f t="shared" si="139"/>
        <v>0</v>
      </c>
      <c r="H3009" s="163">
        <f t="shared" si="140"/>
        <v>0</v>
      </c>
    </row>
    <row r="3010" spans="1:8">
      <c r="A3010" s="159" t="str">
        <f t="shared" si="138"/>
        <v/>
      </c>
      <c r="G3010" s="163">
        <f t="shared" si="139"/>
        <v>0</v>
      </c>
      <c r="H3010" s="163">
        <f t="shared" si="140"/>
        <v>0</v>
      </c>
    </row>
    <row r="3011" spans="1:8">
      <c r="A3011" s="159" t="str">
        <f t="shared" ref="A3011:A3074" si="141">B3011&amp;C3011&amp;F3011</f>
        <v/>
      </c>
      <c r="B3011" s="157"/>
      <c r="C3011" s="157"/>
      <c r="D3011" s="162"/>
      <c r="E3011" s="162"/>
      <c r="F3011" s="157"/>
      <c r="G3011" s="163">
        <f t="shared" ref="G3011:G3074" si="142">D3011-INT(D3011)</f>
        <v>0</v>
      </c>
      <c r="H3011" s="163">
        <f t="shared" ref="H3011:H3074" si="143">E3011-INT(E3011)</f>
        <v>0</v>
      </c>
    </row>
    <row r="3012" spans="1:8">
      <c r="A3012" s="159" t="str">
        <f t="shared" si="141"/>
        <v/>
      </c>
      <c r="G3012" s="163">
        <f t="shared" si="142"/>
        <v>0</v>
      </c>
      <c r="H3012" s="163">
        <f t="shared" si="143"/>
        <v>0</v>
      </c>
    </row>
    <row r="3013" spans="1:8">
      <c r="A3013" s="159" t="str">
        <f t="shared" si="141"/>
        <v/>
      </c>
      <c r="B3013" s="157"/>
      <c r="C3013" s="157"/>
      <c r="D3013" s="162"/>
      <c r="E3013" s="162"/>
      <c r="F3013" s="157"/>
      <c r="G3013" s="163">
        <f t="shared" si="142"/>
        <v>0</v>
      </c>
      <c r="H3013" s="163">
        <f t="shared" si="143"/>
        <v>0</v>
      </c>
    </row>
    <row r="3014" spans="1:8">
      <c r="A3014" s="159" t="str">
        <f t="shared" si="141"/>
        <v/>
      </c>
      <c r="G3014" s="163">
        <f t="shared" si="142"/>
        <v>0</v>
      </c>
      <c r="H3014" s="163">
        <f t="shared" si="143"/>
        <v>0</v>
      </c>
    </row>
    <row r="3015" spans="1:8">
      <c r="A3015" s="159" t="str">
        <f t="shared" si="141"/>
        <v/>
      </c>
      <c r="B3015" s="157"/>
      <c r="C3015" s="157"/>
      <c r="D3015" s="162"/>
      <c r="E3015" s="162"/>
      <c r="F3015" s="157"/>
      <c r="G3015" s="163">
        <f t="shared" si="142"/>
        <v>0</v>
      </c>
      <c r="H3015" s="163">
        <f t="shared" si="143"/>
        <v>0</v>
      </c>
    </row>
    <row r="3016" spans="1:8">
      <c r="A3016" s="159" t="str">
        <f t="shared" si="141"/>
        <v/>
      </c>
      <c r="G3016" s="163">
        <f t="shared" si="142"/>
        <v>0</v>
      </c>
      <c r="H3016" s="163">
        <f t="shared" si="143"/>
        <v>0</v>
      </c>
    </row>
    <row r="3017" spans="1:8">
      <c r="A3017" s="159" t="str">
        <f t="shared" si="141"/>
        <v/>
      </c>
      <c r="B3017" s="157"/>
      <c r="C3017" s="157"/>
      <c r="D3017" s="162"/>
      <c r="E3017" s="162"/>
      <c r="F3017" s="157"/>
      <c r="G3017" s="163">
        <f t="shared" si="142"/>
        <v>0</v>
      </c>
      <c r="H3017" s="163">
        <f t="shared" si="143"/>
        <v>0</v>
      </c>
    </row>
    <row r="3018" spans="1:8">
      <c r="A3018" s="159" t="str">
        <f t="shared" si="141"/>
        <v/>
      </c>
      <c r="G3018" s="163">
        <f t="shared" si="142"/>
        <v>0</v>
      </c>
      <c r="H3018" s="163">
        <f t="shared" si="143"/>
        <v>0</v>
      </c>
    </row>
    <row r="3019" spans="1:8">
      <c r="A3019" s="159" t="str">
        <f t="shared" si="141"/>
        <v/>
      </c>
      <c r="B3019" s="157"/>
      <c r="C3019" s="157"/>
      <c r="D3019" s="162"/>
      <c r="E3019" s="162"/>
      <c r="F3019" s="157"/>
      <c r="G3019" s="163">
        <f t="shared" si="142"/>
        <v>0</v>
      </c>
      <c r="H3019" s="163">
        <f t="shared" si="143"/>
        <v>0</v>
      </c>
    </row>
    <row r="3020" spans="1:8">
      <c r="A3020" s="159" t="str">
        <f t="shared" si="141"/>
        <v/>
      </c>
      <c r="G3020" s="163">
        <f t="shared" si="142"/>
        <v>0</v>
      </c>
      <c r="H3020" s="163">
        <f t="shared" si="143"/>
        <v>0</v>
      </c>
    </row>
    <row r="3021" spans="1:8">
      <c r="A3021" s="159" t="str">
        <f t="shared" si="141"/>
        <v/>
      </c>
      <c r="B3021" s="157"/>
      <c r="C3021" s="157"/>
      <c r="D3021" s="162"/>
      <c r="E3021" s="162"/>
      <c r="F3021" s="157"/>
      <c r="G3021" s="163">
        <f t="shared" si="142"/>
        <v>0</v>
      </c>
      <c r="H3021" s="163">
        <f t="shared" si="143"/>
        <v>0</v>
      </c>
    </row>
    <row r="3022" spans="1:8">
      <c r="A3022" s="159" t="str">
        <f t="shared" si="141"/>
        <v/>
      </c>
      <c r="G3022" s="163">
        <f t="shared" si="142"/>
        <v>0</v>
      </c>
      <c r="H3022" s="163">
        <f t="shared" si="143"/>
        <v>0</v>
      </c>
    </row>
    <row r="3023" spans="1:8">
      <c r="A3023" s="159" t="str">
        <f t="shared" si="141"/>
        <v/>
      </c>
      <c r="B3023" s="157"/>
      <c r="C3023" s="157"/>
      <c r="D3023" s="162"/>
      <c r="E3023" s="162"/>
      <c r="F3023" s="157"/>
      <c r="G3023" s="163">
        <f t="shared" si="142"/>
        <v>0</v>
      </c>
      <c r="H3023" s="163">
        <f t="shared" si="143"/>
        <v>0</v>
      </c>
    </row>
    <row r="3024" spans="1:8">
      <c r="A3024" s="159" t="str">
        <f t="shared" si="141"/>
        <v/>
      </c>
      <c r="G3024" s="163">
        <f t="shared" si="142"/>
        <v>0</v>
      </c>
      <c r="H3024" s="163">
        <f t="shared" si="143"/>
        <v>0</v>
      </c>
    </row>
    <row r="3025" spans="1:8">
      <c r="A3025" s="159" t="str">
        <f t="shared" si="141"/>
        <v/>
      </c>
      <c r="B3025" s="157"/>
      <c r="C3025" s="157"/>
      <c r="D3025" s="162"/>
      <c r="E3025" s="162"/>
      <c r="F3025" s="157"/>
      <c r="G3025" s="163">
        <f t="shared" si="142"/>
        <v>0</v>
      </c>
      <c r="H3025" s="163">
        <f t="shared" si="143"/>
        <v>0</v>
      </c>
    </row>
    <row r="3026" spans="1:8">
      <c r="A3026" s="159" t="str">
        <f t="shared" si="141"/>
        <v/>
      </c>
      <c r="G3026" s="163">
        <f t="shared" si="142"/>
        <v>0</v>
      </c>
      <c r="H3026" s="163">
        <f t="shared" si="143"/>
        <v>0</v>
      </c>
    </row>
    <row r="3027" spans="1:8">
      <c r="A3027" s="159" t="str">
        <f t="shared" si="141"/>
        <v/>
      </c>
      <c r="B3027" s="157"/>
      <c r="C3027" s="157"/>
      <c r="D3027" s="162"/>
      <c r="E3027" s="162"/>
      <c r="F3027" s="157"/>
      <c r="G3027" s="163">
        <f t="shared" si="142"/>
        <v>0</v>
      </c>
      <c r="H3027" s="163">
        <f t="shared" si="143"/>
        <v>0</v>
      </c>
    </row>
    <row r="3028" spans="1:8">
      <c r="A3028" s="159" t="str">
        <f t="shared" si="141"/>
        <v/>
      </c>
      <c r="G3028" s="163">
        <f t="shared" si="142"/>
        <v>0</v>
      </c>
      <c r="H3028" s="163">
        <f t="shared" si="143"/>
        <v>0</v>
      </c>
    </row>
    <row r="3029" spans="1:8">
      <c r="A3029" s="159" t="str">
        <f t="shared" si="141"/>
        <v/>
      </c>
      <c r="B3029" s="157"/>
      <c r="C3029" s="157"/>
      <c r="D3029" s="162"/>
      <c r="E3029" s="162"/>
      <c r="F3029" s="157"/>
      <c r="G3029" s="163">
        <f t="shared" si="142"/>
        <v>0</v>
      </c>
      <c r="H3029" s="163">
        <f t="shared" si="143"/>
        <v>0</v>
      </c>
    </row>
    <row r="3030" spans="1:8">
      <c r="A3030" s="159" t="str">
        <f t="shared" si="141"/>
        <v/>
      </c>
      <c r="G3030" s="163">
        <f t="shared" si="142"/>
        <v>0</v>
      </c>
      <c r="H3030" s="163">
        <f t="shared" si="143"/>
        <v>0</v>
      </c>
    </row>
    <row r="3031" spans="1:8">
      <c r="A3031" s="159" t="str">
        <f t="shared" si="141"/>
        <v/>
      </c>
      <c r="B3031" s="157"/>
      <c r="C3031" s="157"/>
      <c r="D3031" s="162"/>
      <c r="E3031" s="162"/>
      <c r="F3031" s="157"/>
      <c r="G3031" s="163">
        <f t="shared" si="142"/>
        <v>0</v>
      </c>
      <c r="H3031" s="163">
        <f t="shared" si="143"/>
        <v>0</v>
      </c>
    </row>
    <row r="3032" spans="1:8">
      <c r="A3032" s="159" t="str">
        <f t="shared" si="141"/>
        <v/>
      </c>
      <c r="G3032" s="163">
        <f t="shared" si="142"/>
        <v>0</v>
      </c>
      <c r="H3032" s="163">
        <f t="shared" si="143"/>
        <v>0</v>
      </c>
    </row>
    <row r="3033" spans="1:8">
      <c r="A3033" s="159" t="str">
        <f t="shared" si="141"/>
        <v/>
      </c>
      <c r="B3033" s="157"/>
      <c r="C3033" s="157"/>
      <c r="D3033" s="162"/>
      <c r="E3033" s="162"/>
      <c r="F3033" s="157"/>
      <c r="G3033" s="163">
        <f t="shared" si="142"/>
        <v>0</v>
      </c>
      <c r="H3033" s="163">
        <f t="shared" si="143"/>
        <v>0</v>
      </c>
    </row>
    <row r="3034" spans="1:8">
      <c r="A3034" s="159" t="str">
        <f t="shared" si="141"/>
        <v/>
      </c>
      <c r="G3034" s="163">
        <f t="shared" si="142"/>
        <v>0</v>
      </c>
      <c r="H3034" s="163">
        <f t="shared" si="143"/>
        <v>0</v>
      </c>
    </row>
    <row r="3035" spans="1:8">
      <c r="A3035" s="159" t="str">
        <f t="shared" si="141"/>
        <v/>
      </c>
      <c r="B3035" s="157"/>
      <c r="C3035" s="157"/>
      <c r="D3035" s="162"/>
      <c r="E3035" s="162"/>
      <c r="F3035" s="157"/>
      <c r="G3035" s="163">
        <f t="shared" si="142"/>
        <v>0</v>
      </c>
      <c r="H3035" s="163">
        <f t="shared" si="143"/>
        <v>0</v>
      </c>
    </row>
    <row r="3036" spans="1:8">
      <c r="A3036" s="159" t="str">
        <f t="shared" si="141"/>
        <v/>
      </c>
      <c r="G3036" s="163">
        <f t="shared" si="142"/>
        <v>0</v>
      </c>
      <c r="H3036" s="163">
        <f t="shared" si="143"/>
        <v>0</v>
      </c>
    </row>
    <row r="3037" spans="1:8">
      <c r="A3037" s="159" t="str">
        <f t="shared" si="141"/>
        <v/>
      </c>
      <c r="B3037" s="157"/>
      <c r="C3037" s="157"/>
      <c r="D3037" s="162"/>
      <c r="E3037" s="162"/>
      <c r="F3037" s="157"/>
      <c r="G3037" s="163">
        <f t="shared" si="142"/>
        <v>0</v>
      </c>
      <c r="H3037" s="163">
        <f t="shared" si="143"/>
        <v>0</v>
      </c>
    </row>
    <row r="3038" spans="1:8">
      <c r="A3038" s="159" t="str">
        <f t="shared" si="141"/>
        <v/>
      </c>
      <c r="G3038" s="163">
        <f t="shared" si="142"/>
        <v>0</v>
      </c>
      <c r="H3038" s="163">
        <f t="shared" si="143"/>
        <v>0</v>
      </c>
    </row>
    <row r="3039" spans="1:8">
      <c r="A3039" s="159" t="str">
        <f t="shared" si="141"/>
        <v/>
      </c>
      <c r="B3039" s="157"/>
      <c r="C3039" s="157"/>
      <c r="D3039" s="162"/>
      <c r="E3039" s="162"/>
      <c r="F3039" s="157"/>
      <c r="G3039" s="163">
        <f t="shared" si="142"/>
        <v>0</v>
      </c>
      <c r="H3039" s="163">
        <f t="shared" si="143"/>
        <v>0</v>
      </c>
    </row>
    <row r="3040" spans="1:8">
      <c r="A3040" s="159" t="str">
        <f t="shared" si="141"/>
        <v/>
      </c>
      <c r="G3040" s="163">
        <f t="shared" si="142"/>
        <v>0</v>
      </c>
      <c r="H3040" s="163">
        <f t="shared" si="143"/>
        <v>0</v>
      </c>
    </row>
    <row r="3041" spans="1:8">
      <c r="A3041" s="159" t="str">
        <f t="shared" si="141"/>
        <v/>
      </c>
      <c r="B3041" s="157"/>
      <c r="C3041" s="157"/>
      <c r="D3041" s="162"/>
      <c r="E3041" s="162"/>
      <c r="F3041" s="157"/>
      <c r="G3041" s="163">
        <f t="shared" si="142"/>
        <v>0</v>
      </c>
      <c r="H3041" s="163">
        <f t="shared" si="143"/>
        <v>0</v>
      </c>
    </row>
    <row r="3042" spans="1:8">
      <c r="A3042" s="159" t="str">
        <f t="shared" si="141"/>
        <v/>
      </c>
      <c r="G3042" s="163">
        <f t="shared" si="142"/>
        <v>0</v>
      </c>
      <c r="H3042" s="163">
        <f t="shared" si="143"/>
        <v>0</v>
      </c>
    </row>
    <row r="3043" spans="1:8">
      <c r="A3043" s="159" t="str">
        <f t="shared" si="141"/>
        <v/>
      </c>
      <c r="B3043" s="157"/>
      <c r="C3043" s="157"/>
      <c r="D3043" s="162"/>
      <c r="E3043" s="162"/>
      <c r="F3043" s="157"/>
      <c r="G3043" s="163">
        <f t="shared" si="142"/>
        <v>0</v>
      </c>
      <c r="H3043" s="163">
        <f t="shared" si="143"/>
        <v>0</v>
      </c>
    </row>
    <row r="3044" spans="1:8">
      <c r="A3044" s="159" t="str">
        <f t="shared" si="141"/>
        <v/>
      </c>
      <c r="G3044" s="163">
        <f t="shared" si="142"/>
        <v>0</v>
      </c>
      <c r="H3044" s="163">
        <f t="shared" si="143"/>
        <v>0</v>
      </c>
    </row>
    <row r="3045" spans="1:8">
      <c r="A3045" s="159" t="str">
        <f t="shared" si="141"/>
        <v/>
      </c>
      <c r="B3045" s="157"/>
      <c r="C3045" s="157"/>
      <c r="D3045" s="162"/>
      <c r="E3045" s="162"/>
      <c r="F3045" s="157"/>
      <c r="G3045" s="163">
        <f t="shared" si="142"/>
        <v>0</v>
      </c>
      <c r="H3045" s="163">
        <f t="shared" si="143"/>
        <v>0</v>
      </c>
    </row>
    <row r="3046" spans="1:8">
      <c r="A3046" s="159" t="str">
        <f t="shared" si="141"/>
        <v/>
      </c>
      <c r="G3046" s="163">
        <f t="shared" si="142"/>
        <v>0</v>
      </c>
      <c r="H3046" s="163">
        <f t="shared" si="143"/>
        <v>0</v>
      </c>
    </row>
    <row r="3047" spans="1:8">
      <c r="A3047" s="159" t="str">
        <f t="shared" si="141"/>
        <v/>
      </c>
      <c r="B3047" s="157"/>
      <c r="C3047" s="157"/>
      <c r="D3047" s="162"/>
      <c r="E3047" s="162"/>
      <c r="F3047" s="157"/>
      <c r="G3047" s="163">
        <f t="shared" si="142"/>
        <v>0</v>
      </c>
      <c r="H3047" s="163">
        <f t="shared" si="143"/>
        <v>0</v>
      </c>
    </row>
    <row r="3048" spans="1:8">
      <c r="A3048" s="159" t="str">
        <f t="shared" si="141"/>
        <v/>
      </c>
      <c r="G3048" s="163">
        <f t="shared" si="142"/>
        <v>0</v>
      </c>
      <c r="H3048" s="163">
        <f t="shared" si="143"/>
        <v>0</v>
      </c>
    </row>
    <row r="3049" spans="1:8">
      <c r="A3049" s="159" t="str">
        <f t="shared" si="141"/>
        <v/>
      </c>
      <c r="B3049" s="157"/>
      <c r="C3049" s="157"/>
      <c r="D3049" s="162"/>
      <c r="E3049" s="162"/>
      <c r="F3049" s="157"/>
      <c r="G3049" s="163">
        <f t="shared" si="142"/>
        <v>0</v>
      </c>
      <c r="H3049" s="163">
        <f t="shared" si="143"/>
        <v>0</v>
      </c>
    </row>
    <row r="3050" spans="1:8">
      <c r="A3050" s="159" t="str">
        <f t="shared" si="141"/>
        <v/>
      </c>
      <c r="G3050" s="163">
        <f t="shared" si="142"/>
        <v>0</v>
      </c>
      <c r="H3050" s="163">
        <f t="shared" si="143"/>
        <v>0</v>
      </c>
    </row>
    <row r="3051" spans="1:8">
      <c r="A3051" s="159" t="str">
        <f t="shared" si="141"/>
        <v/>
      </c>
      <c r="B3051" s="157"/>
      <c r="C3051" s="157"/>
      <c r="D3051" s="162"/>
      <c r="E3051" s="162"/>
      <c r="F3051" s="157"/>
      <c r="G3051" s="163">
        <f t="shared" si="142"/>
        <v>0</v>
      </c>
      <c r="H3051" s="163">
        <f t="shared" si="143"/>
        <v>0</v>
      </c>
    </row>
    <row r="3052" spans="1:8">
      <c r="A3052" s="159" t="str">
        <f t="shared" si="141"/>
        <v/>
      </c>
      <c r="G3052" s="163">
        <f t="shared" si="142"/>
        <v>0</v>
      </c>
      <c r="H3052" s="163">
        <f t="shared" si="143"/>
        <v>0</v>
      </c>
    </row>
    <row r="3053" spans="1:8">
      <c r="A3053" s="159" t="str">
        <f t="shared" si="141"/>
        <v/>
      </c>
      <c r="B3053" s="157"/>
      <c r="C3053" s="157"/>
      <c r="D3053" s="162"/>
      <c r="E3053" s="162"/>
      <c r="F3053" s="157"/>
      <c r="G3053" s="163">
        <f t="shared" si="142"/>
        <v>0</v>
      </c>
      <c r="H3053" s="163">
        <f t="shared" si="143"/>
        <v>0</v>
      </c>
    </row>
    <row r="3054" spans="1:8">
      <c r="A3054" s="159" t="str">
        <f t="shared" si="141"/>
        <v/>
      </c>
      <c r="G3054" s="163">
        <f t="shared" si="142"/>
        <v>0</v>
      </c>
      <c r="H3054" s="163">
        <f t="shared" si="143"/>
        <v>0</v>
      </c>
    </row>
    <row r="3055" spans="1:8">
      <c r="A3055" s="159" t="str">
        <f t="shared" si="141"/>
        <v/>
      </c>
      <c r="B3055" s="157"/>
      <c r="C3055" s="157"/>
      <c r="D3055" s="162"/>
      <c r="E3055" s="162"/>
      <c r="F3055" s="157"/>
      <c r="G3055" s="163">
        <f t="shared" si="142"/>
        <v>0</v>
      </c>
      <c r="H3055" s="163">
        <f t="shared" si="143"/>
        <v>0</v>
      </c>
    </row>
    <row r="3056" spans="1:8">
      <c r="A3056" s="159" t="str">
        <f t="shared" si="141"/>
        <v/>
      </c>
      <c r="G3056" s="163">
        <f t="shared" si="142"/>
        <v>0</v>
      </c>
      <c r="H3056" s="163">
        <f t="shared" si="143"/>
        <v>0</v>
      </c>
    </row>
    <row r="3057" spans="1:8">
      <c r="A3057" s="159" t="str">
        <f t="shared" si="141"/>
        <v/>
      </c>
      <c r="B3057" s="157"/>
      <c r="C3057" s="157"/>
      <c r="D3057" s="162"/>
      <c r="E3057" s="162"/>
      <c r="F3057" s="157"/>
      <c r="G3057" s="163">
        <f t="shared" si="142"/>
        <v>0</v>
      </c>
      <c r="H3057" s="163">
        <f t="shared" si="143"/>
        <v>0</v>
      </c>
    </row>
    <row r="3058" spans="1:8">
      <c r="A3058" s="159" t="str">
        <f t="shared" si="141"/>
        <v/>
      </c>
      <c r="G3058" s="163">
        <f t="shared" si="142"/>
        <v>0</v>
      </c>
      <c r="H3058" s="163">
        <f t="shared" si="143"/>
        <v>0</v>
      </c>
    </row>
    <row r="3059" spans="1:8">
      <c r="A3059" s="159" t="str">
        <f t="shared" si="141"/>
        <v/>
      </c>
      <c r="B3059" s="157"/>
      <c r="C3059" s="157"/>
      <c r="D3059" s="162"/>
      <c r="E3059" s="162"/>
      <c r="F3059" s="157"/>
      <c r="G3059" s="163">
        <f t="shared" si="142"/>
        <v>0</v>
      </c>
      <c r="H3059" s="163">
        <f t="shared" si="143"/>
        <v>0</v>
      </c>
    </row>
    <row r="3060" spans="1:8">
      <c r="A3060" s="159" t="str">
        <f t="shared" si="141"/>
        <v/>
      </c>
      <c r="G3060" s="163">
        <f t="shared" si="142"/>
        <v>0</v>
      </c>
      <c r="H3060" s="163">
        <f t="shared" si="143"/>
        <v>0</v>
      </c>
    </row>
    <row r="3061" spans="1:8">
      <c r="A3061" s="159" t="str">
        <f t="shared" si="141"/>
        <v/>
      </c>
      <c r="B3061" s="157"/>
      <c r="C3061" s="157"/>
      <c r="D3061" s="162"/>
      <c r="E3061" s="162"/>
      <c r="F3061" s="157"/>
      <c r="G3061" s="163">
        <f t="shared" si="142"/>
        <v>0</v>
      </c>
      <c r="H3061" s="163">
        <f t="shared" si="143"/>
        <v>0</v>
      </c>
    </row>
    <row r="3062" spans="1:8">
      <c r="A3062" s="159" t="str">
        <f t="shared" si="141"/>
        <v/>
      </c>
      <c r="G3062" s="163">
        <f t="shared" si="142"/>
        <v>0</v>
      </c>
      <c r="H3062" s="163">
        <f t="shared" si="143"/>
        <v>0</v>
      </c>
    </row>
    <row r="3063" spans="1:8">
      <c r="A3063" s="159" t="str">
        <f t="shared" si="141"/>
        <v/>
      </c>
      <c r="B3063" s="157"/>
      <c r="C3063" s="157"/>
      <c r="D3063" s="162"/>
      <c r="E3063" s="162"/>
      <c r="F3063" s="157"/>
      <c r="G3063" s="163">
        <f t="shared" si="142"/>
        <v>0</v>
      </c>
      <c r="H3063" s="163">
        <f t="shared" si="143"/>
        <v>0</v>
      </c>
    </row>
    <row r="3064" spans="1:8">
      <c r="A3064" s="159" t="str">
        <f t="shared" si="141"/>
        <v/>
      </c>
      <c r="G3064" s="163">
        <f t="shared" si="142"/>
        <v>0</v>
      </c>
      <c r="H3064" s="163">
        <f t="shared" si="143"/>
        <v>0</v>
      </c>
    </row>
    <row r="3065" spans="1:8">
      <c r="A3065" s="159" t="str">
        <f t="shared" si="141"/>
        <v/>
      </c>
      <c r="B3065" s="157"/>
      <c r="C3065" s="157"/>
      <c r="D3065" s="162"/>
      <c r="E3065" s="162"/>
      <c r="F3065" s="157"/>
      <c r="G3065" s="163">
        <f t="shared" si="142"/>
        <v>0</v>
      </c>
      <c r="H3065" s="163">
        <f t="shared" si="143"/>
        <v>0</v>
      </c>
    </row>
    <row r="3066" spans="1:8">
      <c r="A3066" s="159" t="str">
        <f t="shared" si="141"/>
        <v/>
      </c>
      <c r="G3066" s="163">
        <f t="shared" si="142"/>
        <v>0</v>
      </c>
      <c r="H3066" s="163">
        <f t="shared" si="143"/>
        <v>0</v>
      </c>
    </row>
    <row r="3067" spans="1:8">
      <c r="A3067" s="159" t="str">
        <f t="shared" si="141"/>
        <v/>
      </c>
      <c r="B3067" s="157"/>
      <c r="C3067" s="157"/>
      <c r="D3067" s="162"/>
      <c r="E3067" s="162"/>
      <c r="F3067" s="157"/>
      <c r="G3067" s="163">
        <f t="shared" si="142"/>
        <v>0</v>
      </c>
      <c r="H3067" s="163">
        <f t="shared" si="143"/>
        <v>0</v>
      </c>
    </row>
    <row r="3068" spans="1:8">
      <c r="A3068" s="159" t="str">
        <f t="shared" si="141"/>
        <v/>
      </c>
      <c r="G3068" s="163">
        <f t="shared" si="142"/>
        <v>0</v>
      </c>
      <c r="H3068" s="163">
        <f t="shared" si="143"/>
        <v>0</v>
      </c>
    </row>
    <row r="3069" spans="1:8">
      <c r="A3069" s="159" t="str">
        <f t="shared" si="141"/>
        <v/>
      </c>
      <c r="B3069" s="157"/>
      <c r="C3069" s="157"/>
      <c r="D3069" s="162"/>
      <c r="E3069" s="162"/>
      <c r="F3069" s="157"/>
      <c r="G3069" s="163">
        <f t="shared" si="142"/>
        <v>0</v>
      </c>
      <c r="H3069" s="163">
        <f t="shared" si="143"/>
        <v>0</v>
      </c>
    </row>
    <row r="3070" spans="1:8">
      <c r="A3070" s="159" t="str">
        <f t="shared" si="141"/>
        <v/>
      </c>
      <c r="G3070" s="163">
        <f t="shared" si="142"/>
        <v>0</v>
      </c>
      <c r="H3070" s="163">
        <f t="shared" si="143"/>
        <v>0</v>
      </c>
    </row>
    <row r="3071" spans="1:8">
      <c r="A3071" s="159" t="str">
        <f t="shared" si="141"/>
        <v/>
      </c>
      <c r="B3071" s="157"/>
      <c r="C3071" s="157"/>
      <c r="D3071" s="162"/>
      <c r="E3071" s="162"/>
      <c r="F3071" s="157"/>
      <c r="G3071" s="163">
        <f t="shared" si="142"/>
        <v>0</v>
      </c>
      <c r="H3071" s="163">
        <f t="shared" si="143"/>
        <v>0</v>
      </c>
    </row>
    <row r="3072" spans="1:8">
      <c r="A3072" s="159" t="str">
        <f t="shared" si="141"/>
        <v/>
      </c>
      <c r="G3072" s="163">
        <f t="shared" si="142"/>
        <v>0</v>
      </c>
      <c r="H3072" s="163">
        <f t="shared" si="143"/>
        <v>0</v>
      </c>
    </row>
    <row r="3073" spans="1:8">
      <c r="A3073" s="159" t="str">
        <f t="shared" si="141"/>
        <v/>
      </c>
      <c r="B3073" s="157"/>
      <c r="C3073" s="157"/>
      <c r="D3073" s="162"/>
      <c r="E3073" s="162"/>
      <c r="F3073" s="157"/>
      <c r="G3073" s="163">
        <f t="shared" si="142"/>
        <v>0</v>
      </c>
      <c r="H3073" s="163">
        <f t="shared" si="143"/>
        <v>0</v>
      </c>
    </row>
    <row r="3074" spans="1:8">
      <c r="A3074" s="159" t="str">
        <f t="shared" si="141"/>
        <v/>
      </c>
      <c r="G3074" s="163">
        <f t="shared" si="142"/>
        <v>0</v>
      </c>
      <c r="H3074" s="163">
        <f t="shared" si="143"/>
        <v>0</v>
      </c>
    </row>
    <row r="3075" spans="1:8">
      <c r="A3075" s="159" t="str">
        <f t="shared" ref="A3075:A3138" si="144">B3075&amp;C3075&amp;F3075</f>
        <v/>
      </c>
      <c r="B3075" s="157"/>
      <c r="C3075" s="157"/>
      <c r="D3075" s="162"/>
      <c r="E3075" s="162"/>
      <c r="F3075" s="157"/>
      <c r="G3075" s="163">
        <f t="shared" ref="G3075:G3138" si="145">D3075-INT(D3075)</f>
        <v>0</v>
      </c>
      <c r="H3075" s="163">
        <f t="shared" ref="H3075:H3138" si="146">E3075-INT(E3075)</f>
        <v>0</v>
      </c>
    </row>
    <row r="3076" spans="1:8">
      <c r="A3076" s="159" t="str">
        <f t="shared" si="144"/>
        <v/>
      </c>
      <c r="G3076" s="163">
        <f t="shared" si="145"/>
        <v>0</v>
      </c>
      <c r="H3076" s="163">
        <f t="shared" si="146"/>
        <v>0</v>
      </c>
    </row>
    <row r="3077" spans="1:8">
      <c r="A3077" s="159" t="str">
        <f t="shared" si="144"/>
        <v/>
      </c>
      <c r="B3077" s="157"/>
      <c r="C3077" s="157"/>
      <c r="D3077" s="162"/>
      <c r="E3077" s="162"/>
      <c r="F3077" s="157"/>
      <c r="G3077" s="163">
        <f t="shared" si="145"/>
        <v>0</v>
      </c>
      <c r="H3077" s="163">
        <f t="shared" si="146"/>
        <v>0</v>
      </c>
    </row>
    <row r="3078" spans="1:8">
      <c r="A3078" s="159" t="str">
        <f t="shared" si="144"/>
        <v/>
      </c>
      <c r="G3078" s="163">
        <f t="shared" si="145"/>
        <v>0</v>
      </c>
      <c r="H3078" s="163">
        <f t="shared" si="146"/>
        <v>0</v>
      </c>
    </row>
    <row r="3079" spans="1:8">
      <c r="A3079" s="159" t="str">
        <f t="shared" si="144"/>
        <v/>
      </c>
      <c r="B3079" s="157"/>
      <c r="C3079" s="157"/>
      <c r="D3079" s="162"/>
      <c r="E3079" s="162"/>
      <c r="F3079" s="157"/>
      <c r="G3079" s="163">
        <f t="shared" si="145"/>
        <v>0</v>
      </c>
      <c r="H3079" s="163">
        <f t="shared" si="146"/>
        <v>0</v>
      </c>
    </row>
    <row r="3080" spans="1:8">
      <c r="A3080" s="159" t="str">
        <f t="shared" si="144"/>
        <v/>
      </c>
      <c r="G3080" s="163">
        <f t="shared" si="145"/>
        <v>0</v>
      </c>
      <c r="H3080" s="163">
        <f t="shared" si="146"/>
        <v>0</v>
      </c>
    </row>
    <row r="3081" spans="1:8">
      <c r="A3081" s="159" t="str">
        <f t="shared" si="144"/>
        <v/>
      </c>
      <c r="B3081" s="157"/>
      <c r="C3081" s="157"/>
      <c r="D3081" s="162"/>
      <c r="E3081" s="162"/>
      <c r="F3081" s="157"/>
      <c r="G3081" s="163">
        <f t="shared" si="145"/>
        <v>0</v>
      </c>
      <c r="H3081" s="163">
        <f t="shared" si="146"/>
        <v>0</v>
      </c>
    </row>
    <row r="3082" spans="1:8">
      <c r="A3082" s="159" t="str">
        <f t="shared" si="144"/>
        <v/>
      </c>
      <c r="G3082" s="163">
        <f t="shared" si="145"/>
        <v>0</v>
      </c>
      <c r="H3082" s="163">
        <f t="shared" si="146"/>
        <v>0</v>
      </c>
    </row>
    <row r="3083" spans="1:8">
      <c r="A3083" s="159" t="str">
        <f t="shared" si="144"/>
        <v/>
      </c>
      <c r="B3083" s="157"/>
      <c r="C3083" s="157"/>
      <c r="D3083" s="162"/>
      <c r="E3083" s="162"/>
      <c r="F3083" s="157"/>
      <c r="G3083" s="163">
        <f t="shared" si="145"/>
        <v>0</v>
      </c>
      <c r="H3083" s="163">
        <f t="shared" si="146"/>
        <v>0</v>
      </c>
    </row>
    <row r="3084" spans="1:8">
      <c r="A3084" s="159" t="str">
        <f t="shared" si="144"/>
        <v/>
      </c>
      <c r="G3084" s="163">
        <f t="shared" si="145"/>
        <v>0</v>
      </c>
      <c r="H3084" s="163">
        <f t="shared" si="146"/>
        <v>0</v>
      </c>
    </row>
    <row r="3085" spans="1:8">
      <c r="A3085" s="159" t="str">
        <f t="shared" si="144"/>
        <v/>
      </c>
      <c r="B3085" s="157"/>
      <c r="C3085" s="157"/>
      <c r="D3085" s="162"/>
      <c r="E3085" s="162"/>
      <c r="F3085" s="157"/>
      <c r="G3085" s="163">
        <f t="shared" si="145"/>
        <v>0</v>
      </c>
      <c r="H3085" s="163">
        <f t="shared" si="146"/>
        <v>0</v>
      </c>
    </row>
    <row r="3086" spans="1:8">
      <c r="A3086" s="159" t="str">
        <f t="shared" si="144"/>
        <v/>
      </c>
      <c r="G3086" s="163">
        <f t="shared" si="145"/>
        <v>0</v>
      </c>
      <c r="H3086" s="163">
        <f t="shared" si="146"/>
        <v>0</v>
      </c>
    </row>
    <row r="3087" spans="1:8">
      <c r="A3087" s="159" t="str">
        <f t="shared" si="144"/>
        <v/>
      </c>
      <c r="B3087" s="157"/>
      <c r="C3087" s="157"/>
      <c r="D3087" s="162"/>
      <c r="E3087" s="162"/>
      <c r="F3087" s="157"/>
      <c r="G3087" s="163">
        <f t="shared" si="145"/>
        <v>0</v>
      </c>
      <c r="H3087" s="163">
        <f t="shared" si="146"/>
        <v>0</v>
      </c>
    </row>
    <row r="3088" spans="1:8">
      <c r="A3088" s="159" t="str">
        <f t="shared" si="144"/>
        <v/>
      </c>
      <c r="G3088" s="163">
        <f t="shared" si="145"/>
        <v>0</v>
      </c>
      <c r="H3088" s="163">
        <f t="shared" si="146"/>
        <v>0</v>
      </c>
    </row>
    <row r="3089" spans="1:8">
      <c r="A3089" s="159" t="str">
        <f t="shared" si="144"/>
        <v/>
      </c>
      <c r="B3089" s="157"/>
      <c r="C3089" s="157"/>
      <c r="D3089" s="162"/>
      <c r="E3089" s="162"/>
      <c r="F3089" s="157"/>
      <c r="G3089" s="163">
        <f t="shared" si="145"/>
        <v>0</v>
      </c>
      <c r="H3089" s="163">
        <f t="shared" si="146"/>
        <v>0</v>
      </c>
    </row>
    <row r="3090" spans="1:8">
      <c r="A3090" s="159" t="str">
        <f t="shared" si="144"/>
        <v/>
      </c>
      <c r="G3090" s="163">
        <f t="shared" si="145"/>
        <v>0</v>
      </c>
      <c r="H3090" s="163">
        <f t="shared" si="146"/>
        <v>0</v>
      </c>
    </row>
    <row r="3091" spans="1:8">
      <c r="A3091" s="159" t="str">
        <f t="shared" si="144"/>
        <v/>
      </c>
      <c r="B3091" s="157"/>
      <c r="C3091" s="157"/>
      <c r="D3091" s="162"/>
      <c r="E3091" s="162"/>
      <c r="F3091" s="157"/>
      <c r="G3091" s="163">
        <f t="shared" si="145"/>
        <v>0</v>
      </c>
      <c r="H3091" s="163">
        <f t="shared" si="146"/>
        <v>0</v>
      </c>
    </row>
    <row r="3092" spans="1:8">
      <c r="A3092" s="159" t="str">
        <f t="shared" si="144"/>
        <v/>
      </c>
      <c r="G3092" s="163">
        <f t="shared" si="145"/>
        <v>0</v>
      </c>
      <c r="H3092" s="163">
        <f t="shared" si="146"/>
        <v>0</v>
      </c>
    </row>
    <row r="3093" spans="1:8">
      <c r="A3093" s="159" t="str">
        <f t="shared" si="144"/>
        <v/>
      </c>
      <c r="B3093" s="157"/>
      <c r="C3093" s="157"/>
      <c r="D3093" s="162"/>
      <c r="E3093" s="162"/>
      <c r="F3093" s="157"/>
      <c r="G3093" s="163">
        <f t="shared" si="145"/>
        <v>0</v>
      </c>
      <c r="H3093" s="163">
        <f t="shared" si="146"/>
        <v>0</v>
      </c>
    </row>
    <row r="3094" spans="1:8">
      <c r="A3094" s="159" t="str">
        <f t="shared" si="144"/>
        <v/>
      </c>
      <c r="G3094" s="163">
        <f t="shared" si="145"/>
        <v>0</v>
      </c>
      <c r="H3094" s="163">
        <f t="shared" si="146"/>
        <v>0</v>
      </c>
    </row>
    <row r="3095" spans="1:8">
      <c r="A3095" s="159" t="str">
        <f t="shared" si="144"/>
        <v/>
      </c>
      <c r="B3095" s="157"/>
      <c r="C3095" s="157"/>
      <c r="D3095" s="162"/>
      <c r="E3095" s="162"/>
      <c r="F3095" s="157"/>
      <c r="G3095" s="163">
        <f t="shared" si="145"/>
        <v>0</v>
      </c>
      <c r="H3095" s="163">
        <f t="shared" si="146"/>
        <v>0</v>
      </c>
    </row>
    <row r="3096" spans="1:8">
      <c r="A3096" s="159" t="str">
        <f t="shared" si="144"/>
        <v/>
      </c>
      <c r="G3096" s="163">
        <f t="shared" si="145"/>
        <v>0</v>
      </c>
      <c r="H3096" s="163">
        <f t="shared" si="146"/>
        <v>0</v>
      </c>
    </row>
    <row r="3097" spans="1:8">
      <c r="A3097" s="159" t="str">
        <f t="shared" si="144"/>
        <v/>
      </c>
      <c r="B3097" s="157"/>
      <c r="C3097" s="157"/>
      <c r="D3097" s="162"/>
      <c r="E3097" s="162"/>
      <c r="F3097" s="157"/>
      <c r="G3097" s="163">
        <f t="shared" si="145"/>
        <v>0</v>
      </c>
      <c r="H3097" s="163">
        <f t="shared" si="146"/>
        <v>0</v>
      </c>
    </row>
    <row r="3098" spans="1:8">
      <c r="A3098" s="159" t="str">
        <f t="shared" si="144"/>
        <v/>
      </c>
      <c r="G3098" s="163">
        <f t="shared" si="145"/>
        <v>0</v>
      </c>
      <c r="H3098" s="163">
        <f t="shared" si="146"/>
        <v>0</v>
      </c>
    </row>
    <row r="3099" spans="1:8">
      <c r="A3099" s="159" t="str">
        <f t="shared" si="144"/>
        <v/>
      </c>
      <c r="B3099" s="157"/>
      <c r="C3099" s="157"/>
      <c r="D3099" s="162"/>
      <c r="E3099" s="162"/>
      <c r="F3099" s="157"/>
      <c r="G3099" s="163">
        <f t="shared" si="145"/>
        <v>0</v>
      </c>
      <c r="H3099" s="163">
        <f t="shared" si="146"/>
        <v>0</v>
      </c>
    </row>
    <row r="3100" spans="1:8">
      <c r="A3100" s="159" t="str">
        <f t="shared" si="144"/>
        <v/>
      </c>
      <c r="G3100" s="163">
        <f t="shared" si="145"/>
        <v>0</v>
      </c>
      <c r="H3100" s="163">
        <f t="shared" si="146"/>
        <v>0</v>
      </c>
    </row>
    <row r="3101" spans="1:8">
      <c r="A3101" s="159" t="str">
        <f t="shared" si="144"/>
        <v/>
      </c>
      <c r="B3101" s="157"/>
      <c r="C3101" s="157"/>
      <c r="D3101" s="162"/>
      <c r="E3101" s="162"/>
      <c r="F3101" s="157"/>
      <c r="G3101" s="163">
        <f t="shared" si="145"/>
        <v>0</v>
      </c>
      <c r="H3101" s="163">
        <f t="shared" si="146"/>
        <v>0</v>
      </c>
    </row>
    <row r="3102" spans="1:8">
      <c r="A3102" s="159" t="str">
        <f t="shared" si="144"/>
        <v/>
      </c>
      <c r="G3102" s="163">
        <f t="shared" si="145"/>
        <v>0</v>
      </c>
      <c r="H3102" s="163">
        <f t="shared" si="146"/>
        <v>0</v>
      </c>
    </row>
    <row r="3103" spans="1:8">
      <c r="A3103" s="159" t="str">
        <f t="shared" si="144"/>
        <v/>
      </c>
      <c r="B3103" s="157"/>
      <c r="C3103" s="157"/>
      <c r="D3103" s="162"/>
      <c r="E3103" s="162"/>
      <c r="F3103" s="157"/>
      <c r="G3103" s="163">
        <f t="shared" si="145"/>
        <v>0</v>
      </c>
      <c r="H3103" s="163">
        <f t="shared" si="146"/>
        <v>0</v>
      </c>
    </row>
    <row r="3104" spans="1:8">
      <c r="A3104" s="159" t="str">
        <f t="shared" si="144"/>
        <v/>
      </c>
      <c r="G3104" s="163">
        <f t="shared" si="145"/>
        <v>0</v>
      </c>
      <c r="H3104" s="163">
        <f t="shared" si="146"/>
        <v>0</v>
      </c>
    </row>
    <row r="3105" spans="1:8">
      <c r="A3105" s="159" t="str">
        <f t="shared" si="144"/>
        <v/>
      </c>
      <c r="B3105" s="157"/>
      <c r="C3105" s="157"/>
      <c r="D3105" s="162"/>
      <c r="E3105" s="162"/>
      <c r="F3105" s="157"/>
      <c r="G3105" s="163">
        <f t="shared" si="145"/>
        <v>0</v>
      </c>
      <c r="H3105" s="163">
        <f t="shared" si="146"/>
        <v>0</v>
      </c>
    </row>
    <row r="3106" spans="1:8">
      <c r="A3106" s="159" t="str">
        <f t="shared" si="144"/>
        <v/>
      </c>
      <c r="G3106" s="163">
        <f t="shared" si="145"/>
        <v>0</v>
      </c>
      <c r="H3106" s="163">
        <f t="shared" si="146"/>
        <v>0</v>
      </c>
    </row>
    <row r="3107" spans="1:8">
      <c r="A3107" s="159" t="str">
        <f t="shared" si="144"/>
        <v/>
      </c>
      <c r="B3107" s="157"/>
      <c r="C3107" s="157"/>
      <c r="D3107" s="162"/>
      <c r="E3107" s="162"/>
      <c r="F3107" s="157"/>
      <c r="G3107" s="163">
        <f t="shared" si="145"/>
        <v>0</v>
      </c>
      <c r="H3107" s="163">
        <f t="shared" si="146"/>
        <v>0</v>
      </c>
    </row>
    <row r="3108" spans="1:8">
      <c r="A3108" s="159" t="str">
        <f t="shared" si="144"/>
        <v/>
      </c>
      <c r="G3108" s="163">
        <f t="shared" si="145"/>
        <v>0</v>
      </c>
      <c r="H3108" s="163">
        <f t="shared" si="146"/>
        <v>0</v>
      </c>
    </row>
    <row r="3109" spans="1:8">
      <c r="A3109" s="159" t="str">
        <f t="shared" si="144"/>
        <v/>
      </c>
      <c r="B3109" s="157"/>
      <c r="C3109" s="157"/>
      <c r="D3109" s="162"/>
      <c r="E3109" s="162"/>
      <c r="F3109" s="157"/>
      <c r="G3109" s="163">
        <f t="shared" si="145"/>
        <v>0</v>
      </c>
      <c r="H3109" s="163">
        <f t="shared" si="146"/>
        <v>0</v>
      </c>
    </row>
    <row r="3110" spans="1:8">
      <c r="A3110" s="159" t="str">
        <f t="shared" si="144"/>
        <v/>
      </c>
      <c r="G3110" s="163">
        <f t="shared" si="145"/>
        <v>0</v>
      </c>
      <c r="H3110" s="163">
        <f t="shared" si="146"/>
        <v>0</v>
      </c>
    </row>
    <row r="3111" spans="1:8">
      <c r="A3111" s="159" t="str">
        <f t="shared" si="144"/>
        <v/>
      </c>
      <c r="B3111" s="157"/>
      <c r="C3111" s="157"/>
      <c r="D3111" s="162"/>
      <c r="E3111" s="162"/>
      <c r="F3111" s="157"/>
      <c r="G3111" s="163">
        <f t="shared" si="145"/>
        <v>0</v>
      </c>
      <c r="H3111" s="163">
        <f t="shared" si="146"/>
        <v>0</v>
      </c>
    </row>
    <row r="3112" spans="1:8">
      <c r="A3112" s="159" t="str">
        <f t="shared" si="144"/>
        <v/>
      </c>
      <c r="G3112" s="163">
        <f t="shared" si="145"/>
        <v>0</v>
      </c>
      <c r="H3112" s="163">
        <f t="shared" si="146"/>
        <v>0</v>
      </c>
    </row>
    <row r="3113" spans="1:8">
      <c r="A3113" s="159" t="str">
        <f t="shared" si="144"/>
        <v/>
      </c>
      <c r="B3113" s="157"/>
      <c r="C3113" s="157"/>
      <c r="D3113" s="162"/>
      <c r="E3113" s="162"/>
      <c r="F3113" s="157"/>
      <c r="G3113" s="163">
        <f t="shared" si="145"/>
        <v>0</v>
      </c>
      <c r="H3113" s="163">
        <f t="shared" si="146"/>
        <v>0</v>
      </c>
    </row>
    <row r="3114" spans="1:8">
      <c r="A3114" s="159" t="str">
        <f t="shared" si="144"/>
        <v/>
      </c>
      <c r="G3114" s="163">
        <f t="shared" si="145"/>
        <v>0</v>
      </c>
      <c r="H3114" s="163">
        <f t="shared" si="146"/>
        <v>0</v>
      </c>
    </row>
    <row r="3115" spans="1:8">
      <c r="A3115" s="159" t="str">
        <f t="shared" si="144"/>
        <v/>
      </c>
      <c r="B3115" s="157"/>
      <c r="C3115" s="157"/>
      <c r="D3115" s="162"/>
      <c r="E3115" s="162"/>
      <c r="F3115" s="157"/>
      <c r="G3115" s="163">
        <f t="shared" si="145"/>
        <v>0</v>
      </c>
      <c r="H3115" s="163">
        <f t="shared" si="146"/>
        <v>0</v>
      </c>
    </row>
    <row r="3116" spans="1:8">
      <c r="A3116" s="159" t="str">
        <f t="shared" si="144"/>
        <v/>
      </c>
      <c r="G3116" s="163">
        <f t="shared" si="145"/>
        <v>0</v>
      </c>
      <c r="H3116" s="163">
        <f t="shared" si="146"/>
        <v>0</v>
      </c>
    </row>
    <row r="3117" spans="1:8">
      <c r="A3117" s="159" t="str">
        <f t="shared" si="144"/>
        <v/>
      </c>
      <c r="B3117" s="157"/>
      <c r="C3117" s="157"/>
      <c r="D3117" s="162"/>
      <c r="E3117" s="162"/>
      <c r="F3117" s="157"/>
      <c r="G3117" s="163">
        <f t="shared" si="145"/>
        <v>0</v>
      </c>
      <c r="H3117" s="163">
        <f t="shared" si="146"/>
        <v>0</v>
      </c>
    </row>
    <row r="3118" spans="1:8">
      <c r="A3118" s="159" t="str">
        <f t="shared" si="144"/>
        <v/>
      </c>
      <c r="G3118" s="163">
        <f t="shared" si="145"/>
        <v>0</v>
      </c>
      <c r="H3118" s="163">
        <f t="shared" si="146"/>
        <v>0</v>
      </c>
    </row>
    <row r="3119" spans="1:8">
      <c r="A3119" s="159" t="str">
        <f t="shared" si="144"/>
        <v/>
      </c>
      <c r="B3119" s="157"/>
      <c r="C3119" s="157"/>
      <c r="D3119" s="162"/>
      <c r="E3119" s="162"/>
      <c r="F3119" s="157"/>
      <c r="G3119" s="163">
        <f t="shared" si="145"/>
        <v>0</v>
      </c>
      <c r="H3119" s="163">
        <f t="shared" si="146"/>
        <v>0</v>
      </c>
    </row>
    <row r="3120" spans="1:8">
      <c r="A3120" s="159" t="str">
        <f t="shared" si="144"/>
        <v/>
      </c>
      <c r="G3120" s="163">
        <f t="shared" si="145"/>
        <v>0</v>
      </c>
      <c r="H3120" s="163">
        <f t="shared" si="146"/>
        <v>0</v>
      </c>
    </row>
    <row r="3121" spans="1:8">
      <c r="A3121" s="159" t="str">
        <f t="shared" si="144"/>
        <v/>
      </c>
      <c r="B3121" s="157"/>
      <c r="C3121" s="157"/>
      <c r="D3121" s="162"/>
      <c r="E3121" s="162"/>
      <c r="F3121" s="157"/>
      <c r="G3121" s="163">
        <f t="shared" si="145"/>
        <v>0</v>
      </c>
      <c r="H3121" s="163">
        <f t="shared" si="146"/>
        <v>0</v>
      </c>
    </row>
    <row r="3122" spans="1:8">
      <c r="A3122" s="159" t="str">
        <f t="shared" si="144"/>
        <v/>
      </c>
      <c r="G3122" s="163">
        <f t="shared" si="145"/>
        <v>0</v>
      </c>
      <c r="H3122" s="163">
        <f t="shared" si="146"/>
        <v>0</v>
      </c>
    </row>
    <row r="3123" spans="1:8">
      <c r="A3123" s="159" t="str">
        <f t="shared" si="144"/>
        <v/>
      </c>
      <c r="B3123" s="157"/>
      <c r="C3123" s="157"/>
      <c r="D3123" s="162"/>
      <c r="E3123" s="162"/>
      <c r="F3123" s="157"/>
      <c r="G3123" s="163">
        <f t="shared" si="145"/>
        <v>0</v>
      </c>
      <c r="H3123" s="163">
        <f t="shared" si="146"/>
        <v>0</v>
      </c>
    </row>
    <row r="3124" spans="1:8">
      <c r="A3124" s="159" t="str">
        <f t="shared" si="144"/>
        <v/>
      </c>
      <c r="G3124" s="163">
        <f t="shared" si="145"/>
        <v>0</v>
      </c>
      <c r="H3124" s="163">
        <f t="shared" si="146"/>
        <v>0</v>
      </c>
    </row>
    <row r="3125" spans="1:8">
      <c r="A3125" s="159" t="str">
        <f t="shared" si="144"/>
        <v/>
      </c>
      <c r="B3125" s="157"/>
      <c r="C3125" s="157"/>
      <c r="D3125" s="162"/>
      <c r="E3125" s="162"/>
      <c r="F3125" s="157"/>
      <c r="G3125" s="163">
        <f t="shared" si="145"/>
        <v>0</v>
      </c>
      <c r="H3125" s="163">
        <f t="shared" si="146"/>
        <v>0</v>
      </c>
    </row>
    <row r="3126" spans="1:8">
      <c r="A3126" s="159" t="str">
        <f t="shared" si="144"/>
        <v/>
      </c>
      <c r="G3126" s="163">
        <f t="shared" si="145"/>
        <v>0</v>
      </c>
      <c r="H3126" s="163">
        <f t="shared" si="146"/>
        <v>0</v>
      </c>
    </row>
    <row r="3127" spans="1:8">
      <c r="A3127" s="159" t="str">
        <f t="shared" si="144"/>
        <v/>
      </c>
      <c r="B3127" s="157"/>
      <c r="C3127" s="157"/>
      <c r="D3127" s="162"/>
      <c r="E3127" s="162"/>
      <c r="F3127" s="157"/>
      <c r="G3127" s="163">
        <f t="shared" si="145"/>
        <v>0</v>
      </c>
      <c r="H3127" s="163">
        <f t="shared" si="146"/>
        <v>0</v>
      </c>
    </row>
    <row r="3128" spans="1:8">
      <c r="A3128" s="159" t="str">
        <f t="shared" si="144"/>
        <v/>
      </c>
      <c r="G3128" s="163">
        <f t="shared" si="145"/>
        <v>0</v>
      </c>
      <c r="H3128" s="163">
        <f t="shared" si="146"/>
        <v>0</v>
      </c>
    </row>
    <row r="3129" spans="1:8">
      <c r="A3129" s="159" t="str">
        <f t="shared" si="144"/>
        <v/>
      </c>
      <c r="B3129" s="157"/>
      <c r="C3129" s="157"/>
      <c r="D3129" s="162"/>
      <c r="E3129" s="162"/>
      <c r="F3129" s="157"/>
      <c r="G3129" s="163">
        <f t="shared" si="145"/>
        <v>0</v>
      </c>
      <c r="H3129" s="163">
        <f t="shared" si="146"/>
        <v>0</v>
      </c>
    </row>
    <row r="3130" spans="1:8">
      <c r="A3130" s="159" t="str">
        <f t="shared" si="144"/>
        <v/>
      </c>
      <c r="G3130" s="163">
        <f t="shared" si="145"/>
        <v>0</v>
      </c>
      <c r="H3130" s="163">
        <f t="shared" si="146"/>
        <v>0</v>
      </c>
    </row>
    <row r="3131" spans="1:8">
      <c r="A3131" s="159" t="str">
        <f t="shared" si="144"/>
        <v/>
      </c>
      <c r="B3131" s="157"/>
      <c r="C3131" s="157"/>
      <c r="D3131" s="162"/>
      <c r="E3131" s="162"/>
      <c r="F3131" s="157"/>
      <c r="G3131" s="163">
        <f t="shared" si="145"/>
        <v>0</v>
      </c>
      <c r="H3131" s="163">
        <f t="shared" si="146"/>
        <v>0</v>
      </c>
    </row>
    <row r="3132" spans="1:8">
      <c r="A3132" s="159" t="str">
        <f t="shared" si="144"/>
        <v/>
      </c>
      <c r="G3132" s="163">
        <f t="shared" si="145"/>
        <v>0</v>
      </c>
      <c r="H3132" s="163">
        <f t="shared" si="146"/>
        <v>0</v>
      </c>
    </row>
    <row r="3133" spans="1:8">
      <c r="A3133" s="159" t="str">
        <f t="shared" si="144"/>
        <v/>
      </c>
      <c r="B3133" s="157"/>
      <c r="C3133" s="157"/>
      <c r="D3133" s="162"/>
      <c r="E3133" s="162"/>
      <c r="F3133" s="157"/>
      <c r="G3133" s="163">
        <f t="shared" si="145"/>
        <v>0</v>
      </c>
      <c r="H3133" s="163">
        <f t="shared" si="146"/>
        <v>0</v>
      </c>
    </row>
    <row r="3134" spans="1:8">
      <c r="A3134" s="159" t="str">
        <f t="shared" si="144"/>
        <v/>
      </c>
      <c r="G3134" s="163">
        <f t="shared" si="145"/>
        <v>0</v>
      </c>
      <c r="H3134" s="163">
        <f t="shared" si="146"/>
        <v>0</v>
      </c>
    </row>
    <row r="3135" spans="1:8">
      <c r="A3135" s="159" t="str">
        <f t="shared" si="144"/>
        <v/>
      </c>
      <c r="B3135" s="157"/>
      <c r="C3135" s="157"/>
      <c r="D3135" s="162"/>
      <c r="E3135" s="162"/>
      <c r="F3135" s="157"/>
      <c r="G3135" s="163">
        <f t="shared" si="145"/>
        <v>0</v>
      </c>
      <c r="H3135" s="163">
        <f t="shared" si="146"/>
        <v>0</v>
      </c>
    </row>
    <row r="3136" spans="1:8">
      <c r="A3136" s="159" t="str">
        <f t="shared" si="144"/>
        <v/>
      </c>
      <c r="G3136" s="163">
        <f t="shared" si="145"/>
        <v>0</v>
      </c>
      <c r="H3136" s="163">
        <f t="shared" si="146"/>
        <v>0</v>
      </c>
    </row>
    <row r="3137" spans="1:8">
      <c r="A3137" s="159" t="str">
        <f t="shared" si="144"/>
        <v/>
      </c>
      <c r="B3137" s="157"/>
      <c r="C3137" s="157"/>
      <c r="D3137" s="162"/>
      <c r="E3137" s="162"/>
      <c r="F3137" s="157"/>
      <c r="G3137" s="163">
        <f t="shared" si="145"/>
        <v>0</v>
      </c>
      <c r="H3137" s="163">
        <f t="shared" si="146"/>
        <v>0</v>
      </c>
    </row>
    <row r="3138" spans="1:8">
      <c r="A3138" s="159" t="str">
        <f t="shared" si="144"/>
        <v/>
      </c>
      <c r="G3138" s="163">
        <f t="shared" si="145"/>
        <v>0</v>
      </c>
      <c r="H3138" s="163">
        <f t="shared" si="146"/>
        <v>0</v>
      </c>
    </row>
    <row r="3139" spans="1:8">
      <c r="A3139" s="159" t="str">
        <f t="shared" ref="A3139:A3202" si="147">B3139&amp;C3139&amp;F3139</f>
        <v/>
      </c>
      <c r="B3139" s="157"/>
      <c r="C3139" s="157"/>
      <c r="D3139" s="162"/>
      <c r="E3139" s="162"/>
      <c r="F3139" s="157"/>
      <c r="G3139" s="163">
        <f t="shared" ref="G3139:G3202" si="148">D3139-INT(D3139)</f>
        <v>0</v>
      </c>
      <c r="H3139" s="163">
        <f t="shared" ref="H3139:H3202" si="149">E3139-INT(E3139)</f>
        <v>0</v>
      </c>
    </row>
    <row r="3140" spans="1:8">
      <c r="A3140" s="159" t="str">
        <f t="shared" si="147"/>
        <v/>
      </c>
      <c r="G3140" s="163">
        <f t="shared" si="148"/>
        <v>0</v>
      </c>
      <c r="H3140" s="163">
        <f t="shared" si="149"/>
        <v>0</v>
      </c>
    </row>
    <row r="3141" spans="1:8">
      <c r="A3141" s="159" t="str">
        <f t="shared" si="147"/>
        <v/>
      </c>
      <c r="B3141" s="157"/>
      <c r="C3141" s="157"/>
      <c r="D3141" s="162"/>
      <c r="E3141" s="162"/>
      <c r="F3141" s="157"/>
      <c r="G3141" s="163">
        <f t="shared" si="148"/>
        <v>0</v>
      </c>
      <c r="H3141" s="163">
        <f t="shared" si="149"/>
        <v>0</v>
      </c>
    </row>
    <row r="3142" spans="1:8">
      <c r="A3142" s="159" t="str">
        <f t="shared" si="147"/>
        <v/>
      </c>
      <c r="G3142" s="163">
        <f t="shared" si="148"/>
        <v>0</v>
      </c>
      <c r="H3142" s="163">
        <f t="shared" si="149"/>
        <v>0</v>
      </c>
    </row>
    <row r="3143" spans="1:8">
      <c r="A3143" s="159" t="str">
        <f t="shared" si="147"/>
        <v/>
      </c>
      <c r="B3143" s="157"/>
      <c r="C3143" s="157"/>
      <c r="D3143" s="162"/>
      <c r="E3143" s="162"/>
      <c r="F3143" s="157"/>
      <c r="G3143" s="163">
        <f t="shared" si="148"/>
        <v>0</v>
      </c>
      <c r="H3143" s="163">
        <f t="shared" si="149"/>
        <v>0</v>
      </c>
    </row>
    <row r="3144" spans="1:8">
      <c r="A3144" s="159" t="str">
        <f t="shared" si="147"/>
        <v/>
      </c>
      <c r="G3144" s="163">
        <f t="shared" si="148"/>
        <v>0</v>
      </c>
      <c r="H3144" s="163">
        <f t="shared" si="149"/>
        <v>0</v>
      </c>
    </row>
    <row r="3145" spans="1:8">
      <c r="A3145" s="159" t="str">
        <f t="shared" si="147"/>
        <v/>
      </c>
      <c r="B3145" s="157"/>
      <c r="C3145" s="157"/>
      <c r="D3145" s="162"/>
      <c r="E3145" s="162"/>
      <c r="F3145" s="157"/>
      <c r="G3145" s="163">
        <f t="shared" si="148"/>
        <v>0</v>
      </c>
      <c r="H3145" s="163">
        <f t="shared" si="149"/>
        <v>0</v>
      </c>
    </row>
    <row r="3146" spans="1:8">
      <c r="A3146" s="159" t="str">
        <f t="shared" si="147"/>
        <v/>
      </c>
      <c r="G3146" s="163">
        <f t="shared" si="148"/>
        <v>0</v>
      </c>
      <c r="H3146" s="163">
        <f t="shared" si="149"/>
        <v>0</v>
      </c>
    </row>
    <row r="3147" spans="1:8">
      <c r="A3147" s="159" t="str">
        <f t="shared" si="147"/>
        <v/>
      </c>
      <c r="B3147" s="157"/>
      <c r="C3147" s="157"/>
      <c r="D3147" s="162"/>
      <c r="E3147" s="162"/>
      <c r="F3147" s="157"/>
      <c r="G3147" s="163">
        <f t="shared" si="148"/>
        <v>0</v>
      </c>
      <c r="H3147" s="163">
        <f t="shared" si="149"/>
        <v>0</v>
      </c>
    </row>
    <row r="3148" spans="1:8">
      <c r="A3148" s="159" t="str">
        <f t="shared" si="147"/>
        <v/>
      </c>
      <c r="G3148" s="163">
        <f t="shared" si="148"/>
        <v>0</v>
      </c>
      <c r="H3148" s="163">
        <f t="shared" si="149"/>
        <v>0</v>
      </c>
    </row>
    <row r="3149" spans="1:8">
      <c r="A3149" s="159" t="str">
        <f t="shared" si="147"/>
        <v/>
      </c>
      <c r="B3149" s="157"/>
      <c r="C3149" s="157"/>
      <c r="D3149" s="162"/>
      <c r="E3149" s="162"/>
      <c r="F3149" s="157"/>
      <c r="G3149" s="163">
        <f t="shared" si="148"/>
        <v>0</v>
      </c>
      <c r="H3149" s="163">
        <f t="shared" si="149"/>
        <v>0</v>
      </c>
    </row>
    <row r="3150" spans="1:8">
      <c r="A3150" s="159" t="str">
        <f t="shared" si="147"/>
        <v/>
      </c>
      <c r="G3150" s="163">
        <f t="shared" si="148"/>
        <v>0</v>
      </c>
      <c r="H3150" s="163">
        <f t="shared" si="149"/>
        <v>0</v>
      </c>
    </row>
    <row r="3151" spans="1:8">
      <c r="A3151" s="159" t="str">
        <f t="shared" si="147"/>
        <v/>
      </c>
      <c r="B3151" s="157"/>
      <c r="C3151" s="157"/>
      <c r="D3151" s="162"/>
      <c r="E3151" s="162"/>
      <c r="F3151" s="157"/>
      <c r="G3151" s="163">
        <f t="shared" si="148"/>
        <v>0</v>
      </c>
      <c r="H3151" s="163">
        <f t="shared" si="149"/>
        <v>0</v>
      </c>
    </row>
    <row r="3152" spans="1:8">
      <c r="A3152" s="159" t="str">
        <f t="shared" si="147"/>
        <v/>
      </c>
      <c r="G3152" s="163">
        <f t="shared" si="148"/>
        <v>0</v>
      </c>
      <c r="H3152" s="163">
        <f t="shared" si="149"/>
        <v>0</v>
      </c>
    </row>
    <row r="3153" spans="1:8">
      <c r="A3153" s="159" t="str">
        <f t="shared" si="147"/>
        <v/>
      </c>
      <c r="B3153" s="157"/>
      <c r="C3153" s="157"/>
      <c r="D3153" s="162"/>
      <c r="E3153" s="162"/>
      <c r="F3153" s="157"/>
      <c r="G3153" s="163">
        <f t="shared" si="148"/>
        <v>0</v>
      </c>
      <c r="H3153" s="163">
        <f t="shared" si="149"/>
        <v>0</v>
      </c>
    </row>
    <row r="3154" spans="1:8">
      <c r="A3154" s="159" t="str">
        <f t="shared" si="147"/>
        <v/>
      </c>
      <c r="G3154" s="163">
        <f t="shared" si="148"/>
        <v>0</v>
      </c>
      <c r="H3154" s="163">
        <f t="shared" si="149"/>
        <v>0</v>
      </c>
    </row>
    <row r="3155" spans="1:8">
      <c r="A3155" s="159" t="str">
        <f t="shared" si="147"/>
        <v/>
      </c>
      <c r="B3155" s="157"/>
      <c r="C3155" s="157"/>
      <c r="D3155" s="162"/>
      <c r="E3155" s="162"/>
      <c r="F3155" s="157"/>
      <c r="G3155" s="163">
        <f t="shared" si="148"/>
        <v>0</v>
      </c>
      <c r="H3155" s="163">
        <f t="shared" si="149"/>
        <v>0</v>
      </c>
    </row>
    <row r="3156" spans="1:8">
      <c r="A3156" s="159" t="str">
        <f t="shared" si="147"/>
        <v/>
      </c>
      <c r="G3156" s="163">
        <f t="shared" si="148"/>
        <v>0</v>
      </c>
      <c r="H3156" s="163">
        <f t="shared" si="149"/>
        <v>0</v>
      </c>
    </row>
    <row r="3157" spans="1:8">
      <c r="A3157" s="159" t="str">
        <f t="shared" si="147"/>
        <v/>
      </c>
      <c r="B3157" s="157"/>
      <c r="C3157" s="157"/>
      <c r="D3157" s="162"/>
      <c r="E3157" s="162"/>
      <c r="F3157" s="157"/>
      <c r="G3157" s="163">
        <f t="shared" si="148"/>
        <v>0</v>
      </c>
      <c r="H3157" s="163">
        <f t="shared" si="149"/>
        <v>0</v>
      </c>
    </row>
    <row r="3158" spans="1:8">
      <c r="A3158" s="159" t="str">
        <f t="shared" si="147"/>
        <v/>
      </c>
      <c r="G3158" s="163">
        <f t="shared" si="148"/>
        <v>0</v>
      </c>
      <c r="H3158" s="163">
        <f t="shared" si="149"/>
        <v>0</v>
      </c>
    </row>
    <row r="3159" spans="1:8">
      <c r="A3159" s="159" t="str">
        <f t="shared" si="147"/>
        <v/>
      </c>
      <c r="B3159" s="157"/>
      <c r="C3159" s="157"/>
      <c r="D3159" s="162"/>
      <c r="E3159" s="162"/>
      <c r="F3159" s="157"/>
      <c r="G3159" s="163">
        <f t="shared" si="148"/>
        <v>0</v>
      </c>
      <c r="H3159" s="163">
        <f t="shared" si="149"/>
        <v>0</v>
      </c>
    </row>
    <row r="3160" spans="1:8">
      <c r="A3160" s="159" t="str">
        <f t="shared" si="147"/>
        <v/>
      </c>
      <c r="G3160" s="163">
        <f t="shared" si="148"/>
        <v>0</v>
      </c>
      <c r="H3160" s="163">
        <f t="shared" si="149"/>
        <v>0</v>
      </c>
    </row>
    <row r="3161" spans="1:8">
      <c r="A3161" s="159" t="str">
        <f t="shared" si="147"/>
        <v/>
      </c>
      <c r="B3161" s="157"/>
      <c r="C3161" s="157"/>
      <c r="D3161" s="162"/>
      <c r="E3161" s="162"/>
      <c r="F3161" s="157"/>
      <c r="G3161" s="163">
        <f t="shared" si="148"/>
        <v>0</v>
      </c>
      <c r="H3161" s="163">
        <f t="shared" si="149"/>
        <v>0</v>
      </c>
    </row>
    <row r="3162" spans="1:8">
      <c r="A3162" s="159" t="str">
        <f t="shared" si="147"/>
        <v/>
      </c>
      <c r="G3162" s="163">
        <f t="shared" si="148"/>
        <v>0</v>
      </c>
      <c r="H3162" s="163">
        <f t="shared" si="149"/>
        <v>0</v>
      </c>
    </row>
    <row r="3163" spans="1:8">
      <c r="A3163" s="159" t="str">
        <f t="shared" si="147"/>
        <v/>
      </c>
      <c r="B3163" s="157"/>
      <c r="C3163" s="157"/>
      <c r="D3163" s="162"/>
      <c r="E3163" s="162"/>
      <c r="F3163" s="157"/>
      <c r="G3163" s="163">
        <f t="shared" si="148"/>
        <v>0</v>
      </c>
      <c r="H3163" s="163">
        <f t="shared" si="149"/>
        <v>0</v>
      </c>
    </row>
    <row r="3164" spans="1:8">
      <c r="A3164" s="159" t="str">
        <f t="shared" si="147"/>
        <v/>
      </c>
      <c r="G3164" s="163">
        <f t="shared" si="148"/>
        <v>0</v>
      </c>
      <c r="H3164" s="163">
        <f t="shared" si="149"/>
        <v>0</v>
      </c>
    </row>
    <row r="3165" spans="1:8">
      <c r="A3165" s="159" t="str">
        <f t="shared" si="147"/>
        <v/>
      </c>
      <c r="B3165" s="157"/>
      <c r="C3165" s="157"/>
      <c r="D3165" s="162"/>
      <c r="E3165" s="162"/>
      <c r="F3165" s="157"/>
      <c r="G3165" s="163">
        <f t="shared" si="148"/>
        <v>0</v>
      </c>
      <c r="H3165" s="163">
        <f t="shared" si="149"/>
        <v>0</v>
      </c>
    </row>
    <row r="3166" spans="1:8">
      <c r="A3166" s="159" t="str">
        <f t="shared" si="147"/>
        <v/>
      </c>
      <c r="G3166" s="163">
        <f t="shared" si="148"/>
        <v>0</v>
      </c>
      <c r="H3166" s="163">
        <f t="shared" si="149"/>
        <v>0</v>
      </c>
    </row>
    <row r="3167" spans="1:8">
      <c r="A3167" s="159" t="str">
        <f t="shared" si="147"/>
        <v/>
      </c>
      <c r="B3167" s="157"/>
      <c r="C3167" s="157"/>
      <c r="D3167" s="162"/>
      <c r="E3167" s="162"/>
      <c r="F3167" s="157"/>
      <c r="G3167" s="163">
        <f t="shared" si="148"/>
        <v>0</v>
      </c>
      <c r="H3167" s="163">
        <f t="shared" si="149"/>
        <v>0</v>
      </c>
    </row>
    <row r="3168" spans="1:8">
      <c r="A3168" s="159" t="str">
        <f t="shared" si="147"/>
        <v/>
      </c>
      <c r="G3168" s="163">
        <f t="shared" si="148"/>
        <v>0</v>
      </c>
      <c r="H3168" s="163">
        <f t="shared" si="149"/>
        <v>0</v>
      </c>
    </row>
    <row r="3169" spans="1:8">
      <c r="A3169" s="159" t="str">
        <f t="shared" si="147"/>
        <v/>
      </c>
      <c r="B3169" s="157"/>
      <c r="C3169" s="157"/>
      <c r="D3169" s="162"/>
      <c r="E3169" s="162"/>
      <c r="F3169" s="157"/>
      <c r="G3169" s="163">
        <f t="shared" si="148"/>
        <v>0</v>
      </c>
      <c r="H3169" s="163">
        <f t="shared" si="149"/>
        <v>0</v>
      </c>
    </row>
    <row r="3170" spans="1:8">
      <c r="A3170" s="159" t="str">
        <f t="shared" si="147"/>
        <v/>
      </c>
      <c r="G3170" s="163">
        <f t="shared" si="148"/>
        <v>0</v>
      </c>
      <c r="H3170" s="163">
        <f t="shared" si="149"/>
        <v>0</v>
      </c>
    </row>
    <row r="3171" spans="1:8">
      <c r="A3171" s="159" t="str">
        <f t="shared" si="147"/>
        <v/>
      </c>
      <c r="B3171" s="157"/>
      <c r="C3171" s="157"/>
      <c r="D3171" s="162"/>
      <c r="E3171" s="162"/>
      <c r="F3171" s="157"/>
      <c r="G3171" s="163">
        <f t="shared" si="148"/>
        <v>0</v>
      </c>
      <c r="H3171" s="163">
        <f t="shared" si="149"/>
        <v>0</v>
      </c>
    </row>
    <row r="3172" spans="1:8">
      <c r="A3172" s="159" t="str">
        <f t="shared" si="147"/>
        <v/>
      </c>
      <c r="G3172" s="163">
        <f t="shared" si="148"/>
        <v>0</v>
      </c>
      <c r="H3172" s="163">
        <f t="shared" si="149"/>
        <v>0</v>
      </c>
    </row>
    <row r="3173" spans="1:8">
      <c r="A3173" s="159" t="str">
        <f t="shared" si="147"/>
        <v/>
      </c>
      <c r="B3173" s="157"/>
      <c r="C3173" s="157"/>
      <c r="D3173" s="162"/>
      <c r="E3173" s="162"/>
      <c r="F3173" s="157"/>
      <c r="G3173" s="163">
        <f t="shared" si="148"/>
        <v>0</v>
      </c>
      <c r="H3173" s="163">
        <f t="shared" si="149"/>
        <v>0</v>
      </c>
    </row>
    <row r="3174" spans="1:8">
      <c r="A3174" s="159" t="str">
        <f t="shared" si="147"/>
        <v/>
      </c>
      <c r="G3174" s="163">
        <f t="shared" si="148"/>
        <v>0</v>
      </c>
      <c r="H3174" s="163">
        <f t="shared" si="149"/>
        <v>0</v>
      </c>
    </row>
    <row r="3175" spans="1:8">
      <c r="A3175" s="159" t="str">
        <f t="shared" si="147"/>
        <v/>
      </c>
      <c r="B3175" s="157"/>
      <c r="C3175" s="157"/>
      <c r="D3175" s="162"/>
      <c r="E3175" s="162"/>
      <c r="F3175" s="157"/>
      <c r="G3175" s="163">
        <f t="shared" si="148"/>
        <v>0</v>
      </c>
      <c r="H3175" s="163">
        <f t="shared" si="149"/>
        <v>0</v>
      </c>
    </row>
    <row r="3176" spans="1:8">
      <c r="A3176" s="159" t="str">
        <f t="shared" si="147"/>
        <v/>
      </c>
      <c r="G3176" s="163">
        <f t="shared" si="148"/>
        <v>0</v>
      </c>
      <c r="H3176" s="163">
        <f t="shared" si="149"/>
        <v>0</v>
      </c>
    </row>
    <row r="3177" spans="1:8">
      <c r="A3177" s="159" t="str">
        <f t="shared" si="147"/>
        <v/>
      </c>
      <c r="B3177" s="157"/>
      <c r="C3177" s="157"/>
      <c r="D3177" s="162"/>
      <c r="E3177" s="162"/>
      <c r="F3177" s="157"/>
      <c r="G3177" s="163">
        <f t="shared" si="148"/>
        <v>0</v>
      </c>
      <c r="H3177" s="163">
        <f t="shared" si="149"/>
        <v>0</v>
      </c>
    </row>
    <row r="3178" spans="1:8">
      <c r="A3178" s="159" t="str">
        <f t="shared" si="147"/>
        <v/>
      </c>
      <c r="G3178" s="163">
        <f t="shared" si="148"/>
        <v>0</v>
      </c>
      <c r="H3178" s="163">
        <f t="shared" si="149"/>
        <v>0</v>
      </c>
    </row>
    <row r="3179" spans="1:8">
      <c r="A3179" s="159" t="str">
        <f t="shared" si="147"/>
        <v/>
      </c>
      <c r="B3179" s="157"/>
      <c r="C3179" s="157"/>
      <c r="D3179" s="162"/>
      <c r="E3179" s="162"/>
      <c r="F3179" s="157"/>
      <c r="G3179" s="163">
        <f t="shared" si="148"/>
        <v>0</v>
      </c>
      <c r="H3179" s="163">
        <f t="shared" si="149"/>
        <v>0</v>
      </c>
    </row>
    <row r="3180" spans="1:8">
      <c r="A3180" s="159" t="str">
        <f t="shared" si="147"/>
        <v/>
      </c>
      <c r="G3180" s="163">
        <f t="shared" si="148"/>
        <v>0</v>
      </c>
      <c r="H3180" s="163">
        <f t="shared" si="149"/>
        <v>0</v>
      </c>
    </row>
    <row r="3181" spans="1:8">
      <c r="A3181" s="159" t="str">
        <f t="shared" si="147"/>
        <v/>
      </c>
      <c r="B3181" s="157"/>
      <c r="C3181" s="157"/>
      <c r="D3181" s="162"/>
      <c r="E3181" s="162"/>
      <c r="F3181" s="157"/>
      <c r="G3181" s="163">
        <f t="shared" si="148"/>
        <v>0</v>
      </c>
      <c r="H3181" s="163">
        <f t="shared" si="149"/>
        <v>0</v>
      </c>
    </row>
    <row r="3182" spans="1:8">
      <c r="A3182" s="159" t="str">
        <f t="shared" si="147"/>
        <v/>
      </c>
      <c r="G3182" s="163">
        <f t="shared" si="148"/>
        <v>0</v>
      </c>
      <c r="H3182" s="163">
        <f t="shared" si="149"/>
        <v>0</v>
      </c>
    </row>
    <row r="3183" spans="1:8">
      <c r="A3183" s="159" t="str">
        <f t="shared" si="147"/>
        <v/>
      </c>
      <c r="B3183" s="157"/>
      <c r="C3183" s="157"/>
      <c r="D3183" s="162"/>
      <c r="E3183" s="162"/>
      <c r="F3183" s="157"/>
      <c r="G3183" s="163">
        <f t="shared" si="148"/>
        <v>0</v>
      </c>
      <c r="H3183" s="163">
        <f t="shared" si="149"/>
        <v>0</v>
      </c>
    </row>
    <row r="3184" spans="1:8">
      <c r="A3184" s="159" t="str">
        <f t="shared" si="147"/>
        <v/>
      </c>
      <c r="G3184" s="163">
        <f t="shared" si="148"/>
        <v>0</v>
      </c>
      <c r="H3184" s="163">
        <f t="shared" si="149"/>
        <v>0</v>
      </c>
    </row>
    <row r="3185" spans="1:8">
      <c r="A3185" s="159" t="str">
        <f t="shared" si="147"/>
        <v/>
      </c>
      <c r="B3185" s="157"/>
      <c r="C3185" s="157"/>
      <c r="D3185" s="162"/>
      <c r="E3185" s="162"/>
      <c r="F3185" s="157"/>
      <c r="G3185" s="163">
        <f t="shared" si="148"/>
        <v>0</v>
      </c>
      <c r="H3185" s="163">
        <f t="shared" si="149"/>
        <v>0</v>
      </c>
    </row>
    <row r="3186" spans="1:8">
      <c r="A3186" s="159" t="str">
        <f t="shared" si="147"/>
        <v/>
      </c>
      <c r="G3186" s="163">
        <f t="shared" si="148"/>
        <v>0</v>
      </c>
      <c r="H3186" s="163">
        <f t="shared" si="149"/>
        <v>0</v>
      </c>
    </row>
    <row r="3187" spans="1:8">
      <c r="A3187" s="159" t="str">
        <f t="shared" si="147"/>
        <v/>
      </c>
      <c r="B3187" s="157"/>
      <c r="C3187" s="157"/>
      <c r="D3187" s="162"/>
      <c r="E3187" s="162"/>
      <c r="F3187" s="157"/>
      <c r="G3187" s="163">
        <f t="shared" si="148"/>
        <v>0</v>
      </c>
      <c r="H3187" s="163">
        <f t="shared" si="149"/>
        <v>0</v>
      </c>
    </row>
    <row r="3188" spans="1:8">
      <c r="A3188" s="159" t="str">
        <f t="shared" si="147"/>
        <v/>
      </c>
      <c r="G3188" s="163">
        <f t="shared" si="148"/>
        <v>0</v>
      </c>
      <c r="H3188" s="163">
        <f t="shared" si="149"/>
        <v>0</v>
      </c>
    </row>
    <row r="3189" spans="1:8">
      <c r="A3189" s="159" t="str">
        <f t="shared" si="147"/>
        <v/>
      </c>
      <c r="B3189" s="157"/>
      <c r="C3189" s="157"/>
      <c r="D3189" s="162"/>
      <c r="E3189" s="162"/>
      <c r="F3189" s="157"/>
      <c r="G3189" s="163">
        <f t="shared" si="148"/>
        <v>0</v>
      </c>
      <c r="H3189" s="163">
        <f t="shared" si="149"/>
        <v>0</v>
      </c>
    </row>
    <row r="3190" spans="1:8">
      <c r="A3190" s="159" t="str">
        <f t="shared" si="147"/>
        <v/>
      </c>
      <c r="G3190" s="163">
        <f t="shared" si="148"/>
        <v>0</v>
      </c>
      <c r="H3190" s="163">
        <f t="shared" si="149"/>
        <v>0</v>
      </c>
    </row>
    <row r="3191" spans="1:8">
      <c r="A3191" s="159" t="str">
        <f t="shared" si="147"/>
        <v/>
      </c>
      <c r="B3191" s="157"/>
      <c r="C3191" s="157"/>
      <c r="D3191" s="162"/>
      <c r="E3191" s="162"/>
      <c r="F3191" s="157"/>
      <c r="G3191" s="163">
        <f t="shared" si="148"/>
        <v>0</v>
      </c>
      <c r="H3191" s="163">
        <f t="shared" si="149"/>
        <v>0</v>
      </c>
    </row>
    <row r="3192" spans="1:8">
      <c r="A3192" s="159" t="str">
        <f t="shared" si="147"/>
        <v/>
      </c>
      <c r="G3192" s="163">
        <f t="shared" si="148"/>
        <v>0</v>
      </c>
      <c r="H3192" s="163">
        <f t="shared" si="149"/>
        <v>0</v>
      </c>
    </row>
    <row r="3193" spans="1:8">
      <c r="A3193" s="159" t="str">
        <f t="shared" si="147"/>
        <v/>
      </c>
      <c r="B3193" s="157"/>
      <c r="C3193" s="157"/>
      <c r="D3193" s="162"/>
      <c r="E3193" s="162"/>
      <c r="F3193" s="157"/>
      <c r="G3193" s="163">
        <f t="shared" si="148"/>
        <v>0</v>
      </c>
      <c r="H3193" s="163">
        <f t="shared" si="149"/>
        <v>0</v>
      </c>
    </row>
    <row r="3194" spans="1:8">
      <c r="A3194" s="159" t="str">
        <f t="shared" si="147"/>
        <v/>
      </c>
      <c r="G3194" s="163">
        <f t="shared" si="148"/>
        <v>0</v>
      </c>
      <c r="H3194" s="163">
        <f t="shared" si="149"/>
        <v>0</v>
      </c>
    </row>
    <row r="3195" spans="1:8">
      <c r="A3195" s="159" t="str">
        <f t="shared" si="147"/>
        <v/>
      </c>
      <c r="B3195" s="157"/>
      <c r="C3195" s="157"/>
      <c r="D3195" s="162"/>
      <c r="E3195" s="162"/>
      <c r="F3195" s="157"/>
      <c r="G3195" s="163">
        <f t="shared" si="148"/>
        <v>0</v>
      </c>
      <c r="H3195" s="163">
        <f t="shared" si="149"/>
        <v>0</v>
      </c>
    </row>
    <row r="3196" spans="1:8">
      <c r="A3196" s="159" t="str">
        <f t="shared" si="147"/>
        <v/>
      </c>
      <c r="G3196" s="163">
        <f t="shared" si="148"/>
        <v>0</v>
      </c>
      <c r="H3196" s="163">
        <f t="shared" si="149"/>
        <v>0</v>
      </c>
    </row>
    <row r="3197" spans="1:8">
      <c r="A3197" s="159" t="str">
        <f t="shared" si="147"/>
        <v/>
      </c>
      <c r="B3197" s="157"/>
      <c r="C3197" s="157"/>
      <c r="D3197" s="162"/>
      <c r="E3197" s="162"/>
      <c r="F3197" s="157"/>
      <c r="G3197" s="163">
        <f t="shared" si="148"/>
        <v>0</v>
      </c>
      <c r="H3197" s="163">
        <f t="shared" si="149"/>
        <v>0</v>
      </c>
    </row>
    <row r="3198" spans="1:8">
      <c r="A3198" s="159" t="str">
        <f t="shared" si="147"/>
        <v/>
      </c>
      <c r="G3198" s="163">
        <f t="shared" si="148"/>
        <v>0</v>
      </c>
      <c r="H3198" s="163">
        <f t="shared" si="149"/>
        <v>0</v>
      </c>
    </row>
    <row r="3199" spans="1:8">
      <c r="A3199" s="159" t="str">
        <f t="shared" si="147"/>
        <v/>
      </c>
      <c r="B3199" s="157"/>
      <c r="C3199" s="157"/>
      <c r="D3199" s="162"/>
      <c r="E3199" s="162"/>
      <c r="F3199" s="157"/>
      <c r="G3199" s="163">
        <f t="shared" si="148"/>
        <v>0</v>
      </c>
      <c r="H3199" s="163">
        <f t="shared" si="149"/>
        <v>0</v>
      </c>
    </row>
    <row r="3200" spans="1:8">
      <c r="A3200" s="159" t="str">
        <f t="shared" si="147"/>
        <v/>
      </c>
      <c r="G3200" s="163">
        <f t="shared" si="148"/>
        <v>0</v>
      </c>
      <c r="H3200" s="163">
        <f t="shared" si="149"/>
        <v>0</v>
      </c>
    </row>
    <row r="3201" spans="1:8">
      <c r="A3201" s="159" t="str">
        <f t="shared" si="147"/>
        <v/>
      </c>
      <c r="B3201" s="157"/>
      <c r="C3201" s="157"/>
      <c r="D3201" s="162"/>
      <c r="E3201" s="162"/>
      <c r="F3201" s="157"/>
      <c r="G3201" s="163">
        <f t="shared" si="148"/>
        <v>0</v>
      </c>
      <c r="H3201" s="163">
        <f t="shared" si="149"/>
        <v>0</v>
      </c>
    </row>
    <row r="3202" spans="1:8">
      <c r="A3202" s="159" t="str">
        <f t="shared" si="147"/>
        <v/>
      </c>
      <c r="G3202" s="163">
        <f t="shared" si="148"/>
        <v>0</v>
      </c>
      <c r="H3202" s="163">
        <f t="shared" si="149"/>
        <v>0</v>
      </c>
    </row>
    <row r="3203" spans="1:8">
      <c r="A3203" s="159" t="str">
        <f t="shared" ref="A3203:A3266" si="150">B3203&amp;C3203&amp;F3203</f>
        <v/>
      </c>
      <c r="B3203" s="157"/>
      <c r="C3203" s="157"/>
      <c r="D3203" s="162"/>
      <c r="E3203" s="162"/>
      <c r="F3203" s="157"/>
      <c r="G3203" s="163">
        <f t="shared" ref="G3203:G3266" si="151">D3203-INT(D3203)</f>
        <v>0</v>
      </c>
      <c r="H3203" s="163">
        <f t="shared" ref="H3203:H3266" si="152">E3203-INT(E3203)</f>
        <v>0</v>
      </c>
    </row>
    <row r="3204" spans="1:8">
      <c r="A3204" s="159" t="str">
        <f t="shared" si="150"/>
        <v/>
      </c>
      <c r="G3204" s="163">
        <f t="shared" si="151"/>
        <v>0</v>
      </c>
      <c r="H3204" s="163">
        <f t="shared" si="152"/>
        <v>0</v>
      </c>
    </row>
    <row r="3205" spans="1:8">
      <c r="A3205" s="159" t="str">
        <f t="shared" si="150"/>
        <v/>
      </c>
      <c r="B3205" s="157"/>
      <c r="C3205" s="157"/>
      <c r="D3205" s="162"/>
      <c r="E3205" s="162"/>
      <c r="F3205" s="157"/>
      <c r="G3205" s="163">
        <f t="shared" si="151"/>
        <v>0</v>
      </c>
      <c r="H3205" s="163">
        <f t="shared" si="152"/>
        <v>0</v>
      </c>
    </row>
    <row r="3206" spans="1:8">
      <c r="A3206" s="159" t="str">
        <f t="shared" si="150"/>
        <v/>
      </c>
      <c r="G3206" s="163">
        <f t="shared" si="151"/>
        <v>0</v>
      </c>
      <c r="H3206" s="163">
        <f t="shared" si="152"/>
        <v>0</v>
      </c>
    </row>
    <row r="3207" spans="1:8">
      <c r="A3207" s="159" t="str">
        <f t="shared" si="150"/>
        <v/>
      </c>
      <c r="B3207" s="157"/>
      <c r="C3207" s="157"/>
      <c r="D3207" s="162"/>
      <c r="E3207" s="162"/>
      <c r="F3207" s="157"/>
      <c r="G3207" s="163">
        <f t="shared" si="151"/>
        <v>0</v>
      </c>
      <c r="H3207" s="163">
        <f t="shared" si="152"/>
        <v>0</v>
      </c>
    </row>
    <row r="3208" spans="1:8">
      <c r="A3208" s="159" t="str">
        <f t="shared" si="150"/>
        <v/>
      </c>
      <c r="G3208" s="163">
        <f t="shared" si="151"/>
        <v>0</v>
      </c>
      <c r="H3208" s="163">
        <f t="shared" si="152"/>
        <v>0</v>
      </c>
    </row>
    <row r="3209" spans="1:8">
      <c r="A3209" s="159" t="str">
        <f t="shared" si="150"/>
        <v/>
      </c>
      <c r="B3209" s="157"/>
      <c r="C3209" s="157"/>
      <c r="D3209" s="162"/>
      <c r="E3209" s="162"/>
      <c r="F3209" s="157"/>
      <c r="G3209" s="163">
        <f t="shared" si="151"/>
        <v>0</v>
      </c>
      <c r="H3209" s="163">
        <f t="shared" si="152"/>
        <v>0</v>
      </c>
    </row>
    <row r="3210" spans="1:8">
      <c r="A3210" s="159" t="str">
        <f t="shared" si="150"/>
        <v/>
      </c>
      <c r="G3210" s="163">
        <f t="shared" si="151"/>
        <v>0</v>
      </c>
      <c r="H3210" s="163">
        <f t="shared" si="152"/>
        <v>0</v>
      </c>
    </row>
    <row r="3211" spans="1:8">
      <c r="A3211" s="159" t="str">
        <f t="shared" si="150"/>
        <v/>
      </c>
      <c r="B3211" s="157"/>
      <c r="C3211" s="157"/>
      <c r="D3211" s="162"/>
      <c r="E3211" s="162"/>
      <c r="F3211" s="157"/>
      <c r="G3211" s="163">
        <f t="shared" si="151"/>
        <v>0</v>
      </c>
      <c r="H3211" s="163">
        <f t="shared" si="152"/>
        <v>0</v>
      </c>
    </row>
    <row r="3212" spans="1:8">
      <c r="A3212" s="159" t="str">
        <f t="shared" si="150"/>
        <v/>
      </c>
      <c r="G3212" s="163">
        <f t="shared" si="151"/>
        <v>0</v>
      </c>
      <c r="H3212" s="163">
        <f t="shared" si="152"/>
        <v>0</v>
      </c>
    </row>
    <row r="3213" spans="1:8">
      <c r="A3213" s="159" t="str">
        <f t="shared" si="150"/>
        <v/>
      </c>
      <c r="B3213" s="157"/>
      <c r="C3213" s="157"/>
      <c r="D3213" s="162"/>
      <c r="E3213" s="162"/>
      <c r="F3213" s="157"/>
      <c r="G3213" s="163">
        <f t="shared" si="151"/>
        <v>0</v>
      </c>
      <c r="H3213" s="163">
        <f t="shared" si="152"/>
        <v>0</v>
      </c>
    </row>
    <row r="3214" spans="1:8">
      <c r="A3214" s="159" t="str">
        <f t="shared" si="150"/>
        <v/>
      </c>
      <c r="G3214" s="163">
        <f t="shared" si="151"/>
        <v>0</v>
      </c>
      <c r="H3214" s="163">
        <f t="shared" si="152"/>
        <v>0</v>
      </c>
    </row>
    <row r="3215" spans="1:8">
      <c r="A3215" s="159" t="str">
        <f t="shared" si="150"/>
        <v/>
      </c>
      <c r="B3215" s="157"/>
      <c r="C3215" s="157"/>
      <c r="D3215" s="162"/>
      <c r="E3215" s="162"/>
      <c r="F3215" s="157"/>
      <c r="G3215" s="163">
        <f t="shared" si="151"/>
        <v>0</v>
      </c>
      <c r="H3215" s="163">
        <f t="shared" si="152"/>
        <v>0</v>
      </c>
    </row>
    <row r="3216" spans="1:8">
      <c r="A3216" s="159" t="str">
        <f t="shared" si="150"/>
        <v/>
      </c>
      <c r="G3216" s="163">
        <f t="shared" si="151"/>
        <v>0</v>
      </c>
      <c r="H3216" s="163">
        <f t="shared" si="152"/>
        <v>0</v>
      </c>
    </row>
    <row r="3217" spans="1:8">
      <c r="A3217" s="159" t="str">
        <f t="shared" si="150"/>
        <v/>
      </c>
      <c r="B3217" s="157"/>
      <c r="C3217" s="157"/>
      <c r="D3217" s="162"/>
      <c r="E3217" s="162"/>
      <c r="F3217" s="157"/>
      <c r="G3217" s="163">
        <f t="shared" si="151"/>
        <v>0</v>
      </c>
      <c r="H3217" s="163">
        <f t="shared" si="152"/>
        <v>0</v>
      </c>
    </row>
    <row r="3218" spans="1:8">
      <c r="A3218" s="159" t="str">
        <f t="shared" si="150"/>
        <v/>
      </c>
      <c r="G3218" s="163">
        <f t="shared" si="151"/>
        <v>0</v>
      </c>
      <c r="H3218" s="163">
        <f t="shared" si="152"/>
        <v>0</v>
      </c>
    </row>
    <row r="3219" spans="1:8">
      <c r="A3219" s="159" t="str">
        <f t="shared" si="150"/>
        <v/>
      </c>
      <c r="B3219" s="157"/>
      <c r="C3219" s="157"/>
      <c r="D3219" s="162"/>
      <c r="E3219" s="162"/>
      <c r="F3219" s="157"/>
      <c r="G3219" s="163">
        <f t="shared" si="151"/>
        <v>0</v>
      </c>
      <c r="H3219" s="163">
        <f t="shared" si="152"/>
        <v>0</v>
      </c>
    </row>
    <row r="3220" spans="1:8">
      <c r="A3220" s="159" t="str">
        <f t="shared" si="150"/>
        <v/>
      </c>
      <c r="G3220" s="163">
        <f t="shared" si="151"/>
        <v>0</v>
      </c>
      <c r="H3220" s="163">
        <f t="shared" si="152"/>
        <v>0</v>
      </c>
    </row>
    <row r="3221" spans="1:8">
      <c r="A3221" s="159" t="str">
        <f t="shared" si="150"/>
        <v/>
      </c>
      <c r="B3221" s="157"/>
      <c r="C3221" s="157"/>
      <c r="D3221" s="162"/>
      <c r="E3221" s="162"/>
      <c r="F3221" s="157"/>
      <c r="G3221" s="163">
        <f t="shared" si="151"/>
        <v>0</v>
      </c>
      <c r="H3221" s="163">
        <f t="shared" si="152"/>
        <v>0</v>
      </c>
    </row>
    <row r="3222" spans="1:8">
      <c r="A3222" s="159" t="str">
        <f t="shared" si="150"/>
        <v/>
      </c>
      <c r="G3222" s="163">
        <f t="shared" si="151"/>
        <v>0</v>
      </c>
      <c r="H3222" s="163">
        <f t="shared" si="152"/>
        <v>0</v>
      </c>
    </row>
    <row r="3223" spans="1:8">
      <c r="A3223" s="159" t="str">
        <f t="shared" si="150"/>
        <v/>
      </c>
      <c r="B3223" s="157"/>
      <c r="C3223" s="157"/>
      <c r="D3223" s="162"/>
      <c r="E3223" s="162"/>
      <c r="F3223" s="157"/>
      <c r="G3223" s="163">
        <f t="shared" si="151"/>
        <v>0</v>
      </c>
      <c r="H3223" s="163">
        <f t="shared" si="152"/>
        <v>0</v>
      </c>
    </row>
    <row r="3224" spans="1:8">
      <c r="A3224" s="159" t="str">
        <f t="shared" si="150"/>
        <v/>
      </c>
      <c r="G3224" s="163">
        <f t="shared" si="151"/>
        <v>0</v>
      </c>
      <c r="H3224" s="163">
        <f t="shared" si="152"/>
        <v>0</v>
      </c>
    </row>
    <row r="3225" spans="1:8">
      <c r="A3225" s="159" t="str">
        <f t="shared" si="150"/>
        <v/>
      </c>
      <c r="B3225" s="157"/>
      <c r="C3225" s="157"/>
      <c r="D3225" s="162"/>
      <c r="E3225" s="162"/>
      <c r="F3225" s="157"/>
      <c r="G3225" s="163">
        <f t="shared" si="151"/>
        <v>0</v>
      </c>
      <c r="H3225" s="163">
        <f t="shared" si="152"/>
        <v>0</v>
      </c>
    </row>
    <row r="3226" spans="1:8">
      <c r="A3226" s="159" t="str">
        <f t="shared" si="150"/>
        <v/>
      </c>
      <c r="G3226" s="163">
        <f t="shared" si="151"/>
        <v>0</v>
      </c>
      <c r="H3226" s="163">
        <f t="shared" si="152"/>
        <v>0</v>
      </c>
    </row>
    <row r="3227" spans="1:8">
      <c r="A3227" s="159" t="str">
        <f t="shared" si="150"/>
        <v/>
      </c>
      <c r="B3227" s="157"/>
      <c r="C3227" s="157"/>
      <c r="D3227" s="162"/>
      <c r="E3227" s="162"/>
      <c r="F3227" s="157"/>
      <c r="G3227" s="163">
        <f t="shared" si="151"/>
        <v>0</v>
      </c>
      <c r="H3227" s="163">
        <f t="shared" si="152"/>
        <v>0</v>
      </c>
    </row>
    <row r="3228" spans="1:8">
      <c r="A3228" s="159" t="str">
        <f t="shared" si="150"/>
        <v/>
      </c>
      <c r="G3228" s="163">
        <f t="shared" si="151"/>
        <v>0</v>
      </c>
      <c r="H3228" s="163">
        <f t="shared" si="152"/>
        <v>0</v>
      </c>
    </row>
    <row r="3229" spans="1:8">
      <c r="A3229" s="159" t="str">
        <f t="shared" si="150"/>
        <v/>
      </c>
      <c r="B3229" s="157"/>
      <c r="C3229" s="157"/>
      <c r="D3229" s="162"/>
      <c r="E3229" s="162"/>
      <c r="F3229" s="157"/>
      <c r="G3229" s="163">
        <f t="shared" si="151"/>
        <v>0</v>
      </c>
      <c r="H3229" s="163">
        <f t="shared" si="152"/>
        <v>0</v>
      </c>
    </row>
    <row r="3230" spans="1:8">
      <c r="A3230" s="159" t="str">
        <f t="shared" si="150"/>
        <v/>
      </c>
      <c r="G3230" s="163">
        <f t="shared" si="151"/>
        <v>0</v>
      </c>
      <c r="H3230" s="163">
        <f t="shared" si="152"/>
        <v>0</v>
      </c>
    </row>
    <row r="3231" spans="1:8">
      <c r="A3231" s="159" t="str">
        <f t="shared" si="150"/>
        <v/>
      </c>
      <c r="B3231" s="157"/>
      <c r="C3231" s="157"/>
      <c r="D3231" s="162"/>
      <c r="E3231" s="162"/>
      <c r="F3231" s="157"/>
      <c r="G3231" s="163">
        <f t="shared" si="151"/>
        <v>0</v>
      </c>
      <c r="H3231" s="163">
        <f t="shared" si="152"/>
        <v>0</v>
      </c>
    </row>
    <row r="3232" spans="1:8">
      <c r="A3232" s="159" t="str">
        <f t="shared" si="150"/>
        <v/>
      </c>
      <c r="G3232" s="163">
        <f t="shared" si="151"/>
        <v>0</v>
      </c>
      <c r="H3232" s="163">
        <f t="shared" si="152"/>
        <v>0</v>
      </c>
    </row>
    <row r="3233" spans="1:8">
      <c r="A3233" s="159" t="str">
        <f t="shared" si="150"/>
        <v/>
      </c>
      <c r="B3233" s="157"/>
      <c r="C3233" s="157"/>
      <c r="D3233" s="162"/>
      <c r="E3233" s="162"/>
      <c r="F3233" s="157"/>
      <c r="G3233" s="163">
        <f t="shared" si="151"/>
        <v>0</v>
      </c>
      <c r="H3233" s="163">
        <f t="shared" si="152"/>
        <v>0</v>
      </c>
    </row>
    <row r="3234" spans="1:8">
      <c r="A3234" s="159" t="str">
        <f t="shared" si="150"/>
        <v/>
      </c>
      <c r="G3234" s="163">
        <f t="shared" si="151"/>
        <v>0</v>
      </c>
      <c r="H3234" s="163">
        <f t="shared" si="152"/>
        <v>0</v>
      </c>
    </row>
    <row r="3235" spans="1:8">
      <c r="A3235" s="159" t="str">
        <f t="shared" si="150"/>
        <v/>
      </c>
      <c r="B3235" s="157"/>
      <c r="C3235" s="157"/>
      <c r="D3235" s="162"/>
      <c r="E3235" s="162"/>
      <c r="F3235" s="157"/>
      <c r="G3235" s="163">
        <f t="shared" si="151"/>
        <v>0</v>
      </c>
      <c r="H3235" s="163">
        <f t="shared" si="152"/>
        <v>0</v>
      </c>
    </row>
    <row r="3236" spans="1:8">
      <c r="A3236" s="159" t="str">
        <f t="shared" si="150"/>
        <v/>
      </c>
      <c r="G3236" s="163">
        <f t="shared" si="151"/>
        <v>0</v>
      </c>
      <c r="H3236" s="163">
        <f t="shared" si="152"/>
        <v>0</v>
      </c>
    </row>
    <row r="3237" spans="1:8">
      <c r="A3237" s="159" t="str">
        <f t="shared" si="150"/>
        <v/>
      </c>
      <c r="B3237" s="157"/>
      <c r="C3237" s="157"/>
      <c r="D3237" s="162"/>
      <c r="E3237" s="162"/>
      <c r="F3237" s="157"/>
      <c r="G3237" s="163">
        <f t="shared" si="151"/>
        <v>0</v>
      </c>
      <c r="H3237" s="163">
        <f t="shared" si="152"/>
        <v>0</v>
      </c>
    </row>
    <row r="3238" spans="1:8">
      <c r="A3238" s="159" t="str">
        <f t="shared" si="150"/>
        <v/>
      </c>
      <c r="G3238" s="163">
        <f t="shared" si="151"/>
        <v>0</v>
      </c>
      <c r="H3238" s="163">
        <f t="shared" si="152"/>
        <v>0</v>
      </c>
    </row>
    <row r="3239" spans="1:8">
      <c r="A3239" s="159" t="str">
        <f t="shared" si="150"/>
        <v/>
      </c>
      <c r="B3239" s="157"/>
      <c r="C3239" s="157"/>
      <c r="D3239" s="162"/>
      <c r="E3239" s="162"/>
      <c r="F3239" s="157"/>
      <c r="G3239" s="163">
        <f t="shared" si="151"/>
        <v>0</v>
      </c>
      <c r="H3239" s="163">
        <f t="shared" si="152"/>
        <v>0</v>
      </c>
    </row>
    <row r="3240" spans="1:8">
      <c r="A3240" s="159" t="str">
        <f t="shared" si="150"/>
        <v/>
      </c>
      <c r="G3240" s="163">
        <f t="shared" si="151"/>
        <v>0</v>
      </c>
      <c r="H3240" s="163">
        <f t="shared" si="152"/>
        <v>0</v>
      </c>
    </row>
    <row r="3241" spans="1:8">
      <c r="A3241" s="159" t="str">
        <f t="shared" si="150"/>
        <v/>
      </c>
      <c r="B3241" s="157"/>
      <c r="C3241" s="157"/>
      <c r="D3241" s="162"/>
      <c r="E3241" s="162"/>
      <c r="F3241" s="157"/>
      <c r="G3241" s="163">
        <f t="shared" si="151"/>
        <v>0</v>
      </c>
      <c r="H3241" s="163">
        <f t="shared" si="152"/>
        <v>0</v>
      </c>
    </row>
    <row r="3242" spans="1:8">
      <c r="A3242" s="159" t="str">
        <f t="shared" si="150"/>
        <v/>
      </c>
      <c r="G3242" s="163">
        <f t="shared" si="151"/>
        <v>0</v>
      </c>
      <c r="H3242" s="163">
        <f t="shared" si="152"/>
        <v>0</v>
      </c>
    </row>
    <row r="3243" spans="1:8">
      <c r="A3243" s="159" t="str">
        <f t="shared" si="150"/>
        <v/>
      </c>
      <c r="B3243" s="157"/>
      <c r="C3243" s="157"/>
      <c r="D3243" s="162"/>
      <c r="E3243" s="162"/>
      <c r="F3243" s="157"/>
      <c r="G3243" s="163">
        <f t="shared" si="151"/>
        <v>0</v>
      </c>
      <c r="H3243" s="163">
        <f t="shared" si="152"/>
        <v>0</v>
      </c>
    </row>
    <row r="3244" spans="1:8">
      <c r="A3244" s="159" t="str">
        <f t="shared" si="150"/>
        <v/>
      </c>
      <c r="G3244" s="163">
        <f t="shared" si="151"/>
        <v>0</v>
      </c>
      <c r="H3244" s="163">
        <f t="shared" si="152"/>
        <v>0</v>
      </c>
    </row>
    <row r="3245" spans="1:8">
      <c r="A3245" s="159" t="str">
        <f t="shared" si="150"/>
        <v/>
      </c>
      <c r="B3245" s="157"/>
      <c r="C3245" s="157"/>
      <c r="D3245" s="162"/>
      <c r="E3245" s="162"/>
      <c r="F3245" s="157"/>
      <c r="G3245" s="163">
        <f t="shared" si="151"/>
        <v>0</v>
      </c>
      <c r="H3245" s="163">
        <f t="shared" si="152"/>
        <v>0</v>
      </c>
    </row>
    <row r="3246" spans="1:8">
      <c r="A3246" s="159" t="str">
        <f t="shared" si="150"/>
        <v/>
      </c>
      <c r="G3246" s="163">
        <f t="shared" si="151"/>
        <v>0</v>
      </c>
      <c r="H3246" s="163">
        <f t="shared" si="152"/>
        <v>0</v>
      </c>
    </row>
    <row r="3247" spans="1:8">
      <c r="A3247" s="159" t="str">
        <f t="shared" si="150"/>
        <v/>
      </c>
      <c r="B3247" s="157"/>
      <c r="C3247" s="157"/>
      <c r="D3247" s="162"/>
      <c r="E3247" s="162"/>
      <c r="F3247" s="157"/>
      <c r="G3247" s="163">
        <f t="shared" si="151"/>
        <v>0</v>
      </c>
      <c r="H3247" s="163">
        <f t="shared" si="152"/>
        <v>0</v>
      </c>
    </row>
    <row r="3248" spans="1:8">
      <c r="A3248" s="159" t="str">
        <f t="shared" si="150"/>
        <v/>
      </c>
      <c r="G3248" s="163">
        <f t="shared" si="151"/>
        <v>0</v>
      </c>
      <c r="H3248" s="163">
        <f t="shared" si="152"/>
        <v>0</v>
      </c>
    </row>
    <row r="3249" spans="1:8">
      <c r="A3249" s="159" t="str">
        <f t="shared" si="150"/>
        <v/>
      </c>
      <c r="B3249" s="157"/>
      <c r="C3249" s="157"/>
      <c r="D3249" s="162"/>
      <c r="E3249" s="162"/>
      <c r="F3249" s="157"/>
      <c r="G3249" s="163">
        <f t="shared" si="151"/>
        <v>0</v>
      </c>
      <c r="H3249" s="163">
        <f t="shared" si="152"/>
        <v>0</v>
      </c>
    </row>
    <row r="3250" spans="1:8">
      <c r="A3250" s="159" t="str">
        <f t="shared" si="150"/>
        <v/>
      </c>
      <c r="G3250" s="163">
        <f t="shared" si="151"/>
        <v>0</v>
      </c>
      <c r="H3250" s="163">
        <f t="shared" si="152"/>
        <v>0</v>
      </c>
    </row>
    <row r="3251" spans="1:8">
      <c r="A3251" s="159" t="str">
        <f t="shared" si="150"/>
        <v/>
      </c>
      <c r="B3251" s="157"/>
      <c r="C3251" s="157"/>
      <c r="D3251" s="162"/>
      <c r="E3251" s="162"/>
      <c r="F3251" s="157"/>
      <c r="G3251" s="163">
        <f t="shared" si="151"/>
        <v>0</v>
      </c>
      <c r="H3251" s="163">
        <f t="shared" si="152"/>
        <v>0</v>
      </c>
    </row>
    <row r="3252" spans="1:8">
      <c r="A3252" s="159" t="str">
        <f t="shared" si="150"/>
        <v/>
      </c>
      <c r="G3252" s="163">
        <f t="shared" si="151"/>
        <v>0</v>
      </c>
      <c r="H3252" s="163">
        <f t="shared" si="152"/>
        <v>0</v>
      </c>
    </row>
    <row r="3253" spans="1:8">
      <c r="A3253" s="159" t="str">
        <f t="shared" si="150"/>
        <v/>
      </c>
      <c r="B3253" s="157"/>
      <c r="C3253" s="157"/>
      <c r="D3253" s="162"/>
      <c r="E3253" s="162"/>
      <c r="F3253" s="157"/>
      <c r="G3253" s="163">
        <f t="shared" si="151"/>
        <v>0</v>
      </c>
      <c r="H3253" s="163">
        <f t="shared" si="152"/>
        <v>0</v>
      </c>
    </row>
    <row r="3254" spans="1:8">
      <c r="A3254" s="159" t="str">
        <f t="shared" si="150"/>
        <v/>
      </c>
      <c r="G3254" s="163">
        <f t="shared" si="151"/>
        <v>0</v>
      </c>
      <c r="H3254" s="163">
        <f t="shared" si="152"/>
        <v>0</v>
      </c>
    </row>
    <row r="3255" spans="1:8">
      <c r="A3255" s="159" t="str">
        <f t="shared" si="150"/>
        <v/>
      </c>
      <c r="B3255" s="157"/>
      <c r="C3255" s="157"/>
      <c r="D3255" s="162"/>
      <c r="E3255" s="162"/>
      <c r="F3255" s="157"/>
      <c r="G3255" s="163">
        <f t="shared" si="151"/>
        <v>0</v>
      </c>
      <c r="H3255" s="163">
        <f t="shared" si="152"/>
        <v>0</v>
      </c>
    </row>
    <row r="3256" spans="1:8">
      <c r="A3256" s="159" t="str">
        <f t="shared" si="150"/>
        <v/>
      </c>
      <c r="G3256" s="163">
        <f t="shared" si="151"/>
        <v>0</v>
      </c>
      <c r="H3256" s="163">
        <f t="shared" si="152"/>
        <v>0</v>
      </c>
    </row>
    <row r="3257" spans="1:8">
      <c r="A3257" s="159" t="str">
        <f t="shared" si="150"/>
        <v/>
      </c>
      <c r="B3257" s="157"/>
      <c r="C3257" s="157"/>
      <c r="D3257" s="162"/>
      <c r="E3257" s="162"/>
      <c r="F3257" s="157"/>
      <c r="G3257" s="163">
        <f t="shared" si="151"/>
        <v>0</v>
      </c>
      <c r="H3257" s="163">
        <f t="shared" si="152"/>
        <v>0</v>
      </c>
    </row>
    <row r="3258" spans="1:8">
      <c r="A3258" s="159" t="str">
        <f t="shared" si="150"/>
        <v/>
      </c>
      <c r="G3258" s="163">
        <f t="shared" si="151"/>
        <v>0</v>
      </c>
      <c r="H3258" s="163">
        <f t="shared" si="152"/>
        <v>0</v>
      </c>
    </row>
    <row r="3259" spans="1:8">
      <c r="A3259" s="159" t="str">
        <f t="shared" si="150"/>
        <v/>
      </c>
      <c r="B3259" s="157"/>
      <c r="C3259" s="157"/>
      <c r="D3259" s="162"/>
      <c r="E3259" s="162"/>
      <c r="F3259" s="157"/>
      <c r="G3259" s="163">
        <f t="shared" si="151"/>
        <v>0</v>
      </c>
      <c r="H3259" s="163">
        <f t="shared" si="152"/>
        <v>0</v>
      </c>
    </row>
    <row r="3260" spans="1:8">
      <c r="A3260" s="159" t="str">
        <f t="shared" si="150"/>
        <v/>
      </c>
      <c r="G3260" s="163">
        <f t="shared" si="151"/>
        <v>0</v>
      </c>
      <c r="H3260" s="163">
        <f t="shared" si="152"/>
        <v>0</v>
      </c>
    </row>
    <row r="3261" spans="1:8">
      <c r="A3261" s="159" t="str">
        <f t="shared" si="150"/>
        <v/>
      </c>
      <c r="B3261" s="157"/>
      <c r="C3261" s="157"/>
      <c r="D3261" s="162"/>
      <c r="E3261" s="162"/>
      <c r="F3261" s="157"/>
      <c r="G3261" s="163">
        <f t="shared" si="151"/>
        <v>0</v>
      </c>
      <c r="H3261" s="163">
        <f t="shared" si="152"/>
        <v>0</v>
      </c>
    </row>
    <row r="3262" spans="1:8">
      <c r="A3262" s="159" t="str">
        <f t="shared" si="150"/>
        <v/>
      </c>
      <c r="G3262" s="163">
        <f t="shared" si="151"/>
        <v>0</v>
      </c>
      <c r="H3262" s="163">
        <f t="shared" si="152"/>
        <v>0</v>
      </c>
    </row>
    <row r="3263" spans="1:8">
      <c r="A3263" s="159" t="str">
        <f t="shared" si="150"/>
        <v/>
      </c>
      <c r="B3263" s="157"/>
      <c r="C3263" s="157"/>
      <c r="D3263" s="162"/>
      <c r="E3263" s="162"/>
      <c r="F3263" s="157"/>
      <c r="G3263" s="163">
        <f t="shared" si="151"/>
        <v>0</v>
      </c>
      <c r="H3263" s="163">
        <f t="shared" si="152"/>
        <v>0</v>
      </c>
    </row>
    <row r="3264" spans="1:8">
      <c r="A3264" s="159" t="str">
        <f t="shared" si="150"/>
        <v/>
      </c>
      <c r="G3264" s="163">
        <f t="shared" si="151"/>
        <v>0</v>
      </c>
      <c r="H3264" s="163">
        <f t="shared" si="152"/>
        <v>0</v>
      </c>
    </row>
    <row r="3265" spans="1:8">
      <c r="A3265" s="159" t="str">
        <f t="shared" si="150"/>
        <v/>
      </c>
      <c r="B3265" s="157"/>
      <c r="C3265" s="157"/>
      <c r="D3265" s="162"/>
      <c r="E3265" s="162"/>
      <c r="F3265" s="157"/>
      <c r="G3265" s="163">
        <f t="shared" si="151"/>
        <v>0</v>
      </c>
      <c r="H3265" s="163">
        <f t="shared" si="152"/>
        <v>0</v>
      </c>
    </row>
    <row r="3266" spans="1:8">
      <c r="A3266" s="159" t="str">
        <f t="shared" si="150"/>
        <v/>
      </c>
      <c r="G3266" s="163">
        <f t="shared" si="151"/>
        <v>0</v>
      </c>
      <c r="H3266" s="163">
        <f t="shared" si="152"/>
        <v>0</v>
      </c>
    </row>
    <row r="3267" spans="1:8">
      <c r="A3267" s="159" t="str">
        <f t="shared" ref="A3267:A3330" si="153">B3267&amp;C3267&amp;F3267</f>
        <v/>
      </c>
      <c r="B3267" s="157"/>
      <c r="C3267" s="157"/>
      <c r="D3267" s="162"/>
      <c r="E3267" s="162"/>
      <c r="F3267" s="157"/>
      <c r="G3267" s="163">
        <f t="shared" ref="G3267:G3330" si="154">D3267-INT(D3267)</f>
        <v>0</v>
      </c>
      <c r="H3267" s="163">
        <f t="shared" ref="H3267:H3330" si="155">E3267-INT(E3267)</f>
        <v>0</v>
      </c>
    </row>
    <row r="3268" spans="1:8">
      <c r="A3268" s="159" t="str">
        <f t="shared" si="153"/>
        <v/>
      </c>
      <c r="G3268" s="163">
        <f t="shared" si="154"/>
        <v>0</v>
      </c>
      <c r="H3268" s="163">
        <f t="shared" si="155"/>
        <v>0</v>
      </c>
    </row>
    <row r="3269" spans="1:8">
      <c r="A3269" s="159" t="str">
        <f t="shared" si="153"/>
        <v/>
      </c>
      <c r="B3269" s="157"/>
      <c r="C3269" s="157"/>
      <c r="D3269" s="162"/>
      <c r="E3269" s="162"/>
      <c r="F3269" s="157"/>
      <c r="G3269" s="163">
        <f t="shared" si="154"/>
        <v>0</v>
      </c>
      <c r="H3269" s="163">
        <f t="shared" si="155"/>
        <v>0</v>
      </c>
    </row>
    <row r="3270" spans="1:8">
      <c r="A3270" s="159" t="str">
        <f t="shared" si="153"/>
        <v/>
      </c>
      <c r="G3270" s="163">
        <f t="shared" si="154"/>
        <v>0</v>
      </c>
      <c r="H3270" s="163">
        <f t="shared" si="155"/>
        <v>0</v>
      </c>
    </row>
    <row r="3271" spans="1:8">
      <c r="A3271" s="159" t="str">
        <f t="shared" si="153"/>
        <v/>
      </c>
      <c r="B3271" s="157"/>
      <c r="C3271" s="157"/>
      <c r="D3271" s="162"/>
      <c r="E3271" s="162"/>
      <c r="F3271" s="157"/>
      <c r="G3271" s="163">
        <f t="shared" si="154"/>
        <v>0</v>
      </c>
      <c r="H3271" s="163">
        <f t="shared" si="155"/>
        <v>0</v>
      </c>
    </row>
    <row r="3272" spans="1:8">
      <c r="A3272" s="159" t="str">
        <f t="shared" si="153"/>
        <v/>
      </c>
      <c r="G3272" s="163">
        <f t="shared" si="154"/>
        <v>0</v>
      </c>
      <c r="H3272" s="163">
        <f t="shared" si="155"/>
        <v>0</v>
      </c>
    </row>
    <row r="3273" spans="1:8">
      <c r="A3273" s="159" t="str">
        <f t="shared" si="153"/>
        <v/>
      </c>
      <c r="B3273" s="157"/>
      <c r="C3273" s="157"/>
      <c r="D3273" s="162"/>
      <c r="E3273" s="162"/>
      <c r="F3273" s="157"/>
      <c r="G3273" s="163">
        <f t="shared" si="154"/>
        <v>0</v>
      </c>
      <c r="H3273" s="163">
        <f t="shared" si="155"/>
        <v>0</v>
      </c>
    </row>
    <row r="3274" spans="1:8">
      <c r="A3274" s="159" t="str">
        <f t="shared" si="153"/>
        <v/>
      </c>
      <c r="G3274" s="163">
        <f t="shared" si="154"/>
        <v>0</v>
      </c>
      <c r="H3274" s="163">
        <f t="shared" si="155"/>
        <v>0</v>
      </c>
    </row>
    <row r="3275" spans="1:8">
      <c r="A3275" s="159" t="str">
        <f t="shared" si="153"/>
        <v/>
      </c>
      <c r="B3275" s="157"/>
      <c r="C3275" s="157"/>
      <c r="D3275" s="162"/>
      <c r="E3275" s="162"/>
      <c r="F3275" s="157"/>
      <c r="G3275" s="163">
        <f t="shared" si="154"/>
        <v>0</v>
      </c>
      <c r="H3275" s="163">
        <f t="shared" si="155"/>
        <v>0</v>
      </c>
    </row>
    <row r="3276" spans="1:8">
      <c r="A3276" s="159" t="str">
        <f t="shared" si="153"/>
        <v/>
      </c>
      <c r="G3276" s="163">
        <f t="shared" si="154"/>
        <v>0</v>
      </c>
      <c r="H3276" s="163">
        <f t="shared" si="155"/>
        <v>0</v>
      </c>
    </row>
    <row r="3277" spans="1:8">
      <c r="A3277" s="159" t="str">
        <f t="shared" si="153"/>
        <v/>
      </c>
      <c r="B3277" s="157"/>
      <c r="C3277" s="157"/>
      <c r="D3277" s="162"/>
      <c r="E3277" s="162"/>
      <c r="F3277" s="157"/>
      <c r="G3277" s="163">
        <f t="shared" si="154"/>
        <v>0</v>
      </c>
      <c r="H3277" s="163">
        <f t="shared" si="155"/>
        <v>0</v>
      </c>
    </row>
    <row r="3278" spans="1:8">
      <c r="A3278" s="159" t="str">
        <f t="shared" si="153"/>
        <v/>
      </c>
      <c r="G3278" s="163">
        <f t="shared" si="154"/>
        <v>0</v>
      </c>
      <c r="H3278" s="163">
        <f t="shared" si="155"/>
        <v>0</v>
      </c>
    </row>
    <row r="3279" spans="1:8">
      <c r="A3279" s="159" t="str">
        <f t="shared" si="153"/>
        <v/>
      </c>
      <c r="B3279" s="157"/>
      <c r="C3279" s="157"/>
      <c r="D3279" s="162"/>
      <c r="E3279" s="162"/>
      <c r="F3279" s="157"/>
      <c r="G3279" s="163">
        <f t="shared" si="154"/>
        <v>0</v>
      </c>
      <c r="H3279" s="163">
        <f t="shared" si="155"/>
        <v>0</v>
      </c>
    </row>
    <row r="3280" spans="1:8">
      <c r="A3280" s="159" t="str">
        <f t="shared" si="153"/>
        <v/>
      </c>
      <c r="G3280" s="163">
        <f t="shared" si="154"/>
        <v>0</v>
      </c>
      <c r="H3280" s="163">
        <f t="shared" si="155"/>
        <v>0</v>
      </c>
    </row>
    <row r="3281" spans="1:8">
      <c r="A3281" s="159" t="str">
        <f t="shared" si="153"/>
        <v/>
      </c>
      <c r="B3281" s="157"/>
      <c r="C3281" s="157"/>
      <c r="D3281" s="162"/>
      <c r="E3281" s="162"/>
      <c r="F3281" s="157"/>
      <c r="G3281" s="163">
        <f t="shared" si="154"/>
        <v>0</v>
      </c>
      <c r="H3281" s="163">
        <f t="shared" si="155"/>
        <v>0</v>
      </c>
    </row>
    <row r="3282" spans="1:8">
      <c r="A3282" s="159" t="str">
        <f t="shared" si="153"/>
        <v/>
      </c>
      <c r="G3282" s="163">
        <f t="shared" si="154"/>
        <v>0</v>
      </c>
      <c r="H3282" s="163">
        <f t="shared" si="155"/>
        <v>0</v>
      </c>
    </row>
    <row r="3283" spans="1:8">
      <c r="A3283" s="159" t="str">
        <f t="shared" si="153"/>
        <v/>
      </c>
      <c r="B3283" s="157"/>
      <c r="C3283" s="157"/>
      <c r="D3283" s="162"/>
      <c r="E3283" s="162"/>
      <c r="F3283" s="157"/>
      <c r="G3283" s="163">
        <f t="shared" si="154"/>
        <v>0</v>
      </c>
      <c r="H3283" s="163">
        <f t="shared" si="155"/>
        <v>0</v>
      </c>
    </row>
    <row r="3284" spans="1:8">
      <c r="A3284" s="159" t="str">
        <f t="shared" si="153"/>
        <v/>
      </c>
      <c r="G3284" s="163">
        <f t="shared" si="154"/>
        <v>0</v>
      </c>
      <c r="H3284" s="163">
        <f t="shared" si="155"/>
        <v>0</v>
      </c>
    </row>
    <row r="3285" spans="1:8">
      <c r="A3285" s="159" t="str">
        <f t="shared" si="153"/>
        <v/>
      </c>
      <c r="B3285" s="157"/>
      <c r="C3285" s="157"/>
      <c r="D3285" s="162"/>
      <c r="E3285" s="162"/>
      <c r="F3285" s="157"/>
      <c r="G3285" s="163">
        <f t="shared" si="154"/>
        <v>0</v>
      </c>
      <c r="H3285" s="163">
        <f t="shared" si="155"/>
        <v>0</v>
      </c>
    </row>
    <row r="3286" spans="1:8">
      <c r="A3286" s="159" t="str">
        <f t="shared" si="153"/>
        <v/>
      </c>
      <c r="G3286" s="163">
        <f t="shared" si="154"/>
        <v>0</v>
      </c>
      <c r="H3286" s="163">
        <f t="shared" si="155"/>
        <v>0</v>
      </c>
    </row>
    <row r="3287" spans="1:8">
      <c r="A3287" s="159" t="str">
        <f t="shared" si="153"/>
        <v/>
      </c>
      <c r="B3287" s="157"/>
      <c r="C3287" s="157"/>
      <c r="D3287" s="162"/>
      <c r="E3287" s="162"/>
      <c r="F3287" s="157"/>
      <c r="G3287" s="163">
        <f t="shared" si="154"/>
        <v>0</v>
      </c>
      <c r="H3287" s="163">
        <f t="shared" si="155"/>
        <v>0</v>
      </c>
    </row>
    <row r="3288" spans="1:8">
      <c r="A3288" s="159" t="str">
        <f t="shared" si="153"/>
        <v/>
      </c>
      <c r="G3288" s="163">
        <f t="shared" si="154"/>
        <v>0</v>
      </c>
      <c r="H3288" s="163">
        <f t="shared" si="155"/>
        <v>0</v>
      </c>
    </row>
    <row r="3289" spans="1:8">
      <c r="A3289" s="159" t="str">
        <f t="shared" si="153"/>
        <v/>
      </c>
      <c r="B3289" s="157"/>
      <c r="C3289" s="157"/>
      <c r="D3289" s="162"/>
      <c r="E3289" s="162"/>
      <c r="F3289" s="157"/>
      <c r="G3289" s="163">
        <f t="shared" si="154"/>
        <v>0</v>
      </c>
      <c r="H3289" s="163">
        <f t="shared" si="155"/>
        <v>0</v>
      </c>
    </row>
    <row r="3290" spans="1:8">
      <c r="A3290" s="159" t="str">
        <f t="shared" si="153"/>
        <v/>
      </c>
      <c r="G3290" s="163">
        <f t="shared" si="154"/>
        <v>0</v>
      </c>
      <c r="H3290" s="163">
        <f t="shared" si="155"/>
        <v>0</v>
      </c>
    </row>
    <row r="3291" spans="1:8">
      <c r="A3291" s="159" t="str">
        <f t="shared" si="153"/>
        <v/>
      </c>
      <c r="B3291" s="157"/>
      <c r="C3291" s="157"/>
      <c r="D3291" s="162"/>
      <c r="E3291" s="162"/>
      <c r="F3291" s="157"/>
      <c r="G3291" s="163">
        <f t="shared" si="154"/>
        <v>0</v>
      </c>
      <c r="H3291" s="163">
        <f t="shared" si="155"/>
        <v>0</v>
      </c>
    </row>
    <row r="3292" spans="1:8">
      <c r="A3292" s="159" t="str">
        <f t="shared" si="153"/>
        <v/>
      </c>
      <c r="G3292" s="163">
        <f t="shared" si="154"/>
        <v>0</v>
      </c>
      <c r="H3292" s="163">
        <f t="shared" si="155"/>
        <v>0</v>
      </c>
    </row>
    <row r="3293" spans="1:8">
      <c r="A3293" s="159" t="str">
        <f t="shared" si="153"/>
        <v/>
      </c>
      <c r="B3293" s="157"/>
      <c r="C3293" s="157"/>
      <c r="D3293" s="162"/>
      <c r="E3293" s="162"/>
      <c r="F3293" s="157"/>
      <c r="G3293" s="163">
        <f t="shared" si="154"/>
        <v>0</v>
      </c>
      <c r="H3293" s="163">
        <f t="shared" si="155"/>
        <v>0</v>
      </c>
    </row>
    <row r="3294" spans="1:8">
      <c r="A3294" s="159" t="str">
        <f t="shared" si="153"/>
        <v/>
      </c>
      <c r="G3294" s="163">
        <f t="shared" si="154"/>
        <v>0</v>
      </c>
      <c r="H3294" s="163">
        <f t="shared" si="155"/>
        <v>0</v>
      </c>
    </row>
    <row r="3295" spans="1:8">
      <c r="A3295" s="159" t="str">
        <f t="shared" si="153"/>
        <v/>
      </c>
      <c r="B3295" s="157"/>
      <c r="C3295" s="157"/>
      <c r="D3295" s="162"/>
      <c r="E3295" s="162"/>
      <c r="F3295" s="157"/>
      <c r="G3295" s="163">
        <f t="shared" si="154"/>
        <v>0</v>
      </c>
      <c r="H3295" s="163">
        <f t="shared" si="155"/>
        <v>0</v>
      </c>
    </row>
    <row r="3296" spans="1:8">
      <c r="A3296" s="159" t="str">
        <f t="shared" si="153"/>
        <v/>
      </c>
      <c r="G3296" s="163">
        <f t="shared" si="154"/>
        <v>0</v>
      </c>
      <c r="H3296" s="163">
        <f t="shared" si="155"/>
        <v>0</v>
      </c>
    </row>
    <row r="3297" spans="1:8">
      <c r="A3297" s="159" t="str">
        <f t="shared" si="153"/>
        <v/>
      </c>
      <c r="B3297" s="157"/>
      <c r="C3297" s="157"/>
      <c r="D3297" s="162"/>
      <c r="E3297" s="162"/>
      <c r="F3297" s="157"/>
      <c r="G3297" s="163">
        <f t="shared" si="154"/>
        <v>0</v>
      </c>
      <c r="H3297" s="163">
        <f t="shared" si="155"/>
        <v>0</v>
      </c>
    </row>
    <row r="3298" spans="1:8">
      <c r="A3298" s="159" t="str">
        <f t="shared" si="153"/>
        <v/>
      </c>
      <c r="G3298" s="163">
        <f t="shared" si="154"/>
        <v>0</v>
      </c>
      <c r="H3298" s="163">
        <f t="shared" si="155"/>
        <v>0</v>
      </c>
    </row>
    <row r="3299" spans="1:8">
      <c r="A3299" s="159" t="str">
        <f t="shared" si="153"/>
        <v/>
      </c>
      <c r="B3299" s="157"/>
      <c r="C3299" s="157"/>
      <c r="D3299" s="162"/>
      <c r="E3299" s="162"/>
      <c r="F3299" s="157"/>
      <c r="G3299" s="163">
        <f t="shared" si="154"/>
        <v>0</v>
      </c>
      <c r="H3299" s="163">
        <f t="shared" si="155"/>
        <v>0</v>
      </c>
    </row>
    <row r="3300" spans="1:8">
      <c r="A3300" s="159" t="str">
        <f t="shared" si="153"/>
        <v/>
      </c>
      <c r="G3300" s="163">
        <f t="shared" si="154"/>
        <v>0</v>
      </c>
      <c r="H3300" s="163">
        <f t="shared" si="155"/>
        <v>0</v>
      </c>
    </row>
    <row r="3301" spans="1:8">
      <c r="A3301" s="159" t="str">
        <f t="shared" si="153"/>
        <v/>
      </c>
      <c r="B3301" s="157"/>
      <c r="C3301" s="157"/>
      <c r="D3301" s="162"/>
      <c r="E3301" s="162"/>
      <c r="F3301" s="157"/>
      <c r="G3301" s="163">
        <f t="shared" si="154"/>
        <v>0</v>
      </c>
      <c r="H3301" s="163">
        <f t="shared" si="155"/>
        <v>0</v>
      </c>
    </row>
    <row r="3302" spans="1:8">
      <c r="A3302" s="159" t="str">
        <f t="shared" si="153"/>
        <v/>
      </c>
      <c r="G3302" s="163">
        <f t="shared" si="154"/>
        <v>0</v>
      </c>
      <c r="H3302" s="163">
        <f t="shared" si="155"/>
        <v>0</v>
      </c>
    </row>
    <row r="3303" spans="1:8">
      <c r="A3303" s="159" t="str">
        <f t="shared" si="153"/>
        <v/>
      </c>
      <c r="B3303" s="157"/>
      <c r="C3303" s="157"/>
      <c r="D3303" s="162"/>
      <c r="E3303" s="162"/>
      <c r="F3303" s="157"/>
      <c r="G3303" s="163">
        <f t="shared" si="154"/>
        <v>0</v>
      </c>
      <c r="H3303" s="163">
        <f t="shared" si="155"/>
        <v>0</v>
      </c>
    </row>
    <row r="3304" spans="1:8">
      <c r="A3304" s="159" t="str">
        <f t="shared" si="153"/>
        <v/>
      </c>
      <c r="G3304" s="163">
        <f t="shared" si="154"/>
        <v>0</v>
      </c>
      <c r="H3304" s="163">
        <f t="shared" si="155"/>
        <v>0</v>
      </c>
    </row>
    <row r="3305" spans="1:8">
      <c r="A3305" s="159" t="str">
        <f t="shared" si="153"/>
        <v/>
      </c>
      <c r="B3305" s="157"/>
      <c r="C3305" s="157"/>
      <c r="D3305" s="162"/>
      <c r="E3305" s="162"/>
      <c r="F3305" s="157"/>
      <c r="G3305" s="163">
        <f t="shared" si="154"/>
        <v>0</v>
      </c>
      <c r="H3305" s="163">
        <f t="shared" si="155"/>
        <v>0</v>
      </c>
    </row>
    <row r="3306" spans="1:8">
      <c r="A3306" s="159" t="str">
        <f t="shared" si="153"/>
        <v/>
      </c>
      <c r="G3306" s="163">
        <f t="shared" si="154"/>
        <v>0</v>
      </c>
      <c r="H3306" s="163">
        <f t="shared" si="155"/>
        <v>0</v>
      </c>
    </row>
    <row r="3307" spans="1:8">
      <c r="A3307" s="159" t="str">
        <f t="shared" si="153"/>
        <v/>
      </c>
      <c r="B3307" s="157"/>
      <c r="C3307" s="157"/>
      <c r="D3307" s="162"/>
      <c r="E3307" s="162"/>
      <c r="F3307" s="157"/>
      <c r="G3307" s="163">
        <f t="shared" si="154"/>
        <v>0</v>
      </c>
      <c r="H3307" s="163">
        <f t="shared" si="155"/>
        <v>0</v>
      </c>
    </row>
    <row r="3308" spans="1:8">
      <c r="A3308" s="159" t="str">
        <f t="shared" si="153"/>
        <v/>
      </c>
      <c r="G3308" s="163">
        <f t="shared" si="154"/>
        <v>0</v>
      </c>
      <c r="H3308" s="163">
        <f t="shared" si="155"/>
        <v>0</v>
      </c>
    </row>
    <row r="3309" spans="1:8">
      <c r="A3309" s="159" t="str">
        <f t="shared" si="153"/>
        <v/>
      </c>
      <c r="B3309" s="157"/>
      <c r="C3309" s="157"/>
      <c r="D3309" s="162"/>
      <c r="E3309" s="162"/>
      <c r="F3309" s="157"/>
      <c r="G3309" s="163">
        <f t="shared" si="154"/>
        <v>0</v>
      </c>
      <c r="H3309" s="163">
        <f t="shared" si="155"/>
        <v>0</v>
      </c>
    </row>
    <row r="3310" spans="1:8">
      <c r="A3310" s="159" t="str">
        <f t="shared" si="153"/>
        <v/>
      </c>
      <c r="G3310" s="163">
        <f t="shared" si="154"/>
        <v>0</v>
      </c>
      <c r="H3310" s="163">
        <f t="shared" si="155"/>
        <v>0</v>
      </c>
    </row>
    <row r="3311" spans="1:8">
      <c r="A3311" s="159" t="str">
        <f t="shared" si="153"/>
        <v/>
      </c>
      <c r="B3311" s="157"/>
      <c r="C3311" s="157"/>
      <c r="D3311" s="162"/>
      <c r="E3311" s="162"/>
      <c r="F3311" s="157"/>
      <c r="G3311" s="163">
        <f t="shared" si="154"/>
        <v>0</v>
      </c>
      <c r="H3311" s="163">
        <f t="shared" si="155"/>
        <v>0</v>
      </c>
    </row>
    <row r="3312" spans="1:8">
      <c r="A3312" s="159" t="str">
        <f t="shared" si="153"/>
        <v/>
      </c>
      <c r="G3312" s="163">
        <f t="shared" si="154"/>
        <v>0</v>
      </c>
      <c r="H3312" s="163">
        <f t="shared" si="155"/>
        <v>0</v>
      </c>
    </row>
    <row r="3313" spans="1:8">
      <c r="A3313" s="159" t="str">
        <f t="shared" si="153"/>
        <v/>
      </c>
      <c r="B3313" s="157"/>
      <c r="C3313" s="157"/>
      <c r="D3313" s="162"/>
      <c r="E3313" s="162"/>
      <c r="F3313" s="157"/>
      <c r="G3313" s="163">
        <f t="shared" si="154"/>
        <v>0</v>
      </c>
      <c r="H3313" s="163">
        <f t="shared" si="155"/>
        <v>0</v>
      </c>
    </row>
    <row r="3314" spans="1:8">
      <c r="A3314" s="159" t="str">
        <f t="shared" si="153"/>
        <v/>
      </c>
      <c r="G3314" s="163">
        <f t="shared" si="154"/>
        <v>0</v>
      </c>
      <c r="H3314" s="163">
        <f t="shared" si="155"/>
        <v>0</v>
      </c>
    </row>
    <row r="3315" spans="1:8">
      <c r="A3315" s="159" t="str">
        <f t="shared" si="153"/>
        <v/>
      </c>
      <c r="B3315" s="157"/>
      <c r="C3315" s="157"/>
      <c r="D3315" s="162"/>
      <c r="E3315" s="162"/>
      <c r="F3315" s="157"/>
      <c r="G3315" s="163">
        <f t="shared" si="154"/>
        <v>0</v>
      </c>
      <c r="H3315" s="163">
        <f t="shared" si="155"/>
        <v>0</v>
      </c>
    </row>
    <row r="3316" spans="1:8">
      <c r="A3316" s="159" t="str">
        <f t="shared" si="153"/>
        <v/>
      </c>
      <c r="G3316" s="163">
        <f t="shared" si="154"/>
        <v>0</v>
      </c>
      <c r="H3316" s="163">
        <f t="shared" si="155"/>
        <v>0</v>
      </c>
    </row>
    <row r="3317" spans="1:8">
      <c r="A3317" s="159" t="str">
        <f t="shared" si="153"/>
        <v/>
      </c>
      <c r="B3317" s="157"/>
      <c r="C3317" s="157"/>
      <c r="D3317" s="162"/>
      <c r="E3317" s="162"/>
      <c r="F3317" s="157"/>
      <c r="G3317" s="163">
        <f t="shared" si="154"/>
        <v>0</v>
      </c>
      <c r="H3317" s="163">
        <f t="shared" si="155"/>
        <v>0</v>
      </c>
    </row>
    <row r="3318" spans="1:8">
      <c r="A3318" s="159" t="str">
        <f t="shared" si="153"/>
        <v/>
      </c>
      <c r="G3318" s="163">
        <f t="shared" si="154"/>
        <v>0</v>
      </c>
      <c r="H3318" s="163">
        <f t="shared" si="155"/>
        <v>0</v>
      </c>
    </row>
    <row r="3319" spans="1:8">
      <c r="A3319" s="159" t="str">
        <f t="shared" si="153"/>
        <v/>
      </c>
      <c r="B3319" s="157"/>
      <c r="C3319" s="157"/>
      <c r="D3319" s="162"/>
      <c r="E3319" s="162"/>
      <c r="F3319" s="157"/>
      <c r="G3319" s="163">
        <f t="shared" si="154"/>
        <v>0</v>
      </c>
      <c r="H3319" s="163">
        <f t="shared" si="155"/>
        <v>0</v>
      </c>
    </row>
    <row r="3320" spans="1:8">
      <c r="A3320" s="159" t="str">
        <f t="shared" si="153"/>
        <v/>
      </c>
      <c r="G3320" s="163">
        <f t="shared" si="154"/>
        <v>0</v>
      </c>
      <c r="H3320" s="163">
        <f t="shared" si="155"/>
        <v>0</v>
      </c>
    </row>
    <row r="3321" spans="1:8">
      <c r="A3321" s="159" t="str">
        <f t="shared" si="153"/>
        <v/>
      </c>
      <c r="B3321" s="157"/>
      <c r="C3321" s="157"/>
      <c r="D3321" s="162"/>
      <c r="E3321" s="162"/>
      <c r="F3321" s="157"/>
      <c r="G3321" s="163">
        <f t="shared" si="154"/>
        <v>0</v>
      </c>
      <c r="H3321" s="163">
        <f t="shared" si="155"/>
        <v>0</v>
      </c>
    </row>
    <row r="3322" spans="1:8">
      <c r="A3322" s="159" t="str">
        <f t="shared" si="153"/>
        <v/>
      </c>
      <c r="G3322" s="163">
        <f t="shared" si="154"/>
        <v>0</v>
      </c>
      <c r="H3322" s="163">
        <f t="shared" si="155"/>
        <v>0</v>
      </c>
    </row>
    <row r="3323" spans="1:8">
      <c r="A3323" s="159" t="str">
        <f t="shared" si="153"/>
        <v/>
      </c>
      <c r="B3323" s="157"/>
      <c r="C3323" s="157"/>
      <c r="D3323" s="162"/>
      <c r="E3323" s="162"/>
      <c r="F3323" s="157"/>
      <c r="G3323" s="163">
        <f t="shared" si="154"/>
        <v>0</v>
      </c>
      <c r="H3323" s="163">
        <f t="shared" si="155"/>
        <v>0</v>
      </c>
    </row>
    <row r="3324" spans="1:8">
      <c r="A3324" s="159" t="str">
        <f t="shared" si="153"/>
        <v/>
      </c>
      <c r="G3324" s="163">
        <f t="shared" si="154"/>
        <v>0</v>
      </c>
      <c r="H3324" s="163">
        <f t="shared" si="155"/>
        <v>0</v>
      </c>
    </row>
    <row r="3325" spans="1:8">
      <c r="A3325" s="159" t="str">
        <f t="shared" si="153"/>
        <v/>
      </c>
      <c r="B3325" s="157"/>
      <c r="C3325" s="157"/>
      <c r="D3325" s="162"/>
      <c r="E3325" s="162"/>
      <c r="F3325" s="157"/>
      <c r="G3325" s="163">
        <f t="shared" si="154"/>
        <v>0</v>
      </c>
      <c r="H3325" s="163">
        <f t="shared" si="155"/>
        <v>0</v>
      </c>
    </row>
    <row r="3326" spans="1:8">
      <c r="A3326" s="159" t="str">
        <f t="shared" si="153"/>
        <v/>
      </c>
      <c r="G3326" s="163">
        <f t="shared" si="154"/>
        <v>0</v>
      </c>
      <c r="H3326" s="163">
        <f t="shared" si="155"/>
        <v>0</v>
      </c>
    </row>
    <row r="3327" spans="1:8">
      <c r="A3327" s="159" t="str">
        <f t="shared" si="153"/>
        <v/>
      </c>
      <c r="B3327" s="157"/>
      <c r="C3327" s="157"/>
      <c r="D3327" s="162"/>
      <c r="E3327" s="162"/>
      <c r="F3327" s="157"/>
      <c r="G3327" s="163">
        <f t="shared" si="154"/>
        <v>0</v>
      </c>
      <c r="H3327" s="163">
        <f t="shared" si="155"/>
        <v>0</v>
      </c>
    </row>
    <row r="3328" spans="1:8">
      <c r="A3328" s="159" t="str">
        <f t="shared" si="153"/>
        <v/>
      </c>
      <c r="G3328" s="163">
        <f t="shared" si="154"/>
        <v>0</v>
      </c>
      <c r="H3328" s="163">
        <f t="shared" si="155"/>
        <v>0</v>
      </c>
    </row>
    <row r="3329" spans="1:8">
      <c r="A3329" s="159" t="str">
        <f t="shared" si="153"/>
        <v/>
      </c>
      <c r="B3329" s="157"/>
      <c r="C3329" s="157"/>
      <c r="D3329" s="162"/>
      <c r="E3329" s="162"/>
      <c r="F3329" s="157"/>
      <c r="G3329" s="163">
        <f t="shared" si="154"/>
        <v>0</v>
      </c>
      <c r="H3329" s="163">
        <f t="shared" si="155"/>
        <v>0</v>
      </c>
    </row>
    <row r="3330" spans="1:8">
      <c r="A3330" s="159" t="str">
        <f t="shared" si="153"/>
        <v/>
      </c>
      <c r="G3330" s="163">
        <f t="shared" si="154"/>
        <v>0</v>
      </c>
      <c r="H3330" s="163">
        <f t="shared" si="155"/>
        <v>0</v>
      </c>
    </row>
    <row r="3331" spans="1:8">
      <c r="A3331" s="159" t="str">
        <f t="shared" ref="A3331:A3394" si="156">B3331&amp;C3331&amp;F3331</f>
        <v/>
      </c>
      <c r="B3331" s="157"/>
      <c r="C3331" s="157"/>
      <c r="D3331" s="162"/>
      <c r="E3331" s="162"/>
      <c r="F3331" s="157"/>
      <c r="G3331" s="163">
        <f t="shared" ref="G3331:G3394" si="157">D3331-INT(D3331)</f>
        <v>0</v>
      </c>
      <c r="H3331" s="163">
        <f t="shared" ref="H3331:H3394" si="158">E3331-INT(E3331)</f>
        <v>0</v>
      </c>
    </row>
    <row r="3332" spans="1:8">
      <c r="A3332" s="159" t="str">
        <f t="shared" si="156"/>
        <v/>
      </c>
      <c r="G3332" s="163">
        <f t="shared" si="157"/>
        <v>0</v>
      </c>
      <c r="H3332" s="163">
        <f t="shared" si="158"/>
        <v>0</v>
      </c>
    </row>
    <row r="3333" spans="1:8">
      <c r="A3333" s="159" t="str">
        <f t="shared" si="156"/>
        <v/>
      </c>
      <c r="B3333" s="157"/>
      <c r="C3333" s="157"/>
      <c r="D3333" s="162"/>
      <c r="E3333" s="162"/>
      <c r="F3333" s="157"/>
      <c r="G3333" s="163">
        <f t="shared" si="157"/>
        <v>0</v>
      </c>
      <c r="H3333" s="163">
        <f t="shared" si="158"/>
        <v>0</v>
      </c>
    </row>
    <row r="3334" spans="1:8">
      <c r="A3334" s="159" t="str">
        <f t="shared" si="156"/>
        <v/>
      </c>
      <c r="G3334" s="163">
        <f t="shared" si="157"/>
        <v>0</v>
      </c>
      <c r="H3334" s="163">
        <f t="shared" si="158"/>
        <v>0</v>
      </c>
    </row>
    <row r="3335" spans="1:8">
      <c r="A3335" s="159" t="str">
        <f t="shared" si="156"/>
        <v/>
      </c>
      <c r="B3335" s="157"/>
      <c r="C3335" s="157"/>
      <c r="D3335" s="162"/>
      <c r="E3335" s="162"/>
      <c r="F3335" s="157"/>
      <c r="G3335" s="163">
        <f t="shared" si="157"/>
        <v>0</v>
      </c>
      <c r="H3335" s="163">
        <f t="shared" si="158"/>
        <v>0</v>
      </c>
    </row>
    <row r="3336" spans="1:8">
      <c r="A3336" s="159" t="str">
        <f t="shared" si="156"/>
        <v/>
      </c>
      <c r="G3336" s="163">
        <f t="shared" si="157"/>
        <v>0</v>
      </c>
      <c r="H3336" s="163">
        <f t="shared" si="158"/>
        <v>0</v>
      </c>
    </row>
    <row r="3337" spans="1:8">
      <c r="A3337" s="159" t="str">
        <f t="shared" si="156"/>
        <v/>
      </c>
      <c r="B3337" s="157"/>
      <c r="C3337" s="157"/>
      <c r="D3337" s="162"/>
      <c r="E3337" s="162"/>
      <c r="F3337" s="157"/>
      <c r="G3337" s="163">
        <f t="shared" si="157"/>
        <v>0</v>
      </c>
      <c r="H3337" s="163">
        <f t="shared" si="158"/>
        <v>0</v>
      </c>
    </row>
    <row r="3338" spans="1:8">
      <c r="A3338" s="159" t="str">
        <f t="shared" si="156"/>
        <v/>
      </c>
      <c r="G3338" s="163">
        <f t="shared" si="157"/>
        <v>0</v>
      </c>
      <c r="H3338" s="163">
        <f t="shared" si="158"/>
        <v>0</v>
      </c>
    </row>
    <row r="3339" spans="1:8">
      <c r="A3339" s="159" t="str">
        <f t="shared" si="156"/>
        <v/>
      </c>
      <c r="B3339" s="157"/>
      <c r="C3339" s="157"/>
      <c r="D3339" s="162"/>
      <c r="E3339" s="162"/>
      <c r="F3339" s="157"/>
      <c r="G3339" s="163">
        <f t="shared" si="157"/>
        <v>0</v>
      </c>
      <c r="H3339" s="163">
        <f t="shared" si="158"/>
        <v>0</v>
      </c>
    </row>
    <row r="3340" spans="1:8">
      <c r="A3340" s="159" t="str">
        <f t="shared" si="156"/>
        <v/>
      </c>
      <c r="G3340" s="163">
        <f t="shared" si="157"/>
        <v>0</v>
      </c>
      <c r="H3340" s="163">
        <f t="shared" si="158"/>
        <v>0</v>
      </c>
    </row>
    <row r="3341" spans="1:8">
      <c r="A3341" s="159" t="str">
        <f t="shared" si="156"/>
        <v/>
      </c>
      <c r="B3341" s="157"/>
      <c r="C3341" s="157"/>
      <c r="D3341" s="162"/>
      <c r="E3341" s="162"/>
      <c r="F3341" s="157"/>
      <c r="G3341" s="163">
        <f t="shared" si="157"/>
        <v>0</v>
      </c>
      <c r="H3341" s="163">
        <f t="shared" si="158"/>
        <v>0</v>
      </c>
    </row>
    <row r="3342" spans="1:8">
      <c r="A3342" s="159" t="str">
        <f t="shared" si="156"/>
        <v/>
      </c>
      <c r="G3342" s="163">
        <f t="shared" si="157"/>
        <v>0</v>
      </c>
      <c r="H3342" s="163">
        <f t="shared" si="158"/>
        <v>0</v>
      </c>
    </row>
    <row r="3343" spans="1:8">
      <c r="A3343" s="159" t="str">
        <f t="shared" si="156"/>
        <v/>
      </c>
      <c r="B3343" s="157"/>
      <c r="C3343" s="157"/>
      <c r="D3343" s="162"/>
      <c r="E3343" s="162"/>
      <c r="F3343" s="157"/>
      <c r="G3343" s="163">
        <f t="shared" si="157"/>
        <v>0</v>
      </c>
      <c r="H3343" s="163">
        <f t="shared" si="158"/>
        <v>0</v>
      </c>
    </row>
    <row r="3344" spans="1:8">
      <c r="A3344" s="159" t="str">
        <f t="shared" si="156"/>
        <v/>
      </c>
      <c r="G3344" s="163">
        <f t="shared" si="157"/>
        <v>0</v>
      </c>
      <c r="H3344" s="163">
        <f t="shared" si="158"/>
        <v>0</v>
      </c>
    </row>
    <row r="3345" spans="1:8">
      <c r="A3345" s="159" t="str">
        <f t="shared" si="156"/>
        <v/>
      </c>
      <c r="B3345" s="157"/>
      <c r="C3345" s="157"/>
      <c r="D3345" s="162"/>
      <c r="E3345" s="162"/>
      <c r="F3345" s="157"/>
      <c r="G3345" s="163">
        <f t="shared" si="157"/>
        <v>0</v>
      </c>
      <c r="H3345" s="163">
        <f t="shared" si="158"/>
        <v>0</v>
      </c>
    </row>
    <row r="3346" spans="1:8">
      <c r="A3346" s="159" t="str">
        <f t="shared" si="156"/>
        <v/>
      </c>
      <c r="G3346" s="163">
        <f t="shared" si="157"/>
        <v>0</v>
      </c>
      <c r="H3346" s="163">
        <f t="shared" si="158"/>
        <v>0</v>
      </c>
    </row>
    <row r="3347" spans="1:8">
      <c r="A3347" s="159" t="str">
        <f t="shared" si="156"/>
        <v/>
      </c>
      <c r="B3347" s="157"/>
      <c r="C3347" s="157"/>
      <c r="D3347" s="162"/>
      <c r="E3347" s="162"/>
      <c r="F3347" s="157"/>
      <c r="G3347" s="163">
        <f t="shared" si="157"/>
        <v>0</v>
      </c>
      <c r="H3347" s="163">
        <f t="shared" si="158"/>
        <v>0</v>
      </c>
    </row>
    <row r="3348" spans="1:8">
      <c r="A3348" s="159" t="str">
        <f t="shared" si="156"/>
        <v/>
      </c>
      <c r="G3348" s="163">
        <f t="shared" si="157"/>
        <v>0</v>
      </c>
      <c r="H3348" s="163">
        <f t="shared" si="158"/>
        <v>0</v>
      </c>
    </row>
    <row r="3349" spans="1:8">
      <c r="A3349" s="159" t="str">
        <f t="shared" si="156"/>
        <v/>
      </c>
      <c r="B3349" s="157"/>
      <c r="C3349" s="157"/>
      <c r="D3349" s="162"/>
      <c r="E3349" s="162"/>
      <c r="F3349" s="157"/>
      <c r="G3349" s="163">
        <f t="shared" si="157"/>
        <v>0</v>
      </c>
      <c r="H3349" s="163">
        <f t="shared" si="158"/>
        <v>0</v>
      </c>
    </row>
    <row r="3350" spans="1:8">
      <c r="A3350" s="159" t="str">
        <f t="shared" si="156"/>
        <v/>
      </c>
      <c r="G3350" s="163">
        <f t="shared" si="157"/>
        <v>0</v>
      </c>
      <c r="H3350" s="163">
        <f t="shared" si="158"/>
        <v>0</v>
      </c>
    </row>
    <row r="3351" spans="1:8">
      <c r="A3351" s="159" t="str">
        <f t="shared" si="156"/>
        <v/>
      </c>
      <c r="B3351" s="157"/>
      <c r="C3351" s="157"/>
      <c r="D3351" s="162"/>
      <c r="E3351" s="162"/>
      <c r="F3351" s="157"/>
      <c r="G3351" s="163">
        <f t="shared" si="157"/>
        <v>0</v>
      </c>
      <c r="H3351" s="163">
        <f t="shared" si="158"/>
        <v>0</v>
      </c>
    </row>
    <row r="3352" spans="1:8">
      <c r="A3352" s="159" t="str">
        <f t="shared" si="156"/>
        <v/>
      </c>
      <c r="G3352" s="163">
        <f t="shared" si="157"/>
        <v>0</v>
      </c>
      <c r="H3352" s="163">
        <f t="shared" si="158"/>
        <v>0</v>
      </c>
    </row>
    <row r="3353" spans="1:8">
      <c r="A3353" s="159" t="str">
        <f t="shared" si="156"/>
        <v/>
      </c>
      <c r="B3353" s="157"/>
      <c r="C3353" s="157"/>
      <c r="D3353" s="162"/>
      <c r="E3353" s="162"/>
      <c r="F3353" s="157"/>
      <c r="G3353" s="163">
        <f t="shared" si="157"/>
        <v>0</v>
      </c>
      <c r="H3353" s="163">
        <f t="shared" si="158"/>
        <v>0</v>
      </c>
    </row>
    <row r="3354" spans="1:8">
      <c r="A3354" s="159" t="str">
        <f t="shared" si="156"/>
        <v/>
      </c>
      <c r="G3354" s="163">
        <f t="shared" si="157"/>
        <v>0</v>
      </c>
      <c r="H3354" s="163">
        <f t="shared" si="158"/>
        <v>0</v>
      </c>
    </row>
    <row r="3355" spans="1:8">
      <c r="A3355" s="159" t="str">
        <f t="shared" si="156"/>
        <v/>
      </c>
      <c r="B3355" s="157"/>
      <c r="C3355" s="157"/>
      <c r="D3355" s="162"/>
      <c r="E3355" s="162"/>
      <c r="F3355" s="157"/>
      <c r="G3355" s="163">
        <f t="shared" si="157"/>
        <v>0</v>
      </c>
      <c r="H3355" s="163">
        <f t="shared" si="158"/>
        <v>0</v>
      </c>
    </row>
    <row r="3356" spans="1:8">
      <c r="A3356" s="159" t="str">
        <f t="shared" si="156"/>
        <v/>
      </c>
      <c r="G3356" s="163">
        <f t="shared" si="157"/>
        <v>0</v>
      </c>
      <c r="H3356" s="163">
        <f t="shared" si="158"/>
        <v>0</v>
      </c>
    </row>
    <row r="3357" spans="1:8">
      <c r="A3357" s="159" t="str">
        <f t="shared" si="156"/>
        <v/>
      </c>
      <c r="B3357" s="157"/>
      <c r="C3357" s="157"/>
      <c r="D3357" s="162"/>
      <c r="E3357" s="162"/>
      <c r="F3357" s="157"/>
      <c r="G3357" s="163">
        <f t="shared" si="157"/>
        <v>0</v>
      </c>
      <c r="H3357" s="163">
        <f t="shared" si="158"/>
        <v>0</v>
      </c>
    </row>
    <row r="3358" spans="1:8">
      <c r="A3358" s="159" t="str">
        <f t="shared" si="156"/>
        <v/>
      </c>
      <c r="G3358" s="163">
        <f t="shared" si="157"/>
        <v>0</v>
      </c>
      <c r="H3358" s="163">
        <f t="shared" si="158"/>
        <v>0</v>
      </c>
    </row>
    <row r="3359" spans="1:8">
      <c r="A3359" s="159" t="str">
        <f t="shared" si="156"/>
        <v/>
      </c>
      <c r="B3359" s="157"/>
      <c r="C3359" s="157"/>
      <c r="D3359" s="162"/>
      <c r="E3359" s="162"/>
      <c r="F3359" s="157"/>
      <c r="G3359" s="163">
        <f t="shared" si="157"/>
        <v>0</v>
      </c>
      <c r="H3359" s="163">
        <f t="shared" si="158"/>
        <v>0</v>
      </c>
    </row>
    <row r="3360" spans="1:8">
      <c r="A3360" s="159" t="str">
        <f t="shared" si="156"/>
        <v/>
      </c>
      <c r="G3360" s="163">
        <f t="shared" si="157"/>
        <v>0</v>
      </c>
      <c r="H3360" s="163">
        <f t="shared" si="158"/>
        <v>0</v>
      </c>
    </row>
    <row r="3361" spans="1:8">
      <c r="A3361" s="159" t="str">
        <f t="shared" si="156"/>
        <v/>
      </c>
      <c r="B3361" s="157"/>
      <c r="C3361" s="157"/>
      <c r="D3361" s="162"/>
      <c r="E3361" s="162"/>
      <c r="F3361" s="157"/>
      <c r="G3361" s="163">
        <f t="shared" si="157"/>
        <v>0</v>
      </c>
      <c r="H3361" s="163">
        <f t="shared" si="158"/>
        <v>0</v>
      </c>
    </row>
    <row r="3362" spans="1:8">
      <c r="A3362" s="159" t="str">
        <f t="shared" si="156"/>
        <v/>
      </c>
      <c r="G3362" s="163">
        <f t="shared" si="157"/>
        <v>0</v>
      </c>
      <c r="H3362" s="163">
        <f t="shared" si="158"/>
        <v>0</v>
      </c>
    </row>
    <row r="3363" spans="1:8">
      <c r="A3363" s="159" t="str">
        <f t="shared" si="156"/>
        <v/>
      </c>
      <c r="B3363" s="157"/>
      <c r="C3363" s="157"/>
      <c r="D3363" s="162"/>
      <c r="E3363" s="162"/>
      <c r="F3363" s="157"/>
      <c r="G3363" s="163">
        <f t="shared" si="157"/>
        <v>0</v>
      </c>
      <c r="H3363" s="163">
        <f t="shared" si="158"/>
        <v>0</v>
      </c>
    </row>
    <row r="3364" spans="1:8">
      <c r="A3364" s="159" t="str">
        <f t="shared" si="156"/>
        <v/>
      </c>
      <c r="G3364" s="163">
        <f t="shared" si="157"/>
        <v>0</v>
      </c>
      <c r="H3364" s="163">
        <f t="shared" si="158"/>
        <v>0</v>
      </c>
    </row>
    <row r="3365" spans="1:8">
      <c r="A3365" s="159" t="str">
        <f t="shared" si="156"/>
        <v/>
      </c>
      <c r="B3365" s="157"/>
      <c r="C3365" s="157"/>
      <c r="D3365" s="162"/>
      <c r="E3365" s="162"/>
      <c r="F3365" s="157"/>
      <c r="G3365" s="163">
        <f t="shared" si="157"/>
        <v>0</v>
      </c>
      <c r="H3365" s="163">
        <f t="shared" si="158"/>
        <v>0</v>
      </c>
    </row>
    <row r="3366" spans="1:8">
      <c r="A3366" s="159" t="str">
        <f t="shared" si="156"/>
        <v/>
      </c>
      <c r="G3366" s="163">
        <f t="shared" si="157"/>
        <v>0</v>
      </c>
      <c r="H3366" s="163">
        <f t="shared" si="158"/>
        <v>0</v>
      </c>
    </row>
    <row r="3367" spans="1:8">
      <c r="A3367" s="159" t="str">
        <f t="shared" si="156"/>
        <v/>
      </c>
      <c r="B3367" s="157"/>
      <c r="C3367" s="157"/>
      <c r="D3367" s="162"/>
      <c r="E3367" s="162"/>
      <c r="F3367" s="157"/>
      <c r="G3367" s="163">
        <f t="shared" si="157"/>
        <v>0</v>
      </c>
      <c r="H3367" s="163">
        <f t="shared" si="158"/>
        <v>0</v>
      </c>
    </row>
    <row r="3368" spans="1:8">
      <c r="A3368" s="159" t="str">
        <f t="shared" si="156"/>
        <v/>
      </c>
      <c r="G3368" s="163">
        <f t="shared" si="157"/>
        <v>0</v>
      </c>
      <c r="H3368" s="163">
        <f t="shared" si="158"/>
        <v>0</v>
      </c>
    </row>
    <row r="3369" spans="1:8">
      <c r="A3369" s="159" t="str">
        <f t="shared" si="156"/>
        <v/>
      </c>
      <c r="B3369" s="157"/>
      <c r="C3369" s="157"/>
      <c r="D3369" s="162"/>
      <c r="E3369" s="162"/>
      <c r="F3369" s="157"/>
      <c r="G3369" s="163">
        <f t="shared" si="157"/>
        <v>0</v>
      </c>
      <c r="H3369" s="163">
        <f t="shared" si="158"/>
        <v>0</v>
      </c>
    </row>
    <row r="3370" spans="1:8">
      <c r="A3370" s="159" t="str">
        <f t="shared" si="156"/>
        <v/>
      </c>
      <c r="G3370" s="163">
        <f t="shared" si="157"/>
        <v>0</v>
      </c>
      <c r="H3370" s="163">
        <f t="shared" si="158"/>
        <v>0</v>
      </c>
    </row>
    <row r="3371" spans="1:8">
      <c r="A3371" s="159" t="str">
        <f t="shared" si="156"/>
        <v/>
      </c>
      <c r="B3371" s="157"/>
      <c r="C3371" s="157"/>
      <c r="D3371" s="162"/>
      <c r="E3371" s="162"/>
      <c r="F3371" s="157"/>
      <c r="G3371" s="163">
        <f t="shared" si="157"/>
        <v>0</v>
      </c>
      <c r="H3371" s="163">
        <f t="shared" si="158"/>
        <v>0</v>
      </c>
    </row>
    <row r="3372" spans="1:8">
      <c r="A3372" s="159" t="str">
        <f t="shared" si="156"/>
        <v/>
      </c>
      <c r="G3372" s="163">
        <f t="shared" si="157"/>
        <v>0</v>
      </c>
      <c r="H3372" s="163">
        <f t="shared" si="158"/>
        <v>0</v>
      </c>
    </row>
    <row r="3373" spans="1:8">
      <c r="A3373" s="159" t="str">
        <f t="shared" si="156"/>
        <v/>
      </c>
      <c r="B3373" s="157"/>
      <c r="C3373" s="157"/>
      <c r="D3373" s="162"/>
      <c r="E3373" s="162"/>
      <c r="F3373" s="157"/>
      <c r="G3373" s="163">
        <f t="shared" si="157"/>
        <v>0</v>
      </c>
      <c r="H3373" s="163">
        <f t="shared" si="158"/>
        <v>0</v>
      </c>
    </row>
    <row r="3374" spans="1:8">
      <c r="A3374" s="159" t="str">
        <f t="shared" si="156"/>
        <v/>
      </c>
      <c r="G3374" s="163">
        <f t="shared" si="157"/>
        <v>0</v>
      </c>
      <c r="H3374" s="163">
        <f t="shared" si="158"/>
        <v>0</v>
      </c>
    </row>
    <row r="3375" spans="1:8">
      <c r="A3375" s="159" t="str">
        <f t="shared" si="156"/>
        <v/>
      </c>
      <c r="B3375" s="157"/>
      <c r="C3375" s="157"/>
      <c r="D3375" s="162"/>
      <c r="E3375" s="162"/>
      <c r="F3375" s="157"/>
      <c r="G3375" s="163">
        <f t="shared" si="157"/>
        <v>0</v>
      </c>
      <c r="H3375" s="163">
        <f t="shared" si="158"/>
        <v>0</v>
      </c>
    </row>
    <row r="3376" spans="1:8">
      <c r="A3376" s="159" t="str">
        <f t="shared" si="156"/>
        <v/>
      </c>
      <c r="G3376" s="163">
        <f t="shared" si="157"/>
        <v>0</v>
      </c>
      <c r="H3376" s="163">
        <f t="shared" si="158"/>
        <v>0</v>
      </c>
    </row>
    <row r="3377" spans="1:8">
      <c r="A3377" s="159" t="str">
        <f t="shared" si="156"/>
        <v/>
      </c>
      <c r="B3377" s="157"/>
      <c r="C3377" s="157"/>
      <c r="D3377" s="162"/>
      <c r="E3377" s="162"/>
      <c r="F3377" s="157"/>
      <c r="G3377" s="163">
        <f t="shared" si="157"/>
        <v>0</v>
      </c>
      <c r="H3377" s="163">
        <f t="shared" si="158"/>
        <v>0</v>
      </c>
    </row>
    <row r="3378" spans="1:8">
      <c r="A3378" s="159" t="str">
        <f t="shared" si="156"/>
        <v/>
      </c>
      <c r="G3378" s="163">
        <f t="shared" si="157"/>
        <v>0</v>
      </c>
      <c r="H3378" s="163">
        <f t="shared" si="158"/>
        <v>0</v>
      </c>
    </row>
    <row r="3379" spans="1:8">
      <c r="A3379" s="159" t="str">
        <f t="shared" si="156"/>
        <v/>
      </c>
      <c r="B3379" s="157"/>
      <c r="C3379" s="157"/>
      <c r="D3379" s="162"/>
      <c r="E3379" s="162"/>
      <c r="F3379" s="157"/>
      <c r="G3379" s="163">
        <f t="shared" si="157"/>
        <v>0</v>
      </c>
      <c r="H3379" s="163">
        <f t="shared" si="158"/>
        <v>0</v>
      </c>
    </row>
    <row r="3380" spans="1:8">
      <c r="A3380" s="159" t="str">
        <f t="shared" si="156"/>
        <v/>
      </c>
      <c r="G3380" s="163">
        <f t="shared" si="157"/>
        <v>0</v>
      </c>
      <c r="H3380" s="163">
        <f t="shared" si="158"/>
        <v>0</v>
      </c>
    </row>
    <row r="3381" spans="1:8">
      <c r="A3381" s="159" t="str">
        <f t="shared" si="156"/>
        <v/>
      </c>
      <c r="B3381" s="157"/>
      <c r="C3381" s="157"/>
      <c r="D3381" s="162"/>
      <c r="E3381" s="162"/>
      <c r="F3381" s="157"/>
      <c r="G3381" s="163">
        <f t="shared" si="157"/>
        <v>0</v>
      </c>
      <c r="H3381" s="163">
        <f t="shared" si="158"/>
        <v>0</v>
      </c>
    </row>
    <row r="3382" spans="1:8">
      <c r="A3382" s="159" t="str">
        <f t="shared" si="156"/>
        <v/>
      </c>
      <c r="G3382" s="163">
        <f t="shared" si="157"/>
        <v>0</v>
      </c>
      <c r="H3382" s="163">
        <f t="shared" si="158"/>
        <v>0</v>
      </c>
    </row>
    <row r="3383" spans="1:8">
      <c r="A3383" s="159" t="str">
        <f t="shared" si="156"/>
        <v/>
      </c>
      <c r="B3383" s="157"/>
      <c r="C3383" s="157"/>
      <c r="D3383" s="162"/>
      <c r="E3383" s="162"/>
      <c r="F3383" s="157"/>
      <c r="G3383" s="163">
        <f t="shared" si="157"/>
        <v>0</v>
      </c>
      <c r="H3383" s="163">
        <f t="shared" si="158"/>
        <v>0</v>
      </c>
    </row>
    <row r="3384" spans="1:8">
      <c r="A3384" s="159" t="str">
        <f t="shared" si="156"/>
        <v/>
      </c>
      <c r="G3384" s="163">
        <f t="shared" si="157"/>
        <v>0</v>
      </c>
      <c r="H3384" s="163">
        <f t="shared" si="158"/>
        <v>0</v>
      </c>
    </row>
    <row r="3385" spans="1:8">
      <c r="A3385" s="159" t="str">
        <f t="shared" si="156"/>
        <v/>
      </c>
      <c r="B3385" s="157"/>
      <c r="C3385" s="157"/>
      <c r="D3385" s="162"/>
      <c r="E3385" s="162"/>
      <c r="F3385" s="157"/>
      <c r="G3385" s="163">
        <f t="shared" si="157"/>
        <v>0</v>
      </c>
      <c r="H3385" s="163">
        <f t="shared" si="158"/>
        <v>0</v>
      </c>
    </row>
    <row r="3386" spans="1:8">
      <c r="A3386" s="159" t="str">
        <f t="shared" si="156"/>
        <v/>
      </c>
      <c r="G3386" s="163">
        <f t="shared" si="157"/>
        <v>0</v>
      </c>
      <c r="H3386" s="163">
        <f t="shared" si="158"/>
        <v>0</v>
      </c>
    </row>
    <row r="3387" spans="1:8">
      <c r="A3387" s="159" t="str">
        <f t="shared" si="156"/>
        <v/>
      </c>
      <c r="B3387" s="157"/>
      <c r="C3387" s="157"/>
      <c r="D3387" s="162"/>
      <c r="E3387" s="162"/>
      <c r="F3387" s="157"/>
      <c r="G3387" s="163">
        <f t="shared" si="157"/>
        <v>0</v>
      </c>
      <c r="H3387" s="163">
        <f t="shared" si="158"/>
        <v>0</v>
      </c>
    </row>
    <row r="3388" spans="1:8">
      <c r="A3388" s="159" t="str">
        <f t="shared" si="156"/>
        <v/>
      </c>
      <c r="G3388" s="163">
        <f t="shared" si="157"/>
        <v>0</v>
      </c>
      <c r="H3388" s="163">
        <f t="shared" si="158"/>
        <v>0</v>
      </c>
    </row>
    <row r="3389" spans="1:8">
      <c r="A3389" s="159" t="str">
        <f t="shared" si="156"/>
        <v/>
      </c>
      <c r="B3389" s="157"/>
      <c r="C3389" s="157"/>
      <c r="D3389" s="162"/>
      <c r="E3389" s="162"/>
      <c r="F3389" s="157"/>
      <c r="G3389" s="163">
        <f t="shared" si="157"/>
        <v>0</v>
      </c>
      <c r="H3389" s="163">
        <f t="shared" si="158"/>
        <v>0</v>
      </c>
    </row>
    <row r="3390" spans="1:8">
      <c r="A3390" s="159" t="str">
        <f t="shared" si="156"/>
        <v/>
      </c>
      <c r="G3390" s="163">
        <f t="shared" si="157"/>
        <v>0</v>
      </c>
      <c r="H3390" s="163">
        <f t="shared" si="158"/>
        <v>0</v>
      </c>
    </row>
    <row r="3391" spans="1:8">
      <c r="A3391" s="159" t="str">
        <f t="shared" si="156"/>
        <v/>
      </c>
      <c r="B3391" s="157"/>
      <c r="C3391" s="157"/>
      <c r="D3391" s="162"/>
      <c r="E3391" s="162"/>
      <c r="F3391" s="157"/>
      <c r="G3391" s="163">
        <f t="shared" si="157"/>
        <v>0</v>
      </c>
      <c r="H3391" s="163">
        <f t="shared" si="158"/>
        <v>0</v>
      </c>
    </row>
    <row r="3392" spans="1:8">
      <c r="A3392" s="159" t="str">
        <f t="shared" si="156"/>
        <v/>
      </c>
      <c r="G3392" s="163">
        <f t="shared" si="157"/>
        <v>0</v>
      </c>
      <c r="H3392" s="163">
        <f t="shared" si="158"/>
        <v>0</v>
      </c>
    </row>
    <row r="3393" spans="1:8">
      <c r="A3393" s="159" t="str">
        <f t="shared" si="156"/>
        <v/>
      </c>
      <c r="B3393" s="157"/>
      <c r="C3393" s="157"/>
      <c r="D3393" s="162"/>
      <c r="E3393" s="162"/>
      <c r="F3393" s="157"/>
      <c r="G3393" s="163">
        <f t="shared" si="157"/>
        <v>0</v>
      </c>
      <c r="H3393" s="163">
        <f t="shared" si="158"/>
        <v>0</v>
      </c>
    </row>
    <row r="3394" spans="1:8">
      <c r="A3394" s="159" t="str">
        <f t="shared" si="156"/>
        <v/>
      </c>
      <c r="G3394" s="163">
        <f t="shared" si="157"/>
        <v>0</v>
      </c>
      <c r="H3394" s="163">
        <f t="shared" si="158"/>
        <v>0</v>
      </c>
    </row>
    <row r="3395" spans="1:8">
      <c r="A3395" s="159" t="str">
        <f t="shared" ref="A3395:A3458" si="159">B3395&amp;C3395&amp;F3395</f>
        <v/>
      </c>
      <c r="B3395" s="157"/>
      <c r="C3395" s="157"/>
      <c r="D3395" s="162"/>
      <c r="E3395" s="162"/>
      <c r="F3395" s="157"/>
      <c r="G3395" s="163">
        <f t="shared" ref="G3395:G3458" si="160">D3395-INT(D3395)</f>
        <v>0</v>
      </c>
      <c r="H3395" s="163">
        <f t="shared" ref="H3395:H3458" si="161">E3395-INT(E3395)</f>
        <v>0</v>
      </c>
    </row>
    <row r="3396" spans="1:8">
      <c r="A3396" s="159" t="str">
        <f t="shared" si="159"/>
        <v/>
      </c>
      <c r="G3396" s="163">
        <f t="shared" si="160"/>
        <v>0</v>
      </c>
      <c r="H3396" s="163">
        <f t="shared" si="161"/>
        <v>0</v>
      </c>
    </row>
    <row r="3397" spans="1:8">
      <c r="A3397" s="159" t="str">
        <f t="shared" si="159"/>
        <v/>
      </c>
      <c r="B3397" s="157"/>
      <c r="C3397" s="157"/>
      <c r="D3397" s="162"/>
      <c r="E3397" s="162"/>
      <c r="F3397" s="157"/>
      <c r="G3397" s="163">
        <f t="shared" si="160"/>
        <v>0</v>
      </c>
      <c r="H3397" s="163">
        <f t="shared" si="161"/>
        <v>0</v>
      </c>
    </row>
    <row r="3398" spans="1:8">
      <c r="A3398" s="159" t="str">
        <f t="shared" si="159"/>
        <v/>
      </c>
      <c r="G3398" s="163">
        <f t="shared" si="160"/>
        <v>0</v>
      </c>
      <c r="H3398" s="163">
        <f t="shared" si="161"/>
        <v>0</v>
      </c>
    </row>
    <row r="3399" spans="1:8">
      <c r="A3399" s="159" t="str">
        <f t="shared" si="159"/>
        <v/>
      </c>
      <c r="B3399" s="157"/>
      <c r="C3399" s="157"/>
      <c r="D3399" s="162"/>
      <c r="E3399" s="162"/>
      <c r="F3399" s="157"/>
      <c r="G3399" s="163">
        <f t="shared" si="160"/>
        <v>0</v>
      </c>
      <c r="H3399" s="163">
        <f t="shared" si="161"/>
        <v>0</v>
      </c>
    </row>
    <row r="3400" spans="1:8">
      <c r="A3400" s="159" t="str">
        <f t="shared" si="159"/>
        <v/>
      </c>
      <c r="G3400" s="163">
        <f t="shared" si="160"/>
        <v>0</v>
      </c>
      <c r="H3400" s="163">
        <f t="shared" si="161"/>
        <v>0</v>
      </c>
    </row>
    <row r="3401" spans="1:8">
      <c r="A3401" s="159" t="str">
        <f t="shared" si="159"/>
        <v/>
      </c>
      <c r="B3401" s="157"/>
      <c r="C3401" s="157"/>
      <c r="D3401" s="162"/>
      <c r="E3401" s="162"/>
      <c r="F3401" s="157"/>
      <c r="G3401" s="163">
        <f t="shared" si="160"/>
        <v>0</v>
      </c>
      <c r="H3401" s="163">
        <f t="shared" si="161"/>
        <v>0</v>
      </c>
    </row>
    <row r="3402" spans="1:8">
      <c r="A3402" s="159" t="str">
        <f t="shared" si="159"/>
        <v/>
      </c>
      <c r="G3402" s="163">
        <f t="shared" si="160"/>
        <v>0</v>
      </c>
      <c r="H3402" s="163">
        <f t="shared" si="161"/>
        <v>0</v>
      </c>
    </row>
    <row r="3403" spans="1:8">
      <c r="A3403" s="159" t="str">
        <f t="shared" si="159"/>
        <v/>
      </c>
      <c r="B3403" s="157"/>
      <c r="C3403" s="157"/>
      <c r="D3403" s="162"/>
      <c r="E3403" s="162"/>
      <c r="F3403" s="157"/>
      <c r="G3403" s="163">
        <f t="shared" si="160"/>
        <v>0</v>
      </c>
      <c r="H3403" s="163">
        <f t="shared" si="161"/>
        <v>0</v>
      </c>
    </row>
    <row r="3404" spans="1:8">
      <c r="A3404" s="159" t="str">
        <f t="shared" si="159"/>
        <v/>
      </c>
      <c r="G3404" s="163">
        <f t="shared" si="160"/>
        <v>0</v>
      </c>
      <c r="H3404" s="163">
        <f t="shared" si="161"/>
        <v>0</v>
      </c>
    </row>
    <row r="3405" spans="1:8">
      <c r="A3405" s="159" t="str">
        <f t="shared" si="159"/>
        <v/>
      </c>
      <c r="B3405" s="157"/>
      <c r="C3405" s="157"/>
      <c r="D3405" s="162"/>
      <c r="E3405" s="162"/>
      <c r="F3405" s="157"/>
      <c r="G3405" s="163">
        <f t="shared" si="160"/>
        <v>0</v>
      </c>
      <c r="H3405" s="163">
        <f t="shared" si="161"/>
        <v>0</v>
      </c>
    </row>
    <row r="3406" spans="1:8">
      <c r="A3406" s="159" t="str">
        <f t="shared" si="159"/>
        <v/>
      </c>
      <c r="G3406" s="163">
        <f t="shared" si="160"/>
        <v>0</v>
      </c>
      <c r="H3406" s="163">
        <f t="shared" si="161"/>
        <v>0</v>
      </c>
    </row>
    <row r="3407" spans="1:8">
      <c r="A3407" s="159" t="str">
        <f t="shared" si="159"/>
        <v/>
      </c>
      <c r="B3407" s="157"/>
      <c r="C3407" s="157"/>
      <c r="D3407" s="162"/>
      <c r="E3407" s="162"/>
      <c r="F3407" s="157"/>
      <c r="G3407" s="163">
        <f t="shared" si="160"/>
        <v>0</v>
      </c>
      <c r="H3407" s="163">
        <f t="shared" si="161"/>
        <v>0</v>
      </c>
    </row>
    <row r="3408" spans="1:8">
      <c r="A3408" s="159" t="str">
        <f t="shared" si="159"/>
        <v/>
      </c>
      <c r="G3408" s="163">
        <f t="shared" si="160"/>
        <v>0</v>
      </c>
      <c r="H3408" s="163">
        <f t="shared" si="161"/>
        <v>0</v>
      </c>
    </row>
    <row r="3409" spans="1:8">
      <c r="A3409" s="159" t="str">
        <f t="shared" si="159"/>
        <v/>
      </c>
      <c r="B3409" s="157"/>
      <c r="C3409" s="157"/>
      <c r="D3409" s="162"/>
      <c r="E3409" s="162"/>
      <c r="F3409" s="157"/>
      <c r="G3409" s="163">
        <f t="shared" si="160"/>
        <v>0</v>
      </c>
      <c r="H3409" s="163">
        <f t="shared" si="161"/>
        <v>0</v>
      </c>
    </row>
    <row r="3410" spans="1:8">
      <c r="A3410" s="159" t="str">
        <f t="shared" si="159"/>
        <v/>
      </c>
      <c r="G3410" s="163">
        <f t="shared" si="160"/>
        <v>0</v>
      </c>
      <c r="H3410" s="163">
        <f t="shared" si="161"/>
        <v>0</v>
      </c>
    </row>
    <row r="3411" spans="1:8">
      <c r="A3411" s="159" t="str">
        <f t="shared" si="159"/>
        <v/>
      </c>
      <c r="B3411" s="157"/>
      <c r="C3411" s="157"/>
      <c r="D3411" s="162"/>
      <c r="E3411" s="162"/>
      <c r="F3411" s="157"/>
      <c r="G3411" s="163">
        <f t="shared" si="160"/>
        <v>0</v>
      </c>
      <c r="H3411" s="163">
        <f t="shared" si="161"/>
        <v>0</v>
      </c>
    </row>
    <row r="3412" spans="1:8">
      <c r="A3412" s="159" t="str">
        <f t="shared" si="159"/>
        <v/>
      </c>
      <c r="G3412" s="163">
        <f t="shared" si="160"/>
        <v>0</v>
      </c>
      <c r="H3412" s="163">
        <f t="shared" si="161"/>
        <v>0</v>
      </c>
    </row>
    <row r="3413" spans="1:8">
      <c r="A3413" s="159" t="str">
        <f t="shared" si="159"/>
        <v/>
      </c>
      <c r="B3413" s="157"/>
      <c r="C3413" s="157"/>
      <c r="D3413" s="162"/>
      <c r="E3413" s="162"/>
      <c r="F3413" s="157"/>
      <c r="G3413" s="163">
        <f t="shared" si="160"/>
        <v>0</v>
      </c>
      <c r="H3413" s="163">
        <f t="shared" si="161"/>
        <v>0</v>
      </c>
    </row>
    <row r="3414" spans="1:8">
      <c r="A3414" s="159" t="str">
        <f t="shared" si="159"/>
        <v/>
      </c>
      <c r="G3414" s="163">
        <f t="shared" si="160"/>
        <v>0</v>
      </c>
      <c r="H3414" s="163">
        <f t="shared" si="161"/>
        <v>0</v>
      </c>
    </row>
    <row r="3415" spans="1:8">
      <c r="A3415" s="159" t="str">
        <f t="shared" si="159"/>
        <v/>
      </c>
      <c r="B3415" s="157"/>
      <c r="C3415" s="157"/>
      <c r="D3415" s="162"/>
      <c r="E3415" s="162"/>
      <c r="F3415" s="157"/>
      <c r="G3415" s="163">
        <f t="shared" si="160"/>
        <v>0</v>
      </c>
      <c r="H3415" s="163">
        <f t="shared" si="161"/>
        <v>0</v>
      </c>
    </row>
    <row r="3416" spans="1:8">
      <c r="A3416" s="159" t="str">
        <f t="shared" si="159"/>
        <v/>
      </c>
      <c r="G3416" s="163">
        <f t="shared" si="160"/>
        <v>0</v>
      </c>
      <c r="H3416" s="163">
        <f t="shared" si="161"/>
        <v>0</v>
      </c>
    </row>
    <row r="3417" spans="1:8">
      <c r="A3417" s="159" t="str">
        <f t="shared" si="159"/>
        <v/>
      </c>
      <c r="B3417" s="157"/>
      <c r="C3417" s="157"/>
      <c r="D3417" s="162"/>
      <c r="E3417" s="162"/>
      <c r="F3417" s="157"/>
      <c r="G3417" s="163">
        <f t="shared" si="160"/>
        <v>0</v>
      </c>
      <c r="H3417" s="163">
        <f t="shared" si="161"/>
        <v>0</v>
      </c>
    </row>
    <row r="3418" spans="1:8">
      <c r="A3418" s="159" t="str">
        <f t="shared" si="159"/>
        <v/>
      </c>
      <c r="G3418" s="163">
        <f t="shared" si="160"/>
        <v>0</v>
      </c>
      <c r="H3418" s="163">
        <f t="shared" si="161"/>
        <v>0</v>
      </c>
    </row>
    <row r="3419" spans="1:8">
      <c r="A3419" s="159" t="str">
        <f t="shared" si="159"/>
        <v/>
      </c>
      <c r="B3419" s="157"/>
      <c r="C3419" s="157"/>
      <c r="D3419" s="162"/>
      <c r="E3419" s="162"/>
      <c r="F3419" s="157"/>
      <c r="G3419" s="163">
        <f t="shared" si="160"/>
        <v>0</v>
      </c>
      <c r="H3419" s="163">
        <f t="shared" si="161"/>
        <v>0</v>
      </c>
    </row>
    <row r="3420" spans="1:8">
      <c r="A3420" s="159" t="str">
        <f t="shared" si="159"/>
        <v/>
      </c>
      <c r="G3420" s="163">
        <f t="shared" si="160"/>
        <v>0</v>
      </c>
      <c r="H3420" s="163">
        <f t="shared" si="161"/>
        <v>0</v>
      </c>
    </row>
    <row r="3421" spans="1:8">
      <c r="A3421" s="159" t="str">
        <f t="shared" si="159"/>
        <v/>
      </c>
      <c r="B3421" s="157"/>
      <c r="C3421" s="157"/>
      <c r="D3421" s="162"/>
      <c r="E3421" s="162"/>
      <c r="F3421" s="157"/>
      <c r="G3421" s="163">
        <f t="shared" si="160"/>
        <v>0</v>
      </c>
      <c r="H3421" s="163">
        <f t="shared" si="161"/>
        <v>0</v>
      </c>
    </row>
    <row r="3422" spans="1:8">
      <c r="A3422" s="159" t="str">
        <f t="shared" si="159"/>
        <v/>
      </c>
      <c r="G3422" s="163">
        <f t="shared" si="160"/>
        <v>0</v>
      </c>
      <c r="H3422" s="163">
        <f t="shared" si="161"/>
        <v>0</v>
      </c>
    </row>
    <row r="3423" spans="1:8">
      <c r="A3423" s="159" t="str">
        <f t="shared" si="159"/>
        <v/>
      </c>
      <c r="B3423" s="157"/>
      <c r="C3423" s="157"/>
      <c r="D3423" s="162"/>
      <c r="E3423" s="162"/>
      <c r="F3423" s="157"/>
      <c r="G3423" s="163">
        <f t="shared" si="160"/>
        <v>0</v>
      </c>
      <c r="H3423" s="163">
        <f t="shared" si="161"/>
        <v>0</v>
      </c>
    </row>
    <row r="3424" spans="1:8">
      <c r="A3424" s="159" t="str">
        <f t="shared" si="159"/>
        <v/>
      </c>
      <c r="G3424" s="163">
        <f t="shared" si="160"/>
        <v>0</v>
      </c>
      <c r="H3424" s="163">
        <f t="shared" si="161"/>
        <v>0</v>
      </c>
    </row>
    <row r="3425" spans="1:8">
      <c r="A3425" s="159" t="str">
        <f t="shared" si="159"/>
        <v/>
      </c>
      <c r="B3425" s="157"/>
      <c r="C3425" s="157"/>
      <c r="D3425" s="162"/>
      <c r="E3425" s="162"/>
      <c r="F3425" s="157"/>
      <c r="G3425" s="163">
        <f t="shared" si="160"/>
        <v>0</v>
      </c>
      <c r="H3425" s="163">
        <f t="shared" si="161"/>
        <v>0</v>
      </c>
    </row>
    <row r="3426" spans="1:8">
      <c r="A3426" s="159" t="str">
        <f t="shared" si="159"/>
        <v/>
      </c>
      <c r="G3426" s="163">
        <f t="shared" si="160"/>
        <v>0</v>
      </c>
      <c r="H3426" s="163">
        <f t="shared" si="161"/>
        <v>0</v>
      </c>
    </row>
    <row r="3427" spans="1:8">
      <c r="A3427" s="159" t="str">
        <f t="shared" si="159"/>
        <v/>
      </c>
      <c r="B3427" s="157"/>
      <c r="C3427" s="157"/>
      <c r="D3427" s="162"/>
      <c r="E3427" s="162"/>
      <c r="F3427" s="157"/>
      <c r="G3427" s="163">
        <f t="shared" si="160"/>
        <v>0</v>
      </c>
      <c r="H3427" s="163">
        <f t="shared" si="161"/>
        <v>0</v>
      </c>
    </row>
    <row r="3428" spans="1:8">
      <c r="A3428" s="159" t="str">
        <f t="shared" si="159"/>
        <v/>
      </c>
      <c r="G3428" s="163">
        <f t="shared" si="160"/>
        <v>0</v>
      </c>
      <c r="H3428" s="163">
        <f t="shared" si="161"/>
        <v>0</v>
      </c>
    </row>
    <row r="3429" spans="1:8">
      <c r="A3429" s="159" t="str">
        <f t="shared" si="159"/>
        <v/>
      </c>
      <c r="B3429" s="157"/>
      <c r="C3429" s="157"/>
      <c r="D3429" s="162"/>
      <c r="E3429" s="162"/>
      <c r="F3429" s="157"/>
      <c r="G3429" s="163">
        <f t="shared" si="160"/>
        <v>0</v>
      </c>
      <c r="H3429" s="163">
        <f t="shared" si="161"/>
        <v>0</v>
      </c>
    </row>
    <row r="3430" spans="1:8">
      <c r="A3430" s="159" t="str">
        <f t="shared" si="159"/>
        <v/>
      </c>
      <c r="G3430" s="163">
        <f t="shared" si="160"/>
        <v>0</v>
      </c>
      <c r="H3430" s="163">
        <f t="shared" si="161"/>
        <v>0</v>
      </c>
    </row>
    <row r="3431" spans="1:8">
      <c r="A3431" s="159" t="str">
        <f t="shared" si="159"/>
        <v/>
      </c>
      <c r="B3431" s="157"/>
      <c r="C3431" s="157"/>
      <c r="D3431" s="162"/>
      <c r="E3431" s="162"/>
      <c r="F3431" s="157"/>
      <c r="G3431" s="163">
        <f t="shared" si="160"/>
        <v>0</v>
      </c>
      <c r="H3431" s="163">
        <f t="shared" si="161"/>
        <v>0</v>
      </c>
    </row>
    <row r="3432" spans="1:8">
      <c r="A3432" s="159" t="str">
        <f t="shared" si="159"/>
        <v/>
      </c>
      <c r="G3432" s="163">
        <f t="shared" si="160"/>
        <v>0</v>
      </c>
      <c r="H3432" s="163">
        <f t="shared" si="161"/>
        <v>0</v>
      </c>
    </row>
    <row r="3433" spans="1:8">
      <c r="A3433" s="159" t="str">
        <f t="shared" si="159"/>
        <v/>
      </c>
      <c r="B3433" s="157"/>
      <c r="C3433" s="157"/>
      <c r="D3433" s="162"/>
      <c r="E3433" s="162"/>
      <c r="F3433" s="157"/>
      <c r="G3433" s="163">
        <f t="shared" si="160"/>
        <v>0</v>
      </c>
      <c r="H3433" s="163">
        <f t="shared" si="161"/>
        <v>0</v>
      </c>
    </row>
    <row r="3434" spans="1:8">
      <c r="A3434" s="159" t="str">
        <f t="shared" si="159"/>
        <v/>
      </c>
      <c r="G3434" s="163">
        <f t="shared" si="160"/>
        <v>0</v>
      </c>
      <c r="H3434" s="163">
        <f t="shared" si="161"/>
        <v>0</v>
      </c>
    </row>
    <row r="3435" spans="1:8">
      <c r="A3435" s="159" t="str">
        <f t="shared" si="159"/>
        <v/>
      </c>
      <c r="B3435" s="157"/>
      <c r="C3435" s="157"/>
      <c r="D3435" s="162"/>
      <c r="E3435" s="162"/>
      <c r="F3435" s="157"/>
      <c r="G3435" s="163">
        <f t="shared" si="160"/>
        <v>0</v>
      </c>
      <c r="H3435" s="163">
        <f t="shared" si="161"/>
        <v>0</v>
      </c>
    </row>
    <row r="3436" spans="1:8">
      <c r="A3436" s="159" t="str">
        <f t="shared" si="159"/>
        <v/>
      </c>
      <c r="G3436" s="163">
        <f t="shared" si="160"/>
        <v>0</v>
      </c>
      <c r="H3436" s="163">
        <f t="shared" si="161"/>
        <v>0</v>
      </c>
    </row>
    <row r="3437" spans="1:8">
      <c r="A3437" s="159" t="str">
        <f t="shared" si="159"/>
        <v/>
      </c>
      <c r="B3437" s="157"/>
      <c r="C3437" s="157"/>
      <c r="D3437" s="162"/>
      <c r="E3437" s="162"/>
      <c r="F3437" s="157"/>
      <c r="G3437" s="163">
        <f t="shared" si="160"/>
        <v>0</v>
      </c>
      <c r="H3437" s="163">
        <f t="shared" si="161"/>
        <v>0</v>
      </c>
    </row>
    <row r="3438" spans="1:8">
      <c r="A3438" s="159" t="str">
        <f t="shared" si="159"/>
        <v/>
      </c>
      <c r="G3438" s="163">
        <f t="shared" si="160"/>
        <v>0</v>
      </c>
      <c r="H3438" s="163">
        <f t="shared" si="161"/>
        <v>0</v>
      </c>
    </row>
    <row r="3439" spans="1:8">
      <c r="A3439" s="159" t="str">
        <f t="shared" si="159"/>
        <v/>
      </c>
      <c r="B3439" s="157"/>
      <c r="C3439" s="157"/>
      <c r="D3439" s="162"/>
      <c r="E3439" s="162"/>
      <c r="F3439" s="157"/>
      <c r="G3439" s="163">
        <f t="shared" si="160"/>
        <v>0</v>
      </c>
      <c r="H3439" s="163">
        <f t="shared" si="161"/>
        <v>0</v>
      </c>
    </row>
    <row r="3440" spans="1:8">
      <c r="A3440" s="159" t="str">
        <f t="shared" si="159"/>
        <v/>
      </c>
      <c r="G3440" s="163">
        <f t="shared" si="160"/>
        <v>0</v>
      </c>
      <c r="H3440" s="163">
        <f t="shared" si="161"/>
        <v>0</v>
      </c>
    </row>
    <row r="3441" spans="1:8">
      <c r="A3441" s="159" t="str">
        <f t="shared" si="159"/>
        <v/>
      </c>
      <c r="B3441" s="157"/>
      <c r="C3441" s="157"/>
      <c r="D3441" s="162"/>
      <c r="E3441" s="162"/>
      <c r="F3441" s="157"/>
      <c r="G3441" s="163">
        <f t="shared" si="160"/>
        <v>0</v>
      </c>
      <c r="H3441" s="163">
        <f t="shared" si="161"/>
        <v>0</v>
      </c>
    </row>
    <row r="3442" spans="1:8">
      <c r="A3442" s="159" t="str">
        <f t="shared" si="159"/>
        <v/>
      </c>
      <c r="G3442" s="163">
        <f t="shared" si="160"/>
        <v>0</v>
      </c>
      <c r="H3442" s="163">
        <f t="shared" si="161"/>
        <v>0</v>
      </c>
    </row>
    <row r="3443" spans="1:8">
      <c r="A3443" s="159" t="str">
        <f t="shared" si="159"/>
        <v/>
      </c>
      <c r="B3443" s="157"/>
      <c r="C3443" s="157"/>
      <c r="D3443" s="162"/>
      <c r="E3443" s="162"/>
      <c r="F3443" s="157"/>
      <c r="G3443" s="163">
        <f t="shared" si="160"/>
        <v>0</v>
      </c>
      <c r="H3443" s="163">
        <f t="shared" si="161"/>
        <v>0</v>
      </c>
    </row>
    <row r="3444" spans="1:8">
      <c r="A3444" s="159" t="str">
        <f t="shared" si="159"/>
        <v/>
      </c>
      <c r="G3444" s="163">
        <f t="shared" si="160"/>
        <v>0</v>
      </c>
      <c r="H3444" s="163">
        <f t="shared" si="161"/>
        <v>0</v>
      </c>
    </row>
    <row r="3445" spans="1:8">
      <c r="A3445" s="159" t="str">
        <f t="shared" si="159"/>
        <v/>
      </c>
      <c r="B3445" s="157"/>
      <c r="C3445" s="157"/>
      <c r="D3445" s="162"/>
      <c r="E3445" s="162"/>
      <c r="F3445" s="157"/>
      <c r="G3445" s="163">
        <f t="shared" si="160"/>
        <v>0</v>
      </c>
      <c r="H3445" s="163">
        <f t="shared" si="161"/>
        <v>0</v>
      </c>
    </row>
    <row r="3446" spans="1:8">
      <c r="A3446" s="159" t="str">
        <f t="shared" si="159"/>
        <v/>
      </c>
      <c r="G3446" s="163">
        <f t="shared" si="160"/>
        <v>0</v>
      </c>
      <c r="H3446" s="163">
        <f t="shared" si="161"/>
        <v>0</v>
      </c>
    </row>
    <row r="3447" spans="1:8">
      <c r="A3447" s="159" t="str">
        <f t="shared" si="159"/>
        <v/>
      </c>
      <c r="B3447" s="157"/>
      <c r="C3447" s="157"/>
      <c r="D3447" s="162"/>
      <c r="E3447" s="162"/>
      <c r="F3447" s="157"/>
      <c r="G3447" s="163">
        <f t="shared" si="160"/>
        <v>0</v>
      </c>
      <c r="H3447" s="163">
        <f t="shared" si="161"/>
        <v>0</v>
      </c>
    </row>
    <row r="3448" spans="1:8">
      <c r="A3448" s="159" t="str">
        <f t="shared" si="159"/>
        <v/>
      </c>
      <c r="G3448" s="163">
        <f t="shared" si="160"/>
        <v>0</v>
      </c>
      <c r="H3448" s="163">
        <f t="shared" si="161"/>
        <v>0</v>
      </c>
    </row>
    <row r="3449" spans="1:8">
      <c r="A3449" s="159" t="str">
        <f t="shared" si="159"/>
        <v/>
      </c>
      <c r="B3449" s="157"/>
      <c r="C3449" s="157"/>
      <c r="D3449" s="162"/>
      <c r="E3449" s="162"/>
      <c r="F3449" s="157"/>
      <c r="G3449" s="163">
        <f t="shared" si="160"/>
        <v>0</v>
      </c>
      <c r="H3449" s="163">
        <f t="shared" si="161"/>
        <v>0</v>
      </c>
    </row>
    <row r="3450" spans="1:8">
      <c r="A3450" s="159" t="str">
        <f t="shared" si="159"/>
        <v/>
      </c>
      <c r="G3450" s="163">
        <f t="shared" si="160"/>
        <v>0</v>
      </c>
      <c r="H3450" s="163">
        <f t="shared" si="161"/>
        <v>0</v>
      </c>
    </row>
    <row r="3451" spans="1:8">
      <c r="A3451" s="159" t="str">
        <f t="shared" si="159"/>
        <v/>
      </c>
      <c r="B3451" s="157"/>
      <c r="C3451" s="157"/>
      <c r="D3451" s="162"/>
      <c r="E3451" s="162"/>
      <c r="F3451" s="157"/>
      <c r="G3451" s="163">
        <f t="shared" si="160"/>
        <v>0</v>
      </c>
      <c r="H3451" s="163">
        <f t="shared" si="161"/>
        <v>0</v>
      </c>
    </row>
    <row r="3452" spans="1:8">
      <c r="A3452" s="159" t="str">
        <f t="shared" si="159"/>
        <v/>
      </c>
      <c r="G3452" s="163">
        <f t="shared" si="160"/>
        <v>0</v>
      </c>
      <c r="H3452" s="163">
        <f t="shared" si="161"/>
        <v>0</v>
      </c>
    </row>
    <row r="3453" spans="1:8">
      <c r="A3453" s="159" t="str">
        <f t="shared" si="159"/>
        <v/>
      </c>
      <c r="B3453" s="157"/>
      <c r="C3453" s="157"/>
      <c r="D3453" s="162"/>
      <c r="E3453" s="162"/>
      <c r="F3453" s="157"/>
      <c r="G3453" s="163">
        <f t="shared" si="160"/>
        <v>0</v>
      </c>
      <c r="H3453" s="163">
        <f t="shared" si="161"/>
        <v>0</v>
      </c>
    </row>
    <row r="3454" spans="1:8">
      <c r="A3454" s="159" t="str">
        <f t="shared" si="159"/>
        <v/>
      </c>
      <c r="G3454" s="163">
        <f t="shared" si="160"/>
        <v>0</v>
      </c>
      <c r="H3454" s="163">
        <f t="shared" si="161"/>
        <v>0</v>
      </c>
    </row>
    <row r="3455" spans="1:8">
      <c r="A3455" s="159" t="str">
        <f t="shared" si="159"/>
        <v/>
      </c>
      <c r="B3455" s="157"/>
      <c r="C3455" s="157"/>
      <c r="D3455" s="162"/>
      <c r="E3455" s="162"/>
      <c r="F3455" s="157"/>
      <c r="G3455" s="163">
        <f t="shared" si="160"/>
        <v>0</v>
      </c>
      <c r="H3455" s="163">
        <f t="shared" si="161"/>
        <v>0</v>
      </c>
    </row>
    <row r="3456" spans="1:8">
      <c r="A3456" s="159" t="str">
        <f t="shared" si="159"/>
        <v/>
      </c>
      <c r="G3456" s="163">
        <f t="shared" si="160"/>
        <v>0</v>
      </c>
      <c r="H3456" s="163">
        <f t="shared" si="161"/>
        <v>0</v>
      </c>
    </row>
    <row r="3457" spans="1:8">
      <c r="A3457" s="159" t="str">
        <f t="shared" si="159"/>
        <v/>
      </c>
      <c r="B3457" s="157"/>
      <c r="C3457" s="157"/>
      <c r="D3457" s="162"/>
      <c r="E3457" s="162"/>
      <c r="F3457" s="157"/>
      <c r="G3457" s="163">
        <f t="shared" si="160"/>
        <v>0</v>
      </c>
      <c r="H3457" s="163">
        <f t="shared" si="161"/>
        <v>0</v>
      </c>
    </row>
    <row r="3458" spans="1:8">
      <c r="A3458" s="159" t="str">
        <f t="shared" si="159"/>
        <v/>
      </c>
      <c r="G3458" s="163">
        <f t="shared" si="160"/>
        <v>0</v>
      </c>
      <c r="H3458" s="163">
        <f t="shared" si="161"/>
        <v>0</v>
      </c>
    </row>
    <row r="3459" spans="1:8">
      <c r="A3459" s="159" t="str">
        <f t="shared" ref="A3459:A3522" si="162">B3459&amp;C3459&amp;F3459</f>
        <v/>
      </c>
      <c r="B3459" s="157"/>
      <c r="C3459" s="157"/>
      <c r="D3459" s="162"/>
      <c r="E3459" s="162"/>
      <c r="F3459" s="157"/>
      <c r="G3459" s="163">
        <f t="shared" ref="G3459:G3522" si="163">D3459-INT(D3459)</f>
        <v>0</v>
      </c>
      <c r="H3459" s="163">
        <f t="shared" ref="H3459:H3522" si="164">E3459-INT(E3459)</f>
        <v>0</v>
      </c>
    </row>
    <row r="3460" spans="1:8">
      <c r="A3460" s="159" t="str">
        <f t="shared" si="162"/>
        <v/>
      </c>
      <c r="G3460" s="163">
        <f t="shared" si="163"/>
        <v>0</v>
      </c>
      <c r="H3460" s="163">
        <f t="shared" si="164"/>
        <v>0</v>
      </c>
    </row>
    <row r="3461" spans="1:8">
      <c r="A3461" s="159" t="str">
        <f t="shared" si="162"/>
        <v/>
      </c>
      <c r="B3461" s="157"/>
      <c r="C3461" s="157"/>
      <c r="D3461" s="162"/>
      <c r="E3461" s="162"/>
      <c r="F3461" s="157"/>
      <c r="G3461" s="163">
        <f t="shared" si="163"/>
        <v>0</v>
      </c>
      <c r="H3461" s="163">
        <f t="shared" si="164"/>
        <v>0</v>
      </c>
    </row>
    <row r="3462" spans="1:8">
      <c r="A3462" s="159" t="str">
        <f t="shared" si="162"/>
        <v/>
      </c>
      <c r="G3462" s="163">
        <f t="shared" si="163"/>
        <v>0</v>
      </c>
      <c r="H3462" s="163">
        <f t="shared" si="164"/>
        <v>0</v>
      </c>
    </row>
    <row r="3463" spans="1:8">
      <c r="A3463" s="159" t="str">
        <f t="shared" si="162"/>
        <v/>
      </c>
      <c r="B3463" s="157"/>
      <c r="C3463" s="157"/>
      <c r="D3463" s="162"/>
      <c r="E3463" s="162"/>
      <c r="F3463" s="157"/>
      <c r="G3463" s="163">
        <f t="shared" si="163"/>
        <v>0</v>
      </c>
      <c r="H3463" s="163">
        <f t="shared" si="164"/>
        <v>0</v>
      </c>
    </row>
    <row r="3464" spans="1:8">
      <c r="A3464" s="159" t="str">
        <f t="shared" si="162"/>
        <v/>
      </c>
      <c r="G3464" s="163">
        <f t="shared" si="163"/>
        <v>0</v>
      </c>
      <c r="H3464" s="163">
        <f t="shared" si="164"/>
        <v>0</v>
      </c>
    </row>
    <row r="3465" spans="1:8">
      <c r="A3465" s="159" t="str">
        <f t="shared" si="162"/>
        <v/>
      </c>
      <c r="B3465" s="157"/>
      <c r="C3465" s="157"/>
      <c r="D3465" s="162"/>
      <c r="E3465" s="162"/>
      <c r="F3465" s="157"/>
      <c r="G3465" s="163">
        <f t="shared" si="163"/>
        <v>0</v>
      </c>
      <c r="H3465" s="163">
        <f t="shared" si="164"/>
        <v>0</v>
      </c>
    </row>
    <row r="3466" spans="1:8">
      <c r="A3466" s="159" t="str">
        <f t="shared" si="162"/>
        <v/>
      </c>
      <c r="G3466" s="163">
        <f t="shared" si="163"/>
        <v>0</v>
      </c>
      <c r="H3466" s="163">
        <f t="shared" si="164"/>
        <v>0</v>
      </c>
    </row>
    <row r="3467" spans="1:8">
      <c r="A3467" s="159" t="str">
        <f t="shared" si="162"/>
        <v/>
      </c>
      <c r="B3467" s="157"/>
      <c r="C3467" s="157"/>
      <c r="D3467" s="162"/>
      <c r="E3467" s="162"/>
      <c r="F3467" s="157"/>
      <c r="G3467" s="163">
        <f t="shared" si="163"/>
        <v>0</v>
      </c>
      <c r="H3467" s="163">
        <f t="shared" si="164"/>
        <v>0</v>
      </c>
    </row>
    <row r="3468" spans="1:8">
      <c r="A3468" s="159" t="str">
        <f t="shared" si="162"/>
        <v/>
      </c>
      <c r="G3468" s="163">
        <f t="shared" si="163"/>
        <v>0</v>
      </c>
      <c r="H3468" s="163">
        <f t="shared" si="164"/>
        <v>0</v>
      </c>
    </row>
    <row r="3469" spans="1:8">
      <c r="A3469" s="159" t="str">
        <f t="shared" si="162"/>
        <v/>
      </c>
      <c r="B3469" s="157"/>
      <c r="C3469" s="157"/>
      <c r="D3469" s="162"/>
      <c r="E3469" s="162"/>
      <c r="F3469" s="157"/>
      <c r="G3469" s="163">
        <f t="shared" si="163"/>
        <v>0</v>
      </c>
      <c r="H3469" s="163">
        <f t="shared" si="164"/>
        <v>0</v>
      </c>
    </row>
    <row r="3470" spans="1:8">
      <c r="A3470" s="159" t="str">
        <f t="shared" si="162"/>
        <v/>
      </c>
      <c r="G3470" s="163">
        <f t="shared" si="163"/>
        <v>0</v>
      </c>
      <c r="H3470" s="163">
        <f t="shared" si="164"/>
        <v>0</v>
      </c>
    </row>
    <row r="3471" spans="1:8">
      <c r="A3471" s="159" t="str">
        <f t="shared" si="162"/>
        <v/>
      </c>
      <c r="B3471" s="157"/>
      <c r="C3471" s="157"/>
      <c r="D3471" s="162"/>
      <c r="E3471" s="162"/>
      <c r="F3471" s="157"/>
      <c r="G3471" s="163">
        <f t="shared" si="163"/>
        <v>0</v>
      </c>
      <c r="H3471" s="163">
        <f t="shared" si="164"/>
        <v>0</v>
      </c>
    </row>
    <row r="3472" spans="1:8">
      <c r="A3472" s="159" t="str">
        <f t="shared" si="162"/>
        <v/>
      </c>
      <c r="G3472" s="163">
        <f t="shared" si="163"/>
        <v>0</v>
      </c>
      <c r="H3472" s="163">
        <f t="shared" si="164"/>
        <v>0</v>
      </c>
    </row>
    <row r="3473" spans="1:8">
      <c r="A3473" s="159" t="str">
        <f t="shared" si="162"/>
        <v/>
      </c>
      <c r="B3473" s="157"/>
      <c r="C3473" s="157"/>
      <c r="D3473" s="162"/>
      <c r="E3473" s="162"/>
      <c r="F3473" s="157"/>
      <c r="G3473" s="163">
        <f t="shared" si="163"/>
        <v>0</v>
      </c>
      <c r="H3473" s="163">
        <f t="shared" si="164"/>
        <v>0</v>
      </c>
    </row>
    <row r="3474" spans="1:8">
      <c r="A3474" s="159" t="str">
        <f t="shared" si="162"/>
        <v/>
      </c>
      <c r="G3474" s="163">
        <f t="shared" si="163"/>
        <v>0</v>
      </c>
      <c r="H3474" s="163">
        <f t="shared" si="164"/>
        <v>0</v>
      </c>
    </row>
    <row r="3475" spans="1:8">
      <c r="A3475" s="159" t="str">
        <f t="shared" si="162"/>
        <v/>
      </c>
      <c r="B3475" s="157"/>
      <c r="C3475" s="157"/>
      <c r="D3475" s="162"/>
      <c r="E3475" s="162"/>
      <c r="F3475" s="157"/>
      <c r="G3475" s="163">
        <f t="shared" si="163"/>
        <v>0</v>
      </c>
      <c r="H3475" s="163">
        <f t="shared" si="164"/>
        <v>0</v>
      </c>
    </row>
    <row r="3476" spans="1:8">
      <c r="A3476" s="159" t="str">
        <f t="shared" si="162"/>
        <v/>
      </c>
      <c r="G3476" s="163">
        <f t="shared" si="163"/>
        <v>0</v>
      </c>
      <c r="H3476" s="163">
        <f t="shared" si="164"/>
        <v>0</v>
      </c>
    </row>
    <row r="3477" spans="1:8">
      <c r="A3477" s="159" t="str">
        <f t="shared" si="162"/>
        <v/>
      </c>
      <c r="B3477" s="157"/>
      <c r="C3477" s="157"/>
      <c r="D3477" s="162"/>
      <c r="E3477" s="162"/>
      <c r="F3477" s="157"/>
      <c r="G3477" s="163">
        <f t="shared" si="163"/>
        <v>0</v>
      </c>
      <c r="H3477" s="163">
        <f t="shared" si="164"/>
        <v>0</v>
      </c>
    </row>
    <row r="3478" spans="1:8">
      <c r="A3478" s="159" t="str">
        <f t="shared" si="162"/>
        <v/>
      </c>
      <c r="G3478" s="163">
        <f t="shared" si="163"/>
        <v>0</v>
      </c>
      <c r="H3478" s="163">
        <f t="shared" si="164"/>
        <v>0</v>
      </c>
    </row>
    <row r="3479" spans="1:8">
      <c r="A3479" s="159" t="str">
        <f t="shared" si="162"/>
        <v/>
      </c>
      <c r="B3479" s="157"/>
      <c r="C3479" s="157"/>
      <c r="D3479" s="162"/>
      <c r="E3479" s="162"/>
      <c r="F3479" s="157"/>
      <c r="G3479" s="163">
        <f t="shared" si="163"/>
        <v>0</v>
      </c>
      <c r="H3479" s="163">
        <f t="shared" si="164"/>
        <v>0</v>
      </c>
    </row>
    <row r="3480" spans="1:8">
      <c r="A3480" s="159" t="str">
        <f t="shared" si="162"/>
        <v/>
      </c>
      <c r="G3480" s="163">
        <f t="shared" si="163"/>
        <v>0</v>
      </c>
      <c r="H3480" s="163">
        <f t="shared" si="164"/>
        <v>0</v>
      </c>
    </row>
    <row r="3481" spans="1:8">
      <c r="A3481" s="159" t="str">
        <f t="shared" si="162"/>
        <v/>
      </c>
      <c r="B3481" s="157"/>
      <c r="C3481" s="157"/>
      <c r="D3481" s="162"/>
      <c r="E3481" s="162"/>
      <c r="F3481" s="157"/>
      <c r="G3481" s="163">
        <f t="shared" si="163"/>
        <v>0</v>
      </c>
      <c r="H3481" s="163">
        <f t="shared" si="164"/>
        <v>0</v>
      </c>
    </row>
    <row r="3482" spans="1:8">
      <c r="A3482" s="159" t="str">
        <f t="shared" si="162"/>
        <v/>
      </c>
      <c r="G3482" s="163">
        <f t="shared" si="163"/>
        <v>0</v>
      </c>
      <c r="H3482" s="163">
        <f t="shared" si="164"/>
        <v>0</v>
      </c>
    </row>
    <row r="3483" spans="1:8">
      <c r="A3483" s="159" t="str">
        <f t="shared" si="162"/>
        <v/>
      </c>
      <c r="B3483" s="157"/>
      <c r="C3483" s="157"/>
      <c r="D3483" s="162"/>
      <c r="E3483" s="162"/>
      <c r="F3483" s="157"/>
      <c r="G3483" s="163">
        <f t="shared" si="163"/>
        <v>0</v>
      </c>
      <c r="H3483" s="163">
        <f t="shared" si="164"/>
        <v>0</v>
      </c>
    </row>
    <row r="3484" spans="1:8">
      <c r="A3484" s="159" t="str">
        <f t="shared" si="162"/>
        <v/>
      </c>
      <c r="G3484" s="163">
        <f t="shared" si="163"/>
        <v>0</v>
      </c>
      <c r="H3484" s="163">
        <f t="shared" si="164"/>
        <v>0</v>
      </c>
    </row>
    <row r="3485" spans="1:8">
      <c r="A3485" s="159" t="str">
        <f t="shared" si="162"/>
        <v/>
      </c>
      <c r="B3485" s="157"/>
      <c r="C3485" s="157"/>
      <c r="D3485" s="162"/>
      <c r="E3485" s="162"/>
      <c r="F3485" s="157"/>
      <c r="G3485" s="163">
        <f t="shared" si="163"/>
        <v>0</v>
      </c>
      <c r="H3485" s="163">
        <f t="shared" si="164"/>
        <v>0</v>
      </c>
    </row>
    <row r="3486" spans="1:8">
      <c r="A3486" s="159" t="str">
        <f t="shared" si="162"/>
        <v/>
      </c>
      <c r="G3486" s="163">
        <f t="shared" si="163"/>
        <v>0</v>
      </c>
      <c r="H3486" s="163">
        <f t="shared" si="164"/>
        <v>0</v>
      </c>
    </row>
    <row r="3487" spans="1:8">
      <c r="A3487" s="159" t="str">
        <f t="shared" si="162"/>
        <v/>
      </c>
      <c r="B3487" s="157"/>
      <c r="C3487" s="157"/>
      <c r="D3487" s="162"/>
      <c r="E3487" s="162"/>
      <c r="F3487" s="157"/>
      <c r="G3487" s="163">
        <f t="shared" si="163"/>
        <v>0</v>
      </c>
      <c r="H3487" s="163">
        <f t="shared" si="164"/>
        <v>0</v>
      </c>
    </row>
    <row r="3488" spans="1:8">
      <c r="A3488" s="159" t="str">
        <f t="shared" si="162"/>
        <v/>
      </c>
      <c r="G3488" s="163">
        <f t="shared" si="163"/>
        <v>0</v>
      </c>
      <c r="H3488" s="163">
        <f t="shared" si="164"/>
        <v>0</v>
      </c>
    </row>
    <row r="3489" spans="1:8">
      <c r="A3489" s="159" t="str">
        <f t="shared" si="162"/>
        <v/>
      </c>
      <c r="B3489" s="157"/>
      <c r="C3489" s="157"/>
      <c r="D3489" s="162"/>
      <c r="E3489" s="162"/>
      <c r="F3489" s="157"/>
      <c r="G3489" s="163">
        <f t="shared" si="163"/>
        <v>0</v>
      </c>
      <c r="H3489" s="163">
        <f t="shared" si="164"/>
        <v>0</v>
      </c>
    </row>
    <row r="3490" spans="1:8">
      <c r="A3490" s="159" t="str">
        <f t="shared" si="162"/>
        <v/>
      </c>
      <c r="G3490" s="163">
        <f t="shared" si="163"/>
        <v>0</v>
      </c>
      <c r="H3490" s="163">
        <f t="shared" si="164"/>
        <v>0</v>
      </c>
    </row>
    <row r="3491" spans="1:8">
      <c r="A3491" s="159" t="str">
        <f t="shared" si="162"/>
        <v/>
      </c>
      <c r="B3491" s="157"/>
      <c r="C3491" s="157"/>
      <c r="D3491" s="162"/>
      <c r="E3491" s="162"/>
      <c r="F3491" s="157"/>
      <c r="G3491" s="163">
        <f t="shared" si="163"/>
        <v>0</v>
      </c>
      <c r="H3491" s="163">
        <f t="shared" si="164"/>
        <v>0</v>
      </c>
    </row>
    <row r="3492" spans="1:8">
      <c r="A3492" s="159" t="str">
        <f t="shared" si="162"/>
        <v/>
      </c>
      <c r="G3492" s="163">
        <f t="shared" si="163"/>
        <v>0</v>
      </c>
      <c r="H3492" s="163">
        <f t="shared" si="164"/>
        <v>0</v>
      </c>
    </row>
    <row r="3493" spans="1:8">
      <c r="A3493" s="159" t="str">
        <f t="shared" si="162"/>
        <v/>
      </c>
      <c r="B3493" s="157"/>
      <c r="C3493" s="157"/>
      <c r="D3493" s="162"/>
      <c r="E3493" s="162"/>
      <c r="F3493" s="157"/>
      <c r="G3493" s="163">
        <f t="shared" si="163"/>
        <v>0</v>
      </c>
      <c r="H3493" s="163">
        <f t="shared" si="164"/>
        <v>0</v>
      </c>
    </row>
    <row r="3494" spans="1:8">
      <c r="A3494" s="159" t="str">
        <f t="shared" si="162"/>
        <v/>
      </c>
      <c r="G3494" s="163">
        <f t="shared" si="163"/>
        <v>0</v>
      </c>
      <c r="H3494" s="163">
        <f t="shared" si="164"/>
        <v>0</v>
      </c>
    </row>
    <row r="3495" spans="1:8">
      <c r="A3495" s="159" t="str">
        <f t="shared" si="162"/>
        <v/>
      </c>
      <c r="B3495" s="157"/>
      <c r="C3495" s="157"/>
      <c r="D3495" s="162"/>
      <c r="E3495" s="162"/>
      <c r="F3495" s="157"/>
      <c r="G3495" s="163">
        <f t="shared" si="163"/>
        <v>0</v>
      </c>
      <c r="H3495" s="163">
        <f t="shared" si="164"/>
        <v>0</v>
      </c>
    </row>
    <row r="3496" spans="1:8">
      <c r="A3496" s="159" t="str">
        <f t="shared" si="162"/>
        <v/>
      </c>
      <c r="G3496" s="163">
        <f t="shared" si="163"/>
        <v>0</v>
      </c>
      <c r="H3496" s="163">
        <f t="shared" si="164"/>
        <v>0</v>
      </c>
    </row>
    <row r="3497" spans="1:8">
      <c r="A3497" s="159" t="str">
        <f t="shared" si="162"/>
        <v/>
      </c>
      <c r="B3497" s="157"/>
      <c r="C3497" s="157"/>
      <c r="D3497" s="162"/>
      <c r="E3497" s="162"/>
      <c r="F3497" s="157"/>
      <c r="G3497" s="163">
        <f t="shared" si="163"/>
        <v>0</v>
      </c>
      <c r="H3497" s="163">
        <f t="shared" si="164"/>
        <v>0</v>
      </c>
    </row>
    <row r="3498" spans="1:8">
      <c r="A3498" s="159" t="str">
        <f t="shared" si="162"/>
        <v/>
      </c>
      <c r="G3498" s="163">
        <f t="shared" si="163"/>
        <v>0</v>
      </c>
      <c r="H3498" s="163">
        <f t="shared" si="164"/>
        <v>0</v>
      </c>
    </row>
    <row r="3499" spans="1:8">
      <c r="A3499" s="159" t="str">
        <f t="shared" si="162"/>
        <v/>
      </c>
      <c r="B3499" s="157"/>
      <c r="C3499" s="157"/>
      <c r="D3499" s="162"/>
      <c r="E3499" s="162"/>
      <c r="F3499" s="157"/>
      <c r="G3499" s="163">
        <f t="shared" si="163"/>
        <v>0</v>
      </c>
      <c r="H3499" s="163">
        <f t="shared" si="164"/>
        <v>0</v>
      </c>
    </row>
    <row r="3500" spans="1:8">
      <c r="A3500" s="159" t="str">
        <f t="shared" si="162"/>
        <v/>
      </c>
      <c r="G3500" s="163">
        <f t="shared" si="163"/>
        <v>0</v>
      </c>
      <c r="H3500" s="163">
        <f t="shared" si="164"/>
        <v>0</v>
      </c>
    </row>
    <row r="3501" spans="1:8">
      <c r="A3501" s="159" t="str">
        <f t="shared" si="162"/>
        <v/>
      </c>
      <c r="B3501" s="157"/>
      <c r="C3501" s="157"/>
      <c r="D3501" s="162"/>
      <c r="E3501" s="162"/>
      <c r="F3501" s="157"/>
      <c r="G3501" s="163">
        <f t="shared" si="163"/>
        <v>0</v>
      </c>
      <c r="H3501" s="163">
        <f t="shared" si="164"/>
        <v>0</v>
      </c>
    </row>
    <row r="3502" spans="1:8">
      <c r="A3502" s="159" t="str">
        <f t="shared" si="162"/>
        <v/>
      </c>
      <c r="G3502" s="163">
        <f t="shared" si="163"/>
        <v>0</v>
      </c>
      <c r="H3502" s="163">
        <f t="shared" si="164"/>
        <v>0</v>
      </c>
    </row>
    <row r="3503" spans="1:8">
      <c r="A3503" s="159" t="str">
        <f t="shared" si="162"/>
        <v/>
      </c>
      <c r="B3503" s="157"/>
      <c r="C3503" s="157"/>
      <c r="D3503" s="162"/>
      <c r="E3503" s="162"/>
      <c r="F3503" s="157"/>
      <c r="G3503" s="163">
        <f t="shared" si="163"/>
        <v>0</v>
      </c>
      <c r="H3503" s="163">
        <f t="shared" si="164"/>
        <v>0</v>
      </c>
    </row>
    <row r="3504" spans="1:8">
      <c r="A3504" s="159" t="str">
        <f t="shared" si="162"/>
        <v/>
      </c>
      <c r="G3504" s="163">
        <f t="shared" si="163"/>
        <v>0</v>
      </c>
      <c r="H3504" s="163">
        <f t="shared" si="164"/>
        <v>0</v>
      </c>
    </row>
    <row r="3505" spans="1:8">
      <c r="A3505" s="159" t="str">
        <f t="shared" si="162"/>
        <v/>
      </c>
      <c r="B3505" s="157"/>
      <c r="C3505" s="157"/>
      <c r="D3505" s="162"/>
      <c r="E3505" s="162"/>
      <c r="F3505" s="157"/>
      <c r="G3505" s="163">
        <f t="shared" si="163"/>
        <v>0</v>
      </c>
      <c r="H3505" s="163">
        <f t="shared" si="164"/>
        <v>0</v>
      </c>
    </row>
    <row r="3506" spans="1:8">
      <c r="A3506" s="159" t="str">
        <f t="shared" si="162"/>
        <v/>
      </c>
      <c r="G3506" s="163">
        <f t="shared" si="163"/>
        <v>0</v>
      </c>
      <c r="H3506" s="163">
        <f t="shared" si="164"/>
        <v>0</v>
      </c>
    </row>
    <row r="3507" spans="1:8">
      <c r="A3507" s="159" t="str">
        <f t="shared" si="162"/>
        <v/>
      </c>
      <c r="B3507" s="157"/>
      <c r="C3507" s="157"/>
      <c r="D3507" s="162"/>
      <c r="E3507" s="162"/>
      <c r="F3507" s="157"/>
      <c r="G3507" s="163">
        <f t="shared" si="163"/>
        <v>0</v>
      </c>
      <c r="H3507" s="163">
        <f t="shared" si="164"/>
        <v>0</v>
      </c>
    </row>
    <row r="3508" spans="1:8">
      <c r="A3508" s="159" t="str">
        <f t="shared" si="162"/>
        <v/>
      </c>
      <c r="G3508" s="163">
        <f t="shared" si="163"/>
        <v>0</v>
      </c>
      <c r="H3508" s="163">
        <f t="shared" si="164"/>
        <v>0</v>
      </c>
    </row>
    <row r="3509" spans="1:8">
      <c r="A3509" s="159" t="str">
        <f t="shared" si="162"/>
        <v/>
      </c>
      <c r="B3509" s="157"/>
      <c r="C3509" s="157"/>
      <c r="D3509" s="162"/>
      <c r="E3509" s="162"/>
      <c r="F3509" s="157"/>
      <c r="G3509" s="163">
        <f t="shared" si="163"/>
        <v>0</v>
      </c>
      <c r="H3509" s="163">
        <f t="shared" si="164"/>
        <v>0</v>
      </c>
    </row>
    <row r="3510" spans="1:8">
      <c r="A3510" s="159" t="str">
        <f t="shared" si="162"/>
        <v/>
      </c>
      <c r="G3510" s="163">
        <f t="shared" si="163"/>
        <v>0</v>
      </c>
      <c r="H3510" s="163">
        <f t="shared" si="164"/>
        <v>0</v>
      </c>
    </row>
    <row r="3511" spans="1:8">
      <c r="A3511" s="159" t="str">
        <f t="shared" si="162"/>
        <v/>
      </c>
      <c r="B3511" s="157"/>
      <c r="C3511" s="157"/>
      <c r="D3511" s="162"/>
      <c r="E3511" s="162"/>
      <c r="F3511" s="157"/>
      <c r="G3511" s="163">
        <f t="shared" si="163"/>
        <v>0</v>
      </c>
      <c r="H3511" s="163">
        <f t="shared" si="164"/>
        <v>0</v>
      </c>
    </row>
    <row r="3512" spans="1:8">
      <c r="A3512" s="159" t="str">
        <f t="shared" si="162"/>
        <v/>
      </c>
      <c r="G3512" s="163">
        <f t="shared" si="163"/>
        <v>0</v>
      </c>
      <c r="H3512" s="163">
        <f t="shared" si="164"/>
        <v>0</v>
      </c>
    </row>
    <row r="3513" spans="1:8">
      <c r="A3513" s="159" t="str">
        <f t="shared" si="162"/>
        <v/>
      </c>
      <c r="B3513" s="157"/>
      <c r="C3513" s="157"/>
      <c r="D3513" s="162"/>
      <c r="E3513" s="162"/>
      <c r="F3513" s="157"/>
      <c r="G3513" s="163">
        <f t="shared" si="163"/>
        <v>0</v>
      </c>
      <c r="H3513" s="163">
        <f t="shared" si="164"/>
        <v>0</v>
      </c>
    </row>
    <row r="3514" spans="1:8">
      <c r="A3514" s="159" t="str">
        <f t="shared" si="162"/>
        <v/>
      </c>
      <c r="G3514" s="163">
        <f t="shared" si="163"/>
        <v>0</v>
      </c>
      <c r="H3514" s="163">
        <f t="shared" si="164"/>
        <v>0</v>
      </c>
    </row>
    <row r="3515" spans="1:8">
      <c r="A3515" s="159" t="str">
        <f t="shared" si="162"/>
        <v/>
      </c>
      <c r="B3515" s="157"/>
      <c r="C3515" s="157"/>
      <c r="D3515" s="162"/>
      <c r="E3515" s="162"/>
      <c r="F3515" s="157"/>
      <c r="G3515" s="163">
        <f t="shared" si="163"/>
        <v>0</v>
      </c>
      <c r="H3515" s="163">
        <f t="shared" si="164"/>
        <v>0</v>
      </c>
    </row>
    <row r="3516" spans="1:8">
      <c r="A3516" s="159" t="str">
        <f t="shared" si="162"/>
        <v/>
      </c>
      <c r="G3516" s="163">
        <f t="shared" si="163"/>
        <v>0</v>
      </c>
      <c r="H3516" s="163">
        <f t="shared" si="164"/>
        <v>0</v>
      </c>
    </row>
    <row r="3517" spans="1:8">
      <c r="A3517" s="159" t="str">
        <f t="shared" si="162"/>
        <v/>
      </c>
      <c r="B3517" s="157"/>
      <c r="C3517" s="157"/>
      <c r="D3517" s="162"/>
      <c r="E3517" s="162"/>
      <c r="F3517" s="157"/>
      <c r="G3517" s="163">
        <f t="shared" si="163"/>
        <v>0</v>
      </c>
      <c r="H3517" s="163">
        <f t="shared" si="164"/>
        <v>0</v>
      </c>
    </row>
    <row r="3518" spans="1:8">
      <c r="A3518" s="159" t="str">
        <f t="shared" si="162"/>
        <v/>
      </c>
      <c r="G3518" s="163">
        <f t="shared" si="163"/>
        <v>0</v>
      </c>
      <c r="H3518" s="163">
        <f t="shared" si="164"/>
        <v>0</v>
      </c>
    </row>
    <row r="3519" spans="1:8">
      <c r="A3519" s="159" t="str">
        <f t="shared" si="162"/>
        <v/>
      </c>
      <c r="B3519" s="157"/>
      <c r="C3519" s="157"/>
      <c r="D3519" s="162"/>
      <c r="E3519" s="162"/>
      <c r="F3519" s="157"/>
      <c r="G3519" s="163">
        <f t="shared" si="163"/>
        <v>0</v>
      </c>
      <c r="H3519" s="163">
        <f t="shared" si="164"/>
        <v>0</v>
      </c>
    </row>
    <row r="3520" spans="1:8">
      <c r="A3520" s="159" t="str">
        <f t="shared" si="162"/>
        <v/>
      </c>
      <c r="G3520" s="163">
        <f t="shared" si="163"/>
        <v>0</v>
      </c>
      <c r="H3520" s="163">
        <f t="shared" si="164"/>
        <v>0</v>
      </c>
    </row>
    <row r="3521" spans="1:8">
      <c r="A3521" s="159" t="str">
        <f t="shared" si="162"/>
        <v/>
      </c>
      <c r="B3521" s="157"/>
      <c r="C3521" s="157"/>
      <c r="D3521" s="162"/>
      <c r="E3521" s="162"/>
      <c r="F3521" s="157"/>
      <c r="G3521" s="163">
        <f t="shared" si="163"/>
        <v>0</v>
      </c>
      <c r="H3521" s="163">
        <f t="shared" si="164"/>
        <v>0</v>
      </c>
    </row>
    <row r="3522" spans="1:8">
      <c r="A3522" s="159" t="str">
        <f t="shared" si="162"/>
        <v/>
      </c>
      <c r="G3522" s="163">
        <f t="shared" si="163"/>
        <v>0</v>
      </c>
      <c r="H3522" s="163">
        <f t="shared" si="164"/>
        <v>0</v>
      </c>
    </row>
    <row r="3523" spans="1:8">
      <c r="A3523" s="159" t="str">
        <f t="shared" ref="A3523:A3558" si="165">B3523&amp;C3523&amp;F3523</f>
        <v/>
      </c>
      <c r="B3523" s="157"/>
      <c r="C3523" s="157"/>
      <c r="D3523" s="162"/>
      <c r="E3523" s="162"/>
      <c r="F3523" s="157"/>
      <c r="G3523" s="163">
        <f t="shared" ref="G3523:G3558" si="166">D3523-INT(D3523)</f>
        <v>0</v>
      </c>
      <c r="H3523" s="163">
        <f t="shared" ref="H3523:H3558" si="167">E3523-INT(E3523)</f>
        <v>0</v>
      </c>
    </row>
    <row r="3524" spans="1:8">
      <c r="A3524" s="159" t="str">
        <f t="shared" si="165"/>
        <v/>
      </c>
      <c r="G3524" s="163">
        <f t="shared" si="166"/>
        <v>0</v>
      </c>
      <c r="H3524" s="163">
        <f t="shared" si="167"/>
        <v>0</v>
      </c>
    </row>
    <row r="3525" spans="1:8">
      <c r="A3525" s="159" t="str">
        <f t="shared" si="165"/>
        <v/>
      </c>
      <c r="B3525" s="157"/>
      <c r="C3525" s="157"/>
      <c r="D3525" s="162"/>
      <c r="E3525" s="162"/>
      <c r="F3525" s="157"/>
      <c r="G3525" s="163">
        <f t="shared" si="166"/>
        <v>0</v>
      </c>
      <c r="H3525" s="163">
        <f t="shared" si="167"/>
        <v>0</v>
      </c>
    </row>
    <row r="3526" spans="1:8">
      <c r="A3526" s="159" t="str">
        <f t="shared" si="165"/>
        <v/>
      </c>
      <c r="G3526" s="163">
        <f t="shared" si="166"/>
        <v>0</v>
      </c>
      <c r="H3526" s="163">
        <f t="shared" si="167"/>
        <v>0</v>
      </c>
    </row>
    <row r="3527" spans="1:8">
      <c r="A3527" s="159" t="str">
        <f t="shared" si="165"/>
        <v/>
      </c>
      <c r="B3527" s="157"/>
      <c r="C3527" s="157"/>
      <c r="D3527" s="162"/>
      <c r="E3527" s="162"/>
      <c r="F3527" s="157"/>
      <c r="G3527" s="163">
        <f t="shared" si="166"/>
        <v>0</v>
      </c>
      <c r="H3527" s="163">
        <f t="shared" si="167"/>
        <v>0</v>
      </c>
    </row>
    <row r="3528" spans="1:8">
      <c r="A3528" s="159" t="str">
        <f t="shared" si="165"/>
        <v/>
      </c>
      <c r="G3528" s="163">
        <f t="shared" si="166"/>
        <v>0</v>
      </c>
      <c r="H3528" s="163">
        <f t="shared" si="167"/>
        <v>0</v>
      </c>
    </row>
    <row r="3529" spans="1:8">
      <c r="A3529" s="159" t="str">
        <f t="shared" si="165"/>
        <v/>
      </c>
      <c r="B3529" s="157"/>
      <c r="C3529" s="157"/>
      <c r="D3529" s="162"/>
      <c r="E3529" s="162"/>
      <c r="F3529" s="157"/>
      <c r="G3529" s="163">
        <f t="shared" si="166"/>
        <v>0</v>
      </c>
      <c r="H3529" s="163">
        <f t="shared" si="167"/>
        <v>0</v>
      </c>
    </row>
    <row r="3530" spans="1:8">
      <c r="A3530" s="159" t="str">
        <f t="shared" si="165"/>
        <v/>
      </c>
      <c r="G3530" s="163">
        <f t="shared" si="166"/>
        <v>0</v>
      </c>
      <c r="H3530" s="163">
        <f t="shared" si="167"/>
        <v>0</v>
      </c>
    </row>
    <row r="3531" spans="1:8">
      <c r="A3531" s="159" t="str">
        <f t="shared" si="165"/>
        <v/>
      </c>
      <c r="B3531" s="157"/>
      <c r="C3531" s="157"/>
      <c r="D3531" s="162"/>
      <c r="E3531" s="162"/>
      <c r="F3531" s="157"/>
      <c r="G3531" s="163">
        <f t="shared" si="166"/>
        <v>0</v>
      </c>
      <c r="H3531" s="163">
        <f t="shared" si="167"/>
        <v>0</v>
      </c>
    </row>
    <row r="3532" spans="1:8">
      <c r="A3532" s="159" t="str">
        <f t="shared" si="165"/>
        <v/>
      </c>
      <c r="G3532" s="163">
        <f t="shared" si="166"/>
        <v>0</v>
      </c>
      <c r="H3532" s="163">
        <f t="shared" si="167"/>
        <v>0</v>
      </c>
    </row>
    <row r="3533" spans="1:8">
      <c r="A3533" s="159" t="str">
        <f t="shared" si="165"/>
        <v/>
      </c>
      <c r="B3533" s="157"/>
      <c r="C3533" s="157"/>
      <c r="D3533" s="162"/>
      <c r="E3533" s="162"/>
      <c r="F3533" s="157"/>
      <c r="G3533" s="163">
        <f t="shared" si="166"/>
        <v>0</v>
      </c>
      <c r="H3533" s="163">
        <f t="shared" si="167"/>
        <v>0</v>
      </c>
    </row>
    <row r="3534" spans="1:8">
      <c r="A3534" s="159" t="str">
        <f t="shared" si="165"/>
        <v/>
      </c>
      <c r="G3534" s="163">
        <f t="shared" si="166"/>
        <v>0</v>
      </c>
      <c r="H3534" s="163">
        <f t="shared" si="167"/>
        <v>0</v>
      </c>
    </row>
    <row r="3535" spans="1:8">
      <c r="A3535" s="159" t="str">
        <f t="shared" si="165"/>
        <v/>
      </c>
      <c r="B3535" s="157"/>
      <c r="C3535" s="157"/>
      <c r="D3535" s="162"/>
      <c r="E3535" s="162"/>
      <c r="F3535" s="157"/>
      <c r="G3535" s="163">
        <f t="shared" si="166"/>
        <v>0</v>
      </c>
      <c r="H3535" s="163">
        <f t="shared" si="167"/>
        <v>0</v>
      </c>
    </row>
    <row r="3536" spans="1:8">
      <c r="A3536" s="159" t="str">
        <f t="shared" si="165"/>
        <v/>
      </c>
      <c r="G3536" s="163">
        <f t="shared" si="166"/>
        <v>0</v>
      </c>
      <c r="H3536" s="163">
        <f t="shared" si="167"/>
        <v>0</v>
      </c>
    </row>
    <row r="3537" spans="1:8">
      <c r="A3537" s="159" t="str">
        <f t="shared" si="165"/>
        <v/>
      </c>
      <c r="B3537" s="157"/>
      <c r="C3537" s="157"/>
      <c r="D3537" s="162"/>
      <c r="E3537" s="162"/>
      <c r="F3537" s="157"/>
      <c r="G3537" s="163">
        <f t="shared" si="166"/>
        <v>0</v>
      </c>
      <c r="H3537" s="163">
        <f t="shared" si="167"/>
        <v>0</v>
      </c>
    </row>
    <row r="3538" spans="1:8">
      <c r="A3538" s="159" t="str">
        <f t="shared" si="165"/>
        <v/>
      </c>
      <c r="G3538" s="163">
        <f t="shared" si="166"/>
        <v>0</v>
      </c>
      <c r="H3538" s="163">
        <f t="shared" si="167"/>
        <v>0</v>
      </c>
    </row>
    <row r="3539" spans="1:8">
      <c r="A3539" s="159" t="str">
        <f t="shared" si="165"/>
        <v/>
      </c>
      <c r="B3539" s="157"/>
      <c r="C3539" s="157"/>
      <c r="D3539" s="162"/>
      <c r="E3539" s="162"/>
      <c r="F3539" s="157"/>
      <c r="G3539" s="163">
        <f t="shared" si="166"/>
        <v>0</v>
      </c>
      <c r="H3539" s="163">
        <f t="shared" si="167"/>
        <v>0</v>
      </c>
    </row>
    <row r="3540" spans="1:8">
      <c r="A3540" s="159" t="str">
        <f t="shared" si="165"/>
        <v/>
      </c>
      <c r="G3540" s="163">
        <f t="shared" si="166"/>
        <v>0</v>
      </c>
      <c r="H3540" s="163">
        <f t="shared" si="167"/>
        <v>0</v>
      </c>
    </row>
    <row r="3541" spans="1:8">
      <c r="A3541" s="159" t="str">
        <f t="shared" si="165"/>
        <v/>
      </c>
      <c r="B3541" s="157"/>
      <c r="C3541" s="157"/>
      <c r="D3541" s="162"/>
      <c r="E3541" s="162"/>
      <c r="F3541" s="157"/>
      <c r="G3541" s="163">
        <f t="shared" si="166"/>
        <v>0</v>
      </c>
      <c r="H3541" s="163">
        <f t="shared" si="167"/>
        <v>0</v>
      </c>
    </row>
    <row r="3542" spans="1:8">
      <c r="A3542" s="159" t="str">
        <f t="shared" si="165"/>
        <v/>
      </c>
      <c r="G3542" s="163">
        <f t="shared" si="166"/>
        <v>0</v>
      </c>
      <c r="H3542" s="163">
        <f t="shared" si="167"/>
        <v>0</v>
      </c>
    </row>
    <row r="3543" spans="1:8">
      <c r="A3543" s="159" t="str">
        <f t="shared" si="165"/>
        <v/>
      </c>
      <c r="B3543" s="157"/>
      <c r="C3543" s="157"/>
      <c r="D3543" s="162"/>
      <c r="E3543" s="162"/>
      <c r="F3543" s="157"/>
      <c r="G3543" s="163">
        <f t="shared" si="166"/>
        <v>0</v>
      </c>
      <c r="H3543" s="163">
        <f t="shared" si="167"/>
        <v>0</v>
      </c>
    </row>
    <row r="3544" spans="1:8">
      <c r="A3544" s="159" t="str">
        <f t="shared" si="165"/>
        <v/>
      </c>
      <c r="G3544" s="163">
        <f t="shared" si="166"/>
        <v>0</v>
      </c>
      <c r="H3544" s="163">
        <f t="shared" si="167"/>
        <v>0</v>
      </c>
    </row>
    <row r="3545" spans="1:8">
      <c r="A3545" s="159" t="str">
        <f t="shared" si="165"/>
        <v/>
      </c>
      <c r="B3545" s="157"/>
      <c r="C3545" s="157"/>
      <c r="D3545" s="162"/>
      <c r="E3545" s="162"/>
      <c r="F3545" s="157"/>
      <c r="G3545" s="163">
        <f t="shared" si="166"/>
        <v>0</v>
      </c>
      <c r="H3545" s="163">
        <f t="shared" si="167"/>
        <v>0</v>
      </c>
    </row>
    <row r="3546" spans="1:8">
      <c r="A3546" s="159" t="str">
        <f t="shared" si="165"/>
        <v/>
      </c>
      <c r="G3546" s="163">
        <f t="shared" si="166"/>
        <v>0</v>
      </c>
      <c r="H3546" s="163">
        <f t="shared" si="167"/>
        <v>0</v>
      </c>
    </row>
    <row r="3547" spans="1:8">
      <c r="A3547" s="159" t="str">
        <f t="shared" si="165"/>
        <v/>
      </c>
      <c r="B3547" s="157"/>
      <c r="C3547" s="157"/>
      <c r="D3547" s="162"/>
      <c r="E3547" s="162"/>
      <c r="F3547" s="157"/>
      <c r="G3547" s="163">
        <f t="shared" si="166"/>
        <v>0</v>
      </c>
      <c r="H3547" s="163">
        <f t="shared" si="167"/>
        <v>0</v>
      </c>
    </row>
    <row r="3548" spans="1:8">
      <c r="A3548" s="159" t="str">
        <f t="shared" si="165"/>
        <v/>
      </c>
      <c r="G3548" s="163">
        <f t="shared" si="166"/>
        <v>0</v>
      </c>
      <c r="H3548" s="163">
        <f t="shared" si="167"/>
        <v>0</v>
      </c>
    </row>
    <row r="3549" spans="1:8">
      <c r="A3549" s="159" t="str">
        <f t="shared" si="165"/>
        <v/>
      </c>
      <c r="B3549" s="157"/>
      <c r="C3549" s="157"/>
      <c r="D3549" s="162"/>
      <c r="E3549" s="162"/>
      <c r="F3549" s="157"/>
      <c r="G3549" s="163">
        <f t="shared" si="166"/>
        <v>0</v>
      </c>
      <c r="H3549" s="163">
        <f t="shared" si="167"/>
        <v>0</v>
      </c>
    </row>
    <row r="3550" spans="1:8">
      <c r="A3550" s="159" t="str">
        <f t="shared" si="165"/>
        <v/>
      </c>
      <c r="G3550" s="163">
        <f t="shared" si="166"/>
        <v>0</v>
      </c>
      <c r="H3550" s="163">
        <f t="shared" si="167"/>
        <v>0</v>
      </c>
    </row>
    <row r="3551" spans="1:8">
      <c r="A3551" s="159" t="str">
        <f t="shared" si="165"/>
        <v/>
      </c>
      <c r="B3551" s="157"/>
      <c r="C3551" s="157"/>
      <c r="D3551" s="162"/>
      <c r="E3551" s="162"/>
      <c r="F3551" s="157"/>
      <c r="G3551" s="163">
        <f t="shared" si="166"/>
        <v>0</v>
      </c>
      <c r="H3551" s="163">
        <f t="shared" si="167"/>
        <v>0</v>
      </c>
    </row>
    <row r="3552" spans="1:8">
      <c r="A3552" s="159" t="str">
        <f t="shared" si="165"/>
        <v/>
      </c>
      <c r="G3552" s="163">
        <f t="shared" si="166"/>
        <v>0</v>
      </c>
      <c r="H3552" s="163">
        <f t="shared" si="167"/>
        <v>0</v>
      </c>
    </row>
    <row r="3553" spans="1:8">
      <c r="A3553" s="159" t="str">
        <f t="shared" si="165"/>
        <v/>
      </c>
      <c r="B3553" s="157"/>
      <c r="C3553" s="157"/>
      <c r="D3553" s="162"/>
      <c r="E3553" s="162"/>
      <c r="F3553" s="157"/>
      <c r="G3553" s="163">
        <f t="shared" si="166"/>
        <v>0</v>
      </c>
      <c r="H3553" s="163">
        <f t="shared" si="167"/>
        <v>0</v>
      </c>
    </row>
    <row r="3554" spans="1:8">
      <c r="A3554" s="159" t="str">
        <f t="shared" si="165"/>
        <v/>
      </c>
      <c r="G3554" s="163">
        <f t="shared" si="166"/>
        <v>0</v>
      </c>
      <c r="H3554" s="163">
        <f t="shared" si="167"/>
        <v>0</v>
      </c>
    </row>
    <row r="3555" spans="1:8">
      <c r="A3555" s="159" t="str">
        <f t="shared" si="165"/>
        <v/>
      </c>
      <c r="B3555" s="157"/>
      <c r="C3555" s="157"/>
      <c r="D3555" s="162"/>
      <c r="E3555" s="162"/>
      <c r="F3555" s="157"/>
      <c r="G3555" s="163">
        <f t="shared" si="166"/>
        <v>0</v>
      </c>
      <c r="H3555" s="163">
        <f t="shared" si="167"/>
        <v>0</v>
      </c>
    </row>
    <row r="3556" spans="1:8">
      <c r="A3556" s="159" t="str">
        <f t="shared" si="165"/>
        <v/>
      </c>
      <c r="G3556" s="163">
        <f t="shared" si="166"/>
        <v>0</v>
      </c>
      <c r="H3556" s="163">
        <f t="shared" si="167"/>
        <v>0</v>
      </c>
    </row>
    <row r="3557" spans="1:8">
      <c r="A3557" s="159" t="str">
        <f t="shared" si="165"/>
        <v/>
      </c>
      <c r="B3557" s="157"/>
      <c r="C3557" s="157"/>
      <c r="D3557" s="162"/>
      <c r="E3557" s="162"/>
      <c r="F3557" s="157"/>
      <c r="G3557" s="163">
        <f t="shared" si="166"/>
        <v>0</v>
      </c>
      <c r="H3557" s="163">
        <f t="shared" si="167"/>
        <v>0</v>
      </c>
    </row>
    <row r="3558" spans="1:8">
      <c r="A3558" s="159" t="str">
        <f t="shared" si="165"/>
        <v/>
      </c>
      <c r="G3558" s="163">
        <f t="shared" si="166"/>
        <v>0</v>
      </c>
      <c r="H3558" s="163">
        <f t="shared" si="167"/>
        <v>0</v>
      </c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20230523計画</vt:lpstr>
      <vt:lpstr>PITマスタ</vt:lpstr>
      <vt:lpstr>評価シート</vt:lpstr>
      <vt:lpstr>チェック</vt:lpstr>
      <vt:lpstr>原紙</vt:lpstr>
      <vt:lpstr>実績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Koshino Kazutoshi／越野　和利／AI</dc:creator>
  <cp:lastModifiedBy>Mita Yukimori／三田　幸盛／AI</cp:lastModifiedBy>
  <cp:lastPrinted>2023-05-17T11:14:34Z</cp:lastPrinted>
  <dcterms:created xsi:type="dcterms:W3CDTF">2015-06-05T18:19:34Z</dcterms:created>
  <dcterms:modified xsi:type="dcterms:W3CDTF">2023-06-19T23:00:11Z</dcterms:modified>
</cp:coreProperties>
</file>