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fcfe31a582a46/Desktop/Analytics/data-raw/"/>
    </mc:Choice>
  </mc:AlternateContent>
  <xr:revisionPtr revIDLastSave="904" documentId="8_{6AAD76EB-EDB1-5F40-95A9-8375EA6A96AB}" xr6:coauthVersionLast="47" xr6:coauthVersionMax="47" xr10:uidLastSave="{3D9482F0-648C-4043-9B13-5136D6497B29}"/>
  <bookViews>
    <workbookView xWindow="-120" yWindow="-120" windowWidth="29040" windowHeight="15720" xr2:uid="{EC774438-966C-C347-8185-987C20FC222A}"/>
  </bookViews>
  <sheets>
    <sheet name="Offers" sheetId="1" r:id="rId1"/>
    <sheet name="Rejection Tracker" sheetId="2" r:id="rId2"/>
    <sheet name="Missed C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0" i="1" l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/>
  <c r="E278" i="1"/>
  <c r="F278" i="1" s="1"/>
  <c r="E279" i="1"/>
  <c r="F279" i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/>
  <c r="E288" i="1"/>
  <c r="F288" i="1" s="1"/>
  <c r="E289" i="1"/>
  <c r="F289" i="1"/>
  <c r="E290" i="1"/>
  <c r="F290" i="1" s="1"/>
  <c r="E291" i="1"/>
  <c r="F291" i="1"/>
  <c r="E292" i="1"/>
  <c r="F292" i="1" s="1"/>
  <c r="E293" i="1"/>
  <c r="F293" i="1"/>
  <c r="E294" i="1"/>
  <c r="F294" i="1" s="1"/>
  <c r="E295" i="1"/>
  <c r="F295" i="1"/>
  <c r="E296" i="1"/>
  <c r="F296" i="1" s="1"/>
  <c r="E297" i="1"/>
  <c r="F297" i="1"/>
  <c r="E298" i="1"/>
  <c r="F298" i="1" s="1"/>
  <c r="E299" i="1"/>
  <c r="F299" i="1"/>
  <c r="E300" i="1"/>
  <c r="F300" i="1" s="1"/>
  <c r="E301" i="1"/>
  <c r="F301" i="1"/>
  <c r="E302" i="1"/>
  <c r="F302" i="1" s="1"/>
  <c r="E303" i="1"/>
  <c r="F303" i="1"/>
  <c r="E304" i="1"/>
  <c r="F304" i="1" s="1"/>
  <c r="E305" i="1"/>
  <c r="F305" i="1"/>
  <c r="E306" i="1"/>
  <c r="F306" i="1" s="1"/>
  <c r="E307" i="1"/>
  <c r="F307" i="1"/>
  <c r="E308" i="1"/>
  <c r="F308" i="1" s="1"/>
  <c r="E309" i="1"/>
  <c r="F309" i="1"/>
  <c r="E310" i="1"/>
  <c r="F310" i="1" s="1"/>
  <c r="E311" i="1"/>
  <c r="F311" i="1"/>
  <c r="E312" i="1"/>
  <c r="F312" i="1" s="1"/>
  <c r="E313" i="1"/>
  <c r="F313" i="1"/>
  <c r="E314" i="1"/>
  <c r="F314" i="1" s="1"/>
  <c r="E315" i="1"/>
  <c r="F315" i="1"/>
  <c r="E316" i="1"/>
  <c r="F316" i="1" s="1"/>
  <c r="E317" i="1"/>
  <c r="F317" i="1"/>
  <c r="E318" i="1"/>
  <c r="F318" i="1" s="1"/>
  <c r="E319" i="1"/>
  <c r="F319" i="1"/>
  <c r="E320" i="1"/>
  <c r="F320" i="1" s="1"/>
  <c r="E321" i="1"/>
  <c r="F321" i="1"/>
  <c r="E322" i="1"/>
  <c r="F322" i="1" s="1"/>
  <c r="E323" i="1"/>
  <c r="F323" i="1"/>
  <c r="E324" i="1"/>
  <c r="F324" i="1" s="1"/>
  <c r="E325" i="1"/>
  <c r="F325" i="1"/>
  <c r="E326" i="1"/>
  <c r="F326" i="1" s="1"/>
  <c r="E327" i="1"/>
  <c r="F327" i="1"/>
  <c r="E328" i="1"/>
  <c r="F328" i="1" s="1"/>
  <c r="E329" i="1"/>
  <c r="F329" i="1"/>
  <c r="E330" i="1"/>
  <c r="F330" i="1" s="1"/>
  <c r="E331" i="1"/>
  <c r="F331" i="1"/>
  <c r="E332" i="1"/>
  <c r="F332" i="1" s="1"/>
  <c r="E333" i="1"/>
  <c r="F333" i="1"/>
  <c r="E334" i="1"/>
  <c r="F334" i="1" s="1"/>
  <c r="E335" i="1"/>
  <c r="F335" i="1"/>
  <c r="E336" i="1"/>
  <c r="F336" i="1" s="1"/>
  <c r="E337" i="1"/>
  <c r="F337" i="1"/>
  <c r="E338" i="1"/>
  <c r="F338" i="1" s="1"/>
  <c r="E339" i="1"/>
  <c r="F339" i="1"/>
  <c r="E340" i="1"/>
  <c r="F340" i="1" s="1"/>
  <c r="E341" i="1"/>
  <c r="F341" i="1"/>
  <c r="E342" i="1"/>
  <c r="F342" i="1" s="1"/>
  <c r="E343" i="1"/>
  <c r="F343" i="1"/>
  <c r="E344" i="1"/>
  <c r="F344" i="1" s="1"/>
  <c r="E345" i="1"/>
  <c r="F345" i="1"/>
  <c r="E346" i="1"/>
  <c r="F346" i="1" s="1"/>
  <c r="E347" i="1"/>
  <c r="F347" i="1"/>
  <c r="E348" i="1"/>
  <c r="F348" i="1" s="1"/>
  <c r="E349" i="1"/>
  <c r="F349" i="1"/>
  <c r="E350" i="1"/>
  <c r="F350" i="1" s="1"/>
  <c r="E351" i="1"/>
  <c r="F351" i="1"/>
  <c r="E352" i="1"/>
  <c r="F352" i="1" s="1"/>
  <c r="E353" i="1"/>
  <c r="F353" i="1"/>
  <c r="E354" i="1"/>
  <c r="F354" i="1" s="1"/>
  <c r="E355" i="1"/>
  <c r="F355" i="1"/>
  <c r="E356" i="1"/>
  <c r="F356" i="1" s="1"/>
  <c r="E357" i="1"/>
  <c r="F357" i="1"/>
  <c r="E358" i="1"/>
  <c r="F358" i="1" s="1"/>
  <c r="E359" i="1"/>
  <c r="F359" i="1"/>
  <c r="E360" i="1"/>
  <c r="F360" i="1" s="1"/>
  <c r="E361" i="1"/>
  <c r="F361" i="1"/>
  <c r="E362" i="1"/>
  <c r="F362" i="1" s="1"/>
  <c r="E363" i="1"/>
  <c r="F363" i="1"/>
  <c r="E364" i="1"/>
  <c r="F364" i="1" s="1"/>
  <c r="E365" i="1"/>
  <c r="F365" i="1"/>
  <c r="E366" i="1"/>
  <c r="F366" i="1" s="1"/>
  <c r="E367" i="1"/>
  <c r="F367" i="1"/>
  <c r="E368" i="1"/>
  <c r="F368" i="1" s="1"/>
  <c r="E369" i="1"/>
  <c r="F369" i="1"/>
  <c r="E370" i="1"/>
  <c r="F370" i="1" s="1"/>
  <c r="E371" i="1"/>
  <c r="F371" i="1"/>
  <c r="E372" i="1"/>
  <c r="F372" i="1" s="1"/>
  <c r="E373" i="1"/>
  <c r="F373" i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141" i="1"/>
  <c r="F141" i="1" s="1"/>
  <c r="E140" i="1"/>
  <c r="F140" i="1" s="1"/>
  <c r="E139" i="1"/>
  <c r="F139" i="1" s="1"/>
  <c r="E138" i="1"/>
  <c r="F138" i="1" s="1"/>
  <c r="E135" i="1"/>
  <c r="F135" i="1"/>
  <c r="E136" i="1"/>
  <c r="F136" i="1" s="1"/>
  <c r="E137" i="1"/>
  <c r="F137" i="1" s="1"/>
  <c r="E134" i="1"/>
  <c r="F134" i="1" s="1"/>
  <c r="E133" i="1"/>
  <c r="F133" i="1" s="1"/>
  <c r="E132" i="1"/>
  <c r="F132" i="1" s="1"/>
  <c r="E131" i="1"/>
  <c r="F131" i="1" s="1"/>
  <c r="E130" i="1"/>
  <c r="F130" i="1" s="1"/>
  <c r="E127" i="1"/>
  <c r="F127" i="1" s="1"/>
  <c r="E128" i="1"/>
  <c r="F128" i="1"/>
  <c r="E129" i="1"/>
  <c r="F129" i="1" s="1"/>
  <c r="E126" i="1"/>
  <c r="F126" i="1" s="1"/>
  <c r="E125" i="1"/>
  <c r="F125" i="1" s="1"/>
  <c r="E124" i="1"/>
  <c r="F124" i="1" s="1"/>
  <c r="E123" i="1"/>
  <c r="F123" i="1" s="1"/>
  <c r="E122" i="1"/>
  <c r="F122" i="1" s="1"/>
  <c r="E119" i="1"/>
  <c r="F119" i="1"/>
  <c r="E120" i="1"/>
  <c r="F120" i="1" s="1"/>
  <c r="E121" i="1"/>
  <c r="F121" i="1"/>
  <c r="E118" i="1"/>
  <c r="F118" i="1" s="1"/>
  <c r="E117" i="1"/>
  <c r="F117" i="1" s="1"/>
  <c r="E116" i="1"/>
  <c r="F116" i="1" s="1"/>
  <c r="E115" i="1"/>
  <c r="F115" i="1" s="1"/>
  <c r="E114" i="1"/>
  <c r="F114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01" i="1"/>
  <c r="F101" i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70" i="1"/>
  <c r="F70" i="1" s="1"/>
  <c r="E71" i="1"/>
  <c r="F71" i="1" s="1"/>
  <c r="E72" i="1"/>
  <c r="E73" i="1"/>
  <c r="F73" i="1" s="1"/>
  <c r="E74" i="1"/>
  <c r="F74" i="1" s="1"/>
  <c r="E75" i="1"/>
  <c r="F75" i="1" s="1"/>
  <c r="E76" i="1"/>
  <c r="E77" i="1"/>
  <c r="F77" i="1" s="1"/>
  <c r="E78" i="1"/>
  <c r="E79" i="1"/>
  <c r="F79" i="1" s="1"/>
  <c r="E80" i="1"/>
  <c r="E81" i="1"/>
  <c r="F81" i="1" s="1"/>
  <c r="E82" i="1"/>
  <c r="F82" i="1" s="1"/>
  <c r="E83" i="1"/>
  <c r="F83" i="1" s="1"/>
  <c r="E84" i="1"/>
  <c r="E85" i="1"/>
  <c r="E86" i="1"/>
  <c r="F86" i="1" s="1"/>
  <c r="E87" i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58" i="1" l="1"/>
  <c r="F58" i="1" s="1"/>
  <c r="E59" i="1"/>
  <c r="F59" i="1" s="1"/>
  <c r="E60" i="1"/>
  <c r="E61" i="1"/>
  <c r="F61" i="1" s="1"/>
  <c r="E62" i="1"/>
  <c r="F62" i="1" s="1"/>
  <c r="E63" i="1"/>
  <c r="F63" i="1" s="1"/>
  <c r="E64" i="1"/>
  <c r="E65" i="1"/>
  <c r="F65" i="1" s="1"/>
  <c r="E66" i="1"/>
  <c r="F66" i="1" s="1"/>
  <c r="E67" i="1"/>
  <c r="F67" i="1" s="1"/>
  <c r="E68" i="1"/>
  <c r="E69" i="1"/>
  <c r="F69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E45" i="1"/>
  <c r="F45" i="1" s="1"/>
  <c r="E46" i="1"/>
  <c r="F46" i="1" s="1"/>
  <c r="E47" i="1"/>
  <c r="F47" i="1" s="1"/>
  <c r="E48" i="1"/>
  <c r="E49" i="1"/>
  <c r="F49" i="1" s="1"/>
  <c r="E50" i="1"/>
  <c r="E51" i="1"/>
  <c r="F51" i="1" s="1"/>
  <c r="E52" i="1"/>
  <c r="E53" i="1"/>
  <c r="E54" i="1"/>
  <c r="F54" i="1" s="1"/>
  <c r="E55" i="1"/>
  <c r="F55" i="1" s="1"/>
  <c r="E56" i="1"/>
  <c r="E57" i="1"/>
  <c r="F57" i="1" s="1"/>
  <c r="E30" i="1"/>
  <c r="F30" i="1" s="1"/>
</calcChain>
</file>

<file path=xl/sharedStrings.xml><?xml version="1.0" encoding="utf-8"?>
<sst xmlns="http://schemas.openxmlformats.org/spreadsheetml/2006/main" count="2761" uniqueCount="550">
  <si>
    <t>HCCSS</t>
  </si>
  <si>
    <t>accepted</t>
  </si>
  <si>
    <t>refused</t>
  </si>
  <si>
    <t>total</t>
  </si>
  <si>
    <t>acceptance_rate</t>
  </si>
  <si>
    <t>CE</t>
  </si>
  <si>
    <t>CENT</t>
  </si>
  <si>
    <t>CW</t>
  </si>
  <si>
    <t>TC</t>
  </si>
  <si>
    <t>date</t>
  </si>
  <si>
    <t>Central East</t>
  </si>
  <si>
    <t>TammyRose H.</t>
  </si>
  <si>
    <t>Kimesha H.</t>
  </si>
  <si>
    <t>2hrs/wk  Urdu speaking PSW only</t>
  </si>
  <si>
    <t>Language specific </t>
  </si>
  <si>
    <t>Amount of hours</t>
  </si>
  <si>
    <t>Counter-offer provided to LHIN</t>
  </si>
  <si>
    <t>can support 2hrs/wk non time specific </t>
  </si>
  <si>
    <t>as per capacity sheet</t>
  </si>
  <si>
    <t>Central</t>
  </si>
  <si>
    <t>Aniko H.</t>
  </si>
  <si>
    <t>1 hour per day </t>
  </si>
  <si>
    <t>Not enough staff</t>
  </si>
  <si>
    <t>3 hours per week </t>
  </si>
  <si>
    <t>can support 1hrs/wk non time specific </t>
  </si>
  <si>
    <t>Central West</t>
  </si>
  <si>
    <t>Kevaughn B.</t>
  </si>
  <si>
    <t>5hrs/wkAM care on Sunday</t>
  </si>
  <si>
    <t>Time specific </t>
  </si>
  <si>
    <t>Weekend hours</t>
  </si>
  <si>
    <t>can support 5hrs/wk non time specific no weekend</t>
  </si>
  <si>
    <t>Toronto Central </t>
  </si>
  <si>
    <t>Tanya K.</t>
  </si>
  <si>
    <t>2 visits per day AM &amp;PM care Tue,TH,Fri</t>
  </si>
  <si>
    <t>can support 6hrs/wk no AM/PM non specific days</t>
  </si>
  <si>
    <t>Sheree R.</t>
  </si>
  <si>
    <t>2 visits per day x7 days</t>
  </si>
  <si>
    <t>can support 5hrs/wk no evenings</t>
  </si>
  <si>
    <t>Gladys S.A.</t>
  </si>
  <si>
    <t>2 visits per day</t>
  </si>
  <si>
    <t>can support 5hrs/wk nontime specific </t>
  </si>
  <si>
    <t>3 hours per day </t>
  </si>
  <si>
    <t>3 visits per day</t>
  </si>
  <si>
    <t>Josie M.</t>
  </si>
  <si>
    <t>4 visits per day </t>
  </si>
  <si>
    <t>can support 5hrs/wk non time specific</t>
  </si>
  <si>
    <t>Alyssa S.</t>
  </si>
  <si>
    <t>Alicia P.</t>
  </si>
  <si>
    <t>Service for pt. must occur after spouse's service (BRN 610292873) on Mondays, Wednesdays and Fridays after a.m. care; the same SPO must service both pt. and her spouse (61029287)</t>
  </si>
  <si>
    <t>No counter-offer provided</t>
  </si>
  <si>
    <t>Can support non day/time specific</t>
  </si>
  <si>
    <t>spoke with SC</t>
  </si>
  <si>
    <t>0900-1030hrs is required</t>
  </si>
  <si>
    <t>can support 3 hours/week non day/time specific</t>
  </si>
  <si>
    <t>Terri B</t>
  </si>
  <si>
    <t>Jessica C.</t>
  </si>
  <si>
    <t>7 hrs every week 6 pm </t>
  </si>
  <si>
    <t>Night/evening hours</t>
  </si>
  <si>
    <t>cansupport 7 hrsno time spicific </t>
  </si>
  <si>
    <t>4 hrs/day early AM ,lateAM, 2pm &amp; 6pm</t>
  </si>
  <si>
    <t>can support 5hrs/wk non time specific </t>
  </si>
  <si>
    <t>14 hours per week </t>
  </si>
  <si>
    <t>2hrs/wk on Sat and Sunday </t>
  </si>
  <si>
    <t>can support 2hrs/wk non time specific no weekend</t>
  </si>
  <si>
    <t>2 hours per day</t>
  </si>
  <si>
    <t>can support 3 hours per week</t>
  </si>
  <si>
    <t>Victoria D.</t>
  </si>
  <si>
    <t>Anna V.</t>
  </si>
  <si>
    <t>can only provide 2 visits/week</t>
  </si>
  <si>
    <t>can only provide 5 visits/ week, no AM, no PM, no Sundays</t>
  </si>
  <si>
    <t>can support 7hrs/wk non time specific </t>
  </si>
  <si>
    <t>3hrs/day 9am,12:30pm &amp; 4pm </t>
  </si>
  <si>
    <t>can support 1hr/wk non time specific</t>
  </si>
  <si>
    <t>7hrs per week</t>
  </si>
  <si>
    <t>can support 3hrs/wk non time specific</t>
  </si>
  <si>
    <t>daily X 7 days </t>
  </si>
  <si>
    <t>can support 2hrs/wk non time specific</t>
  </si>
  <si>
    <t>Alex Y.</t>
  </si>
  <si>
    <t>mon-thurs after 4pm Friday before 1pm </t>
  </si>
  <si>
    <t>can support 2 hours per week </t>
  </si>
  <si>
    <t>6hrs per week</t>
  </si>
  <si>
    <t>Can support 1hr per per week</t>
  </si>
  <si>
    <t>3hrs per week</t>
  </si>
  <si>
    <t>Outside catchment area</t>
  </si>
  <si>
    <t>Improper request - asked LHIN to remove it</t>
  </si>
  <si>
    <t>Spoke with Lloyd Ext#5113</t>
  </si>
  <si>
    <t>Lloyd will send hpg update</t>
  </si>
  <si>
    <t>AM and PM is required. AM (no later than 10:00AM) and PM (between 7:00PM-9:00PM)</t>
  </si>
  <si>
    <t>Can support 3 hours/week non day/time specific</t>
  </si>
  <si>
    <t>2hx2d Mondays and Wednesdays</t>
  </si>
  <si>
    <t>Can support 2 hours/week non day/time specific</t>
  </si>
  <si>
    <t>14.00 hour(s) per week, every week</t>
  </si>
  <si>
    <t>can only support 2 hours/week non day/time specific in this area</t>
  </si>
  <si>
    <t>Service required ONLY FOR SATURDAY AND SUNDAY AM 1H, PM 1H EACH</t>
  </si>
  <si>
    <t>Can only support 1 hour/week non day/time specific in this area</t>
  </si>
  <si>
    <t>1.00 hour(s) per day, every day, starting 26-Jun-2022 and ending 25-Dec-2022</t>
  </si>
  <si>
    <t>can do mon-fri, no availability on sundays</t>
  </si>
  <si>
    <t>spoke with SC. </t>
  </si>
  <si>
    <t>15.00 hour(s) per week, every week</t>
  </si>
  <si>
    <t>can only support 3 hours/week non day/time specific</t>
  </si>
  <si>
    <t>Marianna P.</t>
  </si>
  <si>
    <t>can support 6 hours per week</t>
  </si>
  <si>
    <t>8.75 hour(s), every 2 weeks</t>
  </si>
  <si>
    <t>can support 5 hours per week</t>
  </si>
  <si>
    <t>1.00 hour(s) per day, every day</t>
  </si>
  <si>
    <t> 600884441</t>
  </si>
  <si>
    <t>20.00 hour(s) per week, every week</t>
  </si>
  <si>
    <t>Amin R.</t>
  </si>
  <si>
    <t>daily visits between 8 and 9am </t>
  </si>
  <si>
    <t>can support 7 hrs non time specific </t>
  </si>
  <si>
    <t>can supoprt 1hr/wk non time specific</t>
  </si>
  <si>
    <t>28 hours per week </t>
  </si>
  <si>
    <t>can support 5/hrs per week non time specific </t>
  </si>
  <si>
    <t>5 hours per week</t>
  </si>
  <si>
    <t>can suppoort 3hrs/wk non time specific </t>
  </si>
  <si>
    <t>can support 2 hours/wk </t>
  </si>
  <si>
    <t>daily AM visits </t>
  </si>
  <si>
    <t>can support 5hrs/wk</t>
  </si>
  <si>
    <t>overnight 11pm-7am daily </t>
  </si>
  <si>
    <t>2 hrs/wk 5-7pm </t>
  </si>
  <si>
    <t>3 visits per day AM, midday &amp; PM</t>
  </si>
  <si>
    <t>14 hrs/week, 2x/day, AM and PM. Pt's preference is 7:30 am and 5:00 pm.</t>
  </si>
  <si>
    <t>2hrs/wk sat and Sunday late afternoon </t>
  </si>
  <si>
    <t>can support 2hr/wk non time specific </t>
  </si>
  <si>
    <t>14hrs per week </t>
  </si>
  <si>
    <t>Maria Ana M.</t>
  </si>
  <si>
    <t>6.00 hour(s) per week, every week, Mon-Fri 7-8am; Sat 8-9am is required</t>
  </si>
  <si>
    <t>CC can only support 1hr/week at this time (No Saturday, No time specific)</t>
  </si>
  <si>
    <t>2.00 visit(s) per day, 1.00 hour(s) each visit, every day,</t>
  </si>
  <si>
    <t>can support 4hrs/week (No time specific, No weekend)</t>
  </si>
  <si>
    <t>1hr per day</t>
  </si>
  <si>
    <t>can support 2hr/wk non time specific, Informed LHIN offer for 7hrs was accepted in error </t>
  </si>
  <si>
    <t>21hrs/wk</t>
  </si>
  <si>
    <t>12.00 hour(s) per week, every week.  prefers PSW service on Tues, Thurs, and Fridays</t>
  </si>
  <si>
    <t>can support 6 hours/week non day/time specific</t>
  </si>
  <si>
    <t>7.00 hour(s) per week, every week</t>
  </si>
  <si>
    <t>Alicia C.</t>
  </si>
  <si>
    <t>6 hours per week </t>
  </si>
  <si>
    <t>can support 4 hrs/wk non time specific </t>
  </si>
  <si>
    <t>Kirsten S.</t>
  </si>
  <si>
    <t>2h for Tues 1st visit in the pm. 2 person assist (2 PSW's) for BID visits</t>
  </si>
  <si>
    <t>can support 8 hours/week non day/time specific</t>
  </si>
  <si>
    <t>3.00 hour(s), every week, starting 04-Jul-2022 and ending 11-Dec-2022. 3hrs on Thursday or Friday clustered from 3:30-6:30pm</t>
  </si>
  <si>
    <t>3 hours, no day or time specific </t>
  </si>
  <si>
    <t>2.00 hour(s) per day, every day, starting 25-Jun-2022 and ending 08-Jul-2022</t>
  </si>
  <si>
    <t>2 hours per day, no time specific. Accepted counter offer</t>
  </si>
  <si>
    <t>One-time visit for 1.00 hour(s), between 24-Jun-2022 and 24-Jun-2022</t>
  </si>
  <si>
    <t>One time visit (this evening), no staff availbale no counter provided. Spoke with Kevin ext 7146</t>
  </si>
  <si>
    <t>Valentina B.</t>
  </si>
  <si>
    <t>14.00 hour(s) per week</t>
  </si>
  <si>
    <t>3hrs/w no time specific</t>
  </si>
  <si>
    <t>PSW 3hr/day every Saturday and Sunday</t>
  </si>
  <si>
    <t>SC can only support 2hrs/week at this time (NO weekend, No time specific)</t>
  </si>
  <si>
    <t>can support 3hrs/week (No weekend, No time specific)</t>
  </si>
  <si>
    <t>can only do 5hrs/week (No time specific)</t>
  </si>
  <si>
    <t>Noon visit with assistance with meal prep and personal hygiene</t>
  </si>
  <si>
    <t>can support 5hrs/week weekdays only (Non time specific)</t>
  </si>
  <si>
    <t>As per Josie M, SC</t>
  </si>
  <si>
    <t>requires WEEKEND PSW support</t>
  </si>
  <si>
    <t>CC can only accept 2hrs/week at this time (No weekend, No time specifc)</t>
  </si>
  <si>
    <t>1.5hrs Saturday AM and 1.5h Sunday AM. </t>
  </si>
  <si>
    <t>Can help Sunday @ 11:45 for 1.50hr (No Saturday)</t>
  </si>
  <si>
    <t>As per Aniko H, SC</t>
  </si>
  <si>
    <t>assist with AM care is required</t>
  </si>
  <si>
    <t>can support 6hrs/week (No Sunday, NO time specific)</t>
  </si>
  <si>
    <t> 2291501</t>
  </si>
  <si>
    <t>7.00 hour(s) per week, every week, starting 04-Jul-2022 and ending 17-Jul-2022</t>
  </si>
  <si>
    <t>5.00 hour(s) per week, every week, starting 29-Jun-2022 and ending 03-Jul-2022</t>
  </si>
  <si>
    <t>can support 5 hours/week non day/time specific</t>
  </si>
  <si>
    <t>Date</t>
  </si>
  <si>
    <t>OfferID</t>
  </si>
  <si>
    <t>BRN</t>
  </si>
  <si>
    <t>SC</t>
  </si>
  <si>
    <t>Admin</t>
  </si>
  <si>
    <t>OtherDetails</t>
  </si>
  <si>
    <t>MainReason</t>
  </si>
  <si>
    <t>SecondaryReason</t>
  </si>
  <si>
    <t>ActionTaken</t>
  </si>
  <si>
    <t>HoursOffered</t>
  </si>
  <si>
    <t>CounterOffer</t>
  </si>
  <si>
    <t>Comment</t>
  </si>
  <si>
    <t>Toronto Central</t>
  </si>
  <si>
    <t>Missed Care</t>
  </si>
  <si>
    <t>Worker resigned; did not inform CSS or HR.</t>
  </si>
  <si>
    <t>Worker missed visit.</t>
  </si>
  <si>
    <t>ARAJANI</t>
  </si>
  <si>
    <t>2022/06/13  2:22:07 PM</t>
  </si>
  <si>
    <t>Morning</t>
  </si>
  <si>
    <t>No</t>
  </si>
  <si>
    <t>Q1</t>
  </si>
  <si>
    <t>PSW No Show; No Call</t>
  </si>
  <si>
    <t> 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 </t>
  </si>
  <si>
    <t>East Central</t>
  </si>
  <si>
    <t>Worker left a message calling in sick. Did not speak to office live.</t>
  </si>
  <si>
    <t>worker no show.</t>
  </si>
  <si>
    <t>VDIGIOVANN</t>
  </si>
  <si>
    <t>2022/06/17  11:58:12 AM</t>
  </si>
  <si>
    <t>2 - 2022/06/17</t>
  </si>
  <si>
    <t>Duplicate</t>
  </si>
  <si>
    <t>Missed care.</t>
  </si>
  <si>
    <t>2022/06/17  12:41:23 PM</t>
  </si>
  <si>
    <t>2022/06/17  12:41:36 PM</t>
  </si>
  <si>
    <t>2022/06/17  11:44:50 AM</t>
  </si>
  <si>
    <t>Evening</t>
  </si>
  <si>
    <t>No replacement PSW available for Sunday afternoon.</t>
  </si>
  <si>
    <t>No PSW available Sunday.</t>
  </si>
  <si>
    <t>AYARDE</t>
  </si>
  <si>
    <t>2022/06/19  4:11:17 PM</t>
  </si>
  <si>
    <t>Afternoon</t>
  </si>
  <si>
    <t>Unfilled; Call-off</t>
  </si>
  <si>
    <t>No replacement PSW available for Sunday overnight.</t>
  </si>
  <si>
    <t>No PSW available Sunday overnight.</t>
  </si>
  <si>
    <t>2022/06/19  5:40:11 PM</t>
  </si>
  <si>
    <t>Night</t>
  </si>
  <si>
    <t>PSW just checked schedule and is not able to go to visit since already on her way to her usual client.</t>
  </si>
  <si>
    <t>Worker did not go to visit.</t>
  </si>
  <si>
    <t>2022/06/19  6:06:24 PM</t>
  </si>
  <si>
    <t>Worker on Do Not Send list was scheduled in error. Client refused worker at an alternate time.</t>
  </si>
  <si>
    <t>scheduling error</t>
  </si>
  <si>
    <t>TBOURQUE</t>
  </si>
  <si>
    <t>2022/06/20  1:26:10 PM</t>
  </si>
  <si>
    <t>Scheduling Error</t>
  </si>
  <si>
    <t>Regular visit was not scheduled because services were put on hold. Nuse at Kensington has requested follow-up with Care Coordinator.</t>
  </si>
  <si>
    <t>2022/06/20  12:41:53 PM</t>
  </si>
  <si>
    <t>Yes</t>
  </si>
  <si>
    <t>Not Missed Care</t>
  </si>
  <si>
    <t>Not missed care; reported in error. Client cancelled appointment and rescheduled to next day because worker was running late.</t>
  </si>
  <si>
    <t>Client has appointment</t>
  </si>
  <si>
    <t>JYI</t>
  </si>
  <si>
    <t>2022/06/22  11:46:22 AM</t>
  </si>
  <si>
    <t>Unclear</t>
  </si>
  <si>
    <t>See above.</t>
  </si>
  <si>
    <t>error</t>
  </si>
  <si>
    <t>ACIMINI</t>
  </si>
  <si>
    <t>2022/06/22  2:32:53 PM</t>
  </si>
  <si>
    <t>PSW late; client cancelled</t>
  </si>
  <si>
    <t>2022/06/22  2:33:11 PM</t>
  </si>
  <si>
    <t>Client declined replacement.</t>
  </si>
  <si>
    <t>Client declined replacement</t>
  </si>
  <si>
    <t>2022/06/22  5:40:55 PM</t>
  </si>
  <si>
    <t>Replacement worker did not see visit on her schedule due to phone issues.Visit was missed. </t>
  </si>
  <si>
    <t>Client cancelled.</t>
  </si>
  <si>
    <t>2022/06/24  8:24:37 AM</t>
  </si>
  <si>
    <t>Alleged IT issue</t>
  </si>
  <si>
    <t>See above. </t>
  </si>
  <si>
    <t>2022/06/24  8:26:11 AM</t>
  </si>
  <si>
    <t>2022/06/24  8:26:30 AM</t>
  </si>
  <si>
    <t>Worker called in sick. No replacement available for visits at Delmanor.</t>
  </si>
  <si>
    <t>No PSW available</t>
  </si>
  <si>
    <t>APECSI</t>
  </si>
  <si>
    <t>2022/06/24  9:11:34 AM</t>
  </si>
  <si>
    <t>4 - 2022/06/24</t>
  </si>
  <si>
    <t>600699096 :</t>
  </si>
  <si>
    <t>2022/06/24  9:09:11 AM</t>
  </si>
  <si>
    <t>2022/06/24  9:16:02 AM</t>
  </si>
  <si>
    <t>2022/06/24  9:13:22 AM</t>
  </si>
  <si>
    <t>No worker available. </t>
  </si>
  <si>
    <t>No PSW available.</t>
  </si>
  <si>
    <t>AVOROBYOVS</t>
  </si>
  <si>
    <t>2022/06/25  4:37:04 PM</t>
  </si>
  <si>
    <t>2022/06/25  3:42:40 PM</t>
  </si>
  <si>
    <t>2022/06/25  4:42:47 PM</t>
  </si>
  <si>
    <t>YIOFFE</t>
  </si>
  <si>
    <t>2022/06/26  4:46:45 PM</t>
  </si>
  <si>
    <t>ClientID</t>
  </si>
  <si>
    <t>Status</t>
  </si>
  <si>
    <t>Reason</t>
  </si>
  <si>
    <t>Notes</t>
  </si>
  <si>
    <t>NoteDate</t>
  </si>
  <si>
    <t>MCDate</t>
  </si>
  <si>
    <t>Time</t>
  </si>
  <si>
    <t>length</t>
  </si>
  <si>
    <t>Rescheduled</t>
  </si>
  <si>
    <t>Quarter</t>
  </si>
  <si>
    <t>Theme</t>
  </si>
  <si>
    <t>PSWID</t>
  </si>
  <si>
    <t>Interval</t>
  </si>
  <si>
    <t xml:space="preserve">Related </t>
  </si>
  <si>
    <t>OtherDetails2</t>
  </si>
  <si>
    <t>4 hours per week</t>
  </si>
  <si>
    <t>AM (no later than 10:00AM) and PM (between 7:00PM-9:00PM) </t>
  </si>
  <si>
    <t>SC can only accept 3hrs/week (Non time specific, alternating weekend</t>
  </si>
  <si>
    <t>BID for a.m. care and p.m.</t>
  </si>
  <si>
    <t>can support 10hrs/week max (No time specific, No Friday)</t>
  </si>
  <si>
    <t>As per Tanya K, SC</t>
  </si>
  <si>
    <t>can support 5hrs/week (Non day/time specific)</t>
  </si>
  <si>
    <t>3.00 hour(s) per day, every day</t>
  </si>
  <si>
    <t>SC can only do 2hrs/week at this time (No day/ time specific)</t>
  </si>
  <si>
    <t>AM and PM needed</t>
  </si>
  <si>
    <t>No AM workers available or Sunday.</t>
  </si>
  <si>
    <t>As per Kevaughn</t>
  </si>
  <si>
    <t>One-time Canada Day visit 2 hours AM and PM</t>
  </si>
  <si>
    <t>Writer informed LHIN to resend Offer Next day after contacting Coordinator</t>
  </si>
  <si>
    <t>To be approved by Amin if possible.</t>
  </si>
  <si>
    <t>can support 3hrs/week (Non time specific, alternating weekend)</t>
  </si>
  <si>
    <t>can support 3hrs/week (Non day or time specific)</t>
  </si>
  <si>
    <t>1.00 visit(s) per day, 1.00 hour(s) each visit, every day, </t>
  </si>
  <si>
    <t>can support 5hrs/week (No time specific, No Sunday)</t>
  </si>
  <si>
    <t>-PSW x4 visits/day 1 hr each visit for AM, early afternoon , late afternoon and evening</t>
  </si>
  <si>
    <t>can support 7hrs/week (Non time specific, No Sunday)</t>
  </si>
  <si>
    <t>can support 2hrs/week (Non day/ time specific)</t>
  </si>
  <si>
    <t>Pls consider one 2 hrs/visit to have PSW assist pt with laundry and 2 visits 1 hr each for shower.</t>
  </si>
  <si>
    <t>can support 2hrs/week (1hr/visit, Non time/ day specific)</t>
  </si>
  <si>
    <t>3.00 hour(s) per day, every day, </t>
  </si>
  <si>
    <t>can support 5hrs/week (No time/ day specific)</t>
  </si>
  <si>
    <t>3 hrs per day everyday </t>
  </si>
  <si>
    <t>can support 2 hrs per week </t>
  </si>
  <si>
    <t>as per Sc </t>
  </si>
  <si>
    <t>am and pm care</t>
  </si>
  <si>
    <t>can support 7hrs/week (No weekend and no time specific)</t>
  </si>
  <si>
    <t>Am and PM visits required </t>
  </si>
  <si>
    <t>can suppoert 5hrs/wk non time sepcific. No weekends</t>
  </si>
  <si>
    <t>as per coordinator  </t>
  </si>
  <si>
    <t> 2293325</t>
  </si>
  <si>
    <t>Annissa K.</t>
  </si>
  <si>
    <t> 1812133</t>
  </si>
  <si>
    <t>7pm, M/W/F</t>
  </si>
  <si>
    <t>No time/day specific </t>
  </si>
  <si>
    <t>psw did not show up</t>
  </si>
  <si>
    <t>PSW did not see schedule update until after visit.</t>
  </si>
  <si>
    <t>TOKOLA</t>
  </si>
  <si>
    <t>2022/06/30  11:23:28 AM</t>
  </si>
  <si>
    <r>
      <t> </t>
    </r>
    <r>
      <rPr>
        <sz val="12"/>
        <color theme="1"/>
        <rFont val="Times New Roman"/>
        <family val="1"/>
      </rPr>
      <t>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 </t>
    </r>
  </si>
  <si>
    <t>no staff available</t>
  </si>
  <si>
    <t>Ongoing scheduling challenges, not able to staff over long weekend, multiple workers with injuries. </t>
  </si>
  <si>
    <t>APELLETIER</t>
  </si>
  <si>
    <t>2022/06/30  2:01:05 PM</t>
  </si>
  <si>
    <t>Q2</t>
  </si>
  <si>
    <t>same as above</t>
  </si>
  <si>
    <t>2022/06/30  2:01:12 PM</t>
  </si>
  <si>
    <t>Holocaust</t>
  </si>
  <si>
    <t>no BRN</t>
  </si>
  <si>
    <t>worker did not go to visit, stat holiday</t>
  </si>
  <si>
    <t>2022/07/01  5:05:48 PM</t>
  </si>
  <si>
    <t>2 - 2022/07/01</t>
  </si>
  <si>
    <t>2022/07/01  5:04:34 PM</t>
  </si>
  <si>
    <t>2022/06/30  2:00:49 PM</t>
  </si>
  <si>
    <t>2022/06/30  2:00:58 PM</t>
  </si>
  <si>
    <t>Tamil speaking</t>
  </si>
  <si>
    <t>counter-offer provided to LHIN</t>
  </si>
  <si>
    <t>can support 10hrs/week (No time/language specific)</t>
  </si>
  <si>
    <t>Russian or Ukrainian speaking PSW ONLY PLS</t>
  </si>
  <si>
    <t>can support 6hrs/week (No block visits, No language specific)</t>
  </si>
  <si>
    <t>PSW visits TID + Laundary</t>
  </si>
  <si>
    <t>can support 5hrs/week (Non time specific)</t>
  </si>
  <si>
    <t>one 2 hrs/visit to have PSW assist pt with laundry and 2 visits 1 hr each for shower</t>
  </si>
  <si>
    <t>As per SC, she can only accept 2hrs/week weekdays only (No time specific, 1hr/visit)</t>
  </si>
  <si>
    <t>As per Victoria D., SC</t>
  </si>
  <si>
    <t>3.00 hour(s) per week, every week, AM (8 to 10) is required</t>
  </si>
  <si>
    <t>can do 3hrs/week AM anytime between 7-11:30am (No time specific)</t>
  </si>
  <si>
    <t>As per Kevaughn B., SC</t>
  </si>
  <si>
    <t>1.00 hour(s) per day, every day,</t>
  </si>
  <si>
    <t>can support 3hrs/week (Non time specific, No PM visit, No Sunday)</t>
  </si>
  <si>
    <t>pm is required.</t>
  </si>
  <si>
    <t>not time specific,Mon-Fri</t>
  </si>
  <si>
    <t>1hr Monday to Saturday</t>
  </si>
  <si>
    <t>can cupport 2 hours/week non day/time specific</t>
  </si>
  <si>
    <t>can support 10hrs/week max (Non day or time specific)</t>
  </si>
  <si>
    <t> 2651123</t>
  </si>
  <si>
    <t>Mandarin speaking PSW, 5hrs/week </t>
  </si>
  <si>
    <t>can support 2hrs/week, no language specific</t>
  </si>
  <si>
    <t>can support 2hrs/week max (Non day/time/language specific)</t>
  </si>
  <si>
    <t>PSW to administer insulin once Nurse teaches</t>
  </si>
  <si>
    <t>can support 2hrs/week max but NO insulin administration</t>
  </si>
  <si>
    <t>Visits to be scheduled only for weekends (Saturdays and Sundays)</t>
  </si>
  <si>
    <t>can support 3hrs/week (Non day/time specific)</t>
  </si>
  <si>
    <t>PSW to visit pt Sunday am and Wednesday afternoon</t>
  </si>
  <si>
    <t>SC can only support 2hrs/week max at this time (Non day/time specific)</t>
  </si>
  <si>
    <t>SC can only support 2hrs/week max at this time non day or time specific</t>
  </si>
  <si>
    <t>Irene S.</t>
  </si>
  <si>
    <t>21 hours/week, every week</t>
  </si>
  <si>
    <t>3667 Darla Dr , Mississauga, Ontario L4T 2E1</t>
  </si>
  <si>
    <t>can support 8hrs/week max (No weekend, No time specific)</t>
  </si>
  <si>
    <t>For psw x 2, TID visits each </t>
  </si>
  <si>
    <t>SC can only take 2hrs/week max at this time (No time specific, No Sunday, 1hr/visit)</t>
  </si>
  <si>
    <t>1.00 hour(s) per day, every day, </t>
  </si>
  <si>
    <t>can support 3hrs/week max (Non day/time specific)</t>
  </si>
  <si>
    <t>8.0 hours a day,block of 8 hours requst</t>
  </si>
  <si>
    <t>can support 5 hours a week max</t>
  </si>
  <si>
    <t>2.00 hour(s) per week, every week, starting 09-Jul-2022 and ending 01-Jan-2023 Additional Frequency Details: Authorizing CM: Bolongaita, Marichi</t>
  </si>
  <si>
    <t>can support every other weekend only</t>
  </si>
  <si>
    <t>spoke with SC Alyssa</t>
  </si>
  <si>
    <t> 1623014</t>
  </si>
  <si>
    <t>14.00 hour(s) per week, every week, starting 11-Jul-2022 and ending 30-Oct-2022</t>
  </si>
  <si>
    <t>can support 7hrs/week</t>
  </si>
  <si>
    <t>capacity sheet</t>
  </si>
  <si>
    <t>BID PSW -AM anytime between 8-9 and PM (anytime between 6:30-7:30pm).  </t>
  </si>
  <si>
    <t>can support 5 hours a week - non time specific</t>
  </si>
  <si>
    <t>2022/06/30  2:15:27 PM</t>
  </si>
  <si>
    <t>missed care</t>
  </si>
  <si>
    <t>PSW called in sick but schedule not removed</t>
  </si>
  <si>
    <t>2022/07/04  12:20:13 PM</t>
  </si>
  <si>
    <t>worker no show- no rcplt avl</t>
  </si>
  <si>
    <t>PSW no show, no replacements available.</t>
  </si>
  <si>
    <t>2022/07/05  3:03:30 PM</t>
  </si>
  <si>
    <t>National outage</t>
  </si>
  <si>
    <t>national internet outage</t>
  </si>
  <si>
    <t>SROBERTS</t>
  </si>
  <si>
    <t>2022/07/08  12:26:03 PM</t>
  </si>
  <si>
    <t>Other</t>
  </si>
  <si>
    <t>43 - 2022/07/08</t>
  </si>
  <si>
    <t>No worker available</t>
  </si>
  <si>
    <t>2022/07/08  6:06:52 PM</t>
  </si>
  <si>
    <t>nonetwork,unable reach dtr</t>
  </si>
  <si>
    <t>2022/07/08  11:08:23 AM</t>
  </si>
  <si>
    <t>due to power outage unable to</t>
  </si>
  <si>
    <t>JMEDRANDA</t>
  </si>
  <si>
    <t>2022/07/09  1:09:08 PM</t>
  </si>
  <si>
    <t>psw did not go to the visit</t>
  </si>
  <si>
    <t>PSW no show, possibly due to internet outage but this was not noted in client file. </t>
  </si>
  <si>
    <t>2022/07/08  1:06:06 PM</t>
  </si>
  <si>
    <t>phone error</t>
  </si>
  <si>
    <t>2022/07/09  12:16:11 PM</t>
  </si>
  <si>
    <t>telephones</t>
  </si>
  <si>
    <t>2022/07/08  12:34:54 PM</t>
  </si>
  <si>
    <t>no network,unable reach psw</t>
  </si>
  <si>
    <t>2022/07/08  11:58:02 AM</t>
  </si>
  <si>
    <t>telephone is not working</t>
  </si>
  <si>
    <t>2022/07/08  12:07:03 PM</t>
  </si>
  <si>
    <t>2022/07/08  1:29:38 PM</t>
  </si>
  <si>
    <t>No available PSW</t>
  </si>
  <si>
    <t>AHORVATH</t>
  </si>
  <si>
    <t>2022/07/09  6:41:26 PM</t>
  </si>
  <si>
    <t>Internet outage</t>
  </si>
  <si>
    <t>2022/07/10  9:08:51 AM</t>
  </si>
  <si>
    <t>due to power outage cannot rea</t>
  </si>
  <si>
    <t>2022/07/08  1:50:44 PM</t>
  </si>
  <si>
    <t>rogers did not work</t>
  </si>
  <si>
    <t>2022/07/09  11:47:41 AM</t>
  </si>
  <si>
    <t>National internet outage</t>
  </si>
  <si>
    <t>2022/07/08  2:04:44 PM</t>
  </si>
  <si>
    <t>PSW did not show up</t>
  </si>
  <si>
    <t>BHAZELL</t>
  </si>
  <si>
    <t>2022/07/08  1:22:05 PM</t>
  </si>
  <si>
    <t>unable to reach-power outage</t>
  </si>
  <si>
    <t>2022/07/08  1:36:19 PM</t>
  </si>
  <si>
    <t>nonetwork,unable reach cl,psw</t>
  </si>
  <si>
    <t>2022/07/08  10:37:44 AM</t>
  </si>
  <si>
    <t>2022/07/08  11:15:47 AM</t>
  </si>
  <si>
    <t>Central Interval</t>
  </si>
  <si>
    <t>no available PSW</t>
  </si>
  <si>
    <t>2022/07/09  5:05:13 PM</t>
  </si>
  <si>
    <t>2022/07/09  5:22:54 PM</t>
  </si>
  <si>
    <t>2022/07/09  5:24:13 PM</t>
  </si>
  <si>
    <t>2022/07/09  5:25:19 PM</t>
  </si>
  <si>
    <t>2022/07/09  5:04:32 PM</t>
  </si>
  <si>
    <t>2022/07/09  5:27:02 PM</t>
  </si>
  <si>
    <t>2022/07/09  5:17:45 PM</t>
  </si>
  <si>
    <t>CLHIN Assisted Living</t>
  </si>
  <si>
    <t>2022/07/08  4:34:11 PM</t>
  </si>
  <si>
    <t>Worker unavailable</t>
  </si>
  <si>
    <t>2022/07/08  5:07:37 PM</t>
  </si>
  <si>
    <t>2022/07/08  5:07:23 PM</t>
  </si>
  <si>
    <t>rogers services outage</t>
  </si>
  <si>
    <t>2022/07/08  6:55:39 PM</t>
  </si>
  <si>
    <t>NETWORK PROBLEM</t>
  </si>
  <si>
    <t>2022/07/09  1:30:50 PM</t>
  </si>
  <si>
    <t>2022/07/09  1:30:37 PM</t>
  </si>
  <si>
    <t>2022/07/09  1:30:14 PM</t>
  </si>
  <si>
    <t>2022/07/09  1:29:39 PM</t>
  </si>
  <si>
    <t>PSW no phone access</t>
  </si>
  <si>
    <t>2022/07/08  2:48:02 PM</t>
  </si>
  <si>
    <t>phone outage</t>
  </si>
  <si>
    <t>2022/07/08  7:57:28 PM</t>
  </si>
  <si>
    <t>2022/07/09  1:29:58 PM</t>
  </si>
  <si>
    <t>Family Caregiver - HS</t>
  </si>
  <si>
    <t>2022/07/08  3:37:58 PM</t>
  </si>
  <si>
    <t>Rogers network outage</t>
  </si>
  <si>
    <t>2022/07/08  5:03:23 PM</t>
  </si>
  <si>
    <t>worker available</t>
  </si>
  <si>
    <t>2022/07/08  5:08:52 PM</t>
  </si>
  <si>
    <t>2022/07/09  2:38:30 PM</t>
  </si>
  <si>
    <t>no internet connection</t>
  </si>
  <si>
    <t>2022/07/11  11:24:21 AM</t>
  </si>
  <si>
    <t>internet unavailable</t>
  </si>
  <si>
    <t>2022/07/11  12:05:23 PM</t>
  </si>
  <si>
    <t>NO REPLMT. PSW AVAILABLE</t>
  </si>
  <si>
    <t>no replacement available</t>
  </si>
  <si>
    <t>2022/07/09  11:20:04 AM</t>
  </si>
  <si>
    <t>no available staff</t>
  </si>
  <si>
    <t>2022/07/09  1:43:43 PM</t>
  </si>
  <si>
    <t>2022/07/09  5:16:58 PM</t>
  </si>
  <si>
    <t>2022/07/09  1:42:52 PM</t>
  </si>
  <si>
    <t>PSW did not go</t>
  </si>
  <si>
    <t>PSW no show</t>
  </si>
  <si>
    <t>ASINGH</t>
  </si>
  <si>
    <t>2022/07/09  11:24:54 AM</t>
  </si>
  <si>
    <t>2022/07/09  11:28:54 AM</t>
  </si>
  <si>
    <t>PSW requested day off but schedule not removed. No replacement available. </t>
  </si>
  <si>
    <t>2022/07/09  10:35:09 AM</t>
  </si>
  <si>
    <t>no replacement PSW available</t>
  </si>
  <si>
    <t>2022/07/09  1:08:25 PM</t>
  </si>
  <si>
    <t>no psw avl</t>
  </si>
  <si>
    <t>regular worker not available, replacement worker called in 30 min prior to visit start time.</t>
  </si>
  <si>
    <t>2022/07/10  7:08:57 PM</t>
  </si>
  <si>
    <t>1h x 7d x 2w</t>
  </si>
  <si>
    <t>can support 3hrs per week max (non day or time specific)</t>
  </si>
  <si>
    <t>AM visits provided by SEHC, only PM visits required -</t>
  </si>
  <si>
    <t>can support 5hrs/week Mon - Fri (Non time specific)</t>
  </si>
  <si>
    <t>1hr evening visits during the weekday between 5-8pm. Weekend AM and PM visits</t>
  </si>
  <si>
    <t>1hr evening visits during the weekday Weekend AM and PM visits required</t>
  </si>
  <si>
    <t>can only support 3 hours/week non day/time specific (NO Saturday)</t>
  </si>
  <si>
    <t>TID visits reqd Sat &amp; Sun (Preferred time for visits 8am, 2-2:30pm, 5:30-6pm)</t>
  </si>
  <si>
    <t>can support 5hrs/week weekdays only (No weekend, No time specific)</t>
  </si>
  <si>
    <t>can support 10hrs/week max (Non day/time specific)</t>
  </si>
  <si>
    <t>can support 2hrs/week max (no day/time specific)</t>
  </si>
  <si>
    <t>Patient will need PSW support in AM noon &amp; PM</t>
  </si>
  <si>
    <t>can support 7 hours/week non day/time specific</t>
  </si>
  <si>
    <t>4.00 hour(s) per week, every week, starting 16-Jul-2022 and ending 17-Jul-2022, 14.00 hour(s) per week, every week, starting 18-Jul-2022 and ending 31-Jul-2022</t>
  </si>
  <si>
    <t>7.00 hour(s) per week, every week, 9-10am is required,</t>
  </si>
  <si>
    <t>can support 3hrs/week max (non day/ time specific)</t>
  </si>
  <si>
    <t>Patient will require 2 visits per day for PSW assistance</t>
  </si>
  <si>
    <t>can support 7hrs/week max (No Sunday, No time specific)</t>
  </si>
  <si>
    <t>M,T, Th, Sun 1 hour, Wed and Fri 1.5 hours</t>
  </si>
  <si>
    <t>can support 5hrs/week max Monday to Friday (1hr/visit/ non time specifi</t>
  </si>
  <si>
    <t>12hrs weekly; AM and PM. Requires PM visit for July 14</t>
  </si>
  <si>
    <t>SC can only support 3hrs/week max at this time (Non time/day specific)</t>
  </si>
  <si>
    <t>daily - 1h/day in AM preferably</t>
  </si>
  <si>
    <t>can support 6hrs/week (No Sunday, No time specific)</t>
  </si>
  <si>
    <t>7-8pm M, F, Sat&amp;Sun is required</t>
  </si>
  <si>
    <t>can support 4hrs/week (No visit after 6PM, No weekend, Non time specific)</t>
  </si>
  <si>
    <t>4.00 hour(s) per day, every day</t>
  </si>
  <si>
    <t>SC can only support 3hrs/week at this time (Non day/time specific)</t>
  </si>
  <si>
    <t>3.00 visit(s) per day, 1.00 hour(s) each visit, every day</t>
  </si>
  <si>
    <t>can support 5hrs/week (No weekend, No time/language specific)</t>
  </si>
  <si>
    <t>SC can only take 2hrs/week for now (Non day/ time specific)</t>
  </si>
  <si>
    <t>can support 2hrs/week (Non day/time specific)</t>
  </si>
  <si>
    <t>21hr/week (3hr/day - am, pm and evening if possible)</t>
  </si>
  <si>
    <t>SC can only support 3hrs/week max at this time (Non day/time specific)</t>
  </si>
  <si>
    <t>Monday to Saturday care 2hrs daily--Family is asking for consistency of care.</t>
  </si>
  <si>
    <t>can support 6hrs/week Mon to Saturday (1hr/visit, non time specific)</t>
  </si>
  <si>
    <t>Patient requires AM and PM care</t>
  </si>
  <si>
    <t>SC can only support 2hrs/week max at this time (non day/time specific)</t>
  </si>
  <si>
    <t>can support 2 hours/week non day/time specific</t>
  </si>
  <si>
    <t>6.00 hour(s) per week, every week</t>
  </si>
  <si>
    <t>4.00 hour(s) per day, every day,</t>
  </si>
  <si>
    <t>SC can only support 2hrs/week at this time (No day/time specific)</t>
  </si>
  <si>
    <t>Outside catchment area: 50 Outer Banks Dr , Markham, Ontario L6B 0N7</t>
  </si>
  <si>
    <t>family is requesting for female PSW AND Italian speaking services</t>
  </si>
  <si>
    <t>can support 5hrs/week Monday to Friday (No weekend, No language/time specific)</t>
  </si>
  <si>
    <t>Shower Mon 1 hr and Fri 1 hr in the morning - 930am if possible Toileting Mon to Sun 1 hour in the evening</t>
  </si>
  <si>
    <t>can support 8 hours/week non day/time specific (no weekends)</t>
  </si>
  <si>
    <t>Anett P.</t>
  </si>
  <si>
    <t>Patient requires urgent visit on Sat and Sun</t>
  </si>
  <si>
    <t>Ouside of catchment area</t>
  </si>
  <si>
    <t>Outside of cathcment area- 26319 Kennedy Rd, Sutton west, ON, L0E 1R30, reported to Claudia x 6720</t>
  </si>
  <si>
    <t>3.00 visit(s) per day, 1.00 hour(s) each visit</t>
  </si>
  <si>
    <t>SC can only support 2 hrs/week at this time</t>
  </si>
  <si>
    <t>3.00 hrs x week</t>
  </si>
  <si>
    <t>SC can only support 2 hrs/week at this time.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</si>
</sst>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83838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4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3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7" fillId="0" borderId="0" xfId="0" applyFont="1"/>
    <xf numFmtId="0" fontId="1" fillId="0" borderId="0" xfId="0" applyFont="1"/>
    <xf numFmtId="11" fontId="1" fillId="0" borderId="0" xfId="0" applyNumberFormat="1" applyFont="1"/>
    <xf numFmtId="14" fontId="1" fillId="0" borderId="0" xfId="0" applyNumberFormat="1" applyFont="1"/>
    <xf numFmtId="0" fontId="0" fillId="0" borderId="0" xfId="0"/>
    <xf numFmtId="14" fontId="6" fillId="0" borderId="0" xfId="0" applyNumberFormat="1" applyFont="1"/>
    <xf numFmtId="0" fontId="1" fillId="0" borderId="0" xfId="0" applyFont="1"/>
    <xf numFmtId="14" fontId="1" fillId="0" borderId="0" xfId="0" applyNumberFormat="1" applyFont="1"/>
    <xf numFmtId="11" fontId="1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8F82-1397-4641-A71A-97C035E11145}">
  <dimension ref="A1:F373"/>
  <sheetViews>
    <sheetView tabSelected="1" topLeftCell="A276" zoomScale="160" zoomScaleNormal="160" workbookViewId="0">
      <selection activeCell="C286" sqref="C286"/>
    </sheetView>
  </sheetViews>
  <sheetFormatPr defaultColWidth="11" defaultRowHeight="15.75" x14ac:dyDescent="0.25"/>
  <sheetData>
    <row r="1" spans="1:6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44718</v>
      </c>
      <c r="B2" s="4" t="s">
        <v>5</v>
      </c>
      <c r="C2">
        <v>3</v>
      </c>
      <c r="D2">
        <v>0</v>
      </c>
      <c r="E2" s="4">
        <f t="shared" ref="E2:E29" si="0">SUM(C2:D2)</f>
        <v>3</v>
      </c>
      <c r="F2" s="4">
        <f t="shared" ref="F2:F29" si="1">C2/E2</f>
        <v>1</v>
      </c>
    </row>
    <row r="3" spans="1:6" x14ac:dyDescent="0.25">
      <c r="A3" s="1">
        <v>44718</v>
      </c>
      <c r="B3" s="4" t="s">
        <v>6</v>
      </c>
      <c r="C3">
        <v>3</v>
      </c>
      <c r="D3">
        <v>2</v>
      </c>
      <c r="E3" s="4">
        <f t="shared" si="0"/>
        <v>5</v>
      </c>
      <c r="F3" s="4">
        <f t="shared" si="1"/>
        <v>0.6</v>
      </c>
    </row>
    <row r="4" spans="1:6" x14ac:dyDescent="0.25">
      <c r="A4" s="1">
        <v>44718</v>
      </c>
      <c r="B4" s="4" t="s">
        <v>7</v>
      </c>
      <c r="C4">
        <v>0</v>
      </c>
      <c r="D4">
        <v>0</v>
      </c>
      <c r="E4" s="4">
        <f t="shared" si="0"/>
        <v>0</v>
      </c>
      <c r="F4" s="4" t="e">
        <f t="shared" si="1"/>
        <v>#DIV/0!</v>
      </c>
    </row>
    <row r="5" spans="1:6" x14ac:dyDescent="0.25">
      <c r="A5" s="1">
        <v>44718</v>
      </c>
      <c r="B5" s="4" t="s">
        <v>8</v>
      </c>
      <c r="C5">
        <v>2</v>
      </c>
      <c r="D5">
        <v>0</v>
      </c>
      <c r="E5" s="4">
        <f t="shared" si="0"/>
        <v>2</v>
      </c>
      <c r="F5" s="4">
        <f t="shared" si="1"/>
        <v>1</v>
      </c>
    </row>
    <row r="6" spans="1:6" x14ac:dyDescent="0.25">
      <c r="A6" s="1">
        <v>44719</v>
      </c>
      <c r="B6" s="4" t="s">
        <v>5</v>
      </c>
      <c r="C6">
        <v>3</v>
      </c>
      <c r="D6">
        <v>1</v>
      </c>
      <c r="E6" s="4">
        <f>SUM(C6:D6)</f>
        <v>4</v>
      </c>
      <c r="F6" s="4">
        <f>C6/E6</f>
        <v>0.75</v>
      </c>
    </row>
    <row r="7" spans="1:6" x14ac:dyDescent="0.25">
      <c r="A7" s="1">
        <v>44719</v>
      </c>
      <c r="B7" s="4" t="s">
        <v>6</v>
      </c>
      <c r="C7">
        <v>3</v>
      </c>
      <c r="D7">
        <v>3</v>
      </c>
      <c r="E7" s="4">
        <f t="shared" si="0"/>
        <v>6</v>
      </c>
      <c r="F7" s="4">
        <f t="shared" si="1"/>
        <v>0.5</v>
      </c>
    </row>
    <row r="8" spans="1:6" x14ac:dyDescent="0.25">
      <c r="A8" s="1">
        <v>44719</v>
      </c>
      <c r="B8" s="4" t="s">
        <v>7</v>
      </c>
      <c r="C8">
        <v>0</v>
      </c>
      <c r="D8">
        <v>2</v>
      </c>
      <c r="E8" s="4">
        <f t="shared" si="0"/>
        <v>2</v>
      </c>
      <c r="F8" s="4">
        <f t="shared" si="1"/>
        <v>0</v>
      </c>
    </row>
    <row r="9" spans="1:6" x14ac:dyDescent="0.25">
      <c r="A9" s="1">
        <v>44719</v>
      </c>
      <c r="B9" s="4" t="s">
        <v>8</v>
      </c>
      <c r="C9">
        <v>2</v>
      </c>
      <c r="D9">
        <v>0</v>
      </c>
      <c r="E9" s="4">
        <f>SUM(C9:D9)</f>
        <v>2</v>
      </c>
      <c r="F9" s="4">
        <f>C9/E9</f>
        <v>1</v>
      </c>
    </row>
    <row r="10" spans="1:6" x14ac:dyDescent="0.25">
      <c r="A10" s="1">
        <v>44720</v>
      </c>
      <c r="B10" s="4" t="s">
        <v>5</v>
      </c>
      <c r="C10">
        <v>2</v>
      </c>
      <c r="D10">
        <v>2</v>
      </c>
      <c r="E10" s="4">
        <f t="shared" si="0"/>
        <v>4</v>
      </c>
      <c r="F10" s="4">
        <f t="shared" si="1"/>
        <v>0.5</v>
      </c>
    </row>
    <row r="11" spans="1:6" x14ac:dyDescent="0.25">
      <c r="A11" s="1">
        <v>44720</v>
      </c>
      <c r="B11" s="4" t="s">
        <v>6</v>
      </c>
      <c r="C11">
        <v>7</v>
      </c>
      <c r="D11">
        <v>2</v>
      </c>
      <c r="E11" s="4">
        <f t="shared" si="0"/>
        <v>9</v>
      </c>
      <c r="F11" s="4">
        <f t="shared" si="1"/>
        <v>0.77777777777777779</v>
      </c>
    </row>
    <row r="12" spans="1:6" x14ac:dyDescent="0.25">
      <c r="A12" s="1">
        <v>44720</v>
      </c>
      <c r="B12" s="4" t="s">
        <v>7</v>
      </c>
      <c r="C12">
        <v>0</v>
      </c>
      <c r="D12">
        <v>0</v>
      </c>
      <c r="E12" s="4">
        <f t="shared" si="0"/>
        <v>0</v>
      </c>
      <c r="F12" s="4" t="e">
        <f t="shared" si="1"/>
        <v>#DIV/0!</v>
      </c>
    </row>
    <row r="13" spans="1:6" x14ac:dyDescent="0.25">
      <c r="A13" s="1">
        <v>44720</v>
      </c>
      <c r="B13" s="4" t="s">
        <v>8</v>
      </c>
      <c r="C13">
        <v>0</v>
      </c>
      <c r="D13">
        <v>0</v>
      </c>
      <c r="E13" s="4">
        <f t="shared" si="0"/>
        <v>0</v>
      </c>
      <c r="F13" s="4" t="e">
        <f t="shared" si="1"/>
        <v>#DIV/0!</v>
      </c>
    </row>
    <row r="14" spans="1:6" x14ac:dyDescent="0.25">
      <c r="A14" s="1">
        <v>44721</v>
      </c>
      <c r="B14" s="4" t="s">
        <v>5</v>
      </c>
      <c r="C14">
        <v>3</v>
      </c>
      <c r="D14">
        <v>3</v>
      </c>
      <c r="E14" s="4">
        <f t="shared" si="0"/>
        <v>6</v>
      </c>
      <c r="F14" s="4">
        <f t="shared" si="1"/>
        <v>0.5</v>
      </c>
    </row>
    <row r="15" spans="1:6" x14ac:dyDescent="0.25">
      <c r="A15" s="1">
        <v>44721</v>
      </c>
      <c r="B15" s="4" t="s">
        <v>6</v>
      </c>
      <c r="C15">
        <v>4</v>
      </c>
      <c r="D15">
        <v>2</v>
      </c>
      <c r="E15" s="4">
        <f t="shared" si="0"/>
        <v>6</v>
      </c>
      <c r="F15" s="4">
        <f t="shared" si="1"/>
        <v>0.66666666666666663</v>
      </c>
    </row>
    <row r="16" spans="1:6" x14ac:dyDescent="0.25">
      <c r="A16" s="1">
        <v>44721</v>
      </c>
      <c r="B16" s="4" t="s">
        <v>7</v>
      </c>
      <c r="C16">
        <v>0</v>
      </c>
      <c r="D16">
        <v>0</v>
      </c>
      <c r="E16" s="4">
        <f t="shared" si="0"/>
        <v>0</v>
      </c>
      <c r="F16" s="4" t="e">
        <f t="shared" si="1"/>
        <v>#DIV/0!</v>
      </c>
    </row>
    <row r="17" spans="1:6" x14ac:dyDescent="0.25">
      <c r="A17" s="1">
        <v>44721</v>
      </c>
      <c r="B17" s="4" t="s">
        <v>8</v>
      </c>
      <c r="C17">
        <v>2</v>
      </c>
      <c r="D17">
        <v>1</v>
      </c>
      <c r="E17" s="4">
        <f t="shared" si="0"/>
        <v>3</v>
      </c>
      <c r="F17" s="4">
        <f t="shared" si="1"/>
        <v>0.66666666666666663</v>
      </c>
    </row>
    <row r="18" spans="1:6" x14ac:dyDescent="0.25">
      <c r="A18" s="1">
        <v>44722</v>
      </c>
      <c r="B18" s="4" t="s">
        <v>5</v>
      </c>
      <c r="C18">
        <v>1</v>
      </c>
      <c r="D18">
        <v>5</v>
      </c>
      <c r="E18" s="4">
        <f t="shared" si="0"/>
        <v>6</v>
      </c>
      <c r="F18" s="4">
        <f t="shared" si="1"/>
        <v>0.16666666666666666</v>
      </c>
    </row>
    <row r="19" spans="1:6" x14ac:dyDescent="0.25">
      <c r="A19" s="1">
        <v>44722</v>
      </c>
      <c r="B19" s="4" t="s">
        <v>6</v>
      </c>
      <c r="C19">
        <v>5</v>
      </c>
      <c r="D19">
        <v>0</v>
      </c>
      <c r="E19" s="4">
        <f t="shared" si="0"/>
        <v>5</v>
      </c>
      <c r="F19" s="4">
        <f t="shared" si="1"/>
        <v>1</v>
      </c>
    </row>
    <row r="20" spans="1:6" x14ac:dyDescent="0.25">
      <c r="A20" s="1">
        <v>44722</v>
      </c>
      <c r="B20" s="4" t="s">
        <v>7</v>
      </c>
      <c r="C20">
        <v>0</v>
      </c>
      <c r="D20">
        <v>0</v>
      </c>
      <c r="E20" s="4">
        <f t="shared" si="0"/>
        <v>0</v>
      </c>
      <c r="F20" s="4" t="e">
        <f t="shared" si="1"/>
        <v>#DIV/0!</v>
      </c>
    </row>
    <row r="21" spans="1:6" x14ac:dyDescent="0.25">
      <c r="A21" s="1">
        <v>44722</v>
      </c>
      <c r="B21" s="4" t="s">
        <v>8</v>
      </c>
      <c r="C21">
        <v>1</v>
      </c>
      <c r="D21">
        <v>0</v>
      </c>
      <c r="E21" s="4">
        <f t="shared" si="0"/>
        <v>1</v>
      </c>
      <c r="F21" s="4">
        <f t="shared" si="1"/>
        <v>1</v>
      </c>
    </row>
    <row r="22" spans="1:6" x14ac:dyDescent="0.25">
      <c r="A22" s="1">
        <v>44723</v>
      </c>
      <c r="B22" s="4" t="s">
        <v>5</v>
      </c>
      <c r="C22">
        <v>0</v>
      </c>
      <c r="D22">
        <v>0</v>
      </c>
      <c r="E22" s="4">
        <f t="shared" si="0"/>
        <v>0</v>
      </c>
      <c r="F22" s="4" t="e">
        <f t="shared" si="1"/>
        <v>#DIV/0!</v>
      </c>
    </row>
    <row r="23" spans="1:6" x14ac:dyDescent="0.25">
      <c r="A23" s="1">
        <v>44723</v>
      </c>
      <c r="B23" s="4" t="s">
        <v>6</v>
      </c>
      <c r="C23">
        <v>2</v>
      </c>
      <c r="D23">
        <v>2</v>
      </c>
      <c r="E23" s="4">
        <f t="shared" si="0"/>
        <v>4</v>
      </c>
      <c r="F23" s="4">
        <f t="shared" si="1"/>
        <v>0.5</v>
      </c>
    </row>
    <row r="24" spans="1:6" x14ac:dyDescent="0.25">
      <c r="A24" s="1">
        <v>44723</v>
      </c>
      <c r="B24" s="4" t="s">
        <v>7</v>
      </c>
      <c r="C24">
        <v>1</v>
      </c>
      <c r="D24">
        <v>0</v>
      </c>
      <c r="E24" s="4">
        <f t="shared" si="0"/>
        <v>1</v>
      </c>
      <c r="F24" s="4">
        <f t="shared" si="1"/>
        <v>1</v>
      </c>
    </row>
    <row r="25" spans="1:6" x14ac:dyDescent="0.25">
      <c r="A25" s="1">
        <v>44723</v>
      </c>
      <c r="B25" s="4" t="s">
        <v>8</v>
      </c>
      <c r="C25">
        <v>0</v>
      </c>
      <c r="D25">
        <v>0</v>
      </c>
      <c r="E25" s="4">
        <f t="shared" si="0"/>
        <v>0</v>
      </c>
      <c r="F25" s="4" t="e">
        <f t="shared" si="1"/>
        <v>#DIV/0!</v>
      </c>
    </row>
    <row r="26" spans="1:6" x14ac:dyDescent="0.25">
      <c r="A26" s="1">
        <v>44724</v>
      </c>
      <c r="B26" s="4" t="s">
        <v>5</v>
      </c>
      <c r="C26">
        <v>0</v>
      </c>
      <c r="D26">
        <v>0</v>
      </c>
      <c r="E26" s="4">
        <f t="shared" si="0"/>
        <v>0</v>
      </c>
      <c r="F26" s="4" t="e">
        <f t="shared" si="1"/>
        <v>#DIV/0!</v>
      </c>
    </row>
    <row r="27" spans="1:6" x14ac:dyDescent="0.25">
      <c r="A27" s="1">
        <v>44724</v>
      </c>
      <c r="B27" s="4" t="s">
        <v>6</v>
      </c>
      <c r="C27">
        <v>2</v>
      </c>
      <c r="D27">
        <v>0</v>
      </c>
      <c r="E27" s="4">
        <f t="shared" si="0"/>
        <v>2</v>
      </c>
      <c r="F27" s="4">
        <f t="shared" si="1"/>
        <v>1</v>
      </c>
    </row>
    <row r="28" spans="1:6" x14ac:dyDescent="0.25">
      <c r="A28" s="1">
        <v>44724</v>
      </c>
      <c r="B28" s="4" t="s">
        <v>7</v>
      </c>
      <c r="C28">
        <v>1</v>
      </c>
      <c r="D28">
        <v>0</v>
      </c>
      <c r="E28" s="4">
        <f t="shared" si="0"/>
        <v>1</v>
      </c>
      <c r="F28" s="4">
        <f t="shared" si="1"/>
        <v>1</v>
      </c>
    </row>
    <row r="29" spans="1:6" x14ac:dyDescent="0.25">
      <c r="A29" s="1">
        <v>44724</v>
      </c>
      <c r="B29" s="4" t="s">
        <v>8</v>
      </c>
      <c r="C29">
        <v>0</v>
      </c>
      <c r="D29">
        <v>0</v>
      </c>
      <c r="E29" s="4">
        <f t="shared" si="0"/>
        <v>0</v>
      </c>
      <c r="F29" s="4" t="e">
        <f t="shared" si="1"/>
        <v>#DIV/0!</v>
      </c>
    </row>
    <row r="30" spans="1:6" x14ac:dyDescent="0.25">
      <c r="A30" s="1">
        <v>44725</v>
      </c>
      <c r="B30" t="s">
        <v>5</v>
      </c>
      <c r="C30">
        <v>3</v>
      </c>
      <c r="D30">
        <v>2</v>
      </c>
      <c r="E30">
        <f>SUM(C30:D30)</f>
        <v>5</v>
      </c>
      <c r="F30">
        <f>C30/E30</f>
        <v>0.6</v>
      </c>
    </row>
    <row r="31" spans="1:6" x14ac:dyDescent="0.25">
      <c r="A31" s="1">
        <v>44725</v>
      </c>
      <c r="B31" t="s">
        <v>6</v>
      </c>
      <c r="C31">
        <v>2</v>
      </c>
      <c r="D31">
        <v>1</v>
      </c>
      <c r="E31">
        <f t="shared" ref="E31:E57" si="2">SUM(C31:D31)</f>
        <v>3</v>
      </c>
      <c r="F31">
        <f t="shared" ref="F31:F57" si="3">C31/E31</f>
        <v>0.66666666666666663</v>
      </c>
    </row>
    <row r="32" spans="1:6" x14ac:dyDescent="0.25">
      <c r="A32" s="1">
        <v>44725</v>
      </c>
      <c r="B32" t="s">
        <v>7</v>
      </c>
      <c r="C32">
        <v>1</v>
      </c>
      <c r="D32">
        <v>1</v>
      </c>
      <c r="E32">
        <f t="shared" si="2"/>
        <v>2</v>
      </c>
      <c r="F32">
        <f t="shared" si="3"/>
        <v>0.5</v>
      </c>
    </row>
    <row r="33" spans="1:6" x14ac:dyDescent="0.25">
      <c r="A33" s="1">
        <v>44725</v>
      </c>
      <c r="B33" t="s">
        <v>8</v>
      </c>
      <c r="C33">
        <v>0</v>
      </c>
      <c r="D33">
        <v>1</v>
      </c>
      <c r="E33">
        <f t="shared" si="2"/>
        <v>1</v>
      </c>
      <c r="F33">
        <f t="shared" si="3"/>
        <v>0</v>
      </c>
    </row>
    <row r="34" spans="1:6" x14ac:dyDescent="0.25">
      <c r="A34" s="1">
        <v>44726</v>
      </c>
      <c r="B34" t="s">
        <v>5</v>
      </c>
      <c r="C34">
        <v>3</v>
      </c>
      <c r="D34">
        <v>4</v>
      </c>
      <c r="E34">
        <f t="shared" si="2"/>
        <v>7</v>
      </c>
      <c r="F34">
        <f t="shared" si="3"/>
        <v>0.42857142857142855</v>
      </c>
    </row>
    <row r="35" spans="1:6" x14ac:dyDescent="0.25">
      <c r="A35" s="1">
        <v>44726</v>
      </c>
      <c r="B35" t="s">
        <v>6</v>
      </c>
      <c r="C35">
        <v>4</v>
      </c>
      <c r="D35">
        <v>3</v>
      </c>
      <c r="E35">
        <f t="shared" si="2"/>
        <v>7</v>
      </c>
      <c r="F35">
        <f t="shared" si="3"/>
        <v>0.5714285714285714</v>
      </c>
    </row>
    <row r="36" spans="1:6" x14ac:dyDescent="0.25">
      <c r="A36" s="1">
        <v>44726</v>
      </c>
      <c r="B36" t="s">
        <v>7</v>
      </c>
      <c r="C36">
        <v>1</v>
      </c>
      <c r="D36">
        <v>1</v>
      </c>
      <c r="E36">
        <f t="shared" si="2"/>
        <v>2</v>
      </c>
      <c r="F36">
        <f t="shared" si="3"/>
        <v>0.5</v>
      </c>
    </row>
    <row r="37" spans="1:6" x14ac:dyDescent="0.25">
      <c r="A37" s="1">
        <v>44726</v>
      </c>
      <c r="B37" t="s">
        <v>8</v>
      </c>
      <c r="C37">
        <v>0</v>
      </c>
      <c r="D37">
        <v>0</v>
      </c>
      <c r="E37">
        <f t="shared" si="2"/>
        <v>0</v>
      </c>
      <c r="F37">
        <v>0</v>
      </c>
    </row>
    <row r="38" spans="1:6" x14ac:dyDescent="0.25">
      <c r="A38" s="1">
        <v>44727</v>
      </c>
      <c r="B38" t="s">
        <v>5</v>
      </c>
      <c r="C38">
        <v>1</v>
      </c>
      <c r="D38">
        <v>2</v>
      </c>
      <c r="E38">
        <f t="shared" si="2"/>
        <v>3</v>
      </c>
      <c r="F38">
        <f t="shared" si="3"/>
        <v>0.33333333333333331</v>
      </c>
    </row>
    <row r="39" spans="1:6" x14ac:dyDescent="0.25">
      <c r="A39" s="1">
        <v>44727</v>
      </c>
      <c r="B39" t="s">
        <v>6</v>
      </c>
      <c r="C39">
        <v>4</v>
      </c>
      <c r="D39">
        <v>3</v>
      </c>
      <c r="E39">
        <f t="shared" si="2"/>
        <v>7</v>
      </c>
      <c r="F39">
        <f t="shared" si="3"/>
        <v>0.5714285714285714</v>
      </c>
    </row>
    <row r="40" spans="1:6" x14ac:dyDescent="0.25">
      <c r="A40" s="1">
        <v>44727</v>
      </c>
      <c r="B40" t="s">
        <v>7</v>
      </c>
      <c r="C40">
        <v>0</v>
      </c>
      <c r="D40">
        <v>1</v>
      </c>
      <c r="E40">
        <f t="shared" si="2"/>
        <v>1</v>
      </c>
      <c r="F40">
        <f t="shared" si="3"/>
        <v>0</v>
      </c>
    </row>
    <row r="41" spans="1:6" x14ac:dyDescent="0.25">
      <c r="A41" s="1">
        <v>44727</v>
      </c>
      <c r="B41" t="s">
        <v>8</v>
      </c>
      <c r="C41">
        <v>1</v>
      </c>
      <c r="D41">
        <v>0</v>
      </c>
      <c r="E41">
        <f t="shared" si="2"/>
        <v>1</v>
      </c>
      <c r="F41">
        <f t="shared" si="3"/>
        <v>1</v>
      </c>
    </row>
    <row r="42" spans="1:6" x14ac:dyDescent="0.25">
      <c r="A42" s="1">
        <v>44728</v>
      </c>
      <c r="B42" t="s">
        <v>5</v>
      </c>
      <c r="C42">
        <v>0</v>
      </c>
      <c r="D42">
        <v>4</v>
      </c>
      <c r="E42">
        <f t="shared" si="2"/>
        <v>4</v>
      </c>
      <c r="F42">
        <f t="shared" si="3"/>
        <v>0</v>
      </c>
    </row>
    <row r="43" spans="1:6" x14ac:dyDescent="0.25">
      <c r="A43" s="1">
        <v>44728</v>
      </c>
      <c r="B43" t="s">
        <v>6</v>
      </c>
      <c r="C43">
        <v>4</v>
      </c>
      <c r="D43">
        <v>3</v>
      </c>
      <c r="E43">
        <f t="shared" si="2"/>
        <v>7</v>
      </c>
      <c r="F43">
        <f t="shared" si="3"/>
        <v>0.5714285714285714</v>
      </c>
    </row>
    <row r="44" spans="1:6" x14ac:dyDescent="0.25">
      <c r="A44" s="1">
        <v>44728</v>
      </c>
      <c r="B44" t="s">
        <v>7</v>
      </c>
      <c r="C44">
        <v>0</v>
      </c>
      <c r="D44">
        <v>0</v>
      </c>
      <c r="E44">
        <f t="shared" si="2"/>
        <v>0</v>
      </c>
      <c r="F44">
        <v>0</v>
      </c>
    </row>
    <row r="45" spans="1:6" x14ac:dyDescent="0.25">
      <c r="A45" s="1">
        <v>44728</v>
      </c>
      <c r="B45" t="s">
        <v>8</v>
      </c>
      <c r="C45">
        <v>2</v>
      </c>
      <c r="D45">
        <v>0</v>
      </c>
      <c r="E45">
        <f t="shared" si="2"/>
        <v>2</v>
      </c>
      <c r="F45">
        <f t="shared" si="3"/>
        <v>1</v>
      </c>
    </row>
    <row r="46" spans="1:6" x14ac:dyDescent="0.25">
      <c r="A46" s="1">
        <v>44729</v>
      </c>
      <c r="B46" t="s">
        <v>5</v>
      </c>
      <c r="C46">
        <v>0</v>
      </c>
      <c r="D46">
        <v>5</v>
      </c>
      <c r="E46">
        <f t="shared" si="2"/>
        <v>5</v>
      </c>
      <c r="F46">
        <f t="shared" si="3"/>
        <v>0</v>
      </c>
    </row>
    <row r="47" spans="1:6" x14ac:dyDescent="0.25">
      <c r="A47" s="1">
        <v>44729</v>
      </c>
      <c r="B47" t="s">
        <v>6</v>
      </c>
      <c r="C47">
        <v>5</v>
      </c>
      <c r="D47">
        <v>2</v>
      </c>
      <c r="E47">
        <f t="shared" si="2"/>
        <v>7</v>
      </c>
      <c r="F47">
        <f t="shared" si="3"/>
        <v>0.7142857142857143</v>
      </c>
    </row>
    <row r="48" spans="1:6" x14ac:dyDescent="0.25">
      <c r="A48" s="1">
        <v>44729</v>
      </c>
      <c r="B48" t="s">
        <v>7</v>
      </c>
      <c r="C48">
        <v>0</v>
      </c>
      <c r="D48">
        <v>0</v>
      </c>
      <c r="E48">
        <f t="shared" si="2"/>
        <v>0</v>
      </c>
      <c r="F48">
        <v>0</v>
      </c>
    </row>
    <row r="49" spans="1:6" x14ac:dyDescent="0.25">
      <c r="A49" s="1">
        <v>44729</v>
      </c>
      <c r="B49" t="s">
        <v>8</v>
      </c>
      <c r="C49">
        <v>5</v>
      </c>
      <c r="D49">
        <v>0</v>
      </c>
      <c r="E49">
        <f t="shared" si="2"/>
        <v>5</v>
      </c>
      <c r="F49">
        <f t="shared" si="3"/>
        <v>1</v>
      </c>
    </row>
    <row r="50" spans="1:6" x14ac:dyDescent="0.25">
      <c r="A50" s="1">
        <v>44730</v>
      </c>
      <c r="B50" t="s">
        <v>5</v>
      </c>
      <c r="C50">
        <v>0</v>
      </c>
      <c r="D50">
        <v>0</v>
      </c>
      <c r="E50">
        <f t="shared" si="2"/>
        <v>0</v>
      </c>
      <c r="F50">
        <v>0</v>
      </c>
    </row>
    <row r="51" spans="1:6" x14ac:dyDescent="0.25">
      <c r="A51" s="1">
        <v>44730</v>
      </c>
      <c r="B51" t="s">
        <v>6</v>
      </c>
      <c r="C51">
        <v>1</v>
      </c>
      <c r="D51">
        <v>1</v>
      </c>
      <c r="E51">
        <f t="shared" si="2"/>
        <v>2</v>
      </c>
      <c r="F51">
        <f t="shared" si="3"/>
        <v>0.5</v>
      </c>
    </row>
    <row r="52" spans="1:6" x14ac:dyDescent="0.25">
      <c r="A52" s="1">
        <v>44730</v>
      </c>
      <c r="B52" t="s">
        <v>7</v>
      </c>
      <c r="C52">
        <v>0</v>
      </c>
      <c r="D52">
        <v>0</v>
      </c>
      <c r="E52">
        <f t="shared" si="2"/>
        <v>0</v>
      </c>
      <c r="F52">
        <v>0</v>
      </c>
    </row>
    <row r="53" spans="1:6" x14ac:dyDescent="0.25">
      <c r="A53" s="1">
        <v>44730</v>
      </c>
      <c r="B53" t="s">
        <v>8</v>
      </c>
      <c r="C53">
        <v>0</v>
      </c>
      <c r="D53">
        <v>0</v>
      </c>
      <c r="E53">
        <f t="shared" si="2"/>
        <v>0</v>
      </c>
      <c r="F53">
        <v>0</v>
      </c>
    </row>
    <row r="54" spans="1:6" x14ac:dyDescent="0.25">
      <c r="A54" s="1">
        <v>44731</v>
      </c>
      <c r="B54" t="s">
        <v>5</v>
      </c>
      <c r="C54">
        <v>1</v>
      </c>
      <c r="D54">
        <v>1</v>
      </c>
      <c r="E54">
        <f t="shared" si="2"/>
        <v>2</v>
      </c>
      <c r="F54">
        <f t="shared" si="3"/>
        <v>0.5</v>
      </c>
    </row>
    <row r="55" spans="1:6" x14ac:dyDescent="0.25">
      <c r="A55" s="1">
        <v>44731</v>
      </c>
      <c r="B55" t="s">
        <v>6</v>
      </c>
      <c r="C55">
        <v>1</v>
      </c>
      <c r="D55">
        <v>1</v>
      </c>
      <c r="E55">
        <f t="shared" si="2"/>
        <v>2</v>
      </c>
      <c r="F55">
        <f t="shared" si="3"/>
        <v>0.5</v>
      </c>
    </row>
    <row r="56" spans="1:6" x14ac:dyDescent="0.25">
      <c r="A56" s="1">
        <v>44731</v>
      </c>
      <c r="B56" t="s">
        <v>7</v>
      </c>
      <c r="C56">
        <v>0</v>
      </c>
      <c r="D56">
        <v>0</v>
      </c>
      <c r="E56">
        <f t="shared" si="2"/>
        <v>0</v>
      </c>
      <c r="F56">
        <v>0</v>
      </c>
    </row>
    <row r="57" spans="1:6" x14ac:dyDescent="0.25">
      <c r="A57" s="1">
        <v>44731</v>
      </c>
      <c r="B57" t="s">
        <v>8</v>
      </c>
      <c r="C57">
        <v>1</v>
      </c>
      <c r="D57">
        <v>1</v>
      </c>
      <c r="E57">
        <f t="shared" si="2"/>
        <v>2</v>
      </c>
      <c r="F57">
        <f t="shared" si="3"/>
        <v>0.5</v>
      </c>
    </row>
    <row r="58" spans="1:6" x14ac:dyDescent="0.25">
      <c r="A58" s="1">
        <v>44732</v>
      </c>
      <c r="B58" t="s">
        <v>5</v>
      </c>
      <c r="C58">
        <v>4</v>
      </c>
      <c r="D58">
        <v>2</v>
      </c>
      <c r="E58">
        <f t="shared" ref="E58:E69" si="4">SUM(C58:D58)</f>
        <v>6</v>
      </c>
      <c r="F58">
        <f t="shared" ref="F58:F69" si="5">C58/E58</f>
        <v>0.66666666666666663</v>
      </c>
    </row>
    <row r="59" spans="1:6" x14ac:dyDescent="0.25">
      <c r="A59" s="1">
        <v>44732</v>
      </c>
      <c r="B59" t="s">
        <v>6</v>
      </c>
      <c r="C59">
        <v>1</v>
      </c>
      <c r="D59">
        <v>4</v>
      </c>
      <c r="E59">
        <f t="shared" si="4"/>
        <v>5</v>
      </c>
      <c r="F59">
        <f t="shared" si="5"/>
        <v>0.2</v>
      </c>
    </row>
    <row r="60" spans="1:6" x14ac:dyDescent="0.25">
      <c r="A60" s="1">
        <v>44732</v>
      </c>
      <c r="B60" t="s">
        <v>7</v>
      </c>
      <c r="C60">
        <v>0</v>
      </c>
      <c r="D60">
        <v>0</v>
      </c>
      <c r="E60">
        <f t="shared" si="4"/>
        <v>0</v>
      </c>
      <c r="F60">
        <v>0</v>
      </c>
    </row>
    <row r="61" spans="1:6" x14ac:dyDescent="0.25">
      <c r="A61" s="1">
        <v>44732</v>
      </c>
      <c r="B61" t="s">
        <v>8</v>
      </c>
      <c r="C61">
        <v>2</v>
      </c>
      <c r="D61">
        <v>1</v>
      </c>
      <c r="E61">
        <f t="shared" si="4"/>
        <v>3</v>
      </c>
      <c r="F61">
        <f t="shared" si="5"/>
        <v>0.66666666666666663</v>
      </c>
    </row>
    <row r="62" spans="1:6" x14ac:dyDescent="0.25">
      <c r="A62" s="1">
        <v>44733</v>
      </c>
      <c r="B62" t="s">
        <v>5</v>
      </c>
      <c r="C62">
        <v>2</v>
      </c>
      <c r="D62">
        <v>2</v>
      </c>
      <c r="E62">
        <f t="shared" si="4"/>
        <v>4</v>
      </c>
      <c r="F62">
        <f t="shared" si="5"/>
        <v>0.5</v>
      </c>
    </row>
    <row r="63" spans="1:6" x14ac:dyDescent="0.25">
      <c r="A63" s="1">
        <v>44733</v>
      </c>
      <c r="B63" t="s">
        <v>6</v>
      </c>
      <c r="C63">
        <v>4</v>
      </c>
      <c r="D63">
        <v>1</v>
      </c>
      <c r="E63">
        <f t="shared" si="4"/>
        <v>5</v>
      </c>
      <c r="F63">
        <f t="shared" si="5"/>
        <v>0.8</v>
      </c>
    </row>
    <row r="64" spans="1:6" x14ac:dyDescent="0.25">
      <c r="A64" s="1">
        <v>44733</v>
      </c>
      <c r="B64" t="s">
        <v>7</v>
      </c>
      <c r="C64">
        <v>0</v>
      </c>
      <c r="D64">
        <v>0</v>
      </c>
      <c r="E64">
        <f t="shared" si="4"/>
        <v>0</v>
      </c>
      <c r="F64">
        <v>0</v>
      </c>
    </row>
    <row r="65" spans="1:6" x14ac:dyDescent="0.25">
      <c r="A65" s="1">
        <v>44733</v>
      </c>
      <c r="B65" t="s">
        <v>8</v>
      </c>
      <c r="C65">
        <v>1</v>
      </c>
      <c r="D65">
        <v>0</v>
      </c>
      <c r="E65">
        <f t="shared" si="4"/>
        <v>1</v>
      </c>
      <c r="F65">
        <f t="shared" si="5"/>
        <v>1</v>
      </c>
    </row>
    <row r="66" spans="1:6" x14ac:dyDescent="0.25">
      <c r="A66" s="1">
        <v>44734</v>
      </c>
      <c r="B66" t="s">
        <v>5</v>
      </c>
      <c r="C66">
        <v>0</v>
      </c>
      <c r="D66">
        <v>2</v>
      </c>
      <c r="E66">
        <f t="shared" si="4"/>
        <v>2</v>
      </c>
      <c r="F66">
        <f t="shared" si="5"/>
        <v>0</v>
      </c>
    </row>
    <row r="67" spans="1:6" x14ac:dyDescent="0.25">
      <c r="A67" s="1">
        <v>44734</v>
      </c>
      <c r="B67" t="s">
        <v>6</v>
      </c>
      <c r="C67">
        <v>2</v>
      </c>
      <c r="D67">
        <v>4</v>
      </c>
      <c r="E67">
        <f t="shared" si="4"/>
        <v>6</v>
      </c>
      <c r="F67">
        <f t="shared" si="5"/>
        <v>0.33333333333333331</v>
      </c>
    </row>
    <row r="68" spans="1:6" x14ac:dyDescent="0.25">
      <c r="A68" s="1">
        <v>44734</v>
      </c>
      <c r="B68" t="s">
        <v>7</v>
      </c>
      <c r="C68">
        <v>0</v>
      </c>
      <c r="D68">
        <v>0</v>
      </c>
      <c r="E68">
        <f t="shared" si="4"/>
        <v>0</v>
      </c>
      <c r="F68">
        <v>0</v>
      </c>
    </row>
    <row r="69" spans="1:6" x14ac:dyDescent="0.25">
      <c r="A69" s="1">
        <v>44734</v>
      </c>
      <c r="B69" t="s">
        <v>8</v>
      </c>
      <c r="C69">
        <v>0</v>
      </c>
      <c r="D69">
        <v>1</v>
      </c>
      <c r="E69">
        <f t="shared" si="4"/>
        <v>1</v>
      </c>
      <c r="F69">
        <f t="shared" si="5"/>
        <v>0</v>
      </c>
    </row>
    <row r="70" spans="1:6" x14ac:dyDescent="0.25">
      <c r="A70" s="1">
        <v>44735</v>
      </c>
      <c r="B70" t="s">
        <v>5</v>
      </c>
      <c r="C70">
        <v>2</v>
      </c>
      <c r="D70">
        <v>2</v>
      </c>
      <c r="E70">
        <f t="shared" ref="E70:E118" si="6">SUM(C70:D70)</f>
        <v>4</v>
      </c>
      <c r="F70">
        <f t="shared" ref="F70:F118" si="7">C70/E70</f>
        <v>0.5</v>
      </c>
    </row>
    <row r="71" spans="1:6" x14ac:dyDescent="0.25">
      <c r="A71" s="1">
        <v>44735</v>
      </c>
      <c r="B71" t="s">
        <v>6</v>
      </c>
      <c r="C71">
        <v>4</v>
      </c>
      <c r="D71">
        <v>1</v>
      </c>
      <c r="E71">
        <f t="shared" si="6"/>
        <v>5</v>
      </c>
      <c r="F71">
        <f t="shared" si="7"/>
        <v>0.8</v>
      </c>
    </row>
    <row r="72" spans="1:6" x14ac:dyDescent="0.25">
      <c r="A72" s="1">
        <v>44735</v>
      </c>
      <c r="B72" t="s">
        <v>7</v>
      </c>
      <c r="C72">
        <v>0</v>
      </c>
      <c r="D72">
        <v>0</v>
      </c>
      <c r="E72">
        <f t="shared" si="6"/>
        <v>0</v>
      </c>
      <c r="F72">
        <v>0</v>
      </c>
    </row>
    <row r="73" spans="1:6" x14ac:dyDescent="0.25">
      <c r="A73" s="1">
        <v>44735</v>
      </c>
      <c r="B73" t="s">
        <v>8</v>
      </c>
      <c r="C73">
        <v>1</v>
      </c>
      <c r="D73">
        <v>0</v>
      </c>
      <c r="E73">
        <f t="shared" si="6"/>
        <v>1</v>
      </c>
      <c r="F73">
        <f t="shared" si="7"/>
        <v>1</v>
      </c>
    </row>
    <row r="74" spans="1:6" x14ac:dyDescent="0.25">
      <c r="A74" s="1">
        <v>44736</v>
      </c>
      <c r="B74" t="s">
        <v>5</v>
      </c>
      <c r="C74">
        <v>2</v>
      </c>
      <c r="D74">
        <v>5</v>
      </c>
      <c r="E74">
        <f t="shared" si="6"/>
        <v>7</v>
      </c>
      <c r="F74">
        <f t="shared" si="7"/>
        <v>0.2857142857142857</v>
      </c>
    </row>
    <row r="75" spans="1:6" x14ac:dyDescent="0.25">
      <c r="A75" s="1">
        <v>44736</v>
      </c>
      <c r="B75" t="s">
        <v>6</v>
      </c>
      <c r="C75">
        <v>5</v>
      </c>
      <c r="D75">
        <v>2</v>
      </c>
      <c r="E75">
        <f t="shared" si="6"/>
        <v>7</v>
      </c>
      <c r="F75">
        <f t="shared" si="7"/>
        <v>0.7142857142857143</v>
      </c>
    </row>
    <row r="76" spans="1:6" x14ac:dyDescent="0.25">
      <c r="A76" s="1">
        <v>44736</v>
      </c>
      <c r="B76" t="s">
        <v>7</v>
      </c>
      <c r="C76">
        <v>0</v>
      </c>
      <c r="D76">
        <v>0</v>
      </c>
      <c r="E76">
        <f t="shared" si="6"/>
        <v>0</v>
      </c>
      <c r="F76">
        <v>0</v>
      </c>
    </row>
    <row r="77" spans="1:6" x14ac:dyDescent="0.25">
      <c r="A77" s="1">
        <v>44736</v>
      </c>
      <c r="B77" t="s">
        <v>8</v>
      </c>
      <c r="C77">
        <v>1</v>
      </c>
      <c r="D77">
        <v>1</v>
      </c>
      <c r="E77">
        <f t="shared" si="6"/>
        <v>2</v>
      </c>
      <c r="F77">
        <f t="shared" si="7"/>
        <v>0.5</v>
      </c>
    </row>
    <row r="78" spans="1:6" x14ac:dyDescent="0.25">
      <c r="A78" s="1">
        <v>44737</v>
      </c>
      <c r="B78" t="s">
        <v>5</v>
      </c>
      <c r="C78">
        <v>0</v>
      </c>
      <c r="D78">
        <v>0</v>
      </c>
      <c r="E78">
        <f t="shared" si="6"/>
        <v>0</v>
      </c>
      <c r="F78">
        <v>0</v>
      </c>
    </row>
    <row r="79" spans="1:6" x14ac:dyDescent="0.25">
      <c r="A79" s="1">
        <v>44737</v>
      </c>
      <c r="B79" t="s">
        <v>6</v>
      </c>
      <c r="C79">
        <v>2</v>
      </c>
      <c r="D79">
        <v>0</v>
      </c>
      <c r="E79">
        <f t="shared" si="6"/>
        <v>2</v>
      </c>
      <c r="F79">
        <f t="shared" si="7"/>
        <v>1</v>
      </c>
    </row>
    <row r="80" spans="1:6" x14ac:dyDescent="0.25">
      <c r="A80" s="1">
        <v>44737</v>
      </c>
      <c r="B80" t="s">
        <v>7</v>
      </c>
      <c r="C80">
        <v>0</v>
      </c>
      <c r="D80">
        <v>0</v>
      </c>
      <c r="E80">
        <f t="shared" si="6"/>
        <v>0</v>
      </c>
      <c r="F80">
        <v>0</v>
      </c>
    </row>
    <row r="81" spans="1:6" x14ac:dyDescent="0.25">
      <c r="A81" s="1">
        <v>44737</v>
      </c>
      <c r="B81" t="s">
        <v>8</v>
      </c>
      <c r="C81">
        <v>1</v>
      </c>
      <c r="D81">
        <v>0</v>
      </c>
      <c r="E81">
        <f t="shared" si="6"/>
        <v>1</v>
      </c>
      <c r="F81">
        <f t="shared" si="7"/>
        <v>1</v>
      </c>
    </row>
    <row r="82" spans="1:6" x14ac:dyDescent="0.25">
      <c r="A82" s="1">
        <v>44738</v>
      </c>
      <c r="B82" t="s">
        <v>5</v>
      </c>
      <c r="C82">
        <v>1</v>
      </c>
      <c r="D82">
        <v>0</v>
      </c>
      <c r="E82">
        <f t="shared" si="6"/>
        <v>1</v>
      </c>
      <c r="F82">
        <f t="shared" si="7"/>
        <v>1</v>
      </c>
    </row>
    <row r="83" spans="1:6" x14ac:dyDescent="0.25">
      <c r="A83" s="1">
        <v>44738</v>
      </c>
      <c r="B83" t="s">
        <v>6</v>
      </c>
      <c r="C83">
        <v>1</v>
      </c>
      <c r="D83">
        <v>1</v>
      </c>
      <c r="E83">
        <f t="shared" si="6"/>
        <v>2</v>
      </c>
      <c r="F83">
        <f t="shared" si="7"/>
        <v>0.5</v>
      </c>
    </row>
    <row r="84" spans="1:6" x14ac:dyDescent="0.25">
      <c r="A84" s="1">
        <v>44738</v>
      </c>
      <c r="B84" t="s">
        <v>7</v>
      </c>
      <c r="C84">
        <v>0</v>
      </c>
      <c r="D84">
        <v>0</v>
      </c>
      <c r="E84">
        <f t="shared" si="6"/>
        <v>0</v>
      </c>
      <c r="F84">
        <v>0</v>
      </c>
    </row>
    <row r="85" spans="1:6" x14ac:dyDescent="0.25">
      <c r="A85" s="1">
        <v>44738</v>
      </c>
      <c r="B85" t="s">
        <v>8</v>
      </c>
      <c r="C85">
        <v>0</v>
      </c>
      <c r="D85">
        <v>0</v>
      </c>
      <c r="E85">
        <f t="shared" si="6"/>
        <v>0</v>
      </c>
      <c r="F85">
        <v>0</v>
      </c>
    </row>
    <row r="86" spans="1:6" x14ac:dyDescent="0.25">
      <c r="A86" s="1">
        <v>44739</v>
      </c>
      <c r="B86" t="s">
        <v>5</v>
      </c>
      <c r="C86">
        <v>0</v>
      </c>
      <c r="D86">
        <v>4</v>
      </c>
      <c r="E86">
        <f t="shared" si="6"/>
        <v>4</v>
      </c>
      <c r="F86">
        <f t="shared" si="7"/>
        <v>0</v>
      </c>
    </row>
    <row r="87" spans="1:6" x14ac:dyDescent="0.25">
      <c r="A87" s="1">
        <v>44739</v>
      </c>
      <c r="B87" t="s">
        <v>6</v>
      </c>
      <c r="C87">
        <v>1</v>
      </c>
      <c r="D87">
        <v>2</v>
      </c>
      <c r="E87">
        <f t="shared" si="6"/>
        <v>3</v>
      </c>
      <c r="F87">
        <v>0</v>
      </c>
    </row>
    <row r="88" spans="1:6" x14ac:dyDescent="0.25">
      <c r="A88" s="1">
        <v>44739</v>
      </c>
      <c r="B88" t="s">
        <v>7</v>
      </c>
      <c r="C88">
        <v>0</v>
      </c>
      <c r="D88">
        <v>1</v>
      </c>
      <c r="E88">
        <f t="shared" si="6"/>
        <v>1</v>
      </c>
      <c r="F88">
        <f t="shared" si="7"/>
        <v>0</v>
      </c>
    </row>
    <row r="89" spans="1:6" x14ac:dyDescent="0.25">
      <c r="A89" s="1">
        <v>44739</v>
      </c>
      <c r="B89" t="s">
        <v>8</v>
      </c>
      <c r="C89">
        <v>2</v>
      </c>
      <c r="D89">
        <v>3</v>
      </c>
      <c r="E89">
        <f t="shared" si="6"/>
        <v>5</v>
      </c>
      <c r="F89">
        <f t="shared" si="7"/>
        <v>0.4</v>
      </c>
    </row>
    <row r="90" spans="1:6" x14ac:dyDescent="0.25">
      <c r="A90" s="1">
        <v>44740</v>
      </c>
      <c r="B90" t="s">
        <v>5</v>
      </c>
      <c r="C90">
        <v>3</v>
      </c>
      <c r="D90">
        <v>0</v>
      </c>
      <c r="E90">
        <f t="shared" si="6"/>
        <v>3</v>
      </c>
      <c r="F90">
        <f t="shared" si="7"/>
        <v>1</v>
      </c>
    </row>
    <row r="91" spans="1:6" x14ac:dyDescent="0.25">
      <c r="A91" s="1">
        <v>44740</v>
      </c>
      <c r="B91" t="s">
        <v>6</v>
      </c>
      <c r="C91">
        <v>4</v>
      </c>
      <c r="D91">
        <v>1</v>
      </c>
      <c r="E91">
        <f t="shared" si="6"/>
        <v>5</v>
      </c>
      <c r="F91">
        <f t="shared" si="7"/>
        <v>0.8</v>
      </c>
    </row>
    <row r="92" spans="1:6" x14ac:dyDescent="0.25">
      <c r="A92" s="1">
        <v>44740</v>
      </c>
      <c r="B92" t="s">
        <v>7</v>
      </c>
      <c r="C92">
        <v>1</v>
      </c>
      <c r="D92">
        <v>0</v>
      </c>
      <c r="E92">
        <f t="shared" si="6"/>
        <v>1</v>
      </c>
      <c r="F92">
        <f t="shared" si="7"/>
        <v>1</v>
      </c>
    </row>
    <row r="93" spans="1:6" x14ac:dyDescent="0.25">
      <c r="A93" s="1">
        <v>44740</v>
      </c>
      <c r="B93" t="s">
        <v>8</v>
      </c>
      <c r="C93">
        <v>2</v>
      </c>
      <c r="D93">
        <v>0</v>
      </c>
      <c r="E93">
        <f t="shared" si="6"/>
        <v>2</v>
      </c>
      <c r="F93">
        <f t="shared" si="7"/>
        <v>1</v>
      </c>
    </row>
    <row r="94" spans="1:6" x14ac:dyDescent="0.25">
      <c r="A94" s="1">
        <v>44741</v>
      </c>
      <c r="B94" s="4" t="s">
        <v>5</v>
      </c>
      <c r="C94">
        <v>4</v>
      </c>
      <c r="D94">
        <v>2</v>
      </c>
      <c r="E94">
        <f t="shared" si="6"/>
        <v>6</v>
      </c>
      <c r="F94">
        <f t="shared" si="7"/>
        <v>0.66666666666666663</v>
      </c>
    </row>
    <row r="95" spans="1:6" x14ac:dyDescent="0.25">
      <c r="A95" s="1">
        <v>44741</v>
      </c>
      <c r="B95" s="4" t="s">
        <v>6</v>
      </c>
      <c r="C95">
        <v>5</v>
      </c>
      <c r="D95">
        <v>2</v>
      </c>
      <c r="E95">
        <f t="shared" si="6"/>
        <v>7</v>
      </c>
      <c r="F95">
        <f t="shared" si="7"/>
        <v>0.7142857142857143</v>
      </c>
    </row>
    <row r="96" spans="1:6" x14ac:dyDescent="0.25">
      <c r="A96" s="1">
        <v>44741</v>
      </c>
      <c r="B96" s="4" t="s">
        <v>7</v>
      </c>
      <c r="C96">
        <v>0</v>
      </c>
      <c r="D96">
        <v>1</v>
      </c>
      <c r="E96">
        <f t="shared" si="6"/>
        <v>1</v>
      </c>
      <c r="F96">
        <f t="shared" si="7"/>
        <v>0</v>
      </c>
    </row>
    <row r="97" spans="1:6" x14ac:dyDescent="0.25">
      <c r="A97" s="1">
        <v>44741</v>
      </c>
      <c r="B97" s="4" t="s">
        <v>8</v>
      </c>
      <c r="C97">
        <v>3</v>
      </c>
      <c r="D97">
        <v>2</v>
      </c>
      <c r="E97">
        <f t="shared" si="6"/>
        <v>5</v>
      </c>
      <c r="F97">
        <f t="shared" si="7"/>
        <v>0.6</v>
      </c>
    </row>
    <row r="98" spans="1:6" x14ac:dyDescent="0.25">
      <c r="A98" s="1">
        <v>44742</v>
      </c>
      <c r="B98" s="4" t="s">
        <v>5</v>
      </c>
      <c r="C98">
        <v>0</v>
      </c>
      <c r="D98">
        <v>6</v>
      </c>
      <c r="E98">
        <f t="shared" si="6"/>
        <v>6</v>
      </c>
      <c r="F98">
        <f t="shared" si="7"/>
        <v>0</v>
      </c>
    </row>
    <row r="99" spans="1:6" x14ac:dyDescent="0.25">
      <c r="A99" s="1">
        <v>44742</v>
      </c>
      <c r="B99" s="4" t="s">
        <v>6</v>
      </c>
      <c r="C99">
        <v>5</v>
      </c>
      <c r="D99">
        <v>3</v>
      </c>
      <c r="E99">
        <f t="shared" si="6"/>
        <v>8</v>
      </c>
      <c r="F99">
        <f t="shared" si="7"/>
        <v>0.625</v>
      </c>
    </row>
    <row r="100" spans="1:6" x14ac:dyDescent="0.25">
      <c r="A100" s="1">
        <v>44742</v>
      </c>
      <c r="B100" s="4" t="s">
        <v>7</v>
      </c>
      <c r="C100">
        <v>1</v>
      </c>
      <c r="D100">
        <v>0</v>
      </c>
      <c r="E100">
        <f t="shared" si="6"/>
        <v>1</v>
      </c>
      <c r="F100">
        <f t="shared" si="7"/>
        <v>1</v>
      </c>
    </row>
    <row r="101" spans="1:6" x14ac:dyDescent="0.25">
      <c r="A101" s="1">
        <v>44742</v>
      </c>
      <c r="B101" s="4" t="s">
        <v>8</v>
      </c>
      <c r="C101">
        <v>0</v>
      </c>
      <c r="D101">
        <v>0</v>
      </c>
      <c r="E101">
        <f t="shared" si="6"/>
        <v>0</v>
      </c>
      <c r="F101" t="e">
        <f t="shared" si="7"/>
        <v>#DIV/0!</v>
      </c>
    </row>
    <row r="102" spans="1:6" x14ac:dyDescent="0.25">
      <c r="A102" s="1">
        <v>44743</v>
      </c>
      <c r="B102" s="4" t="s">
        <v>5</v>
      </c>
      <c r="C102">
        <v>0</v>
      </c>
      <c r="D102">
        <v>0</v>
      </c>
      <c r="E102" s="4">
        <f t="shared" si="6"/>
        <v>0</v>
      </c>
      <c r="F102" s="4" t="e">
        <f t="shared" si="7"/>
        <v>#DIV/0!</v>
      </c>
    </row>
    <row r="103" spans="1:6" x14ac:dyDescent="0.25">
      <c r="A103" s="1">
        <v>44743</v>
      </c>
      <c r="B103" s="4" t="s">
        <v>6</v>
      </c>
      <c r="C103">
        <v>4</v>
      </c>
      <c r="D103">
        <v>0</v>
      </c>
      <c r="E103" s="4">
        <f t="shared" si="6"/>
        <v>4</v>
      </c>
      <c r="F103" s="4">
        <f t="shared" si="7"/>
        <v>1</v>
      </c>
    </row>
    <row r="104" spans="1:6" x14ac:dyDescent="0.25">
      <c r="A104" s="1">
        <v>44743</v>
      </c>
      <c r="B104" s="4" t="s">
        <v>7</v>
      </c>
      <c r="C104">
        <v>0</v>
      </c>
      <c r="D104">
        <v>1</v>
      </c>
      <c r="E104" s="4">
        <f t="shared" si="6"/>
        <v>1</v>
      </c>
      <c r="F104" s="4">
        <f t="shared" si="7"/>
        <v>0</v>
      </c>
    </row>
    <row r="105" spans="1:6" x14ac:dyDescent="0.25">
      <c r="A105" s="1">
        <v>44743</v>
      </c>
      <c r="B105" s="4" t="s">
        <v>8</v>
      </c>
      <c r="C105">
        <v>0</v>
      </c>
      <c r="D105">
        <v>0</v>
      </c>
      <c r="E105" s="4">
        <f t="shared" si="6"/>
        <v>0</v>
      </c>
      <c r="F105" s="4" t="e">
        <f t="shared" si="7"/>
        <v>#DIV/0!</v>
      </c>
    </row>
    <row r="106" spans="1:6" x14ac:dyDescent="0.25">
      <c r="A106" s="1">
        <v>44744</v>
      </c>
      <c r="B106" s="4" t="s">
        <v>5</v>
      </c>
      <c r="C106">
        <v>1</v>
      </c>
      <c r="D106">
        <v>0</v>
      </c>
      <c r="E106" s="4">
        <f t="shared" si="6"/>
        <v>1</v>
      </c>
      <c r="F106" s="4">
        <f t="shared" si="7"/>
        <v>1</v>
      </c>
    </row>
    <row r="107" spans="1:6" x14ac:dyDescent="0.25">
      <c r="A107" s="1">
        <v>44744</v>
      </c>
      <c r="B107" s="4" t="s">
        <v>6</v>
      </c>
      <c r="C107">
        <v>1</v>
      </c>
      <c r="D107">
        <v>1</v>
      </c>
      <c r="E107" s="4">
        <f t="shared" si="6"/>
        <v>2</v>
      </c>
      <c r="F107" s="4">
        <f t="shared" si="7"/>
        <v>0.5</v>
      </c>
    </row>
    <row r="108" spans="1:6" x14ac:dyDescent="0.25">
      <c r="A108" s="1">
        <v>44744</v>
      </c>
      <c r="B108" s="4" t="s">
        <v>7</v>
      </c>
      <c r="C108">
        <v>1</v>
      </c>
      <c r="D108">
        <v>0</v>
      </c>
      <c r="E108" s="4">
        <f t="shared" si="6"/>
        <v>1</v>
      </c>
      <c r="F108" s="4">
        <f t="shared" si="7"/>
        <v>1</v>
      </c>
    </row>
    <row r="109" spans="1:6" x14ac:dyDescent="0.25">
      <c r="A109" s="1">
        <v>44744</v>
      </c>
      <c r="B109" s="4" t="s">
        <v>8</v>
      </c>
      <c r="C109">
        <v>0</v>
      </c>
      <c r="D109">
        <v>0</v>
      </c>
      <c r="E109" s="4">
        <f t="shared" si="6"/>
        <v>0</v>
      </c>
      <c r="F109" s="4" t="e">
        <f t="shared" si="7"/>
        <v>#DIV/0!</v>
      </c>
    </row>
    <row r="110" spans="1:6" x14ac:dyDescent="0.25">
      <c r="A110" s="1">
        <v>44745</v>
      </c>
      <c r="B110" s="4" t="s">
        <v>5</v>
      </c>
      <c r="C110">
        <v>0</v>
      </c>
      <c r="D110">
        <v>0</v>
      </c>
      <c r="E110" s="4">
        <f t="shared" si="6"/>
        <v>0</v>
      </c>
      <c r="F110" s="4" t="e">
        <f t="shared" si="7"/>
        <v>#DIV/0!</v>
      </c>
    </row>
    <row r="111" spans="1:6" x14ac:dyDescent="0.25">
      <c r="A111" s="1">
        <v>44745</v>
      </c>
      <c r="B111" s="4" t="s">
        <v>6</v>
      </c>
      <c r="C111">
        <v>2</v>
      </c>
      <c r="D111">
        <v>1</v>
      </c>
      <c r="E111" s="4">
        <f t="shared" si="6"/>
        <v>3</v>
      </c>
      <c r="F111" s="4">
        <f t="shared" si="7"/>
        <v>0.66666666666666663</v>
      </c>
    </row>
    <row r="112" spans="1:6" x14ac:dyDescent="0.25">
      <c r="A112" s="1">
        <v>44745</v>
      </c>
      <c r="B112" s="4" t="s">
        <v>7</v>
      </c>
      <c r="C112">
        <v>0</v>
      </c>
      <c r="D112">
        <v>0</v>
      </c>
      <c r="E112" s="4">
        <f t="shared" si="6"/>
        <v>0</v>
      </c>
      <c r="F112" s="4" t="e">
        <f t="shared" si="7"/>
        <v>#DIV/0!</v>
      </c>
    </row>
    <row r="113" spans="1:6" x14ac:dyDescent="0.25">
      <c r="A113" s="1">
        <v>44745</v>
      </c>
      <c r="B113" s="4" t="s">
        <v>8</v>
      </c>
      <c r="C113">
        <v>0</v>
      </c>
      <c r="D113">
        <v>2</v>
      </c>
      <c r="E113" s="4">
        <f t="shared" si="6"/>
        <v>2</v>
      </c>
      <c r="F113" s="4">
        <f t="shared" si="7"/>
        <v>0</v>
      </c>
    </row>
    <row r="114" spans="1:6" x14ac:dyDescent="0.25">
      <c r="A114" s="1">
        <v>44746</v>
      </c>
      <c r="B114" t="s">
        <v>5</v>
      </c>
      <c r="C114">
        <v>4</v>
      </c>
      <c r="D114">
        <v>2</v>
      </c>
      <c r="E114">
        <f t="shared" si="6"/>
        <v>6</v>
      </c>
      <c r="F114">
        <f t="shared" si="7"/>
        <v>0.66666666666666663</v>
      </c>
    </row>
    <row r="115" spans="1:6" x14ac:dyDescent="0.25">
      <c r="A115" s="1">
        <v>44746</v>
      </c>
      <c r="B115" t="s">
        <v>6</v>
      </c>
      <c r="C115">
        <v>2</v>
      </c>
      <c r="D115">
        <v>2</v>
      </c>
      <c r="E115">
        <f t="shared" si="6"/>
        <v>4</v>
      </c>
      <c r="F115">
        <f t="shared" si="7"/>
        <v>0.5</v>
      </c>
    </row>
    <row r="116" spans="1:6" x14ac:dyDescent="0.25">
      <c r="A116" s="1">
        <v>44746</v>
      </c>
      <c r="B116" t="s">
        <v>7</v>
      </c>
      <c r="C116">
        <v>1</v>
      </c>
      <c r="D116">
        <v>3</v>
      </c>
      <c r="E116">
        <f t="shared" si="6"/>
        <v>4</v>
      </c>
      <c r="F116">
        <f t="shared" si="7"/>
        <v>0.25</v>
      </c>
    </row>
    <row r="117" spans="1:6" x14ac:dyDescent="0.25">
      <c r="A117" s="1">
        <v>44746</v>
      </c>
      <c r="B117" t="s">
        <v>8</v>
      </c>
      <c r="C117">
        <v>0</v>
      </c>
      <c r="D117">
        <v>1</v>
      </c>
      <c r="E117">
        <f t="shared" si="6"/>
        <v>1</v>
      </c>
      <c r="F117">
        <f t="shared" si="7"/>
        <v>0</v>
      </c>
    </row>
    <row r="118" spans="1:6" x14ac:dyDescent="0.25">
      <c r="A118" s="1">
        <v>44747</v>
      </c>
      <c r="B118" t="s">
        <v>5</v>
      </c>
      <c r="C118">
        <v>2</v>
      </c>
      <c r="D118">
        <v>3</v>
      </c>
      <c r="E118">
        <f t="shared" si="6"/>
        <v>5</v>
      </c>
      <c r="F118">
        <f t="shared" si="7"/>
        <v>0.4</v>
      </c>
    </row>
    <row r="119" spans="1:6" x14ac:dyDescent="0.25">
      <c r="A119" s="1">
        <v>44747</v>
      </c>
      <c r="B119" t="s">
        <v>6</v>
      </c>
      <c r="C119">
        <v>2</v>
      </c>
      <c r="D119">
        <v>1</v>
      </c>
      <c r="E119" s="9">
        <f t="shared" ref="E119:E126" si="8">SUM(C119:D119)</f>
        <v>3</v>
      </c>
      <c r="F119" s="9">
        <f t="shared" ref="F119:F126" si="9">C119/E119</f>
        <v>0.66666666666666663</v>
      </c>
    </row>
    <row r="120" spans="1:6" x14ac:dyDescent="0.25">
      <c r="A120" s="1">
        <v>44747</v>
      </c>
      <c r="B120" t="s">
        <v>7</v>
      </c>
      <c r="C120">
        <v>2</v>
      </c>
      <c r="D120">
        <v>0</v>
      </c>
      <c r="E120" s="9">
        <f t="shared" si="8"/>
        <v>2</v>
      </c>
      <c r="F120" s="9">
        <f t="shared" si="9"/>
        <v>1</v>
      </c>
    </row>
    <row r="121" spans="1:6" x14ac:dyDescent="0.25">
      <c r="A121" s="1">
        <v>44747</v>
      </c>
      <c r="B121" t="s">
        <v>8</v>
      </c>
      <c r="C121">
        <v>0</v>
      </c>
      <c r="D121">
        <v>0</v>
      </c>
      <c r="E121" s="9">
        <f t="shared" si="8"/>
        <v>0</v>
      </c>
      <c r="F121" s="9" t="e">
        <f t="shared" si="9"/>
        <v>#DIV/0!</v>
      </c>
    </row>
    <row r="122" spans="1:6" x14ac:dyDescent="0.25">
      <c r="A122" s="1">
        <v>44748</v>
      </c>
      <c r="B122" s="9" t="s">
        <v>5</v>
      </c>
      <c r="C122">
        <v>0</v>
      </c>
      <c r="D122">
        <v>3</v>
      </c>
      <c r="E122">
        <f t="shared" si="8"/>
        <v>3</v>
      </c>
      <c r="F122">
        <f t="shared" si="9"/>
        <v>0</v>
      </c>
    </row>
    <row r="123" spans="1:6" x14ac:dyDescent="0.25">
      <c r="A123" s="1">
        <v>44748</v>
      </c>
      <c r="B123" s="9" t="s">
        <v>6</v>
      </c>
      <c r="C123">
        <v>2</v>
      </c>
      <c r="D123">
        <v>2</v>
      </c>
      <c r="E123">
        <f t="shared" si="8"/>
        <v>4</v>
      </c>
      <c r="F123">
        <f t="shared" si="9"/>
        <v>0.5</v>
      </c>
    </row>
    <row r="124" spans="1:6" x14ac:dyDescent="0.25">
      <c r="A124" s="1">
        <v>44748</v>
      </c>
      <c r="B124" s="9" t="s">
        <v>7</v>
      </c>
      <c r="C124">
        <v>1</v>
      </c>
      <c r="D124">
        <v>0</v>
      </c>
      <c r="E124">
        <f t="shared" si="8"/>
        <v>1</v>
      </c>
      <c r="F124">
        <f t="shared" si="9"/>
        <v>1</v>
      </c>
    </row>
    <row r="125" spans="1:6" x14ac:dyDescent="0.25">
      <c r="A125" s="1">
        <v>44748</v>
      </c>
      <c r="B125" s="9" t="s">
        <v>8</v>
      </c>
      <c r="C125">
        <v>0</v>
      </c>
      <c r="D125">
        <v>0</v>
      </c>
      <c r="E125">
        <f t="shared" si="8"/>
        <v>0</v>
      </c>
      <c r="F125" t="e">
        <f t="shared" si="9"/>
        <v>#DIV/0!</v>
      </c>
    </row>
    <row r="126" spans="1:6" x14ac:dyDescent="0.25">
      <c r="A126" s="1">
        <v>44749</v>
      </c>
      <c r="B126" s="9" t="s">
        <v>5</v>
      </c>
      <c r="C126">
        <v>2</v>
      </c>
      <c r="D126">
        <v>1</v>
      </c>
      <c r="E126">
        <f t="shared" si="8"/>
        <v>3</v>
      </c>
      <c r="F126">
        <f t="shared" si="9"/>
        <v>0.66666666666666663</v>
      </c>
    </row>
    <row r="127" spans="1:6" x14ac:dyDescent="0.25">
      <c r="A127" s="1">
        <v>44749</v>
      </c>
      <c r="B127" s="9" t="s">
        <v>6</v>
      </c>
      <c r="C127">
        <v>4</v>
      </c>
      <c r="D127">
        <v>3</v>
      </c>
      <c r="E127" s="9">
        <f t="shared" ref="E127:E134" si="10">SUM(C127:D127)</f>
        <v>7</v>
      </c>
      <c r="F127" s="9">
        <f t="shared" ref="F127:F134" si="11">C127/E127</f>
        <v>0.5714285714285714</v>
      </c>
    </row>
    <row r="128" spans="1:6" x14ac:dyDescent="0.25">
      <c r="A128" s="1">
        <v>44749</v>
      </c>
      <c r="B128" s="9" t="s">
        <v>7</v>
      </c>
      <c r="C128">
        <v>4</v>
      </c>
      <c r="D128">
        <v>1</v>
      </c>
      <c r="E128" s="9">
        <f t="shared" si="10"/>
        <v>5</v>
      </c>
      <c r="F128" s="9">
        <f t="shared" si="11"/>
        <v>0.8</v>
      </c>
    </row>
    <row r="129" spans="1:6" x14ac:dyDescent="0.25">
      <c r="A129" s="1">
        <v>44749</v>
      </c>
      <c r="B129" s="9" t="s">
        <v>8</v>
      </c>
      <c r="C129">
        <v>2</v>
      </c>
      <c r="D129">
        <v>1</v>
      </c>
      <c r="E129" s="9">
        <f t="shared" si="10"/>
        <v>3</v>
      </c>
      <c r="F129" s="9">
        <f t="shared" si="11"/>
        <v>0.66666666666666663</v>
      </c>
    </row>
    <row r="130" spans="1:6" x14ac:dyDescent="0.25">
      <c r="A130" s="1">
        <v>44750</v>
      </c>
      <c r="B130" s="9" t="s">
        <v>5</v>
      </c>
      <c r="C130">
        <v>1</v>
      </c>
      <c r="D130">
        <v>1</v>
      </c>
      <c r="E130">
        <f t="shared" si="10"/>
        <v>2</v>
      </c>
      <c r="F130">
        <f t="shared" si="11"/>
        <v>0.5</v>
      </c>
    </row>
    <row r="131" spans="1:6" x14ac:dyDescent="0.25">
      <c r="A131" s="1">
        <v>44750</v>
      </c>
      <c r="B131" s="9" t="s">
        <v>6</v>
      </c>
      <c r="C131">
        <v>4</v>
      </c>
      <c r="D131">
        <v>1</v>
      </c>
      <c r="E131">
        <f t="shared" si="10"/>
        <v>5</v>
      </c>
      <c r="F131">
        <f t="shared" si="11"/>
        <v>0.8</v>
      </c>
    </row>
    <row r="132" spans="1:6" x14ac:dyDescent="0.25">
      <c r="A132" s="1">
        <v>44750</v>
      </c>
      <c r="B132" s="9" t="s">
        <v>7</v>
      </c>
      <c r="C132">
        <v>0</v>
      </c>
      <c r="D132">
        <v>1</v>
      </c>
      <c r="E132">
        <f t="shared" si="10"/>
        <v>1</v>
      </c>
      <c r="F132">
        <f t="shared" si="11"/>
        <v>0</v>
      </c>
    </row>
    <row r="133" spans="1:6" x14ac:dyDescent="0.25">
      <c r="A133" s="1">
        <v>44750</v>
      </c>
      <c r="B133" s="9" t="s">
        <v>8</v>
      </c>
      <c r="C133">
        <v>0</v>
      </c>
      <c r="D133">
        <v>0</v>
      </c>
      <c r="E133">
        <f t="shared" si="10"/>
        <v>0</v>
      </c>
      <c r="F133" t="e">
        <f t="shared" si="11"/>
        <v>#DIV/0!</v>
      </c>
    </row>
    <row r="134" spans="1:6" x14ac:dyDescent="0.25">
      <c r="A134" s="1">
        <v>44751</v>
      </c>
      <c r="B134" s="9" t="s">
        <v>5</v>
      </c>
      <c r="C134">
        <v>1</v>
      </c>
      <c r="D134">
        <v>0</v>
      </c>
      <c r="E134">
        <f t="shared" si="10"/>
        <v>1</v>
      </c>
      <c r="F134">
        <f t="shared" si="11"/>
        <v>1</v>
      </c>
    </row>
    <row r="135" spans="1:6" x14ac:dyDescent="0.25">
      <c r="A135" s="1">
        <v>44751</v>
      </c>
      <c r="B135" s="9" t="s">
        <v>6</v>
      </c>
      <c r="C135">
        <v>2</v>
      </c>
      <c r="D135">
        <v>0</v>
      </c>
      <c r="E135" s="9">
        <f t="shared" ref="E135:E141" si="12">SUM(C135:D135)</f>
        <v>2</v>
      </c>
      <c r="F135" s="9">
        <f t="shared" ref="F135:F141" si="13">C135/E135</f>
        <v>1</v>
      </c>
    </row>
    <row r="136" spans="1:6" x14ac:dyDescent="0.25">
      <c r="A136" s="1">
        <v>44751</v>
      </c>
      <c r="B136" s="9" t="s">
        <v>7</v>
      </c>
      <c r="C136">
        <v>0</v>
      </c>
      <c r="D136">
        <v>0</v>
      </c>
      <c r="E136" s="9">
        <f t="shared" si="12"/>
        <v>0</v>
      </c>
      <c r="F136" s="9" t="e">
        <f t="shared" si="13"/>
        <v>#DIV/0!</v>
      </c>
    </row>
    <row r="137" spans="1:6" x14ac:dyDescent="0.25">
      <c r="A137" s="1">
        <v>44751</v>
      </c>
      <c r="B137" s="9" t="s">
        <v>8</v>
      </c>
      <c r="C137">
        <v>0</v>
      </c>
      <c r="D137">
        <v>0</v>
      </c>
      <c r="E137" s="9">
        <f t="shared" si="12"/>
        <v>0</v>
      </c>
      <c r="F137" s="9" t="e">
        <f t="shared" si="13"/>
        <v>#DIV/0!</v>
      </c>
    </row>
    <row r="138" spans="1:6" x14ac:dyDescent="0.25">
      <c r="A138" s="1">
        <v>44752</v>
      </c>
      <c r="B138" s="9" t="s">
        <v>5</v>
      </c>
      <c r="C138">
        <v>1</v>
      </c>
      <c r="D138">
        <v>0</v>
      </c>
      <c r="E138">
        <f t="shared" si="12"/>
        <v>1</v>
      </c>
      <c r="F138">
        <f t="shared" si="13"/>
        <v>1</v>
      </c>
    </row>
    <row r="139" spans="1:6" x14ac:dyDescent="0.25">
      <c r="A139" s="1">
        <v>44752</v>
      </c>
      <c r="B139" s="9" t="s">
        <v>6</v>
      </c>
      <c r="C139">
        <v>1</v>
      </c>
      <c r="D139">
        <v>0</v>
      </c>
      <c r="E139">
        <f t="shared" si="12"/>
        <v>1</v>
      </c>
      <c r="F139">
        <f t="shared" si="13"/>
        <v>1</v>
      </c>
    </row>
    <row r="140" spans="1:6" x14ac:dyDescent="0.25">
      <c r="A140" s="1">
        <v>44752</v>
      </c>
      <c r="B140" s="9" t="s">
        <v>7</v>
      </c>
      <c r="C140">
        <v>0</v>
      </c>
      <c r="D140">
        <v>0</v>
      </c>
      <c r="E140">
        <f t="shared" si="12"/>
        <v>0</v>
      </c>
      <c r="F140" t="e">
        <f t="shared" si="13"/>
        <v>#DIV/0!</v>
      </c>
    </row>
    <row r="141" spans="1:6" x14ac:dyDescent="0.25">
      <c r="A141" s="1">
        <v>44752</v>
      </c>
      <c r="B141" s="9" t="s">
        <v>8</v>
      </c>
      <c r="C141">
        <v>0</v>
      </c>
      <c r="D141">
        <v>0</v>
      </c>
      <c r="E141">
        <f t="shared" si="12"/>
        <v>0</v>
      </c>
      <c r="F141" t="e">
        <f t="shared" si="13"/>
        <v>#DIV/0!</v>
      </c>
    </row>
    <row r="142" spans="1:6" x14ac:dyDescent="0.25">
      <c r="A142" s="1">
        <v>44753</v>
      </c>
      <c r="B142" s="16" t="s">
        <v>5</v>
      </c>
      <c r="C142">
        <v>1</v>
      </c>
      <c r="D142">
        <v>3</v>
      </c>
      <c r="E142" s="16">
        <f t="shared" ref="E142:E205" si="14">SUM(C142:D142)</f>
        <v>4</v>
      </c>
      <c r="F142" s="16">
        <f t="shared" ref="F142:F205" si="15">C142/E142</f>
        <v>0.25</v>
      </c>
    </row>
    <row r="143" spans="1:6" x14ac:dyDescent="0.25">
      <c r="A143" s="1">
        <v>44753</v>
      </c>
      <c r="B143" s="16" t="s">
        <v>6</v>
      </c>
      <c r="C143">
        <v>3</v>
      </c>
      <c r="D143">
        <v>2</v>
      </c>
      <c r="E143" s="16">
        <f t="shared" si="14"/>
        <v>5</v>
      </c>
      <c r="F143" s="16">
        <f t="shared" si="15"/>
        <v>0.6</v>
      </c>
    </row>
    <row r="144" spans="1:6" x14ac:dyDescent="0.25">
      <c r="A144" s="1">
        <v>44753</v>
      </c>
      <c r="B144" s="16" t="s">
        <v>7</v>
      </c>
      <c r="C144">
        <v>0</v>
      </c>
      <c r="D144">
        <v>0</v>
      </c>
      <c r="E144" s="16">
        <f t="shared" si="14"/>
        <v>0</v>
      </c>
      <c r="F144" s="16" t="e">
        <f t="shared" si="15"/>
        <v>#DIV/0!</v>
      </c>
    </row>
    <row r="145" spans="1:6" x14ac:dyDescent="0.25">
      <c r="A145" s="1">
        <v>44753</v>
      </c>
      <c r="B145" s="16" t="s">
        <v>8</v>
      </c>
      <c r="C145">
        <v>1</v>
      </c>
      <c r="D145">
        <v>0</v>
      </c>
      <c r="E145" s="16">
        <f t="shared" si="14"/>
        <v>1</v>
      </c>
      <c r="F145" s="16">
        <f t="shared" si="15"/>
        <v>1</v>
      </c>
    </row>
    <row r="146" spans="1:6" x14ac:dyDescent="0.25">
      <c r="A146" s="1">
        <v>44754</v>
      </c>
      <c r="B146" s="16" t="s">
        <v>5</v>
      </c>
      <c r="C146">
        <v>2</v>
      </c>
      <c r="D146">
        <v>3</v>
      </c>
      <c r="E146" s="16">
        <f t="shared" si="14"/>
        <v>5</v>
      </c>
      <c r="F146" s="16">
        <f t="shared" si="15"/>
        <v>0.4</v>
      </c>
    </row>
    <row r="147" spans="1:6" x14ac:dyDescent="0.25">
      <c r="A147" s="1">
        <v>44754</v>
      </c>
      <c r="B147" s="16" t="s">
        <v>6</v>
      </c>
      <c r="C147">
        <v>6</v>
      </c>
      <c r="D147">
        <v>2</v>
      </c>
      <c r="E147" s="16">
        <f t="shared" si="14"/>
        <v>8</v>
      </c>
      <c r="F147" s="16">
        <f t="shared" si="15"/>
        <v>0.75</v>
      </c>
    </row>
    <row r="148" spans="1:6" x14ac:dyDescent="0.25">
      <c r="A148" s="1">
        <v>44754</v>
      </c>
      <c r="B148" s="16" t="s">
        <v>7</v>
      </c>
      <c r="C148">
        <v>0</v>
      </c>
      <c r="D148">
        <v>1</v>
      </c>
      <c r="E148" s="16">
        <f t="shared" si="14"/>
        <v>1</v>
      </c>
      <c r="F148" s="16">
        <f t="shared" si="15"/>
        <v>0</v>
      </c>
    </row>
    <row r="149" spans="1:6" x14ac:dyDescent="0.25">
      <c r="A149" s="1">
        <v>44754</v>
      </c>
      <c r="B149" s="16" t="s">
        <v>8</v>
      </c>
      <c r="C149">
        <v>2</v>
      </c>
      <c r="D149">
        <v>0</v>
      </c>
      <c r="E149" s="16">
        <f t="shared" si="14"/>
        <v>2</v>
      </c>
      <c r="F149" s="16">
        <f t="shared" si="15"/>
        <v>1</v>
      </c>
    </row>
    <row r="150" spans="1:6" x14ac:dyDescent="0.25">
      <c r="A150" s="1">
        <v>44755</v>
      </c>
      <c r="B150" s="16" t="s">
        <v>5</v>
      </c>
      <c r="C150">
        <v>4</v>
      </c>
      <c r="D150">
        <v>0</v>
      </c>
      <c r="E150" s="16">
        <f t="shared" si="14"/>
        <v>4</v>
      </c>
      <c r="F150" s="16">
        <f t="shared" si="15"/>
        <v>1</v>
      </c>
    </row>
    <row r="151" spans="1:6" x14ac:dyDescent="0.25">
      <c r="A151" s="1">
        <v>44755</v>
      </c>
      <c r="B151" s="16" t="s">
        <v>6</v>
      </c>
      <c r="C151">
        <v>4</v>
      </c>
      <c r="D151">
        <v>1</v>
      </c>
      <c r="E151" s="16">
        <f t="shared" si="14"/>
        <v>5</v>
      </c>
      <c r="F151" s="16">
        <f t="shared" si="15"/>
        <v>0.8</v>
      </c>
    </row>
    <row r="152" spans="1:6" x14ac:dyDescent="0.25">
      <c r="A152" s="1">
        <v>44755</v>
      </c>
      <c r="B152" s="16" t="s">
        <v>7</v>
      </c>
      <c r="C152">
        <v>0</v>
      </c>
      <c r="D152">
        <v>0</v>
      </c>
      <c r="E152" s="16">
        <f t="shared" si="14"/>
        <v>0</v>
      </c>
      <c r="F152" s="16" t="e">
        <f t="shared" si="15"/>
        <v>#DIV/0!</v>
      </c>
    </row>
    <row r="153" spans="1:6" x14ac:dyDescent="0.25">
      <c r="A153" s="1">
        <v>44755</v>
      </c>
      <c r="B153" s="16" t="s">
        <v>8</v>
      </c>
      <c r="C153">
        <v>2</v>
      </c>
      <c r="D153">
        <v>0</v>
      </c>
      <c r="E153" s="16">
        <f t="shared" si="14"/>
        <v>2</v>
      </c>
      <c r="F153" s="16">
        <f t="shared" si="15"/>
        <v>1</v>
      </c>
    </row>
    <row r="154" spans="1:6" x14ac:dyDescent="0.25">
      <c r="A154" s="1">
        <v>44756</v>
      </c>
      <c r="B154" s="16" t="s">
        <v>5</v>
      </c>
      <c r="C154">
        <v>1</v>
      </c>
      <c r="D154">
        <v>4</v>
      </c>
      <c r="E154" s="16">
        <f t="shared" si="14"/>
        <v>5</v>
      </c>
      <c r="F154" s="16">
        <f t="shared" si="15"/>
        <v>0.2</v>
      </c>
    </row>
    <row r="155" spans="1:6" x14ac:dyDescent="0.25">
      <c r="A155" s="1">
        <v>44756</v>
      </c>
      <c r="B155" s="16" t="s">
        <v>6</v>
      </c>
      <c r="C155">
        <v>4</v>
      </c>
      <c r="D155">
        <v>3</v>
      </c>
      <c r="E155" s="16">
        <f t="shared" si="14"/>
        <v>7</v>
      </c>
      <c r="F155" s="16">
        <f t="shared" si="15"/>
        <v>0.5714285714285714</v>
      </c>
    </row>
    <row r="156" spans="1:6" x14ac:dyDescent="0.25">
      <c r="A156" s="1">
        <v>44756</v>
      </c>
      <c r="B156" s="16" t="s">
        <v>7</v>
      </c>
      <c r="C156">
        <v>0</v>
      </c>
      <c r="D156">
        <v>0</v>
      </c>
      <c r="E156" s="16">
        <f t="shared" si="14"/>
        <v>0</v>
      </c>
      <c r="F156" s="16" t="e">
        <f t="shared" si="15"/>
        <v>#DIV/0!</v>
      </c>
    </row>
    <row r="157" spans="1:6" x14ac:dyDescent="0.25">
      <c r="A157" s="1">
        <v>44756</v>
      </c>
      <c r="B157" s="16" t="s">
        <v>8</v>
      </c>
      <c r="C157">
        <v>0</v>
      </c>
      <c r="D157">
        <v>1</v>
      </c>
      <c r="E157" s="16">
        <f t="shared" si="14"/>
        <v>1</v>
      </c>
      <c r="F157" s="16">
        <f t="shared" si="15"/>
        <v>0</v>
      </c>
    </row>
    <row r="158" spans="1:6" x14ac:dyDescent="0.25">
      <c r="A158" s="1">
        <v>44757</v>
      </c>
      <c r="B158" s="16" t="s">
        <v>5</v>
      </c>
      <c r="C158">
        <v>3</v>
      </c>
      <c r="D158">
        <v>2</v>
      </c>
      <c r="E158" s="16">
        <f t="shared" si="14"/>
        <v>5</v>
      </c>
      <c r="F158" s="16">
        <f t="shared" si="15"/>
        <v>0.6</v>
      </c>
    </row>
    <row r="159" spans="1:6" x14ac:dyDescent="0.25">
      <c r="A159" s="1">
        <v>44757</v>
      </c>
      <c r="B159" s="16" t="s">
        <v>6</v>
      </c>
      <c r="C159">
        <v>2</v>
      </c>
      <c r="D159">
        <v>7</v>
      </c>
      <c r="E159" s="16">
        <f t="shared" si="14"/>
        <v>9</v>
      </c>
      <c r="F159" s="16">
        <f t="shared" si="15"/>
        <v>0.22222222222222221</v>
      </c>
    </row>
    <row r="160" spans="1:6" x14ac:dyDescent="0.25">
      <c r="A160" s="1">
        <v>44757</v>
      </c>
      <c r="B160" s="16" t="s">
        <v>7</v>
      </c>
      <c r="C160">
        <v>0</v>
      </c>
      <c r="D160">
        <v>0</v>
      </c>
      <c r="E160" s="16">
        <f t="shared" si="14"/>
        <v>0</v>
      </c>
      <c r="F160" s="16" t="e">
        <f t="shared" si="15"/>
        <v>#DIV/0!</v>
      </c>
    </row>
    <row r="161" spans="1:6" x14ac:dyDescent="0.25">
      <c r="A161" s="1">
        <v>44757</v>
      </c>
      <c r="B161" s="16" t="s">
        <v>8</v>
      </c>
      <c r="C161">
        <v>2</v>
      </c>
      <c r="D161">
        <v>1</v>
      </c>
      <c r="E161" s="16">
        <f t="shared" si="14"/>
        <v>3</v>
      </c>
      <c r="F161" s="16">
        <f t="shared" si="15"/>
        <v>0.66666666666666663</v>
      </c>
    </row>
    <row r="162" spans="1:6" x14ac:dyDescent="0.25">
      <c r="A162" s="1">
        <v>44758</v>
      </c>
      <c r="B162" s="16" t="s">
        <v>5</v>
      </c>
      <c r="C162">
        <v>0</v>
      </c>
      <c r="D162">
        <v>0</v>
      </c>
      <c r="E162" s="16">
        <f t="shared" si="14"/>
        <v>0</v>
      </c>
      <c r="F162" s="16" t="e">
        <f t="shared" si="15"/>
        <v>#DIV/0!</v>
      </c>
    </row>
    <row r="163" spans="1:6" x14ac:dyDescent="0.25">
      <c r="A163" s="1">
        <v>44758</v>
      </c>
      <c r="B163" s="16" t="s">
        <v>6</v>
      </c>
      <c r="C163">
        <v>3</v>
      </c>
      <c r="D163">
        <v>3</v>
      </c>
      <c r="E163" s="16">
        <f t="shared" si="14"/>
        <v>6</v>
      </c>
      <c r="F163" s="16">
        <f t="shared" si="15"/>
        <v>0.5</v>
      </c>
    </row>
    <row r="164" spans="1:6" x14ac:dyDescent="0.25">
      <c r="A164" s="1">
        <v>44758</v>
      </c>
      <c r="B164" s="16" t="s">
        <v>7</v>
      </c>
      <c r="C164">
        <v>0</v>
      </c>
      <c r="D164">
        <v>0</v>
      </c>
      <c r="E164" s="16">
        <f t="shared" si="14"/>
        <v>0</v>
      </c>
      <c r="F164" s="16" t="e">
        <f t="shared" si="15"/>
        <v>#DIV/0!</v>
      </c>
    </row>
    <row r="165" spans="1:6" x14ac:dyDescent="0.25">
      <c r="A165" s="1">
        <v>44758</v>
      </c>
      <c r="B165" s="16" t="s">
        <v>8</v>
      </c>
      <c r="C165">
        <v>0</v>
      </c>
      <c r="D165">
        <v>0</v>
      </c>
      <c r="E165" s="16">
        <f t="shared" si="14"/>
        <v>0</v>
      </c>
      <c r="F165" s="16" t="e">
        <f t="shared" si="15"/>
        <v>#DIV/0!</v>
      </c>
    </row>
    <row r="166" spans="1:6" x14ac:dyDescent="0.25">
      <c r="A166" s="1">
        <v>44759</v>
      </c>
      <c r="B166" s="16" t="s">
        <v>5</v>
      </c>
      <c r="C166">
        <v>0</v>
      </c>
      <c r="D166">
        <v>0</v>
      </c>
      <c r="E166" s="16">
        <f t="shared" si="14"/>
        <v>0</v>
      </c>
      <c r="F166" s="16" t="e">
        <f t="shared" si="15"/>
        <v>#DIV/0!</v>
      </c>
    </row>
    <row r="167" spans="1:6" x14ac:dyDescent="0.25">
      <c r="A167" s="1">
        <v>44759</v>
      </c>
      <c r="B167" s="16" t="s">
        <v>6</v>
      </c>
      <c r="C167">
        <v>0</v>
      </c>
      <c r="D167">
        <v>1</v>
      </c>
      <c r="E167" s="16">
        <f t="shared" si="14"/>
        <v>1</v>
      </c>
      <c r="F167" s="16">
        <f t="shared" si="15"/>
        <v>0</v>
      </c>
    </row>
    <row r="168" spans="1:6" x14ac:dyDescent="0.25">
      <c r="A168" s="1">
        <v>44759</v>
      </c>
      <c r="B168" s="16" t="s">
        <v>7</v>
      </c>
      <c r="C168">
        <v>0</v>
      </c>
      <c r="D168">
        <v>0</v>
      </c>
      <c r="E168" s="16">
        <f t="shared" si="14"/>
        <v>0</v>
      </c>
      <c r="F168" s="16" t="e">
        <f t="shared" si="15"/>
        <v>#DIV/0!</v>
      </c>
    </row>
    <row r="169" spans="1:6" x14ac:dyDescent="0.25">
      <c r="A169" s="1">
        <v>44759</v>
      </c>
      <c r="B169" s="16" t="s">
        <v>8</v>
      </c>
      <c r="C169">
        <v>0</v>
      </c>
      <c r="D169">
        <v>0</v>
      </c>
      <c r="E169" s="16">
        <f t="shared" si="14"/>
        <v>0</v>
      </c>
      <c r="F169" s="16" t="e">
        <f t="shared" si="15"/>
        <v>#DIV/0!</v>
      </c>
    </row>
    <row r="170" spans="1:6" x14ac:dyDescent="0.25">
      <c r="A170" s="1">
        <v>44760</v>
      </c>
      <c r="B170" s="16" t="s">
        <v>5</v>
      </c>
      <c r="C170">
        <v>1</v>
      </c>
      <c r="D170">
        <v>4</v>
      </c>
      <c r="E170" s="16">
        <f t="shared" si="14"/>
        <v>5</v>
      </c>
      <c r="F170" s="16">
        <f t="shared" si="15"/>
        <v>0.2</v>
      </c>
    </row>
    <row r="171" spans="1:6" x14ac:dyDescent="0.25">
      <c r="A171" s="1">
        <v>44760</v>
      </c>
      <c r="B171" s="16" t="s">
        <v>6</v>
      </c>
      <c r="C171">
        <v>2</v>
      </c>
      <c r="D171">
        <v>1</v>
      </c>
      <c r="E171" s="16">
        <f t="shared" si="14"/>
        <v>3</v>
      </c>
      <c r="F171" s="16">
        <f t="shared" si="15"/>
        <v>0.66666666666666663</v>
      </c>
    </row>
    <row r="172" spans="1:6" x14ac:dyDescent="0.25">
      <c r="A172" s="1">
        <v>44760</v>
      </c>
      <c r="B172" s="16" t="s">
        <v>7</v>
      </c>
      <c r="C172">
        <v>0</v>
      </c>
      <c r="D172">
        <v>0</v>
      </c>
      <c r="E172" s="16">
        <f t="shared" si="14"/>
        <v>0</v>
      </c>
      <c r="F172" s="16" t="e">
        <f t="shared" si="15"/>
        <v>#DIV/0!</v>
      </c>
    </row>
    <row r="173" spans="1:6" x14ac:dyDescent="0.25">
      <c r="A173" s="1">
        <v>44760</v>
      </c>
      <c r="B173" s="16" t="s">
        <v>8</v>
      </c>
      <c r="C173">
        <v>1</v>
      </c>
      <c r="D173">
        <v>1</v>
      </c>
      <c r="E173" s="16">
        <f t="shared" si="14"/>
        <v>2</v>
      </c>
      <c r="F173" s="16">
        <f t="shared" si="15"/>
        <v>0.5</v>
      </c>
    </row>
    <row r="174" spans="1:6" x14ac:dyDescent="0.25">
      <c r="A174" s="1">
        <v>44761</v>
      </c>
      <c r="B174" s="16" t="s">
        <v>5</v>
      </c>
      <c r="C174">
        <v>2</v>
      </c>
      <c r="D174">
        <v>6</v>
      </c>
      <c r="E174" s="16">
        <f t="shared" si="14"/>
        <v>8</v>
      </c>
      <c r="F174" s="16">
        <f t="shared" si="15"/>
        <v>0.25</v>
      </c>
    </row>
    <row r="175" spans="1:6" x14ac:dyDescent="0.25">
      <c r="A175" s="1">
        <v>44761</v>
      </c>
      <c r="B175" s="16" t="s">
        <v>6</v>
      </c>
      <c r="C175">
        <v>6</v>
      </c>
      <c r="D175">
        <v>0</v>
      </c>
      <c r="E175" s="16">
        <f t="shared" si="14"/>
        <v>6</v>
      </c>
      <c r="F175" s="16">
        <f t="shared" si="15"/>
        <v>1</v>
      </c>
    </row>
    <row r="176" spans="1:6" x14ac:dyDescent="0.25">
      <c r="A176" s="1">
        <v>44761</v>
      </c>
      <c r="B176" s="16" t="s">
        <v>7</v>
      </c>
      <c r="C176">
        <v>0</v>
      </c>
      <c r="D176">
        <v>0</v>
      </c>
      <c r="E176" s="16">
        <f t="shared" si="14"/>
        <v>0</v>
      </c>
      <c r="F176" s="16" t="e">
        <f t="shared" si="15"/>
        <v>#DIV/0!</v>
      </c>
    </row>
    <row r="177" spans="1:6" x14ac:dyDescent="0.25">
      <c r="A177" s="1">
        <v>44761</v>
      </c>
      <c r="B177" s="16" t="s">
        <v>8</v>
      </c>
      <c r="C177">
        <v>1</v>
      </c>
      <c r="D177">
        <v>0</v>
      </c>
      <c r="E177" s="16">
        <f t="shared" si="14"/>
        <v>1</v>
      </c>
      <c r="F177" s="16">
        <f t="shared" si="15"/>
        <v>1</v>
      </c>
    </row>
    <row r="178" spans="1:6" x14ac:dyDescent="0.25">
      <c r="A178" s="1">
        <v>44762</v>
      </c>
      <c r="B178" s="16" t="s">
        <v>5</v>
      </c>
      <c r="C178">
        <v>1</v>
      </c>
      <c r="D178">
        <v>5</v>
      </c>
      <c r="E178" s="16">
        <f t="shared" si="14"/>
        <v>6</v>
      </c>
      <c r="F178" s="16">
        <f t="shared" si="15"/>
        <v>0.16666666666666666</v>
      </c>
    </row>
    <row r="179" spans="1:6" x14ac:dyDescent="0.25">
      <c r="A179" s="1">
        <v>44762</v>
      </c>
      <c r="B179" s="16" t="s">
        <v>6</v>
      </c>
      <c r="C179">
        <v>4</v>
      </c>
      <c r="D179">
        <v>1</v>
      </c>
      <c r="E179" s="16">
        <f t="shared" si="14"/>
        <v>5</v>
      </c>
      <c r="F179" s="16">
        <f t="shared" si="15"/>
        <v>0.8</v>
      </c>
    </row>
    <row r="180" spans="1:6" x14ac:dyDescent="0.25">
      <c r="A180" s="1">
        <v>44762</v>
      </c>
      <c r="B180" s="16" t="s">
        <v>7</v>
      </c>
      <c r="C180">
        <v>0</v>
      </c>
      <c r="D180">
        <v>0</v>
      </c>
      <c r="E180" s="16">
        <f t="shared" si="14"/>
        <v>0</v>
      </c>
      <c r="F180" s="16" t="e">
        <f t="shared" si="15"/>
        <v>#DIV/0!</v>
      </c>
    </row>
    <row r="181" spans="1:6" x14ac:dyDescent="0.25">
      <c r="A181" s="1">
        <v>44762</v>
      </c>
      <c r="B181" s="16" t="s">
        <v>8</v>
      </c>
      <c r="C181">
        <v>1</v>
      </c>
      <c r="D181">
        <v>1</v>
      </c>
      <c r="E181" s="16">
        <f t="shared" si="14"/>
        <v>2</v>
      </c>
      <c r="F181" s="16">
        <f t="shared" si="15"/>
        <v>0.5</v>
      </c>
    </row>
    <row r="182" spans="1:6" x14ac:dyDescent="0.25">
      <c r="A182" s="1">
        <v>44763</v>
      </c>
      <c r="B182" s="16" t="s">
        <v>5</v>
      </c>
      <c r="C182">
        <v>2</v>
      </c>
      <c r="D182">
        <v>3</v>
      </c>
      <c r="E182" s="16">
        <f t="shared" si="14"/>
        <v>5</v>
      </c>
      <c r="F182" s="16">
        <f t="shared" si="15"/>
        <v>0.4</v>
      </c>
    </row>
    <row r="183" spans="1:6" x14ac:dyDescent="0.25">
      <c r="A183" s="1">
        <v>44763</v>
      </c>
      <c r="B183" s="16" t="s">
        <v>6</v>
      </c>
      <c r="C183">
        <v>2</v>
      </c>
      <c r="D183">
        <v>3</v>
      </c>
      <c r="E183" s="16">
        <f t="shared" si="14"/>
        <v>5</v>
      </c>
      <c r="F183" s="16">
        <f t="shared" si="15"/>
        <v>0.4</v>
      </c>
    </row>
    <row r="184" spans="1:6" x14ac:dyDescent="0.25">
      <c r="A184" s="1">
        <v>44763</v>
      </c>
      <c r="B184" s="16" t="s">
        <v>7</v>
      </c>
      <c r="C184">
        <v>0</v>
      </c>
      <c r="D184">
        <v>0</v>
      </c>
      <c r="E184" s="16">
        <f t="shared" si="14"/>
        <v>0</v>
      </c>
      <c r="F184" s="16" t="e">
        <f t="shared" si="15"/>
        <v>#DIV/0!</v>
      </c>
    </row>
    <row r="185" spans="1:6" x14ac:dyDescent="0.25">
      <c r="A185" s="1">
        <v>44763</v>
      </c>
      <c r="B185" s="16" t="s">
        <v>8</v>
      </c>
      <c r="C185">
        <v>0</v>
      </c>
      <c r="D185">
        <v>1</v>
      </c>
      <c r="E185" s="16">
        <f t="shared" si="14"/>
        <v>1</v>
      </c>
      <c r="F185" s="16">
        <f t="shared" si="15"/>
        <v>0</v>
      </c>
    </row>
    <row r="186" spans="1:6" x14ac:dyDescent="0.25">
      <c r="A186" s="1">
        <v>44764</v>
      </c>
      <c r="B186" s="16" t="s">
        <v>5</v>
      </c>
      <c r="C186">
        <v>0</v>
      </c>
      <c r="D186">
        <v>3</v>
      </c>
      <c r="E186" s="16">
        <f t="shared" si="14"/>
        <v>3</v>
      </c>
      <c r="F186" s="16">
        <f t="shared" si="15"/>
        <v>0</v>
      </c>
    </row>
    <row r="187" spans="1:6" x14ac:dyDescent="0.25">
      <c r="A187" s="1">
        <v>44764</v>
      </c>
      <c r="B187" s="16" t="s">
        <v>6</v>
      </c>
      <c r="C187">
        <v>4</v>
      </c>
      <c r="D187">
        <v>2</v>
      </c>
      <c r="E187" s="16">
        <f t="shared" si="14"/>
        <v>6</v>
      </c>
      <c r="F187" s="16">
        <f t="shared" si="15"/>
        <v>0.66666666666666663</v>
      </c>
    </row>
    <row r="188" spans="1:6" x14ac:dyDescent="0.25">
      <c r="A188" s="1">
        <v>44764</v>
      </c>
      <c r="B188" s="16" t="s">
        <v>7</v>
      </c>
      <c r="C188">
        <v>0</v>
      </c>
      <c r="D188">
        <v>1</v>
      </c>
      <c r="E188" s="16">
        <f t="shared" si="14"/>
        <v>1</v>
      </c>
      <c r="F188" s="16">
        <f t="shared" si="15"/>
        <v>0</v>
      </c>
    </row>
    <row r="189" spans="1:6" x14ac:dyDescent="0.25">
      <c r="A189" s="1">
        <v>44764</v>
      </c>
      <c r="B189" s="16" t="s">
        <v>8</v>
      </c>
      <c r="C189">
        <v>1</v>
      </c>
      <c r="D189">
        <v>0</v>
      </c>
      <c r="E189" s="16">
        <f t="shared" si="14"/>
        <v>1</v>
      </c>
      <c r="F189" s="16">
        <f t="shared" si="15"/>
        <v>1</v>
      </c>
    </row>
    <row r="190" spans="1:6" x14ac:dyDescent="0.25">
      <c r="A190" s="1">
        <v>44765</v>
      </c>
      <c r="B190" s="16" t="s">
        <v>5</v>
      </c>
      <c r="C190">
        <v>1</v>
      </c>
      <c r="D190">
        <v>1</v>
      </c>
      <c r="E190" s="16">
        <f t="shared" si="14"/>
        <v>2</v>
      </c>
      <c r="F190" s="16">
        <f t="shared" si="15"/>
        <v>0.5</v>
      </c>
    </row>
    <row r="191" spans="1:6" x14ac:dyDescent="0.25">
      <c r="A191" s="1">
        <v>44765</v>
      </c>
      <c r="B191" s="16" t="s">
        <v>6</v>
      </c>
      <c r="C191">
        <v>2</v>
      </c>
      <c r="D191">
        <v>0</v>
      </c>
      <c r="E191" s="16">
        <f t="shared" si="14"/>
        <v>2</v>
      </c>
      <c r="F191" s="16">
        <f t="shared" si="15"/>
        <v>1</v>
      </c>
    </row>
    <row r="192" spans="1:6" x14ac:dyDescent="0.25">
      <c r="A192" s="1">
        <v>44765</v>
      </c>
      <c r="B192" s="16" t="s">
        <v>7</v>
      </c>
      <c r="C192">
        <v>0</v>
      </c>
      <c r="D192">
        <v>0</v>
      </c>
      <c r="E192" s="16">
        <f t="shared" si="14"/>
        <v>0</v>
      </c>
      <c r="F192" s="16" t="e">
        <f t="shared" si="15"/>
        <v>#DIV/0!</v>
      </c>
    </row>
    <row r="193" spans="1:6" x14ac:dyDescent="0.25">
      <c r="A193" s="1">
        <v>44765</v>
      </c>
      <c r="B193" s="16" t="s">
        <v>8</v>
      </c>
      <c r="C193">
        <v>0</v>
      </c>
      <c r="D193">
        <v>0</v>
      </c>
      <c r="E193" s="16">
        <f t="shared" si="14"/>
        <v>0</v>
      </c>
      <c r="F193" s="16" t="e">
        <f t="shared" si="15"/>
        <v>#DIV/0!</v>
      </c>
    </row>
    <row r="194" spans="1:6" x14ac:dyDescent="0.25">
      <c r="A194" s="1">
        <v>44766</v>
      </c>
      <c r="B194" s="16" t="s">
        <v>5</v>
      </c>
      <c r="C194">
        <v>0</v>
      </c>
      <c r="D194">
        <v>0</v>
      </c>
      <c r="E194" s="16">
        <f t="shared" si="14"/>
        <v>0</v>
      </c>
      <c r="F194" s="16" t="e">
        <f t="shared" si="15"/>
        <v>#DIV/0!</v>
      </c>
    </row>
    <row r="195" spans="1:6" x14ac:dyDescent="0.25">
      <c r="A195" s="1">
        <v>44766</v>
      </c>
      <c r="B195" s="16" t="s">
        <v>6</v>
      </c>
      <c r="C195">
        <v>2</v>
      </c>
      <c r="D195">
        <v>0</v>
      </c>
      <c r="E195" s="16">
        <f t="shared" si="14"/>
        <v>2</v>
      </c>
      <c r="F195" s="16">
        <f t="shared" si="15"/>
        <v>1</v>
      </c>
    </row>
    <row r="196" spans="1:6" x14ac:dyDescent="0.25">
      <c r="A196" s="1">
        <v>44766</v>
      </c>
      <c r="B196" s="16" t="s">
        <v>7</v>
      </c>
      <c r="C196">
        <v>0</v>
      </c>
      <c r="D196">
        <v>0</v>
      </c>
      <c r="E196" s="16">
        <f t="shared" si="14"/>
        <v>0</v>
      </c>
      <c r="F196" s="16" t="e">
        <f t="shared" si="15"/>
        <v>#DIV/0!</v>
      </c>
    </row>
    <row r="197" spans="1:6" x14ac:dyDescent="0.25">
      <c r="A197" s="1">
        <v>44766</v>
      </c>
      <c r="B197" s="16" t="s">
        <v>8</v>
      </c>
      <c r="C197">
        <v>0</v>
      </c>
      <c r="D197">
        <v>0</v>
      </c>
      <c r="E197" s="16">
        <f t="shared" si="14"/>
        <v>0</v>
      </c>
      <c r="F197" s="16" t="e">
        <f t="shared" si="15"/>
        <v>#DIV/0!</v>
      </c>
    </row>
    <row r="198" spans="1:6" x14ac:dyDescent="0.25">
      <c r="A198" s="1">
        <v>44767</v>
      </c>
      <c r="B198" s="16" t="s">
        <v>5</v>
      </c>
      <c r="C198">
        <v>0</v>
      </c>
      <c r="D198">
        <v>4</v>
      </c>
      <c r="E198" s="16">
        <f t="shared" si="14"/>
        <v>4</v>
      </c>
      <c r="F198" s="16">
        <f t="shared" si="15"/>
        <v>0</v>
      </c>
    </row>
    <row r="199" spans="1:6" x14ac:dyDescent="0.25">
      <c r="A199" s="1">
        <v>44767</v>
      </c>
      <c r="B199" s="16" t="s">
        <v>6</v>
      </c>
      <c r="C199">
        <v>3</v>
      </c>
      <c r="D199">
        <v>2</v>
      </c>
      <c r="E199" s="16">
        <f t="shared" si="14"/>
        <v>5</v>
      </c>
      <c r="F199" s="16">
        <f t="shared" si="15"/>
        <v>0.6</v>
      </c>
    </row>
    <row r="200" spans="1:6" x14ac:dyDescent="0.25">
      <c r="A200" s="1">
        <v>44767</v>
      </c>
      <c r="B200" s="16" t="s">
        <v>7</v>
      </c>
      <c r="C200">
        <v>0</v>
      </c>
      <c r="D200">
        <v>0</v>
      </c>
      <c r="E200" s="16">
        <f t="shared" si="14"/>
        <v>0</v>
      </c>
      <c r="F200" s="16" t="e">
        <f t="shared" si="15"/>
        <v>#DIV/0!</v>
      </c>
    </row>
    <row r="201" spans="1:6" x14ac:dyDescent="0.25">
      <c r="A201" s="1">
        <v>44767</v>
      </c>
      <c r="B201" s="16" t="s">
        <v>8</v>
      </c>
      <c r="C201">
        <v>1</v>
      </c>
      <c r="D201">
        <v>0</v>
      </c>
      <c r="E201" s="16">
        <f t="shared" si="14"/>
        <v>1</v>
      </c>
      <c r="F201" s="16">
        <f t="shared" si="15"/>
        <v>1</v>
      </c>
    </row>
    <row r="202" spans="1:6" x14ac:dyDescent="0.25">
      <c r="A202" s="1">
        <v>44768</v>
      </c>
      <c r="B202" s="16" t="s">
        <v>5</v>
      </c>
      <c r="C202">
        <v>0</v>
      </c>
      <c r="D202">
        <v>4</v>
      </c>
      <c r="E202" s="16">
        <f t="shared" si="14"/>
        <v>4</v>
      </c>
      <c r="F202" s="16">
        <f t="shared" si="15"/>
        <v>0</v>
      </c>
    </row>
    <row r="203" spans="1:6" x14ac:dyDescent="0.25">
      <c r="A203" s="1">
        <v>44768</v>
      </c>
      <c r="B203" s="16" t="s">
        <v>6</v>
      </c>
      <c r="C203">
        <v>4</v>
      </c>
      <c r="D203">
        <v>2</v>
      </c>
      <c r="E203" s="16">
        <f t="shared" si="14"/>
        <v>6</v>
      </c>
      <c r="F203" s="16">
        <f t="shared" si="15"/>
        <v>0.66666666666666663</v>
      </c>
    </row>
    <row r="204" spans="1:6" x14ac:dyDescent="0.25">
      <c r="A204" s="1">
        <v>44768</v>
      </c>
      <c r="B204" s="16" t="s">
        <v>7</v>
      </c>
      <c r="C204">
        <v>0</v>
      </c>
      <c r="D204">
        <v>0</v>
      </c>
      <c r="E204" s="16">
        <f t="shared" si="14"/>
        <v>0</v>
      </c>
      <c r="F204" s="16" t="e">
        <f t="shared" si="15"/>
        <v>#DIV/0!</v>
      </c>
    </row>
    <row r="205" spans="1:6" x14ac:dyDescent="0.25">
      <c r="A205" s="1">
        <v>44768</v>
      </c>
      <c r="B205" s="16" t="s">
        <v>8</v>
      </c>
      <c r="C205">
        <v>2</v>
      </c>
      <c r="D205">
        <v>0</v>
      </c>
      <c r="E205" s="16">
        <f t="shared" si="14"/>
        <v>2</v>
      </c>
      <c r="F205" s="16">
        <f t="shared" si="15"/>
        <v>1</v>
      </c>
    </row>
    <row r="206" spans="1:6" x14ac:dyDescent="0.25">
      <c r="A206" s="1">
        <v>44769</v>
      </c>
      <c r="B206" s="16" t="s">
        <v>5</v>
      </c>
      <c r="C206">
        <v>1</v>
      </c>
      <c r="D206">
        <v>3</v>
      </c>
      <c r="E206" s="16">
        <f t="shared" ref="E206:E225" si="16">SUM(C206:D206)</f>
        <v>4</v>
      </c>
      <c r="F206" s="16">
        <f t="shared" ref="F206:F225" si="17">C206/E206</f>
        <v>0.25</v>
      </c>
    </row>
    <row r="207" spans="1:6" x14ac:dyDescent="0.25">
      <c r="A207" s="1">
        <v>44769</v>
      </c>
      <c r="B207" s="16" t="s">
        <v>6</v>
      </c>
      <c r="C207">
        <v>6</v>
      </c>
      <c r="D207">
        <v>3</v>
      </c>
      <c r="E207" s="16">
        <f t="shared" si="16"/>
        <v>9</v>
      </c>
      <c r="F207" s="16">
        <f t="shared" si="17"/>
        <v>0.66666666666666663</v>
      </c>
    </row>
    <row r="208" spans="1:6" x14ac:dyDescent="0.25">
      <c r="A208" s="1">
        <v>44769</v>
      </c>
      <c r="B208" s="16" t="s">
        <v>7</v>
      </c>
      <c r="C208">
        <v>3</v>
      </c>
      <c r="D208">
        <v>1</v>
      </c>
      <c r="E208" s="16">
        <f t="shared" si="16"/>
        <v>4</v>
      </c>
      <c r="F208" s="16">
        <f t="shared" si="17"/>
        <v>0.75</v>
      </c>
    </row>
    <row r="209" spans="1:6" x14ac:dyDescent="0.25">
      <c r="A209" s="1">
        <v>44769</v>
      </c>
      <c r="B209" s="16" t="s">
        <v>8</v>
      </c>
      <c r="C209">
        <v>2</v>
      </c>
      <c r="D209">
        <v>0</v>
      </c>
      <c r="E209" s="16">
        <f t="shared" si="16"/>
        <v>2</v>
      </c>
      <c r="F209" s="16">
        <f t="shared" si="17"/>
        <v>1</v>
      </c>
    </row>
    <row r="210" spans="1:6" x14ac:dyDescent="0.25">
      <c r="A210" s="1">
        <v>44770</v>
      </c>
      <c r="B210" s="16" t="s">
        <v>5</v>
      </c>
      <c r="C210">
        <v>1</v>
      </c>
      <c r="D210">
        <v>4</v>
      </c>
      <c r="E210" s="16">
        <f t="shared" si="16"/>
        <v>5</v>
      </c>
      <c r="F210" s="16">
        <f t="shared" si="17"/>
        <v>0.2</v>
      </c>
    </row>
    <row r="211" spans="1:6" x14ac:dyDescent="0.25">
      <c r="A211" s="1">
        <v>44770</v>
      </c>
      <c r="B211" s="16" t="s">
        <v>6</v>
      </c>
      <c r="C211">
        <v>4</v>
      </c>
      <c r="D211">
        <v>1</v>
      </c>
      <c r="E211" s="16">
        <f t="shared" si="16"/>
        <v>5</v>
      </c>
      <c r="F211" s="16">
        <f t="shared" si="17"/>
        <v>0.8</v>
      </c>
    </row>
    <row r="212" spans="1:6" x14ac:dyDescent="0.25">
      <c r="A212" s="1">
        <v>44770</v>
      </c>
      <c r="B212" s="16" t="s">
        <v>7</v>
      </c>
      <c r="C212">
        <v>4</v>
      </c>
      <c r="D212">
        <v>0</v>
      </c>
      <c r="E212" s="16">
        <f t="shared" si="16"/>
        <v>4</v>
      </c>
      <c r="F212" s="16">
        <f t="shared" si="17"/>
        <v>1</v>
      </c>
    </row>
    <row r="213" spans="1:6" x14ac:dyDescent="0.25">
      <c r="A213" s="1">
        <v>44770</v>
      </c>
      <c r="B213" s="16" t="s">
        <v>8</v>
      </c>
      <c r="C213">
        <v>2</v>
      </c>
      <c r="D213">
        <v>0</v>
      </c>
      <c r="E213" s="16">
        <f t="shared" si="16"/>
        <v>2</v>
      </c>
      <c r="F213" s="16">
        <f t="shared" si="17"/>
        <v>1</v>
      </c>
    </row>
    <row r="214" spans="1:6" x14ac:dyDescent="0.25">
      <c r="A214" s="1">
        <v>44771</v>
      </c>
      <c r="B214" s="16" t="s">
        <v>5</v>
      </c>
      <c r="C214">
        <v>0</v>
      </c>
      <c r="D214">
        <v>4</v>
      </c>
      <c r="E214" s="16">
        <f t="shared" si="16"/>
        <v>4</v>
      </c>
      <c r="F214" s="16">
        <f t="shared" si="17"/>
        <v>0</v>
      </c>
    </row>
    <row r="215" spans="1:6" x14ac:dyDescent="0.25">
      <c r="A215" s="1">
        <v>44771</v>
      </c>
      <c r="B215" s="16" t="s">
        <v>6</v>
      </c>
      <c r="C215">
        <v>6</v>
      </c>
      <c r="D215">
        <v>4</v>
      </c>
      <c r="E215" s="16">
        <f t="shared" si="16"/>
        <v>10</v>
      </c>
      <c r="F215" s="16">
        <f t="shared" si="17"/>
        <v>0.6</v>
      </c>
    </row>
    <row r="216" spans="1:6" x14ac:dyDescent="0.25">
      <c r="A216" s="1">
        <v>44771</v>
      </c>
      <c r="B216" s="16" t="s">
        <v>7</v>
      </c>
      <c r="C216">
        <v>1</v>
      </c>
      <c r="D216">
        <v>0</v>
      </c>
      <c r="E216" s="16">
        <f t="shared" si="16"/>
        <v>1</v>
      </c>
      <c r="F216" s="16">
        <f t="shared" si="17"/>
        <v>1</v>
      </c>
    </row>
    <row r="217" spans="1:6" x14ac:dyDescent="0.25">
      <c r="A217" s="1">
        <v>44771</v>
      </c>
      <c r="B217" s="16" t="s">
        <v>8</v>
      </c>
      <c r="C217">
        <v>0</v>
      </c>
      <c r="D217">
        <v>2</v>
      </c>
      <c r="E217" s="16">
        <f t="shared" si="16"/>
        <v>2</v>
      </c>
      <c r="F217" s="16">
        <f t="shared" si="17"/>
        <v>0</v>
      </c>
    </row>
    <row r="218" spans="1:6" x14ac:dyDescent="0.25">
      <c r="A218" s="1">
        <v>44772</v>
      </c>
      <c r="B218" s="16" t="s">
        <v>5</v>
      </c>
      <c r="C218">
        <v>1</v>
      </c>
      <c r="D218">
        <v>0</v>
      </c>
      <c r="E218" s="16">
        <f t="shared" si="16"/>
        <v>1</v>
      </c>
      <c r="F218" s="16">
        <f t="shared" si="17"/>
        <v>1</v>
      </c>
    </row>
    <row r="219" spans="1:6" x14ac:dyDescent="0.25">
      <c r="A219" s="1">
        <v>44772</v>
      </c>
      <c r="B219" s="16" t="s">
        <v>6</v>
      </c>
      <c r="C219">
        <v>1</v>
      </c>
      <c r="D219">
        <v>1</v>
      </c>
      <c r="E219" s="16">
        <f t="shared" si="16"/>
        <v>2</v>
      </c>
      <c r="F219" s="16">
        <f t="shared" si="17"/>
        <v>0.5</v>
      </c>
    </row>
    <row r="220" spans="1:6" x14ac:dyDescent="0.25">
      <c r="A220" s="1">
        <v>44772</v>
      </c>
      <c r="B220" s="16" t="s">
        <v>7</v>
      </c>
      <c r="C220">
        <v>0</v>
      </c>
      <c r="D220">
        <v>0</v>
      </c>
      <c r="E220" s="16">
        <f t="shared" si="16"/>
        <v>0</v>
      </c>
      <c r="F220" s="16" t="e">
        <f t="shared" si="17"/>
        <v>#DIV/0!</v>
      </c>
    </row>
    <row r="221" spans="1:6" x14ac:dyDescent="0.25">
      <c r="A221" s="1">
        <v>44772</v>
      </c>
      <c r="B221" s="16" t="s">
        <v>8</v>
      </c>
      <c r="C221">
        <v>0</v>
      </c>
      <c r="D221">
        <v>0</v>
      </c>
      <c r="E221" s="16">
        <f t="shared" si="16"/>
        <v>0</v>
      </c>
      <c r="F221" s="16" t="e">
        <f t="shared" si="17"/>
        <v>#DIV/0!</v>
      </c>
    </row>
    <row r="222" spans="1:6" x14ac:dyDescent="0.25">
      <c r="A222" s="1">
        <v>44773</v>
      </c>
      <c r="B222" s="16" t="s">
        <v>5</v>
      </c>
      <c r="C222">
        <v>0</v>
      </c>
      <c r="D222">
        <v>1</v>
      </c>
      <c r="E222" s="16">
        <f t="shared" si="16"/>
        <v>1</v>
      </c>
      <c r="F222" s="16">
        <f t="shared" si="17"/>
        <v>0</v>
      </c>
    </row>
    <row r="223" spans="1:6" x14ac:dyDescent="0.25">
      <c r="A223" s="1">
        <v>44773</v>
      </c>
      <c r="B223" s="16" t="s">
        <v>6</v>
      </c>
      <c r="C223">
        <v>1</v>
      </c>
      <c r="D223">
        <v>0</v>
      </c>
      <c r="E223" s="16">
        <f t="shared" si="16"/>
        <v>1</v>
      </c>
      <c r="F223" s="16">
        <f t="shared" si="17"/>
        <v>1</v>
      </c>
    </row>
    <row r="224" spans="1:6" x14ac:dyDescent="0.25">
      <c r="A224" s="1">
        <v>44773</v>
      </c>
      <c r="B224" s="16" t="s">
        <v>7</v>
      </c>
      <c r="C224">
        <v>0</v>
      </c>
      <c r="D224">
        <v>1</v>
      </c>
      <c r="E224" s="16">
        <f t="shared" si="16"/>
        <v>1</v>
      </c>
      <c r="F224" s="16">
        <f t="shared" si="17"/>
        <v>0</v>
      </c>
    </row>
    <row r="225" spans="1:6" x14ac:dyDescent="0.25">
      <c r="A225" s="1">
        <v>44773</v>
      </c>
      <c r="B225" s="16" t="s">
        <v>8</v>
      </c>
      <c r="C225">
        <v>0</v>
      </c>
      <c r="D225">
        <v>0</v>
      </c>
      <c r="E225" s="16">
        <f t="shared" si="16"/>
        <v>0</v>
      </c>
      <c r="F225" s="16" t="e">
        <f t="shared" si="17"/>
        <v>#DIV/0!</v>
      </c>
    </row>
    <row r="226" spans="1:6" x14ac:dyDescent="0.25">
      <c r="A226" s="1">
        <v>44774</v>
      </c>
      <c r="B226" s="16" t="s">
        <v>5</v>
      </c>
      <c r="C226">
        <v>1</v>
      </c>
      <c r="D226">
        <v>0</v>
      </c>
      <c r="E226" s="16">
        <f t="shared" ref="E226:E249" si="18">SUM(C226:D226)</f>
        <v>1</v>
      </c>
      <c r="F226" s="16">
        <f t="shared" ref="F226:F249" si="19">C226/E226</f>
        <v>1</v>
      </c>
    </row>
    <row r="227" spans="1:6" x14ac:dyDescent="0.25">
      <c r="A227" s="1">
        <v>44774</v>
      </c>
      <c r="B227" s="16" t="s">
        <v>6</v>
      </c>
      <c r="C227">
        <v>0</v>
      </c>
      <c r="D227">
        <v>0</v>
      </c>
      <c r="E227" s="16">
        <f t="shared" si="18"/>
        <v>0</v>
      </c>
      <c r="F227" s="16" t="e">
        <f t="shared" si="19"/>
        <v>#DIV/0!</v>
      </c>
    </row>
    <row r="228" spans="1:6" x14ac:dyDescent="0.25">
      <c r="A228" s="1">
        <v>44774</v>
      </c>
      <c r="B228" s="16" t="s">
        <v>7</v>
      </c>
      <c r="C228">
        <v>1</v>
      </c>
      <c r="D228">
        <v>0</v>
      </c>
      <c r="E228" s="16">
        <f t="shared" si="18"/>
        <v>1</v>
      </c>
      <c r="F228" s="16">
        <f t="shared" si="19"/>
        <v>1</v>
      </c>
    </row>
    <row r="229" spans="1:6" x14ac:dyDescent="0.25">
      <c r="A229" s="1">
        <v>44774</v>
      </c>
      <c r="B229" s="16" t="s">
        <v>8</v>
      </c>
      <c r="C229">
        <v>1</v>
      </c>
      <c r="D229">
        <v>0</v>
      </c>
      <c r="E229" s="16">
        <f t="shared" si="18"/>
        <v>1</v>
      </c>
      <c r="F229" s="16">
        <f t="shared" si="19"/>
        <v>1</v>
      </c>
    </row>
    <row r="230" spans="1:6" x14ac:dyDescent="0.25">
      <c r="A230" s="1">
        <v>44775</v>
      </c>
      <c r="B230" s="16" t="s">
        <v>5</v>
      </c>
      <c r="C230">
        <v>1</v>
      </c>
      <c r="D230">
        <v>3</v>
      </c>
      <c r="E230" s="16">
        <f t="shared" si="18"/>
        <v>4</v>
      </c>
      <c r="F230" s="16">
        <f t="shared" si="19"/>
        <v>0.25</v>
      </c>
    </row>
    <row r="231" spans="1:6" x14ac:dyDescent="0.25">
      <c r="A231" s="1">
        <v>44775</v>
      </c>
      <c r="B231" s="16" t="s">
        <v>6</v>
      </c>
      <c r="C231">
        <v>3</v>
      </c>
      <c r="D231">
        <v>2</v>
      </c>
      <c r="E231" s="16">
        <f t="shared" si="18"/>
        <v>5</v>
      </c>
      <c r="F231" s="16">
        <f t="shared" si="19"/>
        <v>0.6</v>
      </c>
    </row>
    <row r="232" spans="1:6" x14ac:dyDescent="0.25">
      <c r="A232" s="1">
        <v>44775</v>
      </c>
      <c r="B232" s="16" t="s">
        <v>7</v>
      </c>
      <c r="C232">
        <v>1</v>
      </c>
      <c r="D232">
        <v>2</v>
      </c>
      <c r="E232" s="16">
        <f t="shared" si="18"/>
        <v>3</v>
      </c>
      <c r="F232" s="16">
        <f t="shared" si="19"/>
        <v>0.33333333333333331</v>
      </c>
    </row>
    <row r="233" spans="1:6" x14ac:dyDescent="0.25">
      <c r="A233" s="1">
        <v>44775</v>
      </c>
      <c r="B233" s="16" t="s">
        <v>8</v>
      </c>
      <c r="C233">
        <v>0</v>
      </c>
      <c r="D233">
        <v>0</v>
      </c>
      <c r="E233" s="16">
        <f t="shared" si="18"/>
        <v>0</v>
      </c>
      <c r="F233" s="16" t="e">
        <f t="shared" si="19"/>
        <v>#DIV/0!</v>
      </c>
    </row>
    <row r="234" spans="1:6" x14ac:dyDescent="0.25">
      <c r="A234" s="1">
        <v>44776</v>
      </c>
      <c r="B234" s="16" t="s">
        <v>5</v>
      </c>
      <c r="C234">
        <v>1</v>
      </c>
      <c r="D234">
        <v>3</v>
      </c>
      <c r="E234" s="16">
        <f t="shared" si="18"/>
        <v>4</v>
      </c>
      <c r="F234" s="16">
        <f t="shared" si="19"/>
        <v>0.25</v>
      </c>
    </row>
    <row r="235" spans="1:6" x14ac:dyDescent="0.25">
      <c r="A235" s="1">
        <v>44776</v>
      </c>
      <c r="B235" s="16" t="s">
        <v>6</v>
      </c>
      <c r="C235">
        <v>6</v>
      </c>
      <c r="D235">
        <v>1</v>
      </c>
      <c r="E235" s="16">
        <f t="shared" si="18"/>
        <v>7</v>
      </c>
      <c r="F235" s="16">
        <f t="shared" si="19"/>
        <v>0.8571428571428571</v>
      </c>
    </row>
    <row r="236" spans="1:6" x14ac:dyDescent="0.25">
      <c r="A236" s="1">
        <v>44776</v>
      </c>
      <c r="B236" s="16" t="s">
        <v>7</v>
      </c>
      <c r="C236">
        <v>1</v>
      </c>
      <c r="D236">
        <v>4</v>
      </c>
      <c r="E236" s="16">
        <f t="shared" si="18"/>
        <v>5</v>
      </c>
      <c r="F236" s="16">
        <f t="shared" si="19"/>
        <v>0.2</v>
      </c>
    </row>
    <row r="237" spans="1:6" x14ac:dyDescent="0.25">
      <c r="A237" s="1">
        <v>44776</v>
      </c>
      <c r="B237" s="16" t="s">
        <v>8</v>
      </c>
      <c r="C237">
        <v>1</v>
      </c>
      <c r="D237">
        <v>0</v>
      </c>
      <c r="E237" s="16">
        <f t="shared" si="18"/>
        <v>1</v>
      </c>
      <c r="F237" s="16">
        <f t="shared" si="19"/>
        <v>1</v>
      </c>
    </row>
    <row r="238" spans="1:6" x14ac:dyDescent="0.25">
      <c r="A238" s="1">
        <v>44777</v>
      </c>
      <c r="B238" s="16" t="s">
        <v>5</v>
      </c>
      <c r="C238">
        <v>0</v>
      </c>
      <c r="D238">
        <v>0</v>
      </c>
      <c r="E238" s="16">
        <f t="shared" si="18"/>
        <v>0</v>
      </c>
      <c r="F238" s="16" t="e">
        <f t="shared" si="19"/>
        <v>#DIV/0!</v>
      </c>
    </row>
    <row r="239" spans="1:6" x14ac:dyDescent="0.25">
      <c r="A239" s="1">
        <v>44777</v>
      </c>
      <c r="B239" s="16" t="s">
        <v>6</v>
      </c>
      <c r="C239">
        <v>0</v>
      </c>
      <c r="D239">
        <v>0</v>
      </c>
      <c r="E239" s="16">
        <f t="shared" si="18"/>
        <v>0</v>
      </c>
      <c r="F239" s="16" t="e">
        <f t="shared" si="19"/>
        <v>#DIV/0!</v>
      </c>
    </row>
    <row r="240" spans="1:6" x14ac:dyDescent="0.25">
      <c r="A240" s="1">
        <v>44777</v>
      </c>
      <c r="B240" s="16" t="s">
        <v>7</v>
      </c>
      <c r="C240">
        <v>0</v>
      </c>
      <c r="D240">
        <v>0</v>
      </c>
      <c r="E240" s="16">
        <f t="shared" si="18"/>
        <v>0</v>
      </c>
      <c r="F240" s="16" t="e">
        <f t="shared" si="19"/>
        <v>#DIV/0!</v>
      </c>
    </row>
    <row r="241" spans="1:6" x14ac:dyDescent="0.25">
      <c r="A241" s="1">
        <v>44777</v>
      </c>
      <c r="B241" s="16" t="s">
        <v>8</v>
      </c>
      <c r="C241">
        <v>0</v>
      </c>
      <c r="D241">
        <v>0</v>
      </c>
      <c r="E241" s="16">
        <f t="shared" si="18"/>
        <v>0</v>
      </c>
      <c r="F241" s="16" t="e">
        <f t="shared" si="19"/>
        <v>#DIV/0!</v>
      </c>
    </row>
    <row r="242" spans="1:6" x14ac:dyDescent="0.25">
      <c r="A242" s="1">
        <v>44778</v>
      </c>
      <c r="B242" s="16" t="s">
        <v>5</v>
      </c>
      <c r="C242">
        <v>0</v>
      </c>
      <c r="D242" s="16">
        <v>0</v>
      </c>
      <c r="E242" s="16">
        <f t="shared" si="18"/>
        <v>0</v>
      </c>
      <c r="F242" s="16" t="e">
        <f t="shared" si="19"/>
        <v>#DIV/0!</v>
      </c>
    </row>
    <row r="243" spans="1:6" x14ac:dyDescent="0.25">
      <c r="A243" s="1">
        <v>44778</v>
      </c>
      <c r="B243" s="16" t="s">
        <v>6</v>
      </c>
      <c r="C243" s="16">
        <v>0</v>
      </c>
      <c r="D243" s="16">
        <v>0</v>
      </c>
      <c r="E243" s="16">
        <f t="shared" si="18"/>
        <v>0</v>
      </c>
      <c r="F243" s="16" t="e">
        <f t="shared" si="19"/>
        <v>#DIV/0!</v>
      </c>
    </row>
    <row r="244" spans="1:6" x14ac:dyDescent="0.25">
      <c r="A244" s="1">
        <v>44778</v>
      </c>
      <c r="B244" s="16" t="s">
        <v>7</v>
      </c>
      <c r="C244" s="16">
        <v>0</v>
      </c>
      <c r="D244" s="16">
        <v>0</v>
      </c>
      <c r="E244" s="16">
        <f t="shared" si="18"/>
        <v>0</v>
      </c>
      <c r="F244" s="16" t="e">
        <f t="shared" si="19"/>
        <v>#DIV/0!</v>
      </c>
    </row>
    <row r="245" spans="1:6" x14ac:dyDescent="0.25">
      <c r="A245" s="1">
        <v>44778</v>
      </c>
      <c r="B245" s="16" t="s">
        <v>8</v>
      </c>
      <c r="C245" s="16">
        <v>0</v>
      </c>
      <c r="D245" s="16">
        <v>0</v>
      </c>
      <c r="E245" s="16">
        <f t="shared" si="18"/>
        <v>0</v>
      </c>
      <c r="F245" s="16" t="e">
        <f t="shared" si="19"/>
        <v>#DIV/0!</v>
      </c>
    </row>
    <row r="246" spans="1:6" x14ac:dyDescent="0.25">
      <c r="A246" s="1">
        <v>44779</v>
      </c>
      <c r="B246" s="16" t="s">
        <v>5</v>
      </c>
      <c r="C246" s="16">
        <v>0</v>
      </c>
      <c r="D246" s="16">
        <v>0</v>
      </c>
      <c r="E246" s="16">
        <f t="shared" si="18"/>
        <v>0</v>
      </c>
      <c r="F246" s="16" t="e">
        <f t="shared" si="19"/>
        <v>#DIV/0!</v>
      </c>
    </row>
    <row r="247" spans="1:6" x14ac:dyDescent="0.25">
      <c r="A247" s="1">
        <v>44779</v>
      </c>
      <c r="B247" s="16" t="s">
        <v>6</v>
      </c>
      <c r="C247">
        <v>1</v>
      </c>
      <c r="D247" s="16">
        <v>0</v>
      </c>
      <c r="E247" s="16">
        <f t="shared" si="18"/>
        <v>1</v>
      </c>
      <c r="F247" s="16">
        <f t="shared" si="19"/>
        <v>1</v>
      </c>
    </row>
    <row r="248" spans="1:6" x14ac:dyDescent="0.25">
      <c r="A248" s="1">
        <v>44779</v>
      </c>
      <c r="B248" s="16" t="s">
        <v>7</v>
      </c>
      <c r="C248" s="16">
        <v>0</v>
      </c>
      <c r="D248" s="16">
        <v>0</v>
      </c>
      <c r="E248" s="16">
        <f t="shared" si="18"/>
        <v>0</v>
      </c>
      <c r="F248" s="16" t="e">
        <f t="shared" si="19"/>
        <v>#DIV/0!</v>
      </c>
    </row>
    <row r="249" spans="1:6" x14ac:dyDescent="0.25">
      <c r="A249" s="1">
        <v>44779</v>
      </c>
      <c r="B249" s="16" t="s">
        <v>8</v>
      </c>
      <c r="C249" s="16">
        <v>0</v>
      </c>
      <c r="D249">
        <v>1</v>
      </c>
      <c r="E249" s="16">
        <f t="shared" si="18"/>
        <v>1</v>
      </c>
      <c r="F249" s="16">
        <f t="shared" si="19"/>
        <v>0</v>
      </c>
    </row>
    <row r="250" spans="1:6" x14ac:dyDescent="0.25">
      <c r="A250" s="1">
        <v>44780</v>
      </c>
      <c r="B250" s="16" t="s">
        <v>5</v>
      </c>
      <c r="C250">
        <v>1</v>
      </c>
      <c r="D250">
        <v>1</v>
      </c>
      <c r="E250" s="16">
        <f t="shared" ref="E250:E313" si="20">SUM(C250:D250)</f>
        <v>2</v>
      </c>
      <c r="F250" s="16">
        <f t="shared" ref="F250:F313" si="21">C250/E250</f>
        <v>0.5</v>
      </c>
    </row>
    <row r="251" spans="1:6" x14ac:dyDescent="0.25">
      <c r="A251" s="1">
        <v>44780</v>
      </c>
      <c r="B251" s="16" t="s">
        <v>6</v>
      </c>
      <c r="C251">
        <v>1</v>
      </c>
      <c r="D251">
        <v>0</v>
      </c>
      <c r="E251" s="16">
        <f t="shared" si="20"/>
        <v>1</v>
      </c>
      <c r="F251" s="16">
        <f t="shared" si="21"/>
        <v>1</v>
      </c>
    </row>
    <row r="252" spans="1:6" x14ac:dyDescent="0.25">
      <c r="A252" s="1">
        <v>44780</v>
      </c>
      <c r="B252" s="16" t="s">
        <v>7</v>
      </c>
      <c r="C252">
        <v>1</v>
      </c>
      <c r="D252">
        <v>0</v>
      </c>
      <c r="E252" s="16">
        <f t="shared" si="20"/>
        <v>1</v>
      </c>
      <c r="F252" s="16">
        <f t="shared" si="21"/>
        <v>1</v>
      </c>
    </row>
    <row r="253" spans="1:6" x14ac:dyDescent="0.25">
      <c r="A253" s="1">
        <v>44780</v>
      </c>
      <c r="B253" s="16" t="s">
        <v>8</v>
      </c>
      <c r="C253">
        <v>0</v>
      </c>
      <c r="D253">
        <v>2</v>
      </c>
      <c r="E253" s="16">
        <f t="shared" si="20"/>
        <v>2</v>
      </c>
      <c r="F253" s="16">
        <f t="shared" si="21"/>
        <v>0</v>
      </c>
    </row>
    <row r="254" spans="1:6" x14ac:dyDescent="0.25">
      <c r="A254" s="1">
        <v>44781</v>
      </c>
      <c r="B254" s="16" t="s">
        <v>5</v>
      </c>
      <c r="C254">
        <v>2</v>
      </c>
      <c r="D254">
        <v>3</v>
      </c>
      <c r="E254" s="16">
        <f t="shared" si="20"/>
        <v>5</v>
      </c>
      <c r="F254" s="16">
        <f t="shared" si="21"/>
        <v>0.4</v>
      </c>
    </row>
    <row r="255" spans="1:6" x14ac:dyDescent="0.25">
      <c r="A255" s="1">
        <v>44781</v>
      </c>
      <c r="B255" s="16" t="s">
        <v>6</v>
      </c>
      <c r="C255">
        <v>3</v>
      </c>
      <c r="D255">
        <v>8</v>
      </c>
      <c r="E255" s="16">
        <f t="shared" si="20"/>
        <v>11</v>
      </c>
      <c r="F255" s="16">
        <f t="shared" si="21"/>
        <v>0.27272727272727271</v>
      </c>
    </row>
    <row r="256" spans="1:6" x14ac:dyDescent="0.25">
      <c r="A256" s="1">
        <v>44781</v>
      </c>
      <c r="B256" s="16" t="s">
        <v>7</v>
      </c>
      <c r="C256">
        <v>0</v>
      </c>
      <c r="D256">
        <v>2</v>
      </c>
      <c r="E256" s="16">
        <f t="shared" si="20"/>
        <v>2</v>
      </c>
      <c r="F256" s="16">
        <f t="shared" si="21"/>
        <v>0</v>
      </c>
    </row>
    <row r="257" spans="1:6" x14ac:dyDescent="0.25">
      <c r="A257" s="1">
        <v>44781</v>
      </c>
      <c r="B257" s="16" t="s">
        <v>8</v>
      </c>
      <c r="C257">
        <v>1</v>
      </c>
      <c r="D257">
        <v>3</v>
      </c>
      <c r="E257" s="16">
        <f t="shared" si="20"/>
        <v>4</v>
      </c>
      <c r="F257" s="16">
        <f t="shared" si="21"/>
        <v>0.25</v>
      </c>
    </row>
    <row r="258" spans="1:6" x14ac:dyDescent="0.25">
      <c r="A258" s="1">
        <v>44782</v>
      </c>
      <c r="B258" s="16" t="s">
        <v>5</v>
      </c>
      <c r="C258">
        <v>3</v>
      </c>
      <c r="D258">
        <v>3</v>
      </c>
      <c r="E258" s="16">
        <f t="shared" si="20"/>
        <v>6</v>
      </c>
      <c r="F258" s="16">
        <f t="shared" si="21"/>
        <v>0.5</v>
      </c>
    </row>
    <row r="259" spans="1:6" x14ac:dyDescent="0.25">
      <c r="A259" s="1">
        <v>44782</v>
      </c>
      <c r="B259" s="16" t="s">
        <v>6</v>
      </c>
      <c r="C259">
        <v>4</v>
      </c>
      <c r="D259">
        <v>4</v>
      </c>
      <c r="E259" s="16">
        <f t="shared" si="20"/>
        <v>8</v>
      </c>
      <c r="F259" s="16">
        <f t="shared" si="21"/>
        <v>0.5</v>
      </c>
    </row>
    <row r="260" spans="1:6" x14ac:dyDescent="0.25">
      <c r="A260" s="1">
        <v>44782</v>
      </c>
      <c r="B260" s="16" t="s">
        <v>7</v>
      </c>
      <c r="C260">
        <v>3</v>
      </c>
      <c r="D260">
        <v>1</v>
      </c>
      <c r="E260" s="16">
        <f t="shared" si="20"/>
        <v>4</v>
      </c>
      <c r="F260" s="16">
        <f t="shared" si="21"/>
        <v>0.75</v>
      </c>
    </row>
    <row r="261" spans="1:6" x14ac:dyDescent="0.25">
      <c r="A261" s="1">
        <v>44782</v>
      </c>
      <c r="B261" s="16" t="s">
        <v>8</v>
      </c>
      <c r="C261">
        <v>4</v>
      </c>
      <c r="D261">
        <v>1</v>
      </c>
      <c r="E261" s="16">
        <f t="shared" si="20"/>
        <v>5</v>
      </c>
      <c r="F261" s="16">
        <f t="shared" si="21"/>
        <v>0.8</v>
      </c>
    </row>
    <row r="262" spans="1:6" x14ac:dyDescent="0.25">
      <c r="A262" s="1">
        <v>44783</v>
      </c>
      <c r="B262" s="16" t="s">
        <v>5</v>
      </c>
      <c r="C262">
        <v>3</v>
      </c>
      <c r="D262">
        <v>2</v>
      </c>
      <c r="E262" s="16">
        <f t="shared" si="20"/>
        <v>5</v>
      </c>
      <c r="F262" s="16">
        <f t="shared" si="21"/>
        <v>0.6</v>
      </c>
    </row>
    <row r="263" spans="1:6" x14ac:dyDescent="0.25">
      <c r="A263" s="1">
        <v>44783</v>
      </c>
      <c r="B263" s="16" t="s">
        <v>6</v>
      </c>
      <c r="C263">
        <v>5</v>
      </c>
      <c r="D263">
        <v>3</v>
      </c>
      <c r="E263" s="16">
        <f t="shared" si="20"/>
        <v>8</v>
      </c>
      <c r="F263" s="16">
        <f t="shared" si="21"/>
        <v>0.625</v>
      </c>
    </row>
    <row r="264" spans="1:6" x14ac:dyDescent="0.25">
      <c r="A264" s="1">
        <v>44783</v>
      </c>
      <c r="B264" s="16" t="s">
        <v>7</v>
      </c>
      <c r="C264">
        <v>0</v>
      </c>
      <c r="D264">
        <v>0</v>
      </c>
      <c r="E264" s="16">
        <f t="shared" si="20"/>
        <v>0</v>
      </c>
      <c r="F264" s="16" t="e">
        <f t="shared" si="21"/>
        <v>#DIV/0!</v>
      </c>
    </row>
    <row r="265" spans="1:6" x14ac:dyDescent="0.25">
      <c r="A265" s="1">
        <v>44783</v>
      </c>
      <c r="B265" s="16" t="s">
        <v>8</v>
      </c>
      <c r="C265">
        <v>1</v>
      </c>
      <c r="D265">
        <v>0</v>
      </c>
      <c r="E265" s="16">
        <f t="shared" si="20"/>
        <v>1</v>
      </c>
      <c r="F265" s="16">
        <f t="shared" si="21"/>
        <v>1</v>
      </c>
    </row>
    <row r="266" spans="1:6" x14ac:dyDescent="0.25">
      <c r="A266" s="1">
        <v>44784</v>
      </c>
      <c r="B266" s="16" t="s">
        <v>5</v>
      </c>
      <c r="C266">
        <v>1</v>
      </c>
      <c r="D266">
        <v>6</v>
      </c>
      <c r="E266" s="16">
        <f t="shared" si="20"/>
        <v>7</v>
      </c>
      <c r="F266" s="16">
        <f t="shared" si="21"/>
        <v>0.14285714285714285</v>
      </c>
    </row>
    <row r="267" spans="1:6" x14ac:dyDescent="0.25">
      <c r="A267" s="1">
        <v>44784</v>
      </c>
      <c r="B267" s="16" t="s">
        <v>6</v>
      </c>
      <c r="C267">
        <v>7</v>
      </c>
      <c r="D267">
        <v>2</v>
      </c>
      <c r="E267" s="16">
        <f t="shared" si="20"/>
        <v>9</v>
      </c>
      <c r="F267" s="16">
        <f t="shared" si="21"/>
        <v>0.77777777777777779</v>
      </c>
    </row>
    <row r="268" spans="1:6" x14ac:dyDescent="0.25">
      <c r="A268" s="1">
        <v>44784</v>
      </c>
      <c r="B268" s="16" t="s">
        <v>7</v>
      </c>
      <c r="C268">
        <v>0</v>
      </c>
      <c r="D268">
        <v>0</v>
      </c>
      <c r="E268" s="16">
        <f t="shared" si="20"/>
        <v>0</v>
      </c>
      <c r="F268" s="16" t="e">
        <f t="shared" si="21"/>
        <v>#DIV/0!</v>
      </c>
    </row>
    <row r="269" spans="1:6" x14ac:dyDescent="0.25">
      <c r="A269" s="1">
        <v>44784</v>
      </c>
      <c r="B269" s="16" t="s">
        <v>8</v>
      </c>
      <c r="C269">
        <v>2</v>
      </c>
      <c r="D269">
        <v>0</v>
      </c>
      <c r="E269" s="16">
        <f t="shared" si="20"/>
        <v>2</v>
      </c>
      <c r="F269" s="16">
        <f t="shared" si="21"/>
        <v>1</v>
      </c>
    </row>
    <row r="270" spans="1:6" x14ac:dyDescent="0.25">
      <c r="A270" s="1">
        <v>44785</v>
      </c>
      <c r="B270" s="16" t="s">
        <v>5</v>
      </c>
      <c r="C270">
        <v>2</v>
      </c>
      <c r="D270">
        <v>6</v>
      </c>
      <c r="E270" s="16">
        <f t="shared" si="20"/>
        <v>8</v>
      </c>
      <c r="F270" s="16">
        <f t="shared" si="21"/>
        <v>0.25</v>
      </c>
    </row>
    <row r="271" spans="1:6" x14ac:dyDescent="0.25">
      <c r="A271" s="1">
        <v>44785</v>
      </c>
      <c r="B271" s="16" t="s">
        <v>6</v>
      </c>
      <c r="C271">
        <v>4</v>
      </c>
      <c r="D271">
        <v>6</v>
      </c>
      <c r="E271" s="16">
        <f t="shared" si="20"/>
        <v>10</v>
      </c>
      <c r="F271" s="16">
        <f t="shared" si="21"/>
        <v>0.4</v>
      </c>
    </row>
    <row r="272" spans="1:6" x14ac:dyDescent="0.25">
      <c r="A272" s="1">
        <v>44785</v>
      </c>
      <c r="B272" s="16" t="s">
        <v>7</v>
      </c>
      <c r="C272">
        <v>0</v>
      </c>
      <c r="D272">
        <v>1</v>
      </c>
      <c r="E272" s="16">
        <f t="shared" si="20"/>
        <v>1</v>
      </c>
      <c r="F272" s="16">
        <f t="shared" si="21"/>
        <v>0</v>
      </c>
    </row>
    <row r="273" spans="1:6" x14ac:dyDescent="0.25">
      <c r="A273" s="1">
        <v>44785</v>
      </c>
      <c r="B273" s="16" t="s">
        <v>8</v>
      </c>
      <c r="C273">
        <v>2</v>
      </c>
      <c r="D273">
        <v>1</v>
      </c>
      <c r="E273" s="16">
        <f t="shared" si="20"/>
        <v>3</v>
      </c>
      <c r="F273" s="16">
        <f t="shared" si="21"/>
        <v>0.66666666666666663</v>
      </c>
    </row>
    <row r="274" spans="1:6" x14ac:dyDescent="0.25">
      <c r="A274" s="1">
        <v>44786</v>
      </c>
      <c r="B274" s="16" t="s">
        <v>5</v>
      </c>
      <c r="C274">
        <v>0</v>
      </c>
      <c r="D274">
        <v>0</v>
      </c>
      <c r="E274" s="16">
        <f t="shared" si="20"/>
        <v>0</v>
      </c>
      <c r="F274" s="16" t="e">
        <f t="shared" si="21"/>
        <v>#DIV/0!</v>
      </c>
    </row>
    <row r="275" spans="1:6" x14ac:dyDescent="0.25">
      <c r="A275" s="1">
        <v>44786</v>
      </c>
      <c r="B275" s="16" t="s">
        <v>6</v>
      </c>
      <c r="C275">
        <v>1</v>
      </c>
      <c r="D275">
        <v>0</v>
      </c>
      <c r="E275" s="16">
        <f t="shared" si="20"/>
        <v>1</v>
      </c>
      <c r="F275" s="16">
        <f t="shared" si="21"/>
        <v>1</v>
      </c>
    </row>
    <row r="276" spans="1:6" x14ac:dyDescent="0.25">
      <c r="A276" s="1">
        <v>44786</v>
      </c>
      <c r="B276" s="16" t="s">
        <v>7</v>
      </c>
      <c r="C276">
        <v>0</v>
      </c>
      <c r="D276">
        <v>1</v>
      </c>
      <c r="E276" s="16">
        <f t="shared" si="20"/>
        <v>1</v>
      </c>
      <c r="F276" s="16">
        <f t="shared" si="21"/>
        <v>0</v>
      </c>
    </row>
    <row r="277" spans="1:6" x14ac:dyDescent="0.25">
      <c r="A277" s="1">
        <v>44786</v>
      </c>
      <c r="B277" s="16" t="s">
        <v>8</v>
      </c>
      <c r="C277">
        <v>0</v>
      </c>
      <c r="D277">
        <v>1</v>
      </c>
      <c r="E277" s="16">
        <f t="shared" si="20"/>
        <v>1</v>
      </c>
      <c r="F277" s="16">
        <f t="shared" si="21"/>
        <v>0</v>
      </c>
    </row>
    <row r="278" spans="1:6" x14ac:dyDescent="0.25">
      <c r="A278" s="1">
        <v>44787</v>
      </c>
      <c r="B278" s="16" t="s">
        <v>5</v>
      </c>
      <c r="C278">
        <v>0</v>
      </c>
      <c r="D278">
        <v>1</v>
      </c>
      <c r="E278" s="16">
        <f t="shared" si="20"/>
        <v>1</v>
      </c>
      <c r="F278" s="16">
        <f t="shared" si="21"/>
        <v>0</v>
      </c>
    </row>
    <row r="279" spans="1:6" x14ac:dyDescent="0.25">
      <c r="A279" s="1">
        <v>44787</v>
      </c>
      <c r="B279" s="16" t="s">
        <v>6</v>
      </c>
      <c r="C279">
        <v>0</v>
      </c>
      <c r="D279">
        <v>1</v>
      </c>
      <c r="E279" s="16">
        <f t="shared" si="20"/>
        <v>1</v>
      </c>
      <c r="F279" s="16">
        <f t="shared" si="21"/>
        <v>0</v>
      </c>
    </row>
    <row r="280" spans="1:6" x14ac:dyDescent="0.25">
      <c r="A280" s="1">
        <v>44787</v>
      </c>
      <c r="B280" s="16" t="s">
        <v>7</v>
      </c>
      <c r="C280">
        <v>0</v>
      </c>
      <c r="D280">
        <v>0</v>
      </c>
      <c r="E280" s="16">
        <f t="shared" si="20"/>
        <v>0</v>
      </c>
      <c r="F280" s="16" t="e">
        <f t="shared" si="21"/>
        <v>#DIV/0!</v>
      </c>
    </row>
    <row r="281" spans="1:6" x14ac:dyDescent="0.25">
      <c r="A281" s="1">
        <v>44787</v>
      </c>
      <c r="B281" s="16" t="s">
        <v>8</v>
      </c>
      <c r="C281">
        <v>0</v>
      </c>
      <c r="D281">
        <v>0</v>
      </c>
      <c r="E281" s="16">
        <f t="shared" si="20"/>
        <v>0</v>
      </c>
      <c r="F281" s="16" t="e">
        <f t="shared" si="21"/>
        <v>#DIV/0!</v>
      </c>
    </row>
    <row r="282" spans="1:6" x14ac:dyDescent="0.25">
      <c r="A282" s="1">
        <v>44788</v>
      </c>
      <c r="B282" s="16" t="s">
        <v>5</v>
      </c>
      <c r="C282">
        <v>2</v>
      </c>
      <c r="D282">
        <v>4</v>
      </c>
      <c r="E282" s="16">
        <f t="shared" si="20"/>
        <v>6</v>
      </c>
      <c r="F282" s="16">
        <f t="shared" si="21"/>
        <v>0.33333333333333331</v>
      </c>
    </row>
    <row r="283" spans="1:6" x14ac:dyDescent="0.25">
      <c r="A283" s="1">
        <v>44788</v>
      </c>
      <c r="B283" s="16" t="s">
        <v>6</v>
      </c>
      <c r="C283">
        <v>6</v>
      </c>
      <c r="D283">
        <v>1</v>
      </c>
      <c r="E283" s="16">
        <f t="shared" si="20"/>
        <v>7</v>
      </c>
      <c r="F283" s="16">
        <f t="shared" si="21"/>
        <v>0.8571428571428571</v>
      </c>
    </row>
    <row r="284" spans="1:6" x14ac:dyDescent="0.25">
      <c r="A284" s="1">
        <v>44788</v>
      </c>
      <c r="B284" s="16" t="s">
        <v>7</v>
      </c>
      <c r="C284">
        <v>0</v>
      </c>
      <c r="D284">
        <v>1</v>
      </c>
      <c r="E284" s="16">
        <f t="shared" si="20"/>
        <v>1</v>
      </c>
      <c r="F284" s="16">
        <f t="shared" si="21"/>
        <v>0</v>
      </c>
    </row>
    <row r="285" spans="1:6" x14ac:dyDescent="0.25">
      <c r="A285" s="1">
        <v>44788</v>
      </c>
      <c r="B285" s="16" t="s">
        <v>8</v>
      </c>
      <c r="C285">
        <v>3</v>
      </c>
      <c r="D285">
        <v>1</v>
      </c>
      <c r="E285" s="16">
        <f t="shared" si="20"/>
        <v>4</v>
      </c>
      <c r="F285" s="16">
        <f t="shared" si="21"/>
        <v>0.75</v>
      </c>
    </row>
    <row r="286" spans="1:6" x14ac:dyDescent="0.25">
      <c r="A286" s="1">
        <v>44789</v>
      </c>
      <c r="B286" s="16" t="s">
        <v>5</v>
      </c>
      <c r="E286" s="16">
        <f t="shared" si="20"/>
        <v>0</v>
      </c>
      <c r="F286" s="16" t="e">
        <f t="shared" si="21"/>
        <v>#DIV/0!</v>
      </c>
    </row>
    <row r="287" spans="1:6" x14ac:dyDescent="0.25">
      <c r="A287" s="1">
        <v>44789</v>
      </c>
      <c r="B287" s="16" t="s">
        <v>6</v>
      </c>
      <c r="E287" s="16">
        <f t="shared" si="20"/>
        <v>0</v>
      </c>
      <c r="F287" s="16" t="e">
        <f t="shared" si="21"/>
        <v>#DIV/0!</v>
      </c>
    </row>
    <row r="288" spans="1:6" x14ac:dyDescent="0.25">
      <c r="A288" s="1">
        <v>44789</v>
      </c>
      <c r="B288" s="16" t="s">
        <v>7</v>
      </c>
      <c r="E288" s="16">
        <f t="shared" si="20"/>
        <v>0</v>
      </c>
      <c r="F288" s="16" t="e">
        <f t="shared" si="21"/>
        <v>#DIV/0!</v>
      </c>
    </row>
    <row r="289" spans="1:6" x14ac:dyDescent="0.25">
      <c r="A289" s="1">
        <v>44789</v>
      </c>
      <c r="B289" s="16" t="s">
        <v>8</v>
      </c>
      <c r="E289" s="16">
        <f t="shared" si="20"/>
        <v>0</v>
      </c>
      <c r="F289" s="16" t="e">
        <f t="shared" si="21"/>
        <v>#DIV/0!</v>
      </c>
    </row>
    <row r="290" spans="1:6" x14ac:dyDescent="0.25">
      <c r="A290" s="1">
        <v>44790</v>
      </c>
      <c r="B290" s="16" t="s">
        <v>5</v>
      </c>
      <c r="E290" s="16">
        <f t="shared" si="20"/>
        <v>0</v>
      </c>
      <c r="F290" s="16" t="e">
        <f t="shared" si="21"/>
        <v>#DIV/0!</v>
      </c>
    </row>
    <row r="291" spans="1:6" x14ac:dyDescent="0.25">
      <c r="A291" s="1">
        <v>44790</v>
      </c>
      <c r="B291" s="16" t="s">
        <v>6</v>
      </c>
      <c r="E291" s="16">
        <f t="shared" si="20"/>
        <v>0</v>
      </c>
      <c r="F291" s="16" t="e">
        <f t="shared" si="21"/>
        <v>#DIV/0!</v>
      </c>
    </row>
    <row r="292" spans="1:6" x14ac:dyDescent="0.25">
      <c r="A292" s="1">
        <v>44790</v>
      </c>
      <c r="B292" s="16" t="s">
        <v>7</v>
      </c>
      <c r="E292" s="16">
        <f t="shared" si="20"/>
        <v>0</v>
      </c>
      <c r="F292" s="16" t="e">
        <f t="shared" si="21"/>
        <v>#DIV/0!</v>
      </c>
    </row>
    <row r="293" spans="1:6" x14ac:dyDescent="0.25">
      <c r="A293" s="1">
        <v>44790</v>
      </c>
      <c r="B293" s="16" t="s">
        <v>8</v>
      </c>
      <c r="E293" s="16">
        <f t="shared" si="20"/>
        <v>0</v>
      </c>
      <c r="F293" s="16" t="e">
        <f t="shared" si="21"/>
        <v>#DIV/0!</v>
      </c>
    </row>
    <row r="294" spans="1:6" x14ac:dyDescent="0.25">
      <c r="A294" s="1">
        <v>44791</v>
      </c>
      <c r="B294" s="16" t="s">
        <v>5</v>
      </c>
      <c r="E294" s="16">
        <f t="shared" si="20"/>
        <v>0</v>
      </c>
      <c r="F294" s="16" t="e">
        <f t="shared" si="21"/>
        <v>#DIV/0!</v>
      </c>
    </row>
    <row r="295" spans="1:6" x14ac:dyDescent="0.25">
      <c r="A295" s="1">
        <v>44791</v>
      </c>
      <c r="B295" s="16" t="s">
        <v>6</v>
      </c>
      <c r="E295" s="16">
        <f t="shared" si="20"/>
        <v>0</v>
      </c>
      <c r="F295" s="16" t="e">
        <f t="shared" si="21"/>
        <v>#DIV/0!</v>
      </c>
    </row>
    <row r="296" spans="1:6" x14ac:dyDescent="0.25">
      <c r="A296" s="1">
        <v>44791</v>
      </c>
      <c r="B296" s="16" t="s">
        <v>7</v>
      </c>
      <c r="E296" s="16">
        <f t="shared" si="20"/>
        <v>0</v>
      </c>
      <c r="F296" s="16" t="e">
        <f t="shared" si="21"/>
        <v>#DIV/0!</v>
      </c>
    </row>
    <row r="297" spans="1:6" x14ac:dyDescent="0.25">
      <c r="A297" s="1">
        <v>44791</v>
      </c>
      <c r="B297" s="16" t="s">
        <v>8</v>
      </c>
      <c r="E297" s="16">
        <f t="shared" si="20"/>
        <v>0</v>
      </c>
      <c r="F297" s="16" t="e">
        <f t="shared" si="21"/>
        <v>#DIV/0!</v>
      </c>
    </row>
    <row r="298" spans="1:6" x14ac:dyDescent="0.25">
      <c r="A298" s="1">
        <v>44792</v>
      </c>
      <c r="B298" s="16" t="s">
        <v>5</v>
      </c>
      <c r="E298" s="16">
        <f t="shared" si="20"/>
        <v>0</v>
      </c>
      <c r="F298" s="16" t="e">
        <f t="shared" si="21"/>
        <v>#DIV/0!</v>
      </c>
    </row>
    <row r="299" spans="1:6" x14ac:dyDescent="0.25">
      <c r="A299" s="1">
        <v>44792</v>
      </c>
      <c r="B299" s="16" t="s">
        <v>6</v>
      </c>
      <c r="E299" s="16">
        <f t="shared" si="20"/>
        <v>0</v>
      </c>
      <c r="F299" s="16" t="e">
        <f t="shared" si="21"/>
        <v>#DIV/0!</v>
      </c>
    </row>
    <row r="300" spans="1:6" x14ac:dyDescent="0.25">
      <c r="A300" s="1">
        <v>44792</v>
      </c>
      <c r="B300" s="16" t="s">
        <v>7</v>
      </c>
      <c r="E300" s="16">
        <f t="shared" si="20"/>
        <v>0</v>
      </c>
      <c r="F300" s="16" t="e">
        <f t="shared" si="21"/>
        <v>#DIV/0!</v>
      </c>
    </row>
    <row r="301" spans="1:6" x14ac:dyDescent="0.25">
      <c r="A301" s="1">
        <v>44792</v>
      </c>
      <c r="B301" s="16" t="s">
        <v>8</v>
      </c>
      <c r="E301" s="16">
        <f t="shared" si="20"/>
        <v>0</v>
      </c>
      <c r="F301" s="16" t="e">
        <f t="shared" si="21"/>
        <v>#DIV/0!</v>
      </c>
    </row>
    <row r="302" spans="1:6" x14ac:dyDescent="0.25">
      <c r="A302" s="1">
        <v>44793</v>
      </c>
      <c r="B302" s="16" t="s">
        <v>5</v>
      </c>
      <c r="E302" s="16">
        <f t="shared" si="20"/>
        <v>0</v>
      </c>
      <c r="F302" s="16" t="e">
        <f t="shared" si="21"/>
        <v>#DIV/0!</v>
      </c>
    </row>
    <row r="303" spans="1:6" x14ac:dyDescent="0.25">
      <c r="A303" s="1">
        <v>44793</v>
      </c>
      <c r="B303" s="16" t="s">
        <v>6</v>
      </c>
      <c r="E303" s="16">
        <f t="shared" si="20"/>
        <v>0</v>
      </c>
      <c r="F303" s="16" t="e">
        <f t="shared" si="21"/>
        <v>#DIV/0!</v>
      </c>
    </row>
    <row r="304" spans="1:6" x14ac:dyDescent="0.25">
      <c r="A304" s="1">
        <v>44793</v>
      </c>
      <c r="B304" s="16" t="s">
        <v>7</v>
      </c>
      <c r="E304" s="16">
        <f t="shared" si="20"/>
        <v>0</v>
      </c>
      <c r="F304" s="16" t="e">
        <f t="shared" si="21"/>
        <v>#DIV/0!</v>
      </c>
    </row>
    <row r="305" spans="1:6" x14ac:dyDescent="0.25">
      <c r="A305" s="1">
        <v>44793</v>
      </c>
      <c r="B305" s="16" t="s">
        <v>8</v>
      </c>
      <c r="E305" s="16">
        <f t="shared" si="20"/>
        <v>0</v>
      </c>
      <c r="F305" s="16" t="e">
        <f t="shared" si="21"/>
        <v>#DIV/0!</v>
      </c>
    </row>
    <row r="306" spans="1:6" x14ac:dyDescent="0.25">
      <c r="A306" s="1">
        <v>44794</v>
      </c>
      <c r="B306" s="16" t="s">
        <v>5</v>
      </c>
      <c r="E306" s="16">
        <f t="shared" si="20"/>
        <v>0</v>
      </c>
      <c r="F306" s="16" t="e">
        <f t="shared" si="21"/>
        <v>#DIV/0!</v>
      </c>
    </row>
    <row r="307" spans="1:6" x14ac:dyDescent="0.25">
      <c r="A307" s="1">
        <v>44794</v>
      </c>
      <c r="B307" s="16" t="s">
        <v>6</v>
      </c>
      <c r="E307" s="16">
        <f t="shared" si="20"/>
        <v>0</v>
      </c>
      <c r="F307" s="16" t="e">
        <f t="shared" si="21"/>
        <v>#DIV/0!</v>
      </c>
    </row>
    <row r="308" spans="1:6" x14ac:dyDescent="0.25">
      <c r="A308" s="1">
        <v>44794</v>
      </c>
      <c r="B308" s="16" t="s">
        <v>7</v>
      </c>
      <c r="E308" s="16">
        <f t="shared" si="20"/>
        <v>0</v>
      </c>
      <c r="F308" s="16" t="e">
        <f t="shared" si="21"/>
        <v>#DIV/0!</v>
      </c>
    </row>
    <row r="309" spans="1:6" x14ac:dyDescent="0.25">
      <c r="A309" s="1">
        <v>44794</v>
      </c>
      <c r="B309" s="16" t="s">
        <v>8</v>
      </c>
      <c r="E309" s="16">
        <f t="shared" si="20"/>
        <v>0</v>
      </c>
      <c r="F309" s="16" t="e">
        <f t="shared" si="21"/>
        <v>#DIV/0!</v>
      </c>
    </row>
    <row r="310" spans="1:6" x14ac:dyDescent="0.25">
      <c r="A310" s="1">
        <v>44795</v>
      </c>
      <c r="B310" s="16" t="s">
        <v>5</v>
      </c>
      <c r="E310" s="16">
        <f t="shared" si="20"/>
        <v>0</v>
      </c>
      <c r="F310" s="16" t="e">
        <f t="shared" si="21"/>
        <v>#DIV/0!</v>
      </c>
    </row>
    <row r="311" spans="1:6" x14ac:dyDescent="0.25">
      <c r="A311" s="1">
        <v>44795</v>
      </c>
      <c r="B311" s="16" t="s">
        <v>6</v>
      </c>
      <c r="E311" s="16">
        <f t="shared" si="20"/>
        <v>0</v>
      </c>
      <c r="F311" s="16" t="e">
        <f t="shared" si="21"/>
        <v>#DIV/0!</v>
      </c>
    </row>
    <row r="312" spans="1:6" x14ac:dyDescent="0.25">
      <c r="A312" s="1">
        <v>44795</v>
      </c>
      <c r="B312" s="16" t="s">
        <v>7</v>
      </c>
      <c r="E312" s="16">
        <f t="shared" si="20"/>
        <v>0</v>
      </c>
      <c r="F312" s="16" t="e">
        <f t="shared" si="21"/>
        <v>#DIV/0!</v>
      </c>
    </row>
    <row r="313" spans="1:6" x14ac:dyDescent="0.25">
      <c r="A313" s="1">
        <v>44795</v>
      </c>
      <c r="B313" s="16" t="s">
        <v>8</v>
      </c>
      <c r="E313" s="16">
        <f t="shared" si="20"/>
        <v>0</v>
      </c>
      <c r="F313" s="16" t="e">
        <f t="shared" si="21"/>
        <v>#DIV/0!</v>
      </c>
    </row>
    <row r="314" spans="1:6" x14ac:dyDescent="0.25">
      <c r="A314" s="1">
        <v>44796</v>
      </c>
      <c r="B314" s="16" t="s">
        <v>5</v>
      </c>
      <c r="E314" s="16">
        <f t="shared" ref="E314:E373" si="22">SUM(C314:D314)</f>
        <v>0</v>
      </c>
      <c r="F314" s="16" t="e">
        <f t="shared" ref="F314:F373" si="23">C314/E314</f>
        <v>#DIV/0!</v>
      </c>
    </row>
    <row r="315" spans="1:6" x14ac:dyDescent="0.25">
      <c r="A315" s="1">
        <v>44796</v>
      </c>
      <c r="B315" s="16" t="s">
        <v>6</v>
      </c>
      <c r="E315" s="16">
        <f t="shared" si="22"/>
        <v>0</v>
      </c>
      <c r="F315" s="16" t="e">
        <f t="shared" si="23"/>
        <v>#DIV/0!</v>
      </c>
    </row>
    <row r="316" spans="1:6" x14ac:dyDescent="0.25">
      <c r="A316" s="1">
        <v>44796</v>
      </c>
      <c r="B316" s="16" t="s">
        <v>7</v>
      </c>
      <c r="E316" s="16">
        <f t="shared" si="22"/>
        <v>0</v>
      </c>
      <c r="F316" s="16" t="e">
        <f t="shared" si="23"/>
        <v>#DIV/0!</v>
      </c>
    </row>
    <row r="317" spans="1:6" x14ac:dyDescent="0.25">
      <c r="A317" s="1">
        <v>44796</v>
      </c>
      <c r="B317" s="16" t="s">
        <v>8</v>
      </c>
      <c r="E317" s="16">
        <f t="shared" si="22"/>
        <v>0</v>
      </c>
      <c r="F317" s="16" t="e">
        <f t="shared" si="23"/>
        <v>#DIV/0!</v>
      </c>
    </row>
    <row r="318" spans="1:6" x14ac:dyDescent="0.25">
      <c r="A318" s="1">
        <v>44797</v>
      </c>
      <c r="B318" s="16" t="s">
        <v>5</v>
      </c>
      <c r="E318" s="16">
        <f t="shared" si="22"/>
        <v>0</v>
      </c>
      <c r="F318" s="16" t="e">
        <f t="shared" si="23"/>
        <v>#DIV/0!</v>
      </c>
    </row>
    <row r="319" spans="1:6" x14ac:dyDescent="0.25">
      <c r="A319" s="1">
        <v>44797</v>
      </c>
      <c r="B319" s="16" t="s">
        <v>6</v>
      </c>
      <c r="E319" s="16">
        <f t="shared" si="22"/>
        <v>0</v>
      </c>
      <c r="F319" s="16" t="e">
        <f t="shared" si="23"/>
        <v>#DIV/0!</v>
      </c>
    </row>
    <row r="320" spans="1:6" x14ac:dyDescent="0.25">
      <c r="A320" s="1">
        <v>44797</v>
      </c>
      <c r="B320" s="16" t="s">
        <v>7</v>
      </c>
      <c r="E320" s="16">
        <f t="shared" si="22"/>
        <v>0</v>
      </c>
      <c r="F320" s="16" t="e">
        <f t="shared" si="23"/>
        <v>#DIV/0!</v>
      </c>
    </row>
    <row r="321" spans="1:6" x14ac:dyDescent="0.25">
      <c r="A321" s="1">
        <v>44797</v>
      </c>
      <c r="B321" s="16" t="s">
        <v>8</v>
      </c>
      <c r="E321" s="16">
        <f t="shared" si="22"/>
        <v>0</v>
      </c>
      <c r="F321" s="16" t="e">
        <f t="shared" si="23"/>
        <v>#DIV/0!</v>
      </c>
    </row>
    <row r="322" spans="1:6" x14ac:dyDescent="0.25">
      <c r="A322" s="1">
        <v>44798</v>
      </c>
      <c r="B322" s="16" t="s">
        <v>5</v>
      </c>
      <c r="E322" s="16">
        <f t="shared" si="22"/>
        <v>0</v>
      </c>
      <c r="F322" s="16" t="e">
        <f t="shared" si="23"/>
        <v>#DIV/0!</v>
      </c>
    </row>
    <row r="323" spans="1:6" x14ac:dyDescent="0.25">
      <c r="A323" s="1">
        <v>44798</v>
      </c>
      <c r="B323" s="16" t="s">
        <v>6</v>
      </c>
      <c r="E323" s="16">
        <f t="shared" si="22"/>
        <v>0</v>
      </c>
      <c r="F323" s="16" t="e">
        <f t="shared" si="23"/>
        <v>#DIV/0!</v>
      </c>
    </row>
    <row r="324" spans="1:6" x14ac:dyDescent="0.25">
      <c r="A324" s="1">
        <v>44798</v>
      </c>
      <c r="B324" s="16" t="s">
        <v>7</v>
      </c>
      <c r="E324" s="16">
        <f t="shared" si="22"/>
        <v>0</v>
      </c>
      <c r="F324" s="16" t="e">
        <f t="shared" si="23"/>
        <v>#DIV/0!</v>
      </c>
    </row>
    <row r="325" spans="1:6" x14ac:dyDescent="0.25">
      <c r="A325" s="1">
        <v>44798</v>
      </c>
      <c r="B325" s="16" t="s">
        <v>8</v>
      </c>
      <c r="E325" s="16">
        <f t="shared" si="22"/>
        <v>0</v>
      </c>
      <c r="F325" s="16" t="e">
        <f t="shared" si="23"/>
        <v>#DIV/0!</v>
      </c>
    </row>
    <row r="326" spans="1:6" x14ac:dyDescent="0.25">
      <c r="A326" s="1">
        <v>44799</v>
      </c>
      <c r="B326" s="16" t="s">
        <v>5</v>
      </c>
      <c r="E326" s="16">
        <f t="shared" si="22"/>
        <v>0</v>
      </c>
      <c r="F326" s="16" t="e">
        <f t="shared" si="23"/>
        <v>#DIV/0!</v>
      </c>
    </row>
    <row r="327" spans="1:6" x14ac:dyDescent="0.25">
      <c r="A327" s="1">
        <v>44799</v>
      </c>
      <c r="B327" s="16" t="s">
        <v>6</v>
      </c>
      <c r="E327" s="16">
        <f t="shared" si="22"/>
        <v>0</v>
      </c>
      <c r="F327" s="16" t="e">
        <f t="shared" si="23"/>
        <v>#DIV/0!</v>
      </c>
    </row>
    <row r="328" spans="1:6" x14ac:dyDescent="0.25">
      <c r="A328" s="1">
        <v>44799</v>
      </c>
      <c r="B328" s="16" t="s">
        <v>7</v>
      </c>
      <c r="E328" s="16">
        <f t="shared" si="22"/>
        <v>0</v>
      </c>
      <c r="F328" s="16" t="e">
        <f t="shared" si="23"/>
        <v>#DIV/0!</v>
      </c>
    </row>
    <row r="329" spans="1:6" x14ac:dyDescent="0.25">
      <c r="A329" s="1">
        <v>44799</v>
      </c>
      <c r="B329" s="16" t="s">
        <v>8</v>
      </c>
      <c r="E329" s="16">
        <f t="shared" si="22"/>
        <v>0</v>
      </c>
      <c r="F329" s="16" t="e">
        <f t="shared" si="23"/>
        <v>#DIV/0!</v>
      </c>
    </row>
    <row r="330" spans="1:6" x14ac:dyDescent="0.25">
      <c r="A330" s="1">
        <v>44800</v>
      </c>
      <c r="B330" s="16" t="s">
        <v>5</v>
      </c>
      <c r="E330" s="16">
        <f t="shared" si="22"/>
        <v>0</v>
      </c>
      <c r="F330" s="16" t="e">
        <f t="shared" si="23"/>
        <v>#DIV/0!</v>
      </c>
    </row>
    <row r="331" spans="1:6" x14ac:dyDescent="0.25">
      <c r="A331" s="1">
        <v>44800</v>
      </c>
      <c r="B331" s="16" t="s">
        <v>6</v>
      </c>
      <c r="E331" s="16">
        <f t="shared" si="22"/>
        <v>0</v>
      </c>
      <c r="F331" s="16" t="e">
        <f t="shared" si="23"/>
        <v>#DIV/0!</v>
      </c>
    </row>
    <row r="332" spans="1:6" x14ac:dyDescent="0.25">
      <c r="A332" s="1">
        <v>44800</v>
      </c>
      <c r="B332" s="16" t="s">
        <v>7</v>
      </c>
      <c r="E332" s="16">
        <f t="shared" si="22"/>
        <v>0</v>
      </c>
      <c r="F332" s="16" t="e">
        <f t="shared" si="23"/>
        <v>#DIV/0!</v>
      </c>
    </row>
    <row r="333" spans="1:6" x14ac:dyDescent="0.25">
      <c r="A333" s="1">
        <v>44800</v>
      </c>
      <c r="B333" s="16" t="s">
        <v>8</v>
      </c>
      <c r="E333" s="16">
        <f t="shared" si="22"/>
        <v>0</v>
      </c>
      <c r="F333" s="16" t="e">
        <f t="shared" si="23"/>
        <v>#DIV/0!</v>
      </c>
    </row>
    <row r="334" spans="1:6" x14ac:dyDescent="0.25">
      <c r="A334" s="1">
        <v>44801</v>
      </c>
      <c r="B334" s="16" t="s">
        <v>5</v>
      </c>
      <c r="E334" s="16">
        <f t="shared" si="22"/>
        <v>0</v>
      </c>
      <c r="F334" s="16" t="e">
        <f t="shared" si="23"/>
        <v>#DIV/0!</v>
      </c>
    </row>
    <row r="335" spans="1:6" x14ac:dyDescent="0.25">
      <c r="A335" s="1">
        <v>44801</v>
      </c>
      <c r="B335" s="16" t="s">
        <v>6</v>
      </c>
      <c r="E335" s="16">
        <f t="shared" si="22"/>
        <v>0</v>
      </c>
      <c r="F335" s="16" t="e">
        <f t="shared" si="23"/>
        <v>#DIV/0!</v>
      </c>
    </row>
    <row r="336" spans="1:6" x14ac:dyDescent="0.25">
      <c r="A336" s="1">
        <v>44801</v>
      </c>
      <c r="B336" s="16" t="s">
        <v>7</v>
      </c>
      <c r="E336" s="16">
        <f t="shared" si="22"/>
        <v>0</v>
      </c>
      <c r="F336" s="16" t="e">
        <f t="shared" si="23"/>
        <v>#DIV/0!</v>
      </c>
    </row>
    <row r="337" spans="1:6" x14ac:dyDescent="0.25">
      <c r="A337" s="1">
        <v>44801</v>
      </c>
      <c r="B337" s="16" t="s">
        <v>8</v>
      </c>
      <c r="E337" s="16">
        <f t="shared" si="22"/>
        <v>0</v>
      </c>
      <c r="F337" s="16" t="e">
        <f t="shared" si="23"/>
        <v>#DIV/0!</v>
      </c>
    </row>
    <row r="338" spans="1:6" x14ac:dyDescent="0.25">
      <c r="A338" s="1">
        <v>44802</v>
      </c>
      <c r="B338" s="16" t="s">
        <v>5</v>
      </c>
      <c r="E338" s="16">
        <f t="shared" si="22"/>
        <v>0</v>
      </c>
      <c r="F338" s="16" t="e">
        <f t="shared" si="23"/>
        <v>#DIV/0!</v>
      </c>
    </row>
    <row r="339" spans="1:6" x14ac:dyDescent="0.25">
      <c r="A339" s="1">
        <v>44802</v>
      </c>
      <c r="B339" s="16" t="s">
        <v>6</v>
      </c>
      <c r="E339" s="16">
        <f t="shared" si="22"/>
        <v>0</v>
      </c>
      <c r="F339" s="16" t="e">
        <f t="shared" si="23"/>
        <v>#DIV/0!</v>
      </c>
    </row>
    <row r="340" spans="1:6" x14ac:dyDescent="0.25">
      <c r="A340" s="1">
        <v>44802</v>
      </c>
      <c r="B340" s="16" t="s">
        <v>7</v>
      </c>
      <c r="E340" s="16">
        <f t="shared" si="22"/>
        <v>0</v>
      </c>
      <c r="F340" s="16" t="e">
        <f t="shared" si="23"/>
        <v>#DIV/0!</v>
      </c>
    </row>
    <row r="341" spans="1:6" x14ac:dyDescent="0.25">
      <c r="A341" s="1">
        <v>44802</v>
      </c>
      <c r="B341" s="16" t="s">
        <v>8</v>
      </c>
      <c r="E341" s="16">
        <f t="shared" si="22"/>
        <v>0</v>
      </c>
      <c r="F341" s="16" t="e">
        <f t="shared" si="23"/>
        <v>#DIV/0!</v>
      </c>
    </row>
    <row r="342" spans="1:6" x14ac:dyDescent="0.25">
      <c r="A342" s="1">
        <v>44803</v>
      </c>
      <c r="B342" s="16" t="s">
        <v>5</v>
      </c>
      <c r="E342" s="16">
        <f t="shared" si="22"/>
        <v>0</v>
      </c>
      <c r="F342" s="16" t="e">
        <f t="shared" si="23"/>
        <v>#DIV/0!</v>
      </c>
    </row>
    <row r="343" spans="1:6" x14ac:dyDescent="0.25">
      <c r="A343" s="1">
        <v>44803</v>
      </c>
      <c r="B343" s="16" t="s">
        <v>6</v>
      </c>
      <c r="E343" s="16">
        <f t="shared" si="22"/>
        <v>0</v>
      </c>
      <c r="F343" s="16" t="e">
        <f t="shared" si="23"/>
        <v>#DIV/0!</v>
      </c>
    </row>
    <row r="344" spans="1:6" x14ac:dyDescent="0.25">
      <c r="A344" s="1">
        <v>44803</v>
      </c>
      <c r="B344" s="16" t="s">
        <v>7</v>
      </c>
      <c r="E344" s="16">
        <f t="shared" si="22"/>
        <v>0</v>
      </c>
      <c r="F344" s="16" t="e">
        <f t="shared" si="23"/>
        <v>#DIV/0!</v>
      </c>
    </row>
    <row r="345" spans="1:6" x14ac:dyDescent="0.25">
      <c r="A345" s="1">
        <v>44803</v>
      </c>
      <c r="B345" s="16" t="s">
        <v>8</v>
      </c>
      <c r="E345" s="16">
        <f t="shared" si="22"/>
        <v>0</v>
      </c>
      <c r="F345" s="16" t="e">
        <f t="shared" si="23"/>
        <v>#DIV/0!</v>
      </c>
    </row>
    <row r="346" spans="1:6" x14ac:dyDescent="0.25">
      <c r="A346" s="1">
        <v>44804</v>
      </c>
      <c r="B346" s="16" t="s">
        <v>5</v>
      </c>
      <c r="E346" s="16">
        <f t="shared" si="22"/>
        <v>0</v>
      </c>
      <c r="F346" s="16" t="e">
        <f t="shared" si="23"/>
        <v>#DIV/0!</v>
      </c>
    </row>
    <row r="347" spans="1:6" x14ac:dyDescent="0.25">
      <c r="A347" s="1">
        <v>44804</v>
      </c>
      <c r="B347" s="16" t="s">
        <v>6</v>
      </c>
      <c r="E347" s="16">
        <f t="shared" si="22"/>
        <v>0</v>
      </c>
      <c r="F347" s="16" t="e">
        <f t="shared" si="23"/>
        <v>#DIV/0!</v>
      </c>
    </row>
    <row r="348" spans="1:6" x14ac:dyDescent="0.25">
      <c r="A348" s="1">
        <v>44804</v>
      </c>
      <c r="B348" s="16" t="s">
        <v>7</v>
      </c>
      <c r="E348" s="16">
        <f t="shared" si="22"/>
        <v>0</v>
      </c>
      <c r="F348" s="16" t="e">
        <f t="shared" si="23"/>
        <v>#DIV/0!</v>
      </c>
    </row>
    <row r="349" spans="1:6" x14ac:dyDescent="0.25">
      <c r="A349" s="1">
        <v>44804</v>
      </c>
      <c r="B349" s="16" t="s">
        <v>8</v>
      </c>
      <c r="E349" s="16">
        <f t="shared" si="22"/>
        <v>0</v>
      </c>
      <c r="F349" s="16" t="e">
        <f t="shared" si="23"/>
        <v>#DIV/0!</v>
      </c>
    </row>
    <row r="350" spans="1:6" x14ac:dyDescent="0.25">
      <c r="A350" s="1">
        <v>44805</v>
      </c>
      <c r="B350" s="16" t="s">
        <v>5</v>
      </c>
      <c r="E350" s="16">
        <f t="shared" si="22"/>
        <v>0</v>
      </c>
      <c r="F350" s="16" t="e">
        <f t="shared" si="23"/>
        <v>#DIV/0!</v>
      </c>
    </row>
    <row r="351" spans="1:6" x14ac:dyDescent="0.25">
      <c r="A351" s="1">
        <v>44805</v>
      </c>
      <c r="B351" s="16" t="s">
        <v>6</v>
      </c>
      <c r="E351" s="16">
        <f t="shared" si="22"/>
        <v>0</v>
      </c>
      <c r="F351" s="16" t="e">
        <f t="shared" si="23"/>
        <v>#DIV/0!</v>
      </c>
    </row>
    <row r="352" spans="1:6" x14ac:dyDescent="0.25">
      <c r="A352" s="1">
        <v>44805</v>
      </c>
      <c r="B352" s="16" t="s">
        <v>7</v>
      </c>
      <c r="E352" s="16">
        <f t="shared" si="22"/>
        <v>0</v>
      </c>
      <c r="F352" s="16" t="e">
        <f t="shared" si="23"/>
        <v>#DIV/0!</v>
      </c>
    </row>
    <row r="353" spans="1:6" x14ac:dyDescent="0.25">
      <c r="A353" s="1">
        <v>44805</v>
      </c>
      <c r="B353" s="16" t="s">
        <v>8</v>
      </c>
      <c r="E353" s="16">
        <f t="shared" si="22"/>
        <v>0</v>
      </c>
      <c r="F353" s="16" t="e">
        <f t="shared" si="23"/>
        <v>#DIV/0!</v>
      </c>
    </row>
    <row r="354" spans="1:6" x14ac:dyDescent="0.25">
      <c r="A354" s="1">
        <v>44806</v>
      </c>
      <c r="B354" s="16" t="s">
        <v>5</v>
      </c>
      <c r="E354" s="16">
        <f t="shared" si="22"/>
        <v>0</v>
      </c>
      <c r="F354" s="16" t="e">
        <f t="shared" si="23"/>
        <v>#DIV/0!</v>
      </c>
    </row>
    <row r="355" spans="1:6" x14ac:dyDescent="0.25">
      <c r="A355" s="1">
        <v>44806</v>
      </c>
      <c r="B355" s="16" t="s">
        <v>6</v>
      </c>
      <c r="E355" s="16">
        <f t="shared" si="22"/>
        <v>0</v>
      </c>
      <c r="F355" s="16" t="e">
        <f t="shared" si="23"/>
        <v>#DIV/0!</v>
      </c>
    </row>
    <row r="356" spans="1:6" x14ac:dyDescent="0.25">
      <c r="A356" s="1">
        <v>44806</v>
      </c>
      <c r="B356" s="16" t="s">
        <v>7</v>
      </c>
      <c r="E356" s="16">
        <f t="shared" si="22"/>
        <v>0</v>
      </c>
      <c r="F356" s="16" t="e">
        <f t="shared" si="23"/>
        <v>#DIV/0!</v>
      </c>
    </row>
    <row r="357" spans="1:6" x14ac:dyDescent="0.25">
      <c r="A357" s="1">
        <v>44806</v>
      </c>
      <c r="B357" s="16" t="s">
        <v>8</v>
      </c>
      <c r="E357" s="16">
        <f t="shared" si="22"/>
        <v>0</v>
      </c>
      <c r="F357" s="16" t="e">
        <f t="shared" si="23"/>
        <v>#DIV/0!</v>
      </c>
    </row>
    <row r="358" spans="1:6" x14ac:dyDescent="0.25">
      <c r="A358" s="1">
        <v>44807</v>
      </c>
      <c r="B358" s="16" t="s">
        <v>5</v>
      </c>
      <c r="E358" s="16">
        <f t="shared" si="22"/>
        <v>0</v>
      </c>
      <c r="F358" s="16" t="e">
        <f t="shared" si="23"/>
        <v>#DIV/0!</v>
      </c>
    </row>
    <row r="359" spans="1:6" x14ac:dyDescent="0.25">
      <c r="A359" s="1">
        <v>44807</v>
      </c>
      <c r="B359" s="16" t="s">
        <v>6</v>
      </c>
      <c r="E359" s="16">
        <f t="shared" si="22"/>
        <v>0</v>
      </c>
      <c r="F359" s="16" t="e">
        <f t="shared" si="23"/>
        <v>#DIV/0!</v>
      </c>
    </row>
    <row r="360" spans="1:6" x14ac:dyDescent="0.25">
      <c r="A360" s="1">
        <v>44807</v>
      </c>
      <c r="B360" s="16" t="s">
        <v>7</v>
      </c>
      <c r="E360" s="16">
        <f t="shared" si="22"/>
        <v>0</v>
      </c>
      <c r="F360" s="16" t="e">
        <f t="shared" si="23"/>
        <v>#DIV/0!</v>
      </c>
    </row>
    <row r="361" spans="1:6" x14ac:dyDescent="0.25">
      <c r="A361" s="1">
        <v>44807</v>
      </c>
      <c r="B361" s="16" t="s">
        <v>8</v>
      </c>
      <c r="E361" s="16">
        <f t="shared" si="22"/>
        <v>0</v>
      </c>
      <c r="F361" s="16" t="e">
        <f t="shared" si="23"/>
        <v>#DIV/0!</v>
      </c>
    </row>
    <row r="362" spans="1:6" x14ac:dyDescent="0.25">
      <c r="A362" s="1">
        <v>44808</v>
      </c>
      <c r="B362" s="16" t="s">
        <v>5</v>
      </c>
      <c r="E362" s="16">
        <f t="shared" si="22"/>
        <v>0</v>
      </c>
      <c r="F362" s="16" t="e">
        <f t="shared" si="23"/>
        <v>#DIV/0!</v>
      </c>
    </row>
    <row r="363" spans="1:6" x14ac:dyDescent="0.25">
      <c r="A363" s="1">
        <v>44808</v>
      </c>
      <c r="B363" s="16" t="s">
        <v>6</v>
      </c>
      <c r="E363" s="16">
        <f t="shared" si="22"/>
        <v>0</v>
      </c>
      <c r="F363" s="16" t="e">
        <f t="shared" si="23"/>
        <v>#DIV/0!</v>
      </c>
    </row>
    <row r="364" spans="1:6" x14ac:dyDescent="0.25">
      <c r="A364" s="1">
        <v>44808</v>
      </c>
      <c r="B364" s="16" t="s">
        <v>7</v>
      </c>
      <c r="E364" s="16">
        <f t="shared" si="22"/>
        <v>0</v>
      </c>
      <c r="F364" s="16" t="e">
        <f t="shared" si="23"/>
        <v>#DIV/0!</v>
      </c>
    </row>
    <row r="365" spans="1:6" x14ac:dyDescent="0.25">
      <c r="A365" s="1">
        <v>44808</v>
      </c>
      <c r="B365" s="16" t="s">
        <v>8</v>
      </c>
      <c r="E365" s="16">
        <f t="shared" si="22"/>
        <v>0</v>
      </c>
      <c r="F365" s="16" t="e">
        <f t="shared" si="23"/>
        <v>#DIV/0!</v>
      </c>
    </row>
    <row r="366" spans="1:6" x14ac:dyDescent="0.25">
      <c r="A366" s="1">
        <v>44809</v>
      </c>
      <c r="B366" s="16" t="s">
        <v>5</v>
      </c>
      <c r="E366" s="16">
        <f t="shared" si="22"/>
        <v>0</v>
      </c>
      <c r="F366" s="16" t="e">
        <f t="shared" si="23"/>
        <v>#DIV/0!</v>
      </c>
    </row>
    <row r="367" spans="1:6" x14ac:dyDescent="0.25">
      <c r="A367" s="1">
        <v>44809</v>
      </c>
      <c r="B367" s="16" t="s">
        <v>6</v>
      </c>
      <c r="E367" s="16">
        <f t="shared" si="22"/>
        <v>0</v>
      </c>
      <c r="F367" s="16" t="e">
        <f t="shared" si="23"/>
        <v>#DIV/0!</v>
      </c>
    </row>
    <row r="368" spans="1:6" x14ac:dyDescent="0.25">
      <c r="A368" s="1">
        <v>44809</v>
      </c>
      <c r="B368" s="16" t="s">
        <v>7</v>
      </c>
      <c r="E368" s="16">
        <f t="shared" si="22"/>
        <v>0</v>
      </c>
      <c r="F368" s="16" t="e">
        <f t="shared" si="23"/>
        <v>#DIV/0!</v>
      </c>
    </row>
    <row r="369" spans="1:6" x14ac:dyDescent="0.25">
      <c r="A369" s="1">
        <v>44809</v>
      </c>
      <c r="B369" s="16" t="s">
        <v>8</v>
      </c>
      <c r="E369" s="16">
        <f t="shared" si="22"/>
        <v>0</v>
      </c>
      <c r="F369" s="16" t="e">
        <f t="shared" si="23"/>
        <v>#DIV/0!</v>
      </c>
    </row>
    <row r="370" spans="1:6" x14ac:dyDescent="0.25">
      <c r="A370" s="1">
        <v>44810</v>
      </c>
      <c r="B370" s="16" t="s">
        <v>5</v>
      </c>
      <c r="E370" s="16">
        <f t="shared" si="22"/>
        <v>0</v>
      </c>
      <c r="F370" s="16" t="e">
        <f t="shared" si="23"/>
        <v>#DIV/0!</v>
      </c>
    </row>
    <row r="371" spans="1:6" x14ac:dyDescent="0.25">
      <c r="A371" s="1">
        <v>44810</v>
      </c>
      <c r="B371" s="16" t="s">
        <v>6</v>
      </c>
      <c r="E371" s="16">
        <f t="shared" si="22"/>
        <v>0</v>
      </c>
      <c r="F371" s="16" t="e">
        <f t="shared" si="23"/>
        <v>#DIV/0!</v>
      </c>
    </row>
    <row r="372" spans="1:6" x14ac:dyDescent="0.25">
      <c r="A372" s="1">
        <v>44810</v>
      </c>
      <c r="B372" s="16" t="s">
        <v>7</v>
      </c>
      <c r="E372" s="16">
        <f t="shared" si="22"/>
        <v>0</v>
      </c>
      <c r="F372" s="16" t="e">
        <f t="shared" si="23"/>
        <v>#DIV/0!</v>
      </c>
    </row>
    <row r="373" spans="1:6" x14ac:dyDescent="0.25">
      <c r="A373" s="1">
        <v>44810</v>
      </c>
      <c r="B373" s="16" t="s">
        <v>8</v>
      </c>
      <c r="E373" s="16">
        <f t="shared" si="22"/>
        <v>0</v>
      </c>
      <c r="F373" s="16" t="e">
        <f t="shared" si="2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1DC9-81CF-564C-BA34-E3DB60BE0803}">
  <dimension ref="A1:P154"/>
  <sheetViews>
    <sheetView workbookViewId="0">
      <selection activeCell="J19" sqref="J19"/>
    </sheetView>
  </sheetViews>
  <sheetFormatPr defaultColWidth="11" defaultRowHeight="15.75" x14ac:dyDescent="0.25"/>
  <cols>
    <col min="1" max="1" width="11.875" style="1" bestFit="1" customWidth="1"/>
    <col min="13" max="13" width="41.875" customWidth="1"/>
    <col min="14" max="14" width="20.125" customWidth="1"/>
  </cols>
  <sheetData>
    <row r="1" spans="1:14" x14ac:dyDescent="0.25">
      <c r="A1" s="1" t="s">
        <v>169</v>
      </c>
      <c r="B1" t="s">
        <v>170</v>
      </c>
      <c r="C1" t="s">
        <v>0</v>
      </c>
      <c r="D1" t="s">
        <v>171</v>
      </c>
      <c r="E1" t="s">
        <v>172</v>
      </c>
      <c r="F1" t="s">
        <v>173</v>
      </c>
      <c r="G1" t="s">
        <v>178</v>
      </c>
      <c r="H1" t="s">
        <v>174</v>
      </c>
      <c r="I1" t="s">
        <v>175</v>
      </c>
      <c r="J1" t="s">
        <v>176</v>
      </c>
      <c r="K1" t="s">
        <v>177</v>
      </c>
      <c r="L1" t="s">
        <v>179</v>
      </c>
      <c r="M1" t="s">
        <v>278</v>
      </c>
      <c r="N1" t="s">
        <v>180</v>
      </c>
    </row>
    <row r="2" spans="1:14" x14ac:dyDescent="0.25">
      <c r="A2" s="15">
        <v>44725</v>
      </c>
      <c r="B2" s="2">
        <v>2637602</v>
      </c>
      <c r="C2" s="2" t="s">
        <v>10</v>
      </c>
      <c r="D2" s="3">
        <v>611000000</v>
      </c>
      <c r="E2" s="2" t="s">
        <v>11</v>
      </c>
      <c r="F2" s="2" t="s">
        <v>12</v>
      </c>
      <c r="G2" s="2">
        <v>2</v>
      </c>
      <c r="H2" s="2" t="s">
        <v>13</v>
      </c>
      <c r="I2" s="2" t="s">
        <v>14</v>
      </c>
      <c r="J2" s="2" t="s">
        <v>15</v>
      </c>
      <c r="K2" s="2" t="s">
        <v>16</v>
      </c>
      <c r="L2" s="2">
        <v>2</v>
      </c>
      <c r="M2" s="2" t="s">
        <v>17</v>
      </c>
      <c r="N2" s="2" t="s">
        <v>18</v>
      </c>
    </row>
    <row r="3" spans="1:14" x14ac:dyDescent="0.25">
      <c r="A3" s="15">
        <v>44725</v>
      </c>
      <c r="B3" s="2">
        <v>2285498</v>
      </c>
      <c r="C3" s="2" t="s">
        <v>19</v>
      </c>
      <c r="D3" s="3">
        <v>601000000</v>
      </c>
      <c r="E3" s="2" t="s">
        <v>20</v>
      </c>
      <c r="F3" s="2" t="s">
        <v>12</v>
      </c>
      <c r="G3" s="2">
        <v>7</v>
      </c>
      <c r="H3" s="2" t="s">
        <v>21</v>
      </c>
      <c r="I3" s="2" t="s">
        <v>22</v>
      </c>
      <c r="J3" s="2" t="s">
        <v>15</v>
      </c>
      <c r="K3" s="2" t="s">
        <v>16</v>
      </c>
      <c r="L3" s="2">
        <v>2</v>
      </c>
      <c r="M3" s="2" t="s">
        <v>17</v>
      </c>
      <c r="N3" s="2" t="s">
        <v>18</v>
      </c>
    </row>
    <row r="4" spans="1:14" x14ac:dyDescent="0.25">
      <c r="A4" s="15">
        <v>44725</v>
      </c>
      <c r="B4" s="2">
        <v>2637750</v>
      </c>
      <c r="C4" s="2" t="s">
        <v>10</v>
      </c>
      <c r="D4" s="3">
        <v>611000000</v>
      </c>
      <c r="E4" s="2" t="s">
        <v>11</v>
      </c>
      <c r="F4" s="2" t="s">
        <v>12</v>
      </c>
      <c r="G4" s="2">
        <v>3</v>
      </c>
      <c r="H4" s="2" t="s">
        <v>23</v>
      </c>
      <c r="I4" s="2" t="s">
        <v>22</v>
      </c>
      <c r="J4" s="2" t="s">
        <v>15</v>
      </c>
      <c r="K4" s="2" t="s">
        <v>16</v>
      </c>
      <c r="L4" s="2">
        <v>1</v>
      </c>
      <c r="M4" s="2" t="s">
        <v>24</v>
      </c>
      <c r="N4" s="2" t="s">
        <v>18</v>
      </c>
    </row>
    <row r="5" spans="1:14" x14ac:dyDescent="0.25">
      <c r="A5" s="15">
        <v>44725</v>
      </c>
      <c r="B5" s="2">
        <v>1618450</v>
      </c>
      <c r="C5" s="2" t="s">
        <v>25</v>
      </c>
      <c r="D5" s="3">
        <v>570000000</v>
      </c>
      <c r="E5" s="2" t="s">
        <v>26</v>
      </c>
      <c r="F5" s="2" t="s">
        <v>12</v>
      </c>
      <c r="G5" s="2">
        <v>5</v>
      </c>
      <c r="H5" s="2" t="s">
        <v>27</v>
      </c>
      <c r="I5" s="2" t="s">
        <v>28</v>
      </c>
      <c r="J5" s="2" t="s">
        <v>29</v>
      </c>
      <c r="K5" s="2" t="s">
        <v>16</v>
      </c>
      <c r="L5" s="2">
        <v>5</v>
      </c>
      <c r="M5" s="2" t="s">
        <v>30</v>
      </c>
      <c r="N5" s="2" t="s">
        <v>18</v>
      </c>
    </row>
    <row r="6" spans="1:14" x14ac:dyDescent="0.25">
      <c r="A6" s="15">
        <v>44725</v>
      </c>
      <c r="B6" s="2">
        <v>1807469</v>
      </c>
      <c r="C6" s="2" t="s">
        <v>31</v>
      </c>
      <c r="D6" s="3">
        <v>2100000000</v>
      </c>
      <c r="E6" s="2" t="s">
        <v>32</v>
      </c>
      <c r="F6" s="2" t="s">
        <v>12</v>
      </c>
      <c r="G6" s="2">
        <v>6</v>
      </c>
      <c r="H6" s="2" t="s">
        <v>33</v>
      </c>
      <c r="I6" s="2" t="s">
        <v>22</v>
      </c>
      <c r="J6" s="2" t="s">
        <v>15</v>
      </c>
      <c r="K6" s="2" t="s">
        <v>16</v>
      </c>
      <c r="L6" s="2">
        <v>6</v>
      </c>
      <c r="M6" s="2" t="s">
        <v>34</v>
      </c>
      <c r="N6" s="2" t="s">
        <v>18</v>
      </c>
    </row>
    <row r="7" spans="1:14" x14ac:dyDescent="0.25">
      <c r="A7" s="15">
        <v>44726</v>
      </c>
      <c r="B7" s="2">
        <v>2285813</v>
      </c>
      <c r="C7" s="2" t="s">
        <v>19</v>
      </c>
      <c r="D7" s="3">
        <v>601000000</v>
      </c>
      <c r="E7" s="2" t="s">
        <v>35</v>
      </c>
      <c r="F7" s="2" t="s">
        <v>12</v>
      </c>
      <c r="G7" s="2">
        <v>14</v>
      </c>
      <c r="H7" s="2" t="s">
        <v>36</v>
      </c>
      <c r="I7" s="2" t="s">
        <v>22</v>
      </c>
      <c r="J7" s="2" t="s">
        <v>15</v>
      </c>
      <c r="K7" s="2" t="s">
        <v>16</v>
      </c>
      <c r="L7" s="2">
        <v>5</v>
      </c>
      <c r="M7" s="2" t="s">
        <v>37</v>
      </c>
      <c r="N7" s="2" t="s">
        <v>18</v>
      </c>
    </row>
    <row r="8" spans="1:14" x14ac:dyDescent="0.25">
      <c r="A8" s="15">
        <v>44726</v>
      </c>
      <c r="B8" s="2">
        <v>2638450</v>
      </c>
      <c r="C8" s="2" t="s">
        <v>10</v>
      </c>
      <c r="D8" s="3">
        <v>611000000</v>
      </c>
      <c r="E8" s="2" t="s">
        <v>38</v>
      </c>
      <c r="F8" s="2" t="s">
        <v>12</v>
      </c>
      <c r="G8" s="2">
        <v>14</v>
      </c>
      <c r="H8" s="2" t="s">
        <v>39</v>
      </c>
      <c r="I8" s="2" t="s">
        <v>22</v>
      </c>
      <c r="J8" s="2" t="s">
        <v>15</v>
      </c>
      <c r="K8" s="2" t="s">
        <v>16</v>
      </c>
      <c r="L8" s="2">
        <v>5</v>
      </c>
      <c r="M8" s="2" t="s">
        <v>40</v>
      </c>
      <c r="N8" s="2" t="s">
        <v>18</v>
      </c>
    </row>
    <row r="9" spans="1:14" x14ac:dyDescent="0.25">
      <c r="A9" s="15">
        <v>44726</v>
      </c>
      <c r="B9" s="2">
        <v>2286154</v>
      </c>
      <c r="C9" s="2" t="s">
        <v>19</v>
      </c>
      <c r="D9" s="3">
        <v>601000000</v>
      </c>
      <c r="E9" s="2" t="s">
        <v>26</v>
      </c>
      <c r="F9" s="2" t="s">
        <v>12</v>
      </c>
      <c r="G9" s="2">
        <v>21</v>
      </c>
      <c r="H9" s="2" t="s">
        <v>41</v>
      </c>
      <c r="I9" s="2" t="s">
        <v>22</v>
      </c>
      <c r="J9" s="2" t="s">
        <v>15</v>
      </c>
      <c r="K9" s="2" t="s">
        <v>16</v>
      </c>
      <c r="L9" s="2">
        <v>5</v>
      </c>
      <c r="M9" s="2" t="s">
        <v>30</v>
      </c>
      <c r="N9" s="2" t="s">
        <v>18</v>
      </c>
    </row>
    <row r="10" spans="1:14" x14ac:dyDescent="0.25">
      <c r="A10" s="15">
        <v>44726</v>
      </c>
      <c r="B10" s="2">
        <v>2638840</v>
      </c>
      <c r="C10" s="2" t="s">
        <v>10</v>
      </c>
      <c r="D10" s="3">
        <v>611000000</v>
      </c>
      <c r="E10" s="2" t="s">
        <v>11</v>
      </c>
      <c r="F10" s="2" t="s">
        <v>12</v>
      </c>
      <c r="G10" s="2">
        <v>21</v>
      </c>
      <c r="H10" s="2" t="s">
        <v>42</v>
      </c>
      <c r="I10" s="2" t="s">
        <v>22</v>
      </c>
      <c r="J10" s="2" t="s">
        <v>15</v>
      </c>
      <c r="K10" s="2" t="s">
        <v>16</v>
      </c>
      <c r="L10" s="2">
        <v>1</v>
      </c>
      <c r="M10" s="2" t="s">
        <v>24</v>
      </c>
      <c r="N10" s="2" t="s">
        <v>18</v>
      </c>
    </row>
    <row r="11" spans="1:14" x14ac:dyDescent="0.25">
      <c r="A11" s="15">
        <v>44726</v>
      </c>
      <c r="B11" s="2">
        <v>2286177</v>
      </c>
      <c r="C11" s="2" t="s">
        <v>19</v>
      </c>
      <c r="D11" s="3">
        <v>601000000</v>
      </c>
      <c r="E11" s="2" t="s">
        <v>43</v>
      </c>
      <c r="F11" s="2" t="s">
        <v>12</v>
      </c>
      <c r="G11" s="2">
        <v>28</v>
      </c>
      <c r="H11" s="2" t="s">
        <v>44</v>
      </c>
      <c r="I11" s="2" t="s">
        <v>22</v>
      </c>
      <c r="J11" s="2" t="s">
        <v>15</v>
      </c>
      <c r="K11" s="2" t="s">
        <v>16</v>
      </c>
      <c r="L11" s="2">
        <v>5</v>
      </c>
      <c r="M11" s="2" t="s">
        <v>45</v>
      </c>
      <c r="N11" s="2" t="s">
        <v>18</v>
      </c>
    </row>
    <row r="12" spans="1:14" x14ac:dyDescent="0.25">
      <c r="A12" s="15">
        <v>44726</v>
      </c>
      <c r="B12" s="2">
        <v>2638571</v>
      </c>
      <c r="C12" s="2" t="s">
        <v>10</v>
      </c>
      <c r="D12" s="3">
        <v>610000000</v>
      </c>
      <c r="E12" s="2" t="s">
        <v>46</v>
      </c>
      <c r="F12" s="2" t="s">
        <v>47</v>
      </c>
      <c r="G12" s="2">
        <v>3</v>
      </c>
      <c r="H12" s="2" t="s">
        <v>48</v>
      </c>
      <c r="I12" s="2" t="s">
        <v>22</v>
      </c>
      <c r="J12" s="2" t="s">
        <v>15</v>
      </c>
      <c r="K12" s="2" t="s">
        <v>49</v>
      </c>
      <c r="M12" s="2" t="s">
        <v>50</v>
      </c>
      <c r="N12" s="2" t="s">
        <v>51</v>
      </c>
    </row>
    <row r="13" spans="1:14" x14ac:dyDescent="0.25">
      <c r="A13" s="15">
        <v>44726</v>
      </c>
      <c r="B13" s="2">
        <v>2638566</v>
      </c>
      <c r="C13" s="2" t="s">
        <v>10</v>
      </c>
      <c r="D13" s="3">
        <v>610000000</v>
      </c>
      <c r="E13" s="2" t="s">
        <v>46</v>
      </c>
      <c r="F13" s="2" t="s">
        <v>47</v>
      </c>
      <c r="G13" s="2">
        <v>10.5</v>
      </c>
      <c r="H13" s="2" t="s">
        <v>52</v>
      </c>
      <c r="I13" s="2" t="s">
        <v>22</v>
      </c>
      <c r="J13" s="2" t="s">
        <v>15</v>
      </c>
      <c r="K13" s="2" t="s">
        <v>16</v>
      </c>
      <c r="L13" s="2">
        <v>3</v>
      </c>
      <c r="M13" s="2" t="s">
        <v>53</v>
      </c>
      <c r="N13" s="2" t="s">
        <v>18</v>
      </c>
    </row>
    <row r="14" spans="1:14" x14ac:dyDescent="0.25">
      <c r="A14" s="15">
        <v>44726</v>
      </c>
      <c r="B14" s="2">
        <v>1618663</v>
      </c>
      <c r="C14" s="2" t="s">
        <v>25</v>
      </c>
      <c r="D14" s="3">
        <v>570000000</v>
      </c>
      <c r="E14" s="2" t="s">
        <v>54</v>
      </c>
      <c r="F14" s="2" t="s">
        <v>55</v>
      </c>
      <c r="G14" s="2">
        <v>7</v>
      </c>
      <c r="H14" s="2" t="s">
        <v>56</v>
      </c>
      <c r="I14" s="2" t="s">
        <v>28</v>
      </c>
      <c r="J14" s="2" t="s">
        <v>57</v>
      </c>
      <c r="K14" s="2" t="s">
        <v>16</v>
      </c>
      <c r="L14" s="2">
        <v>7</v>
      </c>
      <c r="M14" s="2" t="s">
        <v>58</v>
      </c>
      <c r="N14" s="2" t="s">
        <v>18</v>
      </c>
    </row>
    <row r="15" spans="1:14" x14ac:dyDescent="0.25">
      <c r="A15" s="15">
        <v>44727</v>
      </c>
      <c r="B15" s="2">
        <v>2286345</v>
      </c>
      <c r="C15" s="2" t="s">
        <v>19</v>
      </c>
      <c r="D15" s="3">
        <v>601000000</v>
      </c>
      <c r="E15" s="2" t="s">
        <v>43</v>
      </c>
      <c r="F15" s="2" t="s">
        <v>12</v>
      </c>
      <c r="G15" s="2">
        <v>28</v>
      </c>
      <c r="H15" s="2" t="s">
        <v>59</v>
      </c>
      <c r="I15" s="2" t="s">
        <v>28</v>
      </c>
      <c r="J15" s="2" t="s">
        <v>15</v>
      </c>
      <c r="K15" s="2" t="s">
        <v>16</v>
      </c>
      <c r="L15" s="2">
        <v>5</v>
      </c>
      <c r="M15" s="2" t="s">
        <v>60</v>
      </c>
      <c r="N15" s="2" t="s">
        <v>18</v>
      </c>
    </row>
    <row r="16" spans="1:14" x14ac:dyDescent="0.25">
      <c r="A16" s="15">
        <v>44727</v>
      </c>
      <c r="B16" s="2">
        <v>1618719</v>
      </c>
      <c r="C16" s="2" t="s">
        <v>25</v>
      </c>
      <c r="D16" s="3">
        <v>570000000</v>
      </c>
      <c r="E16" s="2" t="s">
        <v>26</v>
      </c>
      <c r="F16" s="2" t="s">
        <v>12</v>
      </c>
      <c r="G16" s="2">
        <v>14</v>
      </c>
      <c r="H16" s="2" t="s">
        <v>61</v>
      </c>
      <c r="I16" s="2" t="s">
        <v>22</v>
      </c>
      <c r="J16" s="2" t="s">
        <v>15</v>
      </c>
      <c r="K16" s="2" t="s">
        <v>16</v>
      </c>
      <c r="L16" s="2">
        <v>5</v>
      </c>
      <c r="M16" s="2" t="s">
        <v>60</v>
      </c>
      <c r="N16" s="2" t="s">
        <v>18</v>
      </c>
    </row>
    <row r="17" spans="1:14" x14ac:dyDescent="0.25">
      <c r="A17" s="15">
        <v>44727</v>
      </c>
      <c r="B17" s="2">
        <v>2286445</v>
      </c>
      <c r="C17" s="2" t="s">
        <v>19</v>
      </c>
      <c r="D17" s="3">
        <v>601000000</v>
      </c>
      <c r="E17" s="2" t="s">
        <v>43</v>
      </c>
      <c r="F17" s="2" t="s">
        <v>12</v>
      </c>
      <c r="G17" s="2">
        <v>2</v>
      </c>
      <c r="H17" s="2" t="s">
        <v>62</v>
      </c>
      <c r="I17" s="2" t="s">
        <v>28</v>
      </c>
      <c r="J17" s="2" t="s">
        <v>29</v>
      </c>
      <c r="K17" s="2" t="s">
        <v>16</v>
      </c>
      <c r="M17" s="2" t="s">
        <v>63</v>
      </c>
      <c r="N17" s="2" t="s">
        <v>18</v>
      </c>
    </row>
    <row r="18" spans="1:14" x14ac:dyDescent="0.25">
      <c r="A18" s="15">
        <v>44727</v>
      </c>
      <c r="B18" s="2">
        <v>6639390</v>
      </c>
      <c r="C18" s="2" t="s">
        <v>10</v>
      </c>
      <c r="D18" s="3">
        <v>611000000</v>
      </c>
      <c r="E18" s="2" t="s">
        <v>46</v>
      </c>
      <c r="F18" s="2" t="s">
        <v>43</v>
      </c>
      <c r="G18" s="2">
        <v>14</v>
      </c>
      <c r="H18" s="2" t="s">
        <v>64</v>
      </c>
      <c r="I18" s="2" t="s">
        <v>22</v>
      </c>
      <c r="J18" s="2" t="s">
        <v>15</v>
      </c>
      <c r="K18" s="2" t="s">
        <v>16</v>
      </c>
      <c r="L18" s="2">
        <v>3</v>
      </c>
      <c r="M18" s="2" t="s">
        <v>65</v>
      </c>
      <c r="N18" s="2" t="s">
        <v>18</v>
      </c>
    </row>
    <row r="19" spans="1:14" x14ac:dyDescent="0.25">
      <c r="A19" s="15">
        <v>44727</v>
      </c>
      <c r="B19" s="2">
        <v>2639684</v>
      </c>
      <c r="C19" s="2" t="s">
        <v>10</v>
      </c>
      <c r="D19" s="3">
        <v>611000000</v>
      </c>
      <c r="E19" s="2" t="s">
        <v>66</v>
      </c>
      <c r="F19" s="2" t="s">
        <v>67</v>
      </c>
      <c r="G19" s="2">
        <v>12</v>
      </c>
      <c r="I19" s="2" t="s">
        <v>22</v>
      </c>
      <c r="J19" s="2" t="s">
        <v>15</v>
      </c>
      <c r="K19" s="2" t="s">
        <v>16</v>
      </c>
      <c r="L19" s="2">
        <v>2</v>
      </c>
      <c r="M19" s="2" t="s">
        <v>68</v>
      </c>
      <c r="N19" s="2" t="s">
        <v>18</v>
      </c>
    </row>
    <row r="20" spans="1:14" x14ac:dyDescent="0.25">
      <c r="A20" s="15">
        <v>44727</v>
      </c>
      <c r="B20" s="2">
        <v>2286838</v>
      </c>
      <c r="C20" s="2" t="s">
        <v>19</v>
      </c>
      <c r="D20" s="3">
        <v>601000000</v>
      </c>
      <c r="E20" s="2" t="s">
        <v>26</v>
      </c>
      <c r="F20" s="2" t="s">
        <v>67</v>
      </c>
      <c r="G20" s="2">
        <v>21</v>
      </c>
      <c r="I20" s="2" t="s">
        <v>22</v>
      </c>
      <c r="J20" s="2" t="s">
        <v>15</v>
      </c>
      <c r="K20" s="2" t="s">
        <v>16</v>
      </c>
      <c r="L20" s="2">
        <v>5</v>
      </c>
      <c r="M20" s="2" t="s">
        <v>69</v>
      </c>
      <c r="N20" s="2" t="s">
        <v>18</v>
      </c>
    </row>
    <row r="21" spans="1:14" x14ac:dyDescent="0.25">
      <c r="A21" s="15">
        <v>44728</v>
      </c>
      <c r="B21" s="2">
        <v>2286869</v>
      </c>
      <c r="C21" s="2" t="s">
        <v>19</v>
      </c>
      <c r="D21" s="3">
        <v>601000000</v>
      </c>
      <c r="E21" s="2" t="s">
        <v>54</v>
      </c>
      <c r="F21" s="2" t="s">
        <v>12</v>
      </c>
      <c r="G21" s="2">
        <v>21</v>
      </c>
      <c r="H21" s="2" t="s">
        <v>41</v>
      </c>
      <c r="I21" s="2" t="s">
        <v>22</v>
      </c>
      <c r="J21" s="2" t="s">
        <v>15</v>
      </c>
      <c r="K21" s="2" t="s">
        <v>16</v>
      </c>
      <c r="L21" s="2">
        <v>7</v>
      </c>
      <c r="M21" s="2" t="s">
        <v>70</v>
      </c>
      <c r="N21" s="2" t="s">
        <v>18</v>
      </c>
    </row>
    <row r="22" spans="1:14" x14ac:dyDescent="0.25">
      <c r="A22" s="15">
        <v>44728</v>
      </c>
      <c r="B22" s="2">
        <v>2639744</v>
      </c>
      <c r="C22" s="2" t="s">
        <v>10</v>
      </c>
      <c r="D22" s="3">
        <v>611000000</v>
      </c>
      <c r="E22" s="2" t="s">
        <v>11</v>
      </c>
      <c r="F22" s="2" t="s">
        <v>12</v>
      </c>
      <c r="G22" s="2">
        <v>21</v>
      </c>
      <c r="H22" s="2" t="s">
        <v>71</v>
      </c>
      <c r="I22" s="2" t="s">
        <v>22</v>
      </c>
      <c r="J22" s="2" t="s">
        <v>57</v>
      </c>
      <c r="K22" s="2" t="s">
        <v>16</v>
      </c>
      <c r="L22" s="2">
        <v>1</v>
      </c>
      <c r="M22" s="2" t="s">
        <v>72</v>
      </c>
      <c r="N22" s="2" t="s">
        <v>18</v>
      </c>
    </row>
    <row r="23" spans="1:14" x14ac:dyDescent="0.25">
      <c r="A23" s="15">
        <v>44728</v>
      </c>
      <c r="B23" s="2">
        <v>2639882</v>
      </c>
      <c r="C23" s="2" t="s">
        <v>10</v>
      </c>
      <c r="D23" s="3">
        <v>611000000</v>
      </c>
      <c r="E23" s="2" t="s">
        <v>46</v>
      </c>
      <c r="F23" s="2" t="s">
        <v>12</v>
      </c>
      <c r="G23" s="2">
        <v>7</v>
      </c>
      <c r="H23" s="2" t="s">
        <v>73</v>
      </c>
      <c r="I23" s="2" t="s">
        <v>22</v>
      </c>
      <c r="J23" s="2" t="s">
        <v>15</v>
      </c>
      <c r="K23" s="2" t="s">
        <v>16</v>
      </c>
      <c r="L23" s="2">
        <v>3</v>
      </c>
      <c r="M23" s="2" t="s">
        <v>74</v>
      </c>
      <c r="N23" s="2" t="s">
        <v>18</v>
      </c>
    </row>
    <row r="24" spans="1:14" x14ac:dyDescent="0.25">
      <c r="A24" s="15">
        <v>44728</v>
      </c>
      <c r="B24" s="2">
        <v>2286954</v>
      </c>
      <c r="C24" s="2" t="s">
        <v>19</v>
      </c>
      <c r="D24" s="3">
        <v>601000000</v>
      </c>
      <c r="E24" s="2" t="s">
        <v>20</v>
      </c>
      <c r="F24" s="2" t="s">
        <v>12</v>
      </c>
      <c r="G24" s="2">
        <v>7</v>
      </c>
      <c r="H24" s="2" t="s">
        <v>75</v>
      </c>
      <c r="I24" s="2" t="s">
        <v>22</v>
      </c>
      <c r="J24" s="2" t="s">
        <v>15</v>
      </c>
      <c r="K24" s="2" t="s">
        <v>16</v>
      </c>
      <c r="L24" s="2">
        <v>2</v>
      </c>
      <c r="M24" s="2" t="s">
        <v>76</v>
      </c>
      <c r="N24" s="2" t="s">
        <v>18</v>
      </c>
    </row>
    <row r="25" spans="1:14" x14ac:dyDescent="0.25">
      <c r="A25" s="15">
        <v>44728</v>
      </c>
      <c r="B25" s="2">
        <v>2287238</v>
      </c>
      <c r="C25" s="2" t="s">
        <v>19</v>
      </c>
      <c r="D25" s="3">
        <v>601000000</v>
      </c>
      <c r="E25" s="2" t="s">
        <v>77</v>
      </c>
      <c r="F25" s="2" t="s">
        <v>12</v>
      </c>
      <c r="G25" s="2">
        <v>2</v>
      </c>
      <c r="H25" s="2" t="s">
        <v>78</v>
      </c>
      <c r="I25" s="2" t="s">
        <v>28</v>
      </c>
      <c r="J25" s="2" t="s">
        <v>57</v>
      </c>
      <c r="K25" s="2" t="s">
        <v>16</v>
      </c>
      <c r="L25" s="2">
        <v>2</v>
      </c>
      <c r="M25" s="2" t="s">
        <v>17</v>
      </c>
      <c r="N25" s="2" t="s">
        <v>18</v>
      </c>
    </row>
    <row r="26" spans="1:14" x14ac:dyDescent="0.25">
      <c r="A26" s="15">
        <v>44728</v>
      </c>
      <c r="B26" s="2">
        <v>2640105</v>
      </c>
      <c r="C26" s="2" t="s">
        <v>10</v>
      </c>
      <c r="D26" s="3">
        <v>611000000</v>
      </c>
      <c r="E26" s="2" t="s">
        <v>66</v>
      </c>
      <c r="G26" s="2">
        <v>14</v>
      </c>
      <c r="H26" s="2" t="s">
        <v>61</v>
      </c>
      <c r="I26" s="2" t="s">
        <v>22</v>
      </c>
      <c r="J26" s="2" t="s">
        <v>15</v>
      </c>
      <c r="K26" s="2" t="s">
        <v>16</v>
      </c>
      <c r="L26" s="2">
        <v>2</v>
      </c>
      <c r="M26" s="2" t="s">
        <v>79</v>
      </c>
      <c r="N26" s="2" t="s">
        <v>18</v>
      </c>
    </row>
    <row r="27" spans="1:14" x14ac:dyDescent="0.25">
      <c r="A27" s="15">
        <v>44728</v>
      </c>
      <c r="B27" s="2">
        <v>2640313</v>
      </c>
      <c r="C27" s="2" t="s">
        <v>10</v>
      </c>
      <c r="D27" s="3">
        <v>610000000</v>
      </c>
      <c r="E27" s="2" t="s">
        <v>11</v>
      </c>
      <c r="F27" s="2" t="s">
        <v>35</v>
      </c>
      <c r="G27" s="2">
        <v>6</v>
      </c>
      <c r="H27" s="2" t="s">
        <v>80</v>
      </c>
      <c r="I27" s="2" t="s">
        <v>22</v>
      </c>
      <c r="J27" s="2" t="s">
        <v>15</v>
      </c>
      <c r="K27" s="2" t="s">
        <v>16</v>
      </c>
      <c r="L27" s="2">
        <v>1</v>
      </c>
      <c r="M27" s="2" t="s">
        <v>81</v>
      </c>
      <c r="N27" s="2" t="s">
        <v>18</v>
      </c>
    </row>
    <row r="28" spans="1:14" x14ac:dyDescent="0.25">
      <c r="A28" s="15">
        <v>44728</v>
      </c>
      <c r="B28" s="2">
        <v>2287324</v>
      </c>
      <c r="C28" s="2" t="s">
        <v>19</v>
      </c>
      <c r="D28" s="3">
        <v>601000000</v>
      </c>
      <c r="E28" s="2" t="s">
        <v>55</v>
      </c>
      <c r="F28" s="2" t="s">
        <v>35</v>
      </c>
      <c r="G28" s="2">
        <v>3</v>
      </c>
      <c r="H28" s="2" t="s">
        <v>82</v>
      </c>
      <c r="I28" s="2" t="s">
        <v>83</v>
      </c>
      <c r="K28" s="2" t="s">
        <v>84</v>
      </c>
      <c r="M28" s="2" t="s">
        <v>85</v>
      </c>
      <c r="N28" s="2" t="s">
        <v>86</v>
      </c>
    </row>
    <row r="29" spans="1:14" x14ac:dyDescent="0.25">
      <c r="A29" s="15">
        <v>44729</v>
      </c>
      <c r="B29" s="2">
        <v>2640508</v>
      </c>
      <c r="C29" s="2" t="s">
        <v>10</v>
      </c>
      <c r="D29" s="3">
        <v>611000000</v>
      </c>
      <c r="E29" s="2" t="s">
        <v>46</v>
      </c>
      <c r="F29" s="2" t="s">
        <v>47</v>
      </c>
      <c r="G29" s="2">
        <v>14</v>
      </c>
      <c r="H29" s="2" t="s">
        <v>87</v>
      </c>
      <c r="I29" s="2" t="s">
        <v>22</v>
      </c>
      <c r="J29" s="2" t="s">
        <v>15</v>
      </c>
      <c r="K29" s="2" t="s">
        <v>16</v>
      </c>
      <c r="L29" s="2">
        <v>3</v>
      </c>
      <c r="M29" s="2" t="s">
        <v>88</v>
      </c>
      <c r="N29" s="2" t="s">
        <v>18</v>
      </c>
    </row>
    <row r="30" spans="1:14" x14ac:dyDescent="0.25">
      <c r="A30" s="15">
        <v>44729</v>
      </c>
      <c r="B30" s="2">
        <v>2287454</v>
      </c>
      <c r="C30" s="2" t="s">
        <v>19</v>
      </c>
      <c r="D30" s="3">
        <v>601000000</v>
      </c>
      <c r="E30" s="2" t="s">
        <v>20</v>
      </c>
      <c r="F30" s="2" t="s">
        <v>47</v>
      </c>
      <c r="G30" s="2">
        <v>4</v>
      </c>
      <c r="H30" s="2" t="s">
        <v>89</v>
      </c>
      <c r="I30" s="2" t="s">
        <v>22</v>
      </c>
      <c r="J30" s="2" t="s">
        <v>15</v>
      </c>
      <c r="K30" s="2" t="s">
        <v>16</v>
      </c>
      <c r="L30" s="2">
        <v>2</v>
      </c>
      <c r="M30" s="2" t="s">
        <v>90</v>
      </c>
      <c r="N30" s="2" t="s">
        <v>18</v>
      </c>
    </row>
    <row r="31" spans="1:14" x14ac:dyDescent="0.25">
      <c r="A31" s="15">
        <v>44729</v>
      </c>
      <c r="B31" s="2">
        <v>2640671</v>
      </c>
      <c r="C31" s="2" t="s">
        <v>10</v>
      </c>
      <c r="D31" s="3">
        <v>611000000</v>
      </c>
      <c r="E31" s="2" t="s">
        <v>66</v>
      </c>
      <c r="F31" s="2" t="s">
        <v>47</v>
      </c>
      <c r="G31" s="2">
        <v>14</v>
      </c>
      <c r="H31" s="2" t="s">
        <v>91</v>
      </c>
      <c r="I31" s="2" t="s">
        <v>22</v>
      </c>
      <c r="J31" s="2" t="s">
        <v>15</v>
      </c>
      <c r="K31" s="2" t="s">
        <v>16</v>
      </c>
      <c r="L31" s="2">
        <v>2</v>
      </c>
      <c r="M31" s="2" t="s">
        <v>92</v>
      </c>
      <c r="N31" s="2" t="s">
        <v>18</v>
      </c>
    </row>
    <row r="32" spans="1:14" x14ac:dyDescent="0.25">
      <c r="A32" s="15">
        <v>44729</v>
      </c>
      <c r="B32" s="2">
        <v>2640815</v>
      </c>
      <c r="C32" s="2" t="s">
        <v>10</v>
      </c>
      <c r="D32" s="3">
        <v>611000000</v>
      </c>
      <c r="E32" s="2" t="s">
        <v>11</v>
      </c>
      <c r="F32" s="2" t="s">
        <v>47</v>
      </c>
      <c r="G32" s="2">
        <v>4</v>
      </c>
      <c r="H32" s="2" t="s">
        <v>93</v>
      </c>
      <c r="I32" s="2" t="s">
        <v>22</v>
      </c>
      <c r="J32" s="2" t="s">
        <v>15</v>
      </c>
      <c r="K32" s="2" t="s">
        <v>16</v>
      </c>
      <c r="L32" s="2">
        <v>1</v>
      </c>
      <c r="M32" s="2" t="s">
        <v>94</v>
      </c>
      <c r="N32" s="2" t="s">
        <v>18</v>
      </c>
    </row>
    <row r="33" spans="1:14" x14ac:dyDescent="0.25">
      <c r="A33" s="15">
        <v>44729</v>
      </c>
      <c r="B33" s="2">
        <v>2287604</v>
      </c>
      <c r="C33" s="2" t="s">
        <v>19</v>
      </c>
      <c r="D33" s="3">
        <v>601000000</v>
      </c>
      <c r="E33" s="2" t="s">
        <v>54</v>
      </c>
      <c r="F33" s="2" t="s">
        <v>47</v>
      </c>
      <c r="G33" s="2">
        <v>7</v>
      </c>
      <c r="H33" s="2" t="s">
        <v>95</v>
      </c>
      <c r="I33" s="2" t="s">
        <v>22</v>
      </c>
      <c r="J33" s="2" t="s">
        <v>15</v>
      </c>
      <c r="K33" s="2" t="s">
        <v>16</v>
      </c>
      <c r="L33" s="2">
        <v>6</v>
      </c>
      <c r="M33" s="2" t="s">
        <v>96</v>
      </c>
      <c r="N33" s="2" t="s">
        <v>97</v>
      </c>
    </row>
    <row r="34" spans="1:14" x14ac:dyDescent="0.25">
      <c r="A34" s="15">
        <v>44729</v>
      </c>
      <c r="B34" s="2">
        <v>2641002</v>
      </c>
      <c r="C34" s="2" t="s">
        <v>10</v>
      </c>
      <c r="D34" s="3">
        <v>611000000</v>
      </c>
      <c r="E34" s="2" t="s">
        <v>46</v>
      </c>
      <c r="F34" s="2" t="s">
        <v>47</v>
      </c>
      <c r="G34" s="2">
        <v>15</v>
      </c>
      <c r="H34" s="2" t="s">
        <v>98</v>
      </c>
      <c r="I34" s="2" t="s">
        <v>22</v>
      </c>
      <c r="J34" s="2" t="s">
        <v>15</v>
      </c>
      <c r="K34" s="2" t="s">
        <v>16</v>
      </c>
      <c r="L34" s="2">
        <v>3</v>
      </c>
      <c r="M34" s="2" t="s">
        <v>99</v>
      </c>
      <c r="N34" s="2" t="s">
        <v>18</v>
      </c>
    </row>
    <row r="35" spans="1:14" x14ac:dyDescent="0.25">
      <c r="A35" s="15">
        <v>44730</v>
      </c>
      <c r="B35" s="2">
        <v>2287851</v>
      </c>
      <c r="C35" s="2" t="s">
        <v>19</v>
      </c>
      <c r="D35" s="3">
        <v>601000000</v>
      </c>
      <c r="E35" s="2" t="s">
        <v>100</v>
      </c>
      <c r="F35" s="2" t="s">
        <v>43</v>
      </c>
      <c r="G35" s="2">
        <v>14</v>
      </c>
      <c r="H35" s="2" t="s">
        <v>91</v>
      </c>
      <c r="I35" s="2" t="s">
        <v>22</v>
      </c>
      <c r="J35" s="2" t="s">
        <v>15</v>
      </c>
      <c r="K35" s="2" t="s">
        <v>16</v>
      </c>
      <c r="L35" s="2">
        <v>6</v>
      </c>
      <c r="M35" s="2" t="s">
        <v>101</v>
      </c>
      <c r="N35" s="2" t="s">
        <v>18</v>
      </c>
    </row>
    <row r="36" spans="1:14" x14ac:dyDescent="0.25">
      <c r="A36" s="15">
        <v>44731</v>
      </c>
      <c r="B36" s="2">
        <v>1808899</v>
      </c>
      <c r="C36" s="2" t="s">
        <v>31</v>
      </c>
      <c r="D36" s="3">
        <v>2100000000</v>
      </c>
      <c r="E36" s="2" t="s">
        <v>67</v>
      </c>
      <c r="F36" s="2" t="s">
        <v>32</v>
      </c>
      <c r="G36" s="2">
        <v>8.75</v>
      </c>
      <c r="H36" s="2" t="s">
        <v>102</v>
      </c>
      <c r="I36" s="2" t="s">
        <v>22</v>
      </c>
      <c r="J36" s="2" t="s">
        <v>15</v>
      </c>
      <c r="K36" s="2" t="s">
        <v>16</v>
      </c>
      <c r="L36" s="2">
        <v>5</v>
      </c>
      <c r="M36" s="2" t="s">
        <v>103</v>
      </c>
      <c r="N36" s="2" t="s">
        <v>18</v>
      </c>
    </row>
    <row r="37" spans="1:14" x14ac:dyDescent="0.25">
      <c r="A37" s="15">
        <v>44731</v>
      </c>
      <c r="B37" s="2">
        <v>2288025</v>
      </c>
      <c r="C37" s="2" t="s">
        <v>19</v>
      </c>
      <c r="D37" s="3">
        <v>601000000</v>
      </c>
      <c r="E37" s="2" t="s">
        <v>77</v>
      </c>
      <c r="F37" s="2" t="s">
        <v>32</v>
      </c>
      <c r="G37" s="2">
        <v>7</v>
      </c>
      <c r="H37" s="2" t="s">
        <v>104</v>
      </c>
      <c r="I37" s="2" t="s">
        <v>22</v>
      </c>
      <c r="J37" s="2" t="s">
        <v>15</v>
      </c>
      <c r="K37" s="2" t="s">
        <v>16</v>
      </c>
      <c r="L37" s="2">
        <v>5</v>
      </c>
      <c r="M37" s="2" t="s">
        <v>103</v>
      </c>
      <c r="N37" s="2" t="s">
        <v>18</v>
      </c>
    </row>
    <row r="38" spans="1:14" x14ac:dyDescent="0.25">
      <c r="A38" s="15">
        <v>44732</v>
      </c>
      <c r="B38" s="2">
        <v>2288247</v>
      </c>
      <c r="C38" s="2" t="s">
        <v>19</v>
      </c>
      <c r="D38" s="2" t="s">
        <v>105</v>
      </c>
      <c r="E38" s="2" t="s">
        <v>20</v>
      </c>
      <c r="F38" s="2" t="s">
        <v>47</v>
      </c>
      <c r="G38" s="2">
        <v>20</v>
      </c>
      <c r="H38" s="2" t="s">
        <v>106</v>
      </c>
      <c r="I38" s="2" t="s">
        <v>22</v>
      </c>
      <c r="J38" s="2" t="s">
        <v>15</v>
      </c>
      <c r="K38" s="2" t="s">
        <v>16</v>
      </c>
      <c r="L38" s="2">
        <v>2</v>
      </c>
      <c r="M38" s="2" t="s">
        <v>92</v>
      </c>
      <c r="N38" s="2" t="s">
        <v>18</v>
      </c>
    </row>
    <row r="39" spans="1:14" x14ac:dyDescent="0.25">
      <c r="A39" s="15">
        <v>44732</v>
      </c>
      <c r="B39" s="2">
        <v>1808942</v>
      </c>
      <c r="C39" s="2" t="s">
        <v>31</v>
      </c>
      <c r="D39" s="3">
        <v>2100000000</v>
      </c>
      <c r="E39" s="2" t="s">
        <v>107</v>
      </c>
      <c r="F39" s="2" t="s">
        <v>12</v>
      </c>
      <c r="G39" s="2">
        <v>7</v>
      </c>
      <c r="H39" s="2" t="s">
        <v>108</v>
      </c>
      <c r="I39" s="2" t="s">
        <v>28</v>
      </c>
      <c r="J39" s="2" t="s">
        <v>29</v>
      </c>
      <c r="K39" s="2" t="s">
        <v>16</v>
      </c>
      <c r="L39" s="2">
        <v>7</v>
      </c>
      <c r="M39" s="2" t="s">
        <v>109</v>
      </c>
      <c r="N39" s="2" t="s">
        <v>18</v>
      </c>
    </row>
    <row r="40" spans="1:14" x14ac:dyDescent="0.25">
      <c r="A40" s="15">
        <v>44732</v>
      </c>
      <c r="B40" s="2">
        <v>2288129</v>
      </c>
      <c r="C40" s="2" t="s">
        <v>19</v>
      </c>
      <c r="D40" s="3">
        <v>60100000000</v>
      </c>
      <c r="E40" s="2" t="s">
        <v>43</v>
      </c>
      <c r="F40" s="2" t="s">
        <v>12</v>
      </c>
      <c r="G40" s="2">
        <v>28</v>
      </c>
      <c r="H40" s="2" t="s">
        <v>42</v>
      </c>
      <c r="I40" s="2" t="s">
        <v>22</v>
      </c>
      <c r="J40" s="2" t="s">
        <v>15</v>
      </c>
      <c r="K40" s="2" t="s">
        <v>16</v>
      </c>
      <c r="L40" s="2">
        <v>5</v>
      </c>
      <c r="M40" s="2" t="s">
        <v>72</v>
      </c>
      <c r="N40" s="2" t="s">
        <v>18</v>
      </c>
    </row>
    <row r="41" spans="1:14" x14ac:dyDescent="0.25">
      <c r="A41" s="15">
        <v>44732</v>
      </c>
      <c r="B41" s="2">
        <v>2641962</v>
      </c>
      <c r="C41" s="2" t="s">
        <v>10</v>
      </c>
      <c r="D41" s="3">
        <v>611000000</v>
      </c>
      <c r="E41" s="2" t="s">
        <v>11</v>
      </c>
      <c r="F41" s="2" t="s">
        <v>12</v>
      </c>
      <c r="G41" s="2">
        <v>3</v>
      </c>
      <c r="H41" s="2" t="s">
        <v>23</v>
      </c>
      <c r="I41" s="2" t="s">
        <v>22</v>
      </c>
      <c r="J41" s="2" t="s">
        <v>15</v>
      </c>
      <c r="K41" s="2" t="s">
        <v>16</v>
      </c>
      <c r="L41" s="2">
        <v>1</v>
      </c>
      <c r="M41" s="2" t="s">
        <v>110</v>
      </c>
      <c r="N41" s="2" t="s">
        <v>18</v>
      </c>
    </row>
    <row r="42" spans="1:14" x14ac:dyDescent="0.25">
      <c r="A42" s="15">
        <v>44732</v>
      </c>
      <c r="B42" s="2">
        <v>2288229</v>
      </c>
      <c r="C42" s="2" t="s">
        <v>19</v>
      </c>
      <c r="D42" s="3">
        <v>601000000</v>
      </c>
      <c r="E42" s="2" t="s">
        <v>35</v>
      </c>
      <c r="F42" s="2" t="s">
        <v>12</v>
      </c>
      <c r="G42" s="2">
        <v>28</v>
      </c>
      <c r="H42" s="2" t="s">
        <v>111</v>
      </c>
      <c r="I42" s="2" t="s">
        <v>22</v>
      </c>
      <c r="J42" s="2" t="s">
        <v>15</v>
      </c>
      <c r="K42" s="2" t="s">
        <v>16</v>
      </c>
      <c r="L42" s="2">
        <v>5</v>
      </c>
      <c r="M42" s="2" t="s">
        <v>112</v>
      </c>
      <c r="N42" s="2" t="s">
        <v>18</v>
      </c>
    </row>
    <row r="43" spans="1:14" x14ac:dyDescent="0.25">
      <c r="A43" s="15">
        <v>44732</v>
      </c>
      <c r="B43" s="2">
        <v>2288366</v>
      </c>
      <c r="C43" s="2" t="s">
        <v>19</v>
      </c>
      <c r="D43" s="3">
        <v>601000000</v>
      </c>
      <c r="E43" s="2" t="s">
        <v>35</v>
      </c>
      <c r="F43" s="2" t="s">
        <v>12</v>
      </c>
      <c r="G43" s="2">
        <v>14</v>
      </c>
      <c r="H43" s="2" t="s">
        <v>61</v>
      </c>
      <c r="I43" s="2" t="s">
        <v>22</v>
      </c>
      <c r="J43" s="2" t="s">
        <v>15</v>
      </c>
      <c r="K43" s="2" t="s">
        <v>16</v>
      </c>
      <c r="L43" s="2">
        <v>5</v>
      </c>
      <c r="M43" s="2" t="s">
        <v>60</v>
      </c>
      <c r="N43" s="2" t="s">
        <v>18</v>
      </c>
    </row>
    <row r="44" spans="1:14" x14ac:dyDescent="0.25">
      <c r="A44" s="15">
        <v>44733</v>
      </c>
      <c r="B44" s="2">
        <v>2288552</v>
      </c>
      <c r="C44" s="2" t="s">
        <v>10</v>
      </c>
      <c r="D44" s="3">
        <v>601000000</v>
      </c>
      <c r="E44" s="2" t="s">
        <v>46</v>
      </c>
      <c r="F44" s="2" t="s">
        <v>12</v>
      </c>
      <c r="G44" s="2">
        <v>5</v>
      </c>
      <c r="H44" s="2" t="s">
        <v>113</v>
      </c>
      <c r="I44" s="2" t="s">
        <v>22</v>
      </c>
      <c r="J44" s="2" t="s">
        <v>15</v>
      </c>
      <c r="K44" s="2" t="s">
        <v>16</v>
      </c>
      <c r="L44" s="2">
        <v>3</v>
      </c>
      <c r="M44" s="2" t="s">
        <v>114</v>
      </c>
      <c r="N44" s="2" t="s">
        <v>18</v>
      </c>
    </row>
    <row r="45" spans="1:14" x14ac:dyDescent="0.25">
      <c r="A45" s="15">
        <v>44733</v>
      </c>
      <c r="B45" s="2">
        <v>2643228</v>
      </c>
      <c r="C45" s="2" t="s">
        <v>10</v>
      </c>
      <c r="D45" s="3">
        <v>611000000</v>
      </c>
      <c r="E45" s="2" t="s">
        <v>66</v>
      </c>
      <c r="F45" s="2" t="s">
        <v>12</v>
      </c>
      <c r="G45" s="2">
        <v>14</v>
      </c>
      <c r="H45" s="2" t="s">
        <v>61</v>
      </c>
      <c r="I45" s="2" t="s">
        <v>22</v>
      </c>
      <c r="J45" s="2" t="s">
        <v>15</v>
      </c>
      <c r="K45" s="2" t="s">
        <v>16</v>
      </c>
      <c r="L45" s="2">
        <v>2</v>
      </c>
      <c r="M45" s="2" t="s">
        <v>115</v>
      </c>
      <c r="N45" s="2" t="s">
        <v>18</v>
      </c>
    </row>
    <row r="46" spans="1:14" x14ac:dyDescent="0.25">
      <c r="A46" s="15">
        <v>44733</v>
      </c>
      <c r="B46" s="2">
        <v>2288849</v>
      </c>
      <c r="C46" s="2" t="s">
        <v>19</v>
      </c>
      <c r="D46" s="3">
        <v>601000000</v>
      </c>
      <c r="E46" s="2" t="s">
        <v>43</v>
      </c>
      <c r="F46" s="2" t="s">
        <v>12</v>
      </c>
      <c r="G46" s="2">
        <v>7</v>
      </c>
      <c r="H46" s="2" t="s">
        <v>116</v>
      </c>
      <c r="I46" s="2" t="s">
        <v>22</v>
      </c>
      <c r="J46" s="2" t="s">
        <v>15</v>
      </c>
      <c r="K46" s="2" t="s">
        <v>16</v>
      </c>
      <c r="L46" s="2">
        <v>5</v>
      </c>
      <c r="M46" s="2" t="s">
        <v>117</v>
      </c>
      <c r="N46" s="2" t="s">
        <v>18</v>
      </c>
    </row>
    <row r="47" spans="1:14" x14ac:dyDescent="0.25">
      <c r="A47" s="15">
        <v>44734</v>
      </c>
      <c r="B47" s="2">
        <v>2289040</v>
      </c>
      <c r="C47" s="2" t="s">
        <v>19</v>
      </c>
      <c r="D47" s="3">
        <v>601000000</v>
      </c>
      <c r="E47" s="2" t="s">
        <v>35</v>
      </c>
      <c r="F47" s="2" t="s">
        <v>12</v>
      </c>
      <c r="G47" s="2">
        <v>56</v>
      </c>
      <c r="H47" s="2" t="s">
        <v>118</v>
      </c>
      <c r="I47" s="2" t="s">
        <v>22</v>
      </c>
      <c r="J47" s="2" t="s">
        <v>15</v>
      </c>
      <c r="N47" s="2" t="s">
        <v>18</v>
      </c>
    </row>
    <row r="48" spans="1:14" x14ac:dyDescent="0.25">
      <c r="A48" s="15">
        <v>44734</v>
      </c>
      <c r="B48" s="2">
        <v>2643477</v>
      </c>
      <c r="C48" s="2" t="s">
        <v>10</v>
      </c>
      <c r="D48" s="3">
        <v>611000000</v>
      </c>
      <c r="E48" s="2" t="s">
        <v>66</v>
      </c>
      <c r="F48" s="2" t="s">
        <v>12</v>
      </c>
      <c r="G48" s="2">
        <v>3</v>
      </c>
      <c r="H48" s="2" t="s">
        <v>23</v>
      </c>
      <c r="I48" s="2" t="s">
        <v>22</v>
      </c>
      <c r="J48" s="2" t="s">
        <v>15</v>
      </c>
      <c r="K48" s="2" t="s">
        <v>16</v>
      </c>
      <c r="L48" s="2">
        <v>2</v>
      </c>
      <c r="M48" s="2" t="s">
        <v>17</v>
      </c>
      <c r="N48" s="2" t="s">
        <v>18</v>
      </c>
    </row>
    <row r="49" spans="1:14" x14ac:dyDescent="0.25">
      <c r="A49" s="15">
        <v>44734</v>
      </c>
      <c r="B49" s="2">
        <v>2289118</v>
      </c>
      <c r="C49" s="2" t="s">
        <v>19</v>
      </c>
      <c r="D49" s="3">
        <v>601000000</v>
      </c>
      <c r="E49" s="2" t="s">
        <v>26</v>
      </c>
      <c r="F49" s="2" t="s">
        <v>12</v>
      </c>
      <c r="G49" s="2">
        <v>2</v>
      </c>
      <c r="H49" s="2" t="s">
        <v>119</v>
      </c>
      <c r="I49" s="2" t="s">
        <v>28</v>
      </c>
      <c r="J49" s="2" t="s">
        <v>57</v>
      </c>
      <c r="K49" s="2" t="s">
        <v>16</v>
      </c>
      <c r="L49" s="2">
        <v>2</v>
      </c>
      <c r="M49" s="2" t="s">
        <v>76</v>
      </c>
      <c r="N49" s="2" t="s">
        <v>18</v>
      </c>
    </row>
    <row r="50" spans="1:14" x14ac:dyDescent="0.25">
      <c r="A50" s="15">
        <v>44734</v>
      </c>
      <c r="B50" s="2">
        <v>2643730</v>
      </c>
      <c r="C50" s="2" t="s">
        <v>10</v>
      </c>
      <c r="D50" s="3">
        <v>611000000</v>
      </c>
      <c r="E50" s="2" t="s">
        <v>11</v>
      </c>
      <c r="F50" s="2" t="s">
        <v>12</v>
      </c>
      <c r="G50" s="2">
        <v>28</v>
      </c>
      <c r="H50" s="2" t="s">
        <v>120</v>
      </c>
      <c r="I50" s="2" t="s">
        <v>22</v>
      </c>
      <c r="J50" s="2" t="s">
        <v>57</v>
      </c>
      <c r="K50" s="2" t="s">
        <v>16</v>
      </c>
      <c r="L50" s="2">
        <v>1</v>
      </c>
      <c r="M50" s="2" t="s">
        <v>72</v>
      </c>
      <c r="N50" s="2" t="s">
        <v>18</v>
      </c>
    </row>
    <row r="51" spans="1:14" x14ac:dyDescent="0.25">
      <c r="A51" s="15">
        <v>44734</v>
      </c>
      <c r="B51" s="2">
        <v>2289253</v>
      </c>
      <c r="C51" s="2" t="s">
        <v>19</v>
      </c>
      <c r="D51" s="3">
        <v>601000000</v>
      </c>
      <c r="E51" s="2" t="s">
        <v>20</v>
      </c>
      <c r="F51" s="2" t="s">
        <v>47</v>
      </c>
      <c r="G51" s="2">
        <v>14</v>
      </c>
      <c r="H51" s="2" t="s">
        <v>121</v>
      </c>
      <c r="I51" s="2" t="s">
        <v>22</v>
      </c>
      <c r="J51" s="2" t="s">
        <v>15</v>
      </c>
      <c r="K51" s="2" t="s">
        <v>16</v>
      </c>
      <c r="L51" s="2">
        <v>2</v>
      </c>
      <c r="M51" s="2" t="s">
        <v>90</v>
      </c>
      <c r="N51" s="2" t="s">
        <v>18</v>
      </c>
    </row>
    <row r="52" spans="1:14" x14ac:dyDescent="0.25">
      <c r="A52" s="15">
        <v>44734</v>
      </c>
      <c r="B52" s="2">
        <v>1809718</v>
      </c>
      <c r="C52" s="2" t="s">
        <v>31</v>
      </c>
      <c r="D52" s="3">
        <v>2100000000</v>
      </c>
      <c r="E52" s="2" t="s">
        <v>32</v>
      </c>
      <c r="F52" s="2" t="s">
        <v>12</v>
      </c>
      <c r="G52" s="2">
        <v>2</v>
      </c>
      <c r="H52" s="2" t="s">
        <v>122</v>
      </c>
      <c r="I52" s="2" t="s">
        <v>22</v>
      </c>
      <c r="J52" s="2" t="s">
        <v>29</v>
      </c>
      <c r="K52" s="2" t="s">
        <v>16</v>
      </c>
      <c r="L52" s="2">
        <v>2</v>
      </c>
      <c r="M52" s="2" t="s">
        <v>123</v>
      </c>
      <c r="N52" s="2" t="s">
        <v>18</v>
      </c>
    </row>
    <row r="53" spans="1:14" x14ac:dyDescent="0.25">
      <c r="A53" s="15">
        <v>44734</v>
      </c>
      <c r="B53" s="2">
        <v>2289334</v>
      </c>
      <c r="C53" s="2" t="s">
        <v>19</v>
      </c>
      <c r="D53" s="3">
        <v>601000000</v>
      </c>
      <c r="E53" s="2" t="s">
        <v>67</v>
      </c>
      <c r="F53" s="2" t="s">
        <v>12</v>
      </c>
      <c r="G53" s="2">
        <v>14</v>
      </c>
      <c r="H53" s="2" t="s">
        <v>124</v>
      </c>
      <c r="I53" s="2" t="s">
        <v>22</v>
      </c>
      <c r="J53" s="2" t="s">
        <v>15</v>
      </c>
      <c r="K53" s="2" t="s">
        <v>16</v>
      </c>
      <c r="L53" s="2">
        <v>5</v>
      </c>
      <c r="M53" s="2" t="s">
        <v>60</v>
      </c>
      <c r="N53" s="2" t="s">
        <v>18</v>
      </c>
    </row>
    <row r="54" spans="1:14" x14ac:dyDescent="0.25">
      <c r="A54" s="15">
        <v>44735</v>
      </c>
      <c r="B54" s="2">
        <v>2644356</v>
      </c>
      <c r="C54" s="2" t="s">
        <v>10</v>
      </c>
      <c r="D54" s="3">
        <v>610000000</v>
      </c>
      <c r="E54" s="2" t="s">
        <v>11</v>
      </c>
      <c r="F54" s="2" t="s">
        <v>125</v>
      </c>
      <c r="G54" s="2">
        <v>6</v>
      </c>
      <c r="H54" s="2" t="s">
        <v>126</v>
      </c>
      <c r="I54" s="2" t="s">
        <v>28</v>
      </c>
      <c r="J54" s="2" t="s">
        <v>15</v>
      </c>
      <c r="K54" s="2" t="s">
        <v>16</v>
      </c>
      <c r="L54" s="2">
        <v>1</v>
      </c>
      <c r="M54" s="2" t="s">
        <v>127</v>
      </c>
      <c r="N54" s="2" t="s">
        <v>18</v>
      </c>
    </row>
    <row r="55" spans="1:14" x14ac:dyDescent="0.25">
      <c r="A55" s="15">
        <v>44735</v>
      </c>
      <c r="B55" s="2">
        <v>2644458</v>
      </c>
      <c r="C55" s="2" t="s">
        <v>10</v>
      </c>
      <c r="D55" s="3">
        <v>611000000</v>
      </c>
      <c r="E55" s="2" t="s">
        <v>38</v>
      </c>
      <c r="F55" s="2" t="s">
        <v>125</v>
      </c>
      <c r="G55" s="2">
        <v>14</v>
      </c>
      <c r="H55" s="2" t="s">
        <v>128</v>
      </c>
      <c r="I55" s="2" t="s">
        <v>22</v>
      </c>
      <c r="J55" s="2" t="s">
        <v>15</v>
      </c>
      <c r="K55" s="2" t="s">
        <v>16</v>
      </c>
      <c r="L55" s="2">
        <v>4</v>
      </c>
      <c r="M55" s="2" t="s">
        <v>129</v>
      </c>
      <c r="N55" s="2" t="s">
        <v>18</v>
      </c>
    </row>
    <row r="56" spans="1:14" x14ac:dyDescent="0.25">
      <c r="A56" s="15">
        <v>44735</v>
      </c>
      <c r="B56" s="2">
        <v>2644934</v>
      </c>
      <c r="C56" s="2" t="s">
        <v>10</v>
      </c>
      <c r="D56" s="3">
        <v>611000000</v>
      </c>
      <c r="E56" s="2" t="s">
        <v>66</v>
      </c>
      <c r="F56" s="2" t="s">
        <v>35</v>
      </c>
      <c r="G56" s="2">
        <v>7</v>
      </c>
      <c r="H56" s="2" t="s">
        <v>130</v>
      </c>
      <c r="I56" s="2" t="s">
        <v>22</v>
      </c>
      <c r="J56" s="2" t="s">
        <v>15</v>
      </c>
      <c r="K56" s="2" t="s">
        <v>16</v>
      </c>
      <c r="L56" s="2">
        <v>2</v>
      </c>
      <c r="M56" s="2" t="s">
        <v>131</v>
      </c>
      <c r="N56" s="2" t="s">
        <v>18</v>
      </c>
    </row>
    <row r="57" spans="1:14" x14ac:dyDescent="0.25">
      <c r="A57" s="15">
        <v>44735</v>
      </c>
      <c r="B57" s="2">
        <v>2289976</v>
      </c>
      <c r="C57" s="2" t="s">
        <v>19</v>
      </c>
      <c r="D57" s="3">
        <v>601000000</v>
      </c>
      <c r="E57" s="2" t="s">
        <v>54</v>
      </c>
      <c r="F57" s="2" t="s">
        <v>35</v>
      </c>
      <c r="G57" s="2">
        <v>21</v>
      </c>
      <c r="H57" s="2" t="s">
        <v>132</v>
      </c>
      <c r="I57" s="2" t="s">
        <v>22</v>
      </c>
      <c r="J57" s="2" t="s">
        <v>15</v>
      </c>
      <c r="K57" s="2" t="s">
        <v>16</v>
      </c>
      <c r="L57" s="2">
        <v>7</v>
      </c>
      <c r="M57" s="2" t="s">
        <v>70</v>
      </c>
      <c r="N57" s="2" t="s">
        <v>18</v>
      </c>
    </row>
    <row r="58" spans="1:14" x14ac:dyDescent="0.25">
      <c r="A58" s="15">
        <v>44736</v>
      </c>
      <c r="B58" s="2">
        <v>2290133</v>
      </c>
      <c r="C58" s="2" t="s">
        <v>19</v>
      </c>
      <c r="D58" s="3">
        <v>601000000</v>
      </c>
      <c r="E58" s="2" t="s">
        <v>100</v>
      </c>
      <c r="F58" s="2" t="s">
        <v>47</v>
      </c>
      <c r="G58" s="2">
        <v>12</v>
      </c>
      <c r="H58" s="2" t="s">
        <v>133</v>
      </c>
      <c r="I58" s="2" t="s">
        <v>22</v>
      </c>
      <c r="J58" s="2" t="s">
        <v>15</v>
      </c>
      <c r="K58" s="2" t="s">
        <v>16</v>
      </c>
      <c r="L58" s="2">
        <v>6</v>
      </c>
      <c r="M58" s="2" t="s">
        <v>134</v>
      </c>
      <c r="N58" s="2" t="s">
        <v>18</v>
      </c>
    </row>
    <row r="59" spans="1:14" x14ac:dyDescent="0.25">
      <c r="A59" s="15">
        <v>44736</v>
      </c>
      <c r="B59" s="2">
        <v>2645346</v>
      </c>
      <c r="C59" s="2" t="s">
        <v>10</v>
      </c>
      <c r="D59" s="3">
        <v>611000000</v>
      </c>
      <c r="E59" s="2" t="s">
        <v>11</v>
      </c>
      <c r="F59" s="2" t="s">
        <v>47</v>
      </c>
      <c r="G59" s="2">
        <v>14</v>
      </c>
      <c r="H59" s="2" t="s">
        <v>91</v>
      </c>
      <c r="I59" s="2" t="s">
        <v>22</v>
      </c>
      <c r="J59" s="2" t="s">
        <v>15</v>
      </c>
      <c r="K59" s="2" t="s">
        <v>16</v>
      </c>
      <c r="L59" s="2">
        <v>3</v>
      </c>
      <c r="M59" s="2" t="s">
        <v>53</v>
      </c>
      <c r="N59" s="2" t="s">
        <v>18</v>
      </c>
    </row>
    <row r="60" spans="1:14" x14ac:dyDescent="0.25">
      <c r="A60" s="15">
        <v>44736</v>
      </c>
      <c r="B60" s="2">
        <v>2645390</v>
      </c>
      <c r="C60" s="2" t="s">
        <v>10</v>
      </c>
      <c r="D60" s="3">
        <v>611000000</v>
      </c>
      <c r="E60" s="2" t="s">
        <v>66</v>
      </c>
      <c r="F60" s="2" t="s">
        <v>47</v>
      </c>
      <c r="G60" s="2">
        <v>7</v>
      </c>
      <c r="H60" s="2" t="s">
        <v>135</v>
      </c>
      <c r="I60" s="2" t="s">
        <v>22</v>
      </c>
      <c r="J60" s="2" t="s">
        <v>15</v>
      </c>
      <c r="K60" s="2" t="s">
        <v>16</v>
      </c>
      <c r="L60" s="2">
        <v>2</v>
      </c>
      <c r="M60" s="2" t="s">
        <v>90</v>
      </c>
      <c r="N60" s="2" t="s">
        <v>18</v>
      </c>
    </row>
    <row r="61" spans="1:14" x14ac:dyDescent="0.25">
      <c r="A61" s="15">
        <v>44736</v>
      </c>
      <c r="B61" s="2">
        <v>2645465</v>
      </c>
      <c r="C61" s="2" t="s">
        <v>10</v>
      </c>
      <c r="D61" s="3">
        <v>611000000</v>
      </c>
      <c r="E61" s="2" t="s">
        <v>136</v>
      </c>
      <c r="F61" s="2" t="s">
        <v>12</v>
      </c>
      <c r="G61" s="2">
        <v>6</v>
      </c>
      <c r="H61" s="2" t="s">
        <v>137</v>
      </c>
      <c r="I61" s="2" t="s">
        <v>22</v>
      </c>
      <c r="J61" s="2" t="s">
        <v>15</v>
      </c>
      <c r="K61" s="2" t="s">
        <v>16</v>
      </c>
      <c r="L61" s="2">
        <v>4</v>
      </c>
      <c r="M61" s="2" t="s">
        <v>138</v>
      </c>
      <c r="N61" s="2" t="s">
        <v>18</v>
      </c>
    </row>
    <row r="62" spans="1:14" x14ac:dyDescent="0.25">
      <c r="A62" s="15">
        <v>44736</v>
      </c>
      <c r="B62" s="2">
        <v>1810351</v>
      </c>
      <c r="C62" s="2" t="s">
        <v>31</v>
      </c>
      <c r="D62" s="3">
        <v>2100000000</v>
      </c>
      <c r="E62" s="2" t="s">
        <v>107</v>
      </c>
      <c r="F62" s="2" t="s">
        <v>139</v>
      </c>
      <c r="G62" s="2">
        <v>28</v>
      </c>
      <c r="H62" s="2" t="s">
        <v>140</v>
      </c>
      <c r="I62" s="2" t="s">
        <v>22</v>
      </c>
      <c r="J62" s="2" t="s">
        <v>15</v>
      </c>
      <c r="K62" s="2" t="s">
        <v>16</v>
      </c>
      <c r="L62" s="2">
        <v>8</v>
      </c>
      <c r="M62" s="2" t="s">
        <v>141</v>
      </c>
      <c r="N62" s="2" t="s">
        <v>18</v>
      </c>
    </row>
    <row r="63" spans="1:14" x14ac:dyDescent="0.25">
      <c r="A63" s="15">
        <v>44736</v>
      </c>
      <c r="B63" s="2">
        <v>2645712</v>
      </c>
      <c r="C63" s="2" t="s">
        <v>10</v>
      </c>
      <c r="D63" s="3">
        <v>611000000</v>
      </c>
      <c r="E63" s="2" t="s">
        <v>136</v>
      </c>
      <c r="F63" s="2" t="s">
        <v>35</v>
      </c>
      <c r="G63" s="2">
        <v>3</v>
      </c>
      <c r="H63" s="2" t="s">
        <v>142</v>
      </c>
      <c r="I63" s="2" t="s">
        <v>28</v>
      </c>
      <c r="J63" s="2" t="s">
        <v>15</v>
      </c>
      <c r="K63" s="2" t="s">
        <v>16</v>
      </c>
      <c r="L63" s="2">
        <v>3</v>
      </c>
      <c r="M63" s="2" t="s">
        <v>143</v>
      </c>
      <c r="N63" s="2" t="s">
        <v>18</v>
      </c>
    </row>
    <row r="64" spans="1:14" x14ac:dyDescent="0.25">
      <c r="A64" s="15">
        <v>44736</v>
      </c>
      <c r="B64" s="2">
        <v>2645829</v>
      </c>
      <c r="C64" s="2" t="s">
        <v>10</v>
      </c>
      <c r="D64" s="3">
        <v>611000000</v>
      </c>
      <c r="E64" s="2" t="s">
        <v>136</v>
      </c>
      <c r="F64" s="2" t="s">
        <v>35</v>
      </c>
      <c r="H64" s="2" t="s">
        <v>144</v>
      </c>
      <c r="I64" s="2" t="s">
        <v>22</v>
      </c>
      <c r="J64" s="2" t="s">
        <v>15</v>
      </c>
      <c r="K64" s="2" t="s">
        <v>16</v>
      </c>
      <c r="L64" s="2">
        <v>2</v>
      </c>
      <c r="M64" s="2" t="s">
        <v>145</v>
      </c>
      <c r="N64" s="2" t="s">
        <v>18</v>
      </c>
    </row>
    <row r="65" spans="1:16" x14ac:dyDescent="0.25">
      <c r="A65" s="15">
        <v>44736</v>
      </c>
      <c r="B65" s="2">
        <v>2290596</v>
      </c>
      <c r="C65" s="2" t="s">
        <v>19</v>
      </c>
      <c r="D65" s="3">
        <v>601000000</v>
      </c>
      <c r="E65" s="2" t="s">
        <v>35</v>
      </c>
      <c r="F65" s="2" t="s">
        <v>35</v>
      </c>
      <c r="G65" s="2">
        <v>1</v>
      </c>
      <c r="H65" s="2" t="s">
        <v>146</v>
      </c>
      <c r="I65" s="2" t="s">
        <v>22</v>
      </c>
      <c r="J65" s="2" t="s">
        <v>57</v>
      </c>
      <c r="K65" s="2" t="s">
        <v>49</v>
      </c>
      <c r="M65" s="2" t="s">
        <v>147</v>
      </c>
      <c r="N65" s="2" t="s">
        <v>18</v>
      </c>
    </row>
    <row r="66" spans="1:16" x14ac:dyDescent="0.25">
      <c r="A66" s="15">
        <v>44738</v>
      </c>
      <c r="B66" s="2">
        <v>2290744</v>
      </c>
      <c r="C66" s="2" t="s">
        <v>19</v>
      </c>
      <c r="D66" s="3">
        <v>601000000</v>
      </c>
      <c r="E66" s="2" t="s">
        <v>148</v>
      </c>
      <c r="F66" s="2" t="s">
        <v>107</v>
      </c>
      <c r="G66" s="2">
        <v>3</v>
      </c>
      <c r="H66" s="2" t="s">
        <v>149</v>
      </c>
      <c r="I66" s="2" t="s">
        <v>22</v>
      </c>
      <c r="J66" s="2" t="s">
        <v>15</v>
      </c>
      <c r="K66" s="2" t="s">
        <v>16</v>
      </c>
      <c r="L66" s="2">
        <v>3</v>
      </c>
      <c r="M66" s="2" t="s">
        <v>150</v>
      </c>
      <c r="N66" s="2" t="s">
        <v>18</v>
      </c>
    </row>
    <row r="67" spans="1:16" x14ac:dyDescent="0.25">
      <c r="A67" s="15">
        <v>44739</v>
      </c>
      <c r="B67" s="2">
        <v>2646224</v>
      </c>
      <c r="C67" s="2" t="s">
        <v>10</v>
      </c>
      <c r="D67" s="3">
        <v>611000000</v>
      </c>
      <c r="E67" s="2" t="s">
        <v>66</v>
      </c>
      <c r="F67" s="2" t="s">
        <v>125</v>
      </c>
      <c r="G67" s="2">
        <v>6</v>
      </c>
      <c r="H67" s="2" t="s">
        <v>151</v>
      </c>
      <c r="I67" s="2" t="s">
        <v>22</v>
      </c>
      <c r="J67" s="2" t="s">
        <v>29</v>
      </c>
      <c r="K67" s="2" t="s">
        <v>16</v>
      </c>
      <c r="L67" s="2">
        <v>2</v>
      </c>
      <c r="M67" s="2" t="s">
        <v>152</v>
      </c>
      <c r="N67" s="2" t="s">
        <v>18</v>
      </c>
    </row>
    <row r="68" spans="1:16" x14ac:dyDescent="0.25">
      <c r="A68" s="15">
        <v>44739</v>
      </c>
      <c r="B68" s="2">
        <v>2646532</v>
      </c>
      <c r="C68" s="2" t="s">
        <v>10</v>
      </c>
      <c r="D68" s="3">
        <v>611000000</v>
      </c>
      <c r="E68" s="2" t="s">
        <v>11</v>
      </c>
      <c r="F68" s="2" t="s">
        <v>125</v>
      </c>
      <c r="G68" s="2">
        <v>7</v>
      </c>
      <c r="I68" s="2" t="s">
        <v>22</v>
      </c>
      <c r="J68" s="2" t="s">
        <v>15</v>
      </c>
      <c r="K68" s="2" t="s">
        <v>16</v>
      </c>
      <c r="L68" s="2">
        <v>3</v>
      </c>
      <c r="M68" s="2" t="s">
        <v>153</v>
      </c>
      <c r="N68" s="2" t="s">
        <v>18</v>
      </c>
    </row>
    <row r="69" spans="1:16" x14ac:dyDescent="0.25">
      <c r="A69" s="15">
        <v>44739</v>
      </c>
      <c r="B69" s="2">
        <v>1810808</v>
      </c>
      <c r="C69" s="2" t="s">
        <v>31</v>
      </c>
      <c r="D69" s="3">
        <v>2100000000</v>
      </c>
      <c r="E69" s="2" t="s">
        <v>67</v>
      </c>
      <c r="F69" s="2" t="s">
        <v>125</v>
      </c>
      <c r="G69" s="2">
        <v>8</v>
      </c>
      <c r="I69" s="2" t="s">
        <v>22</v>
      </c>
      <c r="J69" s="2" t="s">
        <v>15</v>
      </c>
      <c r="K69" s="2" t="s">
        <v>16</v>
      </c>
      <c r="L69" s="2">
        <v>5</v>
      </c>
      <c r="M69" s="2" t="s">
        <v>154</v>
      </c>
      <c r="N69" s="2" t="s">
        <v>18</v>
      </c>
    </row>
    <row r="70" spans="1:16" x14ac:dyDescent="0.25">
      <c r="A70" s="15">
        <v>44739</v>
      </c>
      <c r="B70" s="2">
        <v>2291059</v>
      </c>
      <c r="C70" s="2" t="s">
        <v>19</v>
      </c>
      <c r="D70" s="3">
        <v>601000000</v>
      </c>
      <c r="E70" s="2" t="s">
        <v>43</v>
      </c>
      <c r="F70" s="2" t="s">
        <v>125</v>
      </c>
      <c r="G70" s="2">
        <v>7</v>
      </c>
      <c r="H70" s="2" t="s">
        <v>155</v>
      </c>
      <c r="I70" s="2" t="s">
        <v>28</v>
      </c>
      <c r="J70" s="2" t="s">
        <v>15</v>
      </c>
      <c r="K70" s="2" t="s">
        <v>16</v>
      </c>
      <c r="L70" s="2">
        <v>5</v>
      </c>
      <c r="M70" s="2" t="s">
        <v>156</v>
      </c>
      <c r="N70" s="2" t="s">
        <v>157</v>
      </c>
    </row>
    <row r="71" spans="1:16" x14ac:dyDescent="0.25">
      <c r="A71" s="15">
        <v>44739</v>
      </c>
      <c r="B71" s="2">
        <v>2646753</v>
      </c>
      <c r="C71" s="2" t="s">
        <v>10</v>
      </c>
      <c r="D71" s="3">
        <v>611000000</v>
      </c>
      <c r="E71" s="2" t="s">
        <v>66</v>
      </c>
      <c r="F71" s="2" t="s">
        <v>125</v>
      </c>
      <c r="G71" s="2">
        <v>4</v>
      </c>
      <c r="H71" s="2" t="s">
        <v>158</v>
      </c>
      <c r="I71" s="2" t="s">
        <v>22</v>
      </c>
      <c r="J71" s="2" t="s">
        <v>29</v>
      </c>
      <c r="K71" s="2" t="s">
        <v>16</v>
      </c>
      <c r="L71" s="2">
        <v>2</v>
      </c>
      <c r="M71" s="2" t="s">
        <v>159</v>
      </c>
      <c r="N71" s="2" t="s">
        <v>18</v>
      </c>
    </row>
    <row r="72" spans="1:16" x14ac:dyDescent="0.25">
      <c r="A72" s="15">
        <v>44739</v>
      </c>
      <c r="B72" s="2">
        <v>2291190</v>
      </c>
      <c r="C72" s="2" t="s">
        <v>19</v>
      </c>
      <c r="D72" s="3">
        <v>601000000</v>
      </c>
      <c r="E72" s="2" t="s">
        <v>20</v>
      </c>
      <c r="F72" s="2" t="s">
        <v>125</v>
      </c>
      <c r="G72" s="2">
        <v>3</v>
      </c>
      <c r="H72" s="2" t="s">
        <v>160</v>
      </c>
      <c r="I72" s="2" t="s">
        <v>22</v>
      </c>
      <c r="J72" s="2" t="s">
        <v>29</v>
      </c>
      <c r="K72" s="2" t="s">
        <v>16</v>
      </c>
      <c r="L72" s="2">
        <v>1.5</v>
      </c>
      <c r="M72" s="2" t="s">
        <v>161</v>
      </c>
      <c r="N72" s="2" t="s">
        <v>162</v>
      </c>
    </row>
    <row r="73" spans="1:16" x14ac:dyDescent="0.25">
      <c r="A73" s="15">
        <v>44739</v>
      </c>
      <c r="B73" s="2">
        <v>1620982</v>
      </c>
      <c r="C73" s="2" t="s">
        <v>25</v>
      </c>
      <c r="D73" s="2">
        <v>1620982</v>
      </c>
      <c r="E73" s="2" t="s">
        <v>54</v>
      </c>
      <c r="F73" s="2" t="s">
        <v>125</v>
      </c>
      <c r="G73" s="2">
        <v>7</v>
      </c>
      <c r="H73" s="2" t="s">
        <v>163</v>
      </c>
      <c r="I73" s="2" t="s">
        <v>22</v>
      </c>
      <c r="J73" s="2" t="s">
        <v>15</v>
      </c>
      <c r="K73" s="2" t="s">
        <v>16</v>
      </c>
      <c r="L73" s="2">
        <v>6</v>
      </c>
      <c r="M73" s="2" t="s">
        <v>164</v>
      </c>
      <c r="N73" s="2" t="s">
        <v>18</v>
      </c>
    </row>
    <row r="74" spans="1:16" x14ac:dyDescent="0.25">
      <c r="A74" s="19">
        <v>44740</v>
      </c>
      <c r="B74" s="18" t="s">
        <v>165</v>
      </c>
      <c r="C74" s="18" t="s">
        <v>19</v>
      </c>
      <c r="D74" s="20">
        <v>601000000</v>
      </c>
      <c r="E74" s="18" t="s">
        <v>26</v>
      </c>
      <c r="F74" s="18" t="s">
        <v>139</v>
      </c>
      <c r="G74" s="18">
        <v>7</v>
      </c>
      <c r="H74" s="2" t="s">
        <v>166</v>
      </c>
      <c r="I74" s="18" t="s">
        <v>22</v>
      </c>
      <c r="J74" s="18" t="s">
        <v>15</v>
      </c>
      <c r="K74" s="18" t="s">
        <v>16</v>
      </c>
      <c r="L74" s="18">
        <v>5</v>
      </c>
      <c r="M74" s="18" t="s">
        <v>168</v>
      </c>
      <c r="N74" s="18" t="s">
        <v>18</v>
      </c>
      <c r="O74" s="21"/>
      <c r="P74" s="21"/>
    </row>
    <row r="75" spans="1:16" x14ac:dyDescent="0.25">
      <c r="A75" s="19"/>
      <c r="B75" s="18"/>
      <c r="C75" s="18"/>
      <c r="D75" s="20"/>
      <c r="E75" s="18"/>
      <c r="F75" s="18"/>
      <c r="G75" s="18"/>
      <c r="H75" s="2" t="s">
        <v>167</v>
      </c>
      <c r="I75" s="18"/>
      <c r="J75" s="18"/>
      <c r="K75" s="18"/>
      <c r="L75" s="18"/>
      <c r="M75" s="18"/>
      <c r="N75" s="18"/>
      <c r="O75" s="21"/>
      <c r="P75" s="21"/>
    </row>
    <row r="76" spans="1:16" x14ac:dyDescent="0.25">
      <c r="A76" s="7">
        <v>44741</v>
      </c>
      <c r="B76" s="5">
        <v>2647968</v>
      </c>
      <c r="C76" s="5" t="s">
        <v>10</v>
      </c>
      <c r="D76" s="5">
        <v>611091697</v>
      </c>
      <c r="E76" s="5" t="s">
        <v>66</v>
      </c>
      <c r="F76" s="5" t="s">
        <v>139</v>
      </c>
      <c r="G76" s="5">
        <v>4</v>
      </c>
      <c r="H76" s="5" t="s">
        <v>279</v>
      </c>
      <c r="I76" s="5" t="s">
        <v>22</v>
      </c>
      <c r="J76" s="5" t="s">
        <v>15</v>
      </c>
      <c r="K76" s="5" t="s">
        <v>16</v>
      </c>
      <c r="L76" s="5">
        <v>2</v>
      </c>
      <c r="M76" s="5" t="s">
        <v>90</v>
      </c>
      <c r="N76" s="5" t="s">
        <v>18</v>
      </c>
    </row>
    <row r="77" spans="1:16" x14ac:dyDescent="0.25">
      <c r="A77" s="7">
        <v>44741</v>
      </c>
      <c r="B77" s="5">
        <v>2647972</v>
      </c>
      <c r="C77" s="5" t="s">
        <v>10</v>
      </c>
      <c r="D77" s="5">
        <v>611072974</v>
      </c>
      <c r="E77" s="5" t="s">
        <v>46</v>
      </c>
      <c r="F77" s="5" t="s">
        <v>125</v>
      </c>
      <c r="G77" s="5">
        <v>14</v>
      </c>
      <c r="H77" s="5" t="s">
        <v>280</v>
      </c>
      <c r="I77" s="5" t="s">
        <v>28</v>
      </c>
      <c r="J77" s="5" t="s">
        <v>15</v>
      </c>
      <c r="K77" s="5" t="s">
        <v>16</v>
      </c>
      <c r="L77" s="5">
        <v>3</v>
      </c>
      <c r="M77" s="5" t="s">
        <v>281</v>
      </c>
      <c r="N77" s="5" t="s">
        <v>18</v>
      </c>
    </row>
    <row r="78" spans="1:16" x14ac:dyDescent="0.25">
      <c r="A78" s="7">
        <v>44741</v>
      </c>
      <c r="B78" s="5">
        <v>2292014</v>
      </c>
      <c r="C78" s="5" t="s">
        <v>19</v>
      </c>
      <c r="D78" s="5">
        <v>601044368</v>
      </c>
      <c r="E78" s="5" t="s">
        <v>32</v>
      </c>
      <c r="F78" s="5" t="s">
        <v>125</v>
      </c>
      <c r="G78" s="5">
        <v>14</v>
      </c>
      <c r="H78" s="5" t="s">
        <v>282</v>
      </c>
      <c r="I78" s="5" t="s">
        <v>22</v>
      </c>
      <c r="J78" s="5" t="s">
        <v>15</v>
      </c>
      <c r="K78" s="5" t="s">
        <v>16</v>
      </c>
      <c r="L78" s="5">
        <v>10</v>
      </c>
      <c r="M78" s="5" t="s">
        <v>283</v>
      </c>
      <c r="N78" s="5" t="s">
        <v>284</v>
      </c>
    </row>
    <row r="79" spans="1:16" x14ac:dyDescent="0.25">
      <c r="A79" s="7">
        <v>44741</v>
      </c>
      <c r="B79" s="5">
        <v>1621435</v>
      </c>
      <c r="C79" s="5" t="s">
        <v>25</v>
      </c>
      <c r="D79" s="5">
        <v>570403326</v>
      </c>
      <c r="E79" s="5" t="s">
        <v>26</v>
      </c>
      <c r="F79" s="5" t="s">
        <v>125</v>
      </c>
      <c r="G79" s="5">
        <v>7</v>
      </c>
      <c r="H79" s="5"/>
      <c r="I79" s="5" t="s">
        <v>22</v>
      </c>
      <c r="J79" s="5" t="s">
        <v>15</v>
      </c>
      <c r="K79" s="5" t="s">
        <v>16</v>
      </c>
      <c r="L79" s="5">
        <v>5</v>
      </c>
      <c r="M79" s="5" t="s">
        <v>285</v>
      </c>
      <c r="N79" s="5" t="s">
        <v>18</v>
      </c>
    </row>
    <row r="80" spans="1:16" x14ac:dyDescent="0.25">
      <c r="A80" s="7">
        <v>44741</v>
      </c>
      <c r="B80" s="5">
        <v>1811510</v>
      </c>
      <c r="C80" s="5" t="s">
        <v>31</v>
      </c>
      <c r="D80" s="5">
        <v>2100723238</v>
      </c>
      <c r="E80" s="5" t="s">
        <v>20</v>
      </c>
      <c r="F80" s="5" t="s">
        <v>125</v>
      </c>
      <c r="G80" s="5">
        <v>21</v>
      </c>
      <c r="H80" s="5" t="s">
        <v>286</v>
      </c>
      <c r="I80" s="5" t="s">
        <v>22</v>
      </c>
      <c r="J80" s="5" t="s">
        <v>15</v>
      </c>
      <c r="K80" s="5" t="s">
        <v>16</v>
      </c>
      <c r="L80" s="5">
        <v>2</v>
      </c>
      <c r="M80" s="5" t="s">
        <v>287</v>
      </c>
      <c r="N80" s="5" t="s">
        <v>18</v>
      </c>
    </row>
    <row r="81" spans="1:14" x14ac:dyDescent="0.25">
      <c r="A81" s="7">
        <v>44741</v>
      </c>
      <c r="B81" s="5">
        <v>2292363</v>
      </c>
      <c r="C81" s="5" t="s">
        <v>19</v>
      </c>
      <c r="D81" s="5">
        <v>601045279</v>
      </c>
      <c r="E81" s="5" t="s">
        <v>26</v>
      </c>
      <c r="F81" s="5" t="s">
        <v>26</v>
      </c>
      <c r="G81" s="5">
        <v>14</v>
      </c>
      <c r="H81" s="5" t="s">
        <v>288</v>
      </c>
      <c r="I81" s="5" t="s">
        <v>22</v>
      </c>
      <c r="J81" s="5" t="s">
        <v>15</v>
      </c>
      <c r="K81" s="5" t="s">
        <v>16</v>
      </c>
      <c r="L81" s="5">
        <v>5</v>
      </c>
      <c r="M81" s="5" t="s">
        <v>289</v>
      </c>
      <c r="N81" s="5" t="s">
        <v>290</v>
      </c>
    </row>
    <row r="82" spans="1:14" x14ac:dyDescent="0.25">
      <c r="A82" s="7">
        <v>44741</v>
      </c>
      <c r="B82" s="5">
        <v>1811597</v>
      </c>
      <c r="C82" s="5" t="s">
        <v>19</v>
      </c>
      <c r="D82" s="5">
        <v>2100312652</v>
      </c>
      <c r="E82" s="5" t="s">
        <v>107</v>
      </c>
      <c r="F82" s="5" t="s">
        <v>26</v>
      </c>
      <c r="G82" s="5">
        <v>4</v>
      </c>
      <c r="H82" s="5" t="s">
        <v>291</v>
      </c>
      <c r="I82" s="5"/>
      <c r="J82" s="5"/>
      <c r="K82" s="5" t="s">
        <v>16</v>
      </c>
      <c r="L82" s="5"/>
      <c r="M82" s="5" t="s">
        <v>292</v>
      </c>
      <c r="N82" s="5" t="s">
        <v>293</v>
      </c>
    </row>
    <row r="83" spans="1:14" x14ac:dyDescent="0.25">
      <c r="A83" s="7">
        <v>44742</v>
      </c>
      <c r="B83" s="5">
        <v>2648566</v>
      </c>
      <c r="C83" s="5" t="s">
        <v>10</v>
      </c>
      <c r="D83" s="5">
        <v>611078881</v>
      </c>
      <c r="E83" s="5" t="s">
        <v>46</v>
      </c>
      <c r="F83" s="5" t="s">
        <v>125</v>
      </c>
      <c r="G83" s="5">
        <v>7</v>
      </c>
      <c r="H83" s="5"/>
      <c r="I83" s="5" t="s">
        <v>22</v>
      </c>
      <c r="J83" s="5" t="s">
        <v>15</v>
      </c>
      <c r="K83" s="5" t="s">
        <v>16</v>
      </c>
      <c r="L83" s="5">
        <v>3</v>
      </c>
      <c r="M83" s="5" t="s">
        <v>294</v>
      </c>
      <c r="N83" s="5" t="s">
        <v>18</v>
      </c>
    </row>
    <row r="84" spans="1:14" x14ac:dyDescent="0.25">
      <c r="A84" s="7">
        <v>44742</v>
      </c>
      <c r="B84" s="5">
        <v>2648823</v>
      </c>
      <c r="C84" s="5" t="s">
        <v>10</v>
      </c>
      <c r="D84" s="5">
        <v>611092137</v>
      </c>
      <c r="E84" s="5" t="s">
        <v>46</v>
      </c>
      <c r="F84" s="5" t="s">
        <v>125</v>
      </c>
      <c r="G84" s="5">
        <v>4</v>
      </c>
      <c r="H84" s="5"/>
      <c r="I84" s="5" t="s">
        <v>22</v>
      </c>
      <c r="J84" s="5" t="s">
        <v>15</v>
      </c>
      <c r="K84" s="5" t="s">
        <v>16</v>
      </c>
      <c r="L84" s="5">
        <v>3</v>
      </c>
      <c r="M84" s="5" t="s">
        <v>295</v>
      </c>
      <c r="N84" s="5" t="s">
        <v>18</v>
      </c>
    </row>
    <row r="85" spans="1:14" x14ac:dyDescent="0.25">
      <c r="A85" s="7">
        <v>44742</v>
      </c>
      <c r="B85" s="5">
        <v>2292738</v>
      </c>
      <c r="C85" s="5" t="s">
        <v>19</v>
      </c>
      <c r="D85" s="5">
        <v>601045377</v>
      </c>
      <c r="E85" s="5" t="s">
        <v>26</v>
      </c>
      <c r="F85" s="5" t="s">
        <v>125</v>
      </c>
      <c r="G85" s="5">
        <v>7</v>
      </c>
      <c r="H85" s="5" t="s">
        <v>296</v>
      </c>
      <c r="I85" s="5" t="s">
        <v>22</v>
      </c>
      <c r="J85" s="5" t="s">
        <v>15</v>
      </c>
      <c r="K85" s="5" t="s">
        <v>16</v>
      </c>
      <c r="L85" s="5">
        <v>5</v>
      </c>
      <c r="M85" s="5" t="s">
        <v>297</v>
      </c>
      <c r="N85" s="5" t="s">
        <v>18</v>
      </c>
    </row>
    <row r="86" spans="1:14" x14ac:dyDescent="0.25">
      <c r="A86" s="7">
        <v>44742</v>
      </c>
      <c r="B86" s="5">
        <v>2292768</v>
      </c>
      <c r="C86" s="5" t="s">
        <v>19</v>
      </c>
      <c r="D86" s="5">
        <v>601043327</v>
      </c>
      <c r="E86" s="5" t="s">
        <v>54</v>
      </c>
      <c r="F86" s="5" t="s">
        <v>125</v>
      </c>
      <c r="G86" s="5">
        <v>28</v>
      </c>
      <c r="H86" s="5" t="s">
        <v>298</v>
      </c>
      <c r="I86" s="5" t="s">
        <v>22</v>
      </c>
      <c r="J86" s="5" t="s">
        <v>15</v>
      </c>
      <c r="K86" s="5" t="s">
        <v>16</v>
      </c>
      <c r="L86" s="5">
        <v>7</v>
      </c>
      <c r="M86" s="5" t="s">
        <v>299</v>
      </c>
      <c r="N86" s="5" t="s">
        <v>18</v>
      </c>
    </row>
    <row r="87" spans="1:14" x14ac:dyDescent="0.25">
      <c r="A87" s="7">
        <v>44742</v>
      </c>
      <c r="B87" s="5">
        <v>2648934</v>
      </c>
      <c r="C87" s="5" t="s">
        <v>10</v>
      </c>
      <c r="D87" s="5">
        <v>611080828</v>
      </c>
      <c r="E87" s="5" t="s">
        <v>136</v>
      </c>
      <c r="F87" s="5" t="s">
        <v>125</v>
      </c>
      <c r="G87" s="5">
        <v>7</v>
      </c>
      <c r="H87" s="5"/>
      <c r="I87" s="5" t="s">
        <v>22</v>
      </c>
      <c r="J87" s="5" t="s">
        <v>15</v>
      </c>
      <c r="K87" s="5" t="s">
        <v>16</v>
      </c>
      <c r="L87" s="5">
        <v>3</v>
      </c>
      <c r="M87" s="5" t="s">
        <v>294</v>
      </c>
      <c r="N87" s="5" t="s">
        <v>18</v>
      </c>
    </row>
    <row r="88" spans="1:14" x14ac:dyDescent="0.25">
      <c r="A88" s="7">
        <v>44742</v>
      </c>
      <c r="B88" s="5">
        <v>2648950</v>
      </c>
      <c r="C88" s="5" t="s">
        <v>10</v>
      </c>
      <c r="D88" s="5">
        <v>611086977</v>
      </c>
      <c r="E88" s="5" t="s">
        <v>66</v>
      </c>
      <c r="F88" s="5" t="s">
        <v>125</v>
      </c>
      <c r="G88" s="5">
        <v>7</v>
      </c>
      <c r="H88" s="5"/>
      <c r="I88" s="5" t="s">
        <v>22</v>
      </c>
      <c r="J88" s="5" t="s">
        <v>15</v>
      </c>
      <c r="K88" s="5" t="s">
        <v>16</v>
      </c>
      <c r="L88" s="5">
        <v>2</v>
      </c>
      <c r="M88" s="5" t="s">
        <v>300</v>
      </c>
      <c r="N88" s="5" t="s">
        <v>18</v>
      </c>
    </row>
    <row r="89" spans="1:14" x14ac:dyDescent="0.25">
      <c r="A89" s="7">
        <v>44742</v>
      </c>
      <c r="B89" s="5">
        <v>2649031</v>
      </c>
      <c r="C89" s="5" t="s">
        <v>10</v>
      </c>
      <c r="D89" s="5">
        <v>611085588</v>
      </c>
      <c r="E89" s="5" t="s">
        <v>66</v>
      </c>
      <c r="F89" s="5" t="s">
        <v>125</v>
      </c>
      <c r="G89" s="5">
        <v>4</v>
      </c>
      <c r="H89" s="5" t="s">
        <v>301</v>
      </c>
      <c r="I89" s="5" t="s">
        <v>22</v>
      </c>
      <c r="J89" s="5" t="s">
        <v>15</v>
      </c>
      <c r="K89" s="5" t="s">
        <v>16</v>
      </c>
      <c r="L89" s="5">
        <v>2</v>
      </c>
      <c r="M89" s="5" t="s">
        <v>302</v>
      </c>
      <c r="N89" s="5" t="s">
        <v>18</v>
      </c>
    </row>
    <row r="90" spans="1:14" x14ac:dyDescent="0.25">
      <c r="A90" s="7">
        <v>44742</v>
      </c>
      <c r="B90" s="5">
        <v>2292887</v>
      </c>
      <c r="C90" s="5" t="s">
        <v>19</v>
      </c>
      <c r="D90" s="5">
        <v>601043180</v>
      </c>
      <c r="E90" s="5" t="s">
        <v>26</v>
      </c>
      <c r="F90" s="5" t="s">
        <v>125</v>
      </c>
      <c r="G90" s="5">
        <v>21</v>
      </c>
      <c r="H90" s="5" t="s">
        <v>303</v>
      </c>
      <c r="I90" s="5" t="s">
        <v>22</v>
      </c>
      <c r="J90" s="5" t="s">
        <v>15</v>
      </c>
      <c r="K90" s="5" t="s">
        <v>16</v>
      </c>
      <c r="L90" s="5">
        <v>5</v>
      </c>
      <c r="M90" s="5" t="s">
        <v>304</v>
      </c>
      <c r="N90" s="5" t="s">
        <v>18</v>
      </c>
    </row>
    <row r="91" spans="1:14" x14ac:dyDescent="0.25">
      <c r="A91" s="7">
        <v>44742</v>
      </c>
      <c r="B91" s="5">
        <v>2649276</v>
      </c>
      <c r="C91" s="5" t="s">
        <v>19</v>
      </c>
      <c r="D91" s="5">
        <v>611081150</v>
      </c>
      <c r="E91" s="5" t="s">
        <v>66</v>
      </c>
      <c r="F91" s="5" t="s">
        <v>55</v>
      </c>
      <c r="G91" s="5">
        <v>3</v>
      </c>
      <c r="H91" s="5" t="s">
        <v>305</v>
      </c>
      <c r="I91" s="5" t="s">
        <v>22</v>
      </c>
      <c r="J91" s="5" t="s">
        <v>15</v>
      </c>
      <c r="K91" s="5" t="s">
        <v>16</v>
      </c>
      <c r="L91" s="5"/>
      <c r="M91" s="5" t="s">
        <v>306</v>
      </c>
      <c r="N91" s="5" t="s">
        <v>307</v>
      </c>
    </row>
    <row r="92" spans="1:14" x14ac:dyDescent="0.25">
      <c r="A92" s="7">
        <v>44743</v>
      </c>
      <c r="B92" s="5">
        <v>1621802</v>
      </c>
      <c r="C92" s="5" t="s">
        <v>25</v>
      </c>
      <c r="D92" s="5">
        <v>570437190</v>
      </c>
      <c r="E92" s="5" t="s">
        <v>54</v>
      </c>
      <c r="F92" s="5" t="s">
        <v>107</v>
      </c>
      <c r="G92" s="5">
        <v>14</v>
      </c>
      <c r="H92" s="5" t="s">
        <v>308</v>
      </c>
      <c r="I92" s="5" t="s">
        <v>22</v>
      </c>
      <c r="J92" s="5" t="s">
        <v>15</v>
      </c>
      <c r="K92" s="5" t="s">
        <v>16</v>
      </c>
      <c r="L92" s="5">
        <v>7</v>
      </c>
      <c r="M92" s="5" t="s">
        <v>309</v>
      </c>
      <c r="N92" s="5" t="s">
        <v>18</v>
      </c>
    </row>
    <row r="93" spans="1:14" x14ac:dyDescent="0.25">
      <c r="A93" s="7">
        <v>44744</v>
      </c>
      <c r="B93" s="5">
        <v>2293198</v>
      </c>
      <c r="C93" s="5" t="s">
        <v>19</v>
      </c>
      <c r="D93" s="5">
        <v>601045753</v>
      </c>
      <c r="E93" s="5" t="s">
        <v>77</v>
      </c>
      <c r="F93" s="5" t="s">
        <v>12</v>
      </c>
      <c r="G93" s="5">
        <v>14</v>
      </c>
      <c r="H93" s="5" t="s">
        <v>310</v>
      </c>
      <c r="I93" s="5" t="s">
        <v>22</v>
      </c>
      <c r="J93" s="5" t="s">
        <v>15</v>
      </c>
      <c r="K93" s="5" t="s">
        <v>16</v>
      </c>
      <c r="L93" s="5">
        <v>5</v>
      </c>
      <c r="M93" s="5" t="s">
        <v>311</v>
      </c>
      <c r="N93" s="5" t="s">
        <v>312</v>
      </c>
    </row>
    <row r="94" spans="1:14" x14ac:dyDescent="0.25">
      <c r="A94" s="7">
        <v>44744</v>
      </c>
      <c r="B94" s="8" t="s">
        <v>313</v>
      </c>
      <c r="C94" s="5" t="s">
        <v>19</v>
      </c>
      <c r="D94" s="8">
        <v>601045672</v>
      </c>
      <c r="E94" s="5" t="s">
        <v>20</v>
      </c>
      <c r="F94" s="5" t="s">
        <v>314</v>
      </c>
      <c r="G94" s="5">
        <v>7</v>
      </c>
      <c r="H94" s="5" t="s">
        <v>104</v>
      </c>
      <c r="I94" s="5" t="s">
        <v>22</v>
      </c>
      <c r="J94" s="5" t="s">
        <v>15</v>
      </c>
      <c r="K94" s="5" t="s">
        <v>16</v>
      </c>
      <c r="L94" s="5">
        <v>2</v>
      </c>
      <c r="M94" s="5" t="s">
        <v>306</v>
      </c>
      <c r="N94" s="5" t="s">
        <v>312</v>
      </c>
    </row>
    <row r="95" spans="1:14" x14ac:dyDescent="0.25">
      <c r="A95" s="7">
        <v>44744</v>
      </c>
      <c r="B95" s="8" t="s">
        <v>315</v>
      </c>
      <c r="C95" s="8" t="s">
        <v>19</v>
      </c>
      <c r="D95" s="8">
        <v>2100388730</v>
      </c>
      <c r="E95" s="5" t="s">
        <v>107</v>
      </c>
      <c r="F95" s="5" t="s">
        <v>314</v>
      </c>
      <c r="G95" s="5">
        <v>3</v>
      </c>
      <c r="H95" s="5" t="s">
        <v>316</v>
      </c>
      <c r="I95" s="5" t="s">
        <v>22</v>
      </c>
      <c r="J95" s="5" t="s">
        <v>57</v>
      </c>
      <c r="K95" s="5" t="s">
        <v>16</v>
      </c>
      <c r="L95" s="5">
        <v>3</v>
      </c>
      <c r="M95" s="5" t="s">
        <v>317</v>
      </c>
      <c r="N95" s="5" t="s">
        <v>312</v>
      </c>
    </row>
    <row r="96" spans="1:14" x14ac:dyDescent="0.25">
      <c r="A96" s="7">
        <v>44746</v>
      </c>
      <c r="B96" s="5">
        <v>2650081</v>
      </c>
      <c r="C96" s="5" t="s">
        <v>10</v>
      </c>
      <c r="D96" s="5">
        <v>611090984</v>
      </c>
      <c r="E96" s="5" t="s">
        <v>11</v>
      </c>
      <c r="F96" s="5" t="s">
        <v>54</v>
      </c>
      <c r="G96" s="5">
        <v>14</v>
      </c>
      <c r="H96" s="5" t="s">
        <v>338</v>
      </c>
      <c r="I96" s="5" t="s">
        <v>22</v>
      </c>
      <c r="J96" s="5" t="s">
        <v>15</v>
      </c>
      <c r="K96" s="5" t="s">
        <v>339</v>
      </c>
      <c r="L96" s="5">
        <v>10</v>
      </c>
      <c r="M96" s="5" t="s">
        <v>340</v>
      </c>
      <c r="N96" s="5" t="s">
        <v>18</v>
      </c>
    </row>
    <row r="97" spans="1:14" x14ac:dyDescent="0.25">
      <c r="A97" s="7">
        <v>44746</v>
      </c>
      <c r="B97" s="5">
        <v>2293487</v>
      </c>
      <c r="C97" s="5" t="s">
        <v>19</v>
      </c>
      <c r="D97" s="5">
        <v>601042645</v>
      </c>
      <c r="E97" s="5" t="s">
        <v>100</v>
      </c>
      <c r="F97" s="5" t="s">
        <v>125</v>
      </c>
      <c r="G97" s="5">
        <v>7</v>
      </c>
      <c r="H97" s="5" t="s">
        <v>341</v>
      </c>
      <c r="I97" s="5" t="s">
        <v>14</v>
      </c>
      <c r="J97" s="5" t="s">
        <v>15</v>
      </c>
      <c r="K97" s="5" t="s">
        <v>16</v>
      </c>
      <c r="L97" s="5">
        <v>6</v>
      </c>
      <c r="M97" s="5" t="s">
        <v>342</v>
      </c>
      <c r="N97" s="5" t="s">
        <v>18</v>
      </c>
    </row>
    <row r="98" spans="1:14" x14ac:dyDescent="0.25">
      <c r="A98" s="7">
        <v>44746</v>
      </c>
      <c r="B98" s="5">
        <v>1812200</v>
      </c>
      <c r="C98" s="5" t="s">
        <v>31</v>
      </c>
      <c r="D98" s="5">
        <v>2100429105</v>
      </c>
      <c r="E98" s="5" t="s">
        <v>67</v>
      </c>
      <c r="F98" s="5" t="s">
        <v>125</v>
      </c>
      <c r="G98" s="5">
        <v>23</v>
      </c>
      <c r="H98" s="5" t="s">
        <v>343</v>
      </c>
      <c r="I98" s="5" t="s">
        <v>22</v>
      </c>
      <c r="J98" s="5" t="s">
        <v>15</v>
      </c>
      <c r="K98" s="5" t="s">
        <v>16</v>
      </c>
      <c r="L98" s="5">
        <v>5</v>
      </c>
      <c r="M98" s="5" t="s">
        <v>344</v>
      </c>
      <c r="N98" s="5" t="s">
        <v>18</v>
      </c>
    </row>
    <row r="99" spans="1:14" x14ac:dyDescent="0.25">
      <c r="A99" s="7">
        <v>44746</v>
      </c>
      <c r="B99" s="5">
        <v>2649855</v>
      </c>
      <c r="C99" s="5" t="s">
        <v>10</v>
      </c>
      <c r="D99" s="5">
        <v>611085588</v>
      </c>
      <c r="E99" s="5" t="s">
        <v>66</v>
      </c>
      <c r="F99" s="5" t="s">
        <v>125</v>
      </c>
      <c r="G99" s="5">
        <v>4</v>
      </c>
      <c r="H99" s="5" t="s">
        <v>345</v>
      </c>
      <c r="I99" s="5" t="s">
        <v>22</v>
      </c>
      <c r="J99" s="5" t="s">
        <v>15</v>
      </c>
      <c r="K99" s="5" t="s">
        <v>16</v>
      </c>
      <c r="L99" s="5">
        <v>2</v>
      </c>
      <c r="M99" s="5" t="s">
        <v>346</v>
      </c>
      <c r="N99" s="5" t="s">
        <v>347</v>
      </c>
    </row>
    <row r="100" spans="1:14" x14ac:dyDescent="0.25">
      <c r="A100" s="7">
        <v>44746</v>
      </c>
      <c r="B100" s="5">
        <v>1622007</v>
      </c>
      <c r="C100" s="5" t="s">
        <v>25</v>
      </c>
      <c r="D100" s="5">
        <v>570434783</v>
      </c>
      <c r="E100" s="5" t="s">
        <v>26</v>
      </c>
      <c r="F100" s="5" t="s">
        <v>125</v>
      </c>
      <c r="G100" s="5">
        <v>3</v>
      </c>
      <c r="H100" s="5" t="s">
        <v>348</v>
      </c>
      <c r="I100" s="5" t="s">
        <v>28</v>
      </c>
      <c r="J100" s="5" t="s">
        <v>15</v>
      </c>
      <c r="K100" s="5" t="s">
        <v>16</v>
      </c>
      <c r="L100" s="5">
        <v>3</v>
      </c>
      <c r="M100" s="5" t="s">
        <v>349</v>
      </c>
      <c r="N100" s="5" t="s">
        <v>350</v>
      </c>
    </row>
    <row r="101" spans="1:14" x14ac:dyDescent="0.25">
      <c r="A101" s="7">
        <v>44746</v>
      </c>
      <c r="B101" s="5">
        <v>1622138</v>
      </c>
      <c r="C101" s="5" t="s">
        <v>25</v>
      </c>
      <c r="D101" s="5">
        <v>570438395</v>
      </c>
      <c r="E101" s="5" t="s">
        <v>26</v>
      </c>
      <c r="F101" s="5" t="s">
        <v>125</v>
      </c>
      <c r="G101" s="5">
        <v>7</v>
      </c>
      <c r="H101" s="5" t="s">
        <v>351</v>
      </c>
      <c r="I101" s="5" t="s">
        <v>22</v>
      </c>
      <c r="J101" s="5" t="s">
        <v>15</v>
      </c>
      <c r="K101" s="5" t="s">
        <v>16</v>
      </c>
      <c r="L101" s="5">
        <v>3</v>
      </c>
      <c r="M101" s="5" t="s">
        <v>352</v>
      </c>
      <c r="N101" s="5" t="s">
        <v>350</v>
      </c>
    </row>
    <row r="102" spans="1:14" x14ac:dyDescent="0.25">
      <c r="A102" s="7">
        <v>44746</v>
      </c>
      <c r="B102" s="5">
        <v>1622196</v>
      </c>
      <c r="C102" s="5" t="s">
        <v>25</v>
      </c>
      <c r="D102" s="5">
        <v>570385167</v>
      </c>
      <c r="E102" s="5" t="s">
        <v>26</v>
      </c>
      <c r="F102" s="5" t="s">
        <v>43</v>
      </c>
      <c r="G102" s="5">
        <v>28</v>
      </c>
      <c r="H102" s="5" t="s">
        <v>353</v>
      </c>
      <c r="I102" s="5" t="s">
        <v>22</v>
      </c>
      <c r="J102" s="5" t="s">
        <v>15</v>
      </c>
      <c r="K102" s="5" t="s">
        <v>16</v>
      </c>
      <c r="L102" s="5">
        <v>5</v>
      </c>
      <c r="M102" s="5" t="s">
        <v>354</v>
      </c>
      <c r="N102" s="5" t="s">
        <v>350</v>
      </c>
    </row>
    <row r="103" spans="1:14" ht="18.75" x14ac:dyDescent="0.3">
      <c r="A103" s="17">
        <v>44747</v>
      </c>
      <c r="B103" s="5">
        <v>2293840</v>
      </c>
      <c r="C103" s="5" t="s">
        <v>19</v>
      </c>
      <c r="D103" s="5">
        <v>600958261</v>
      </c>
      <c r="E103" s="5" t="s">
        <v>20</v>
      </c>
      <c r="F103" s="5" t="s">
        <v>139</v>
      </c>
      <c r="G103" s="5">
        <v>6</v>
      </c>
      <c r="H103" s="5" t="s">
        <v>355</v>
      </c>
      <c r="I103" s="5" t="s">
        <v>22</v>
      </c>
      <c r="J103" s="5" t="s">
        <v>15</v>
      </c>
      <c r="K103" s="5" t="s">
        <v>16</v>
      </c>
      <c r="L103" s="5">
        <v>2</v>
      </c>
      <c r="M103" s="5" t="s">
        <v>356</v>
      </c>
      <c r="N103" s="5" t="s">
        <v>18</v>
      </c>
    </row>
    <row r="104" spans="1:14" x14ac:dyDescent="0.25">
      <c r="A104" s="7">
        <v>44747</v>
      </c>
      <c r="B104" s="5">
        <v>2650892</v>
      </c>
      <c r="C104" s="5" t="s">
        <v>10</v>
      </c>
      <c r="D104" s="5">
        <v>611078515</v>
      </c>
      <c r="E104" s="5" t="s">
        <v>11</v>
      </c>
      <c r="F104" s="5" t="s">
        <v>125</v>
      </c>
      <c r="G104" s="5">
        <v>12</v>
      </c>
      <c r="H104" s="5"/>
      <c r="I104" s="5" t="s">
        <v>22</v>
      </c>
      <c r="J104" s="5" t="s">
        <v>15</v>
      </c>
      <c r="K104" s="5" t="s">
        <v>16</v>
      </c>
      <c r="L104" s="5">
        <v>10</v>
      </c>
      <c r="M104" s="5" t="s">
        <v>357</v>
      </c>
      <c r="N104" s="5" t="s">
        <v>18</v>
      </c>
    </row>
    <row r="105" spans="1:14" x14ac:dyDescent="0.25">
      <c r="A105" s="7">
        <v>44747</v>
      </c>
      <c r="B105" s="8" t="s">
        <v>358</v>
      </c>
      <c r="C105" s="5" t="s">
        <v>10</v>
      </c>
      <c r="D105" s="8">
        <v>611086312</v>
      </c>
      <c r="E105" s="5" t="s">
        <v>11</v>
      </c>
      <c r="F105" s="5" t="s">
        <v>314</v>
      </c>
      <c r="G105" s="5">
        <v>5</v>
      </c>
      <c r="H105" s="5" t="s">
        <v>359</v>
      </c>
      <c r="I105" s="5" t="s">
        <v>14</v>
      </c>
      <c r="J105" s="5" t="s">
        <v>15</v>
      </c>
      <c r="K105" s="5" t="s">
        <v>16</v>
      </c>
      <c r="L105" s="5">
        <v>2</v>
      </c>
      <c r="M105" s="5" t="s">
        <v>360</v>
      </c>
      <c r="N105" s="5" t="s">
        <v>18</v>
      </c>
    </row>
    <row r="106" spans="1:14" x14ac:dyDescent="0.25">
      <c r="A106" s="7">
        <v>44747</v>
      </c>
      <c r="B106" s="8">
        <v>2651169</v>
      </c>
      <c r="C106" s="5" t="s">
        <v>10</v>
      </c>
      <c r="D106" s="8">
        <v>611093366</v>
      </c>
      <c r="E106" s="5" t="s">
        <v>66</v>
      </c>
      <c r="F106" s="5" t="s">
        <v>314</v>
      </c>
      <c r="G106" s="5">
        <v>7</v>
      </c>
      <c r="H106" s="5"/>
      <c r="I106" s="5" t="s">
        <v>22</v>
      </c>
      <c r="J106" s="5" t="s">
        <v>15</v>
      </c>
      <c r="K106" s="5" t="s">
        <v>16</v>
      </c>
      <c r="L106" s="5">
        <v>2</v>
      </c>
      <c r="M106" s="5" t="s">
        <v>360</v>
      </c>
      <c r="N106" s="5" t="s">
        <v>18</v>
      </c>
    </row>
    <row r="107" spans="1:14" ht="18.75" x14ac:dyDescent="0.3">
      <c r="A107" s="17">
        <v>44748</v>
      </c>
      <c r="B107" s="5">
        <v>2651375</v>
      </c>
      <c r="C107" s="5" t="s">
        <v>10</v>
      </c>
      <c r="D107" s="5">
        <v>611093422</v>
      </c>
      <c r="E107" s="5" t="s">
        <v>66</v>
      </c>
      <c r="F107" s="5" t="s">
        <v>125</v>
      </c>
      <c r="G107" s="5">
        <v>7</v>
      </c>
      <c r="H107" s="5"/>
      <c r="I107" s="5" t="s">
        <v>22</v>
      </c>
      <c r="J107" s="5" t="s">
        <v>15</v>
      </c>
      <c r="K107" s="5" t="s">
        <v>16</v>
      </c>
      <c r="L107" s="5">
        <v>2</v>
      </c>
      <c r="M107" s="5" t="s">
        <v>361</v>
      </c>
      <c r="N107" s="5" t="s">
        <v>18</v>
      </c>
    </row>
    <row r="108" spans="1:14" x14ac:dyDescent="0.25">
      <c r="A108" s="7">
        <v>44748</v>
      </c>
      <c r="B108" s="5">
        <v>2651511</v>
      </c>
      <c r="C108" s="5" t="s">
        <v>10</v>
      </c>
      <c r="D108" s="5">
        <v>611093366</v>
      </c>
      <c r="E108" s="5" t="s">
        <v>66</v>
      </c>
      <c r="F108" s="5" t="s">
        <v>125</v>
      </c>
      <c r="G108" s="5">
        <v>7</v>
      </c>
      <c r="H108" s="5" t="s">
        <v>362</v>
      </c>
      <c r="I108" s="5" t="s">
        <v>22</v>
      </c>
      <c r="J108" s="5" t="s">
        <v>15</v>
      </c>
      <c r="K108" s="5" t="s">
        <v>16</v>
      </c>
      <c r="L108" s="5">
        <v>2</v>
      </c>
      <c r="M108" s="5" t="s">
        <v>363</v>
      </c>
      <c r="N108" s="5" t="s">
        <v>347</v>
      </c>
    </row>
    <row r="109" spans="1:14" x14ac:dyDescent="0.25">
      <c r="A109" s="7">
        <v>44748</v>
      </c>
      <c r="B109" s="5">
        <v>2651612</v>
      </c>
      <c r="C109" s="5" t="s">
        <v>10</v>
      </c>
      <c r="D109" s="5">
        <v>610986801</v>
      </c>
      <c r="E109" s="5" t="s">
        <v>11</v>
      </c>
      <c r="F109" s="5" t="s">
        <v>125</v>
      </c>
      <c r="G109" s="5">
        <v>4</v>
      </c>
      <c r="H109" s="5" t="s">
        <v>364</v>
      </c>
      <c r="I109" s="5" t="s">
        <v>22</v>
      </c>
      <c r="J109" s="5" t="s">
        <v>29</v>
      </c>
      <c r="K109" s="5" t="s">
        <v>16</v>
      </c>
      <c r="L109" s="5">
        <v>3</v>
      </c>
      <c r="M109" s="5" t="s">
        <v>365</v>
      </c>
      <c r="N109" s="5" t="s">
        <v>18</v>
      </c>
    </row>
    <row r="110" spans="1:14" x14ac:dyDescent="0.25">
      <c r="A110" s="7">
        <v>44748</v>
      </c>
      <c r="B110" s="5">
        <v>2294493</v>
      </c>
      <c r="C110" s="5" t="s">
        <v>19</v>
      </c>
      <c r="D110" s="5">
        <v>600940498</v>
      </c>
      <c r="E110" s="5" t="s">
        <v>20</v>
      </c>
      <c r="F110" s="5" t="s">
        <v>125</v>
      </c>
      <c r="G110" s="5">
        <v>7</v>
      </c>
      <c r="H110" s="5" t="s">
        <v>366</v>
      </c>
      <c r="I110" s="5" t="s">
        <v>22</v>
      </c>
      <c r="J110" s="5" t="s">
        <v>15</v>
      </c>
      <c r="K110" s="5" t="s">
        <v>16</v>
      </c>
      <c r="L110" s="5">
        <v>2</v>
      </c>
      <c r="M110" s="5" t="s">
        <v>367</v>
      </c>
      <c r="N110" s="5" t="s">
        <v>18</v>
      </c>
    </row>
    <row r="111" spans="1:14" x14ac:dyDescent="0.25">
      <c r="A111" s="7">
        <v>44748</v>
      </c>
      <c r="B111" s="5">
        <v>2294674</v>
      </c>
      <c r="C111" s="5" t="s">
        <v>19</v>
      </c>
      <c r="D111" s="5">
        <v>600940498</v>
      </c>
      <c r="E111" s="5" t="s">
        <v>20</v>
      </c>
      <c r="F111" s="5"/>
      <c r="G111" s="5">
        <v>2</v>
      </c>
      <c r="H111" s="5" t="s">
        <v>366</v>
      </c>
      <c r="I111" s="5" t="s">
        <v>28</v>
      </c>
      <c r="J111" s="5" t="s">
        <v>29</v>
      </c>
      <c r="K111" s="5" t="s">
        <v>16</v>
      </c>
      <c r="L111" s="5">
        <v>2</v>
      </c>
      <c r="M111" s="5" t="s">
        <v>368</v>
      </c>
      <c r="N111" s="5"/>
    </row>
    <row r="112" spans="1:14" ht="18.75" x14ac:dyDescent="0.3">
      <c r="A112" s="17">
        <v>44749</v>
      </c>
      <c r="B112" s="5">
        <v>2294925</v>
      </c>
      <c r="C112" s="5" t="s">
        <v>19</v>
      </c>
      <c r="D112" s="5">
        <v>601046698</v>
      </c>
      <c r="E112" s="5" t="s">
        <v>369</v>
      </c>
      <c r="F112" s="5" t="s">
        <v>139</v>
      </c>
      <c r="G112" s="5">
        <v>21</v>
      </c>
      <c r="H112" s="5" t="s">
        <v>370</v>
      </c>
      <c r="I112" s="5" t="s">
        <v>83</v>
      </c>
      <c r="J112" s="5"/>
      <c r="K112" s="5" t="s">
        <v>49</v>
      </c>
      <c r="L112" s="5"/>
      <c r="M112" s="5"/>
      <c r="N112" s="5"/>
    </row>
    <row r="113" spans="1:14" x14ac:dyDescent="0.25">
      <c r="A113" s="7">
        <v>44749</v>
      </c>
      <c r="B113" s="5">
        <v>1622874</v>
      </c>
      <c r="C113" s="5" t="s">
        <v>25</v>
      </c>
      <c r="D113" s="5">
        <v>570399178</v>
      </c>
      <c r="E113" s="5"/>
      <c r="F113" s="5" t="s">
        <v>125</v>
      </c>
      <c r="G113" s="5">
        <v>14</v>
      </c>
      <c r="H113" s="5"/>
      <c r="I113" s="5" t="s">
        <v>83</v>
      </c>
      <c r="J113" s="5"/>
      <c r="K113" s="5" t="s">
        <v>49</v>
      </c>
      <c r="L113" s="5"/>
      <c r="M113" s="5"/>
      <c r="N113" s="5" t="s">
        <v>371</v>
      </c>
    </row>
    <row r="114" spans="1:14" x14ac:dyDescent="0.25">
      <c r="A114" s="7">
        <v>44749</v>
      </c>
      <c r="B114" s="5">
        <v>1813224</v>
      </c>
      <c r="C114" s="5" t="s">
        <v>31</v>
      </c>
      <c r="D114" s="5">
        <v>2100831652</v>
      </c>
      <c r="E114" s="5" t="s">
        <v>107</v>
      </c>
      <c r="F114" s="5" t="s">
        <v>125</v>
      </c>
      <c r="G114" s="5">
        <v>21</v>
      </c>
      <c r="H114" s="5"/>
      <c r="I114" s="5" t="s">
        <v>22</v>
      </c>
      <c r="J114" s="5" t="s">
        <v>15</v>
      </c>
      <c r="K114" s="5" t="s">
        <v>16</v>
      </c>
      <c r="L114" s="5">
        <v>8</v>
      </c>
      <c r="M114" s="5" t="s">
        <v>372</v>
      </c>
      <c r="N114" s="5" t="s">
        <v>18</v>
      </c>
    </row>
    <row r="115" spans="1:14" x14ac:dyDescent="0.25">
      <c r="A115" s="7">
        <v>44749</v>
      </c>
      <c r="B115" s="5">
        <v>2295100</v>
      </c>
      <c r="C115" s="5" t="s">
        <v>19</v>
      </c>
      <c r="D115" s="5">
        <v>601044423</v>
      </c>
      <c r="E115" s="5" t="s">
        <v>20</v>
      </c>
      <c r="F115" s="5" t="s">
        <v>125</v>
      </c>
      <c r="G115" s="5">
        <v>42</v>
      </c>
      <c r="H115" s="5" t="s">
        <v>373</v>
      </c>
      <c r="I115" s="5" t="s">
        <v>22</v>
      </c>
      <c r="J115" s="5" t="s">
        <v>15</v>
      </c>
      <c r="K115" s="5" t="s">
        <v>16</v>
      </c>
      <c r="L115" s="5">
        <v>2</v>
      </c>
      <c r="M115" s="5" t="s">
        <v>374</v>
      </c>
      <c r="N115" s="5" t="s">
        <v>18</v>
      </c>
    </row>
    <row r="116" spans="1:14" x14ac:dyDescent="0.25">
      <c r="A116" s="7">
        <v>44749</v>
      </c>
      <c r="B116" s="5">
        <v>2652001</v>
      </c>
      <c r="C116" s="5" t="s">
        <v>10</v>
      </c>
      <c r="D116" s="5">
        <v>610962878</v>
      </c>
      <c r="E116" s="5" t="s">
        <v>46</v>
      </c>
      <c r="F116" s="5" t="s">
        <v>125</v>
      </c>
      <c r="G116" s="5">
        <v>7</v>
      </c>
      <c r="H116" s="5" t="s">
        <v>375</v>
      </c>
      <c r="I116" s="5" t="s">
        <v>22</v>
      </c>
      <c r="J116" s="5" t="s">
        <v>15</v>
      </c>
      <c r="K116" s="5" t="s">
        <v>16</v>
      </c>
      <c r="L116" s="5">
        <v>3</v>
      </c>
      <c r="M116" s="5" t="s">
        <v>376</v>
      </c>
      <c r="N116" s="5" t="s">
        <v>18</v>
      </c>
    </row>
    <row r="117" spans="1:14" x14ac:dyDescent="0.25">
      <c r="A117" s="7">
        <v>44749</v>
      </c>
      <c r="B117" s="5">
        <v>2295169</v>
      </c>
      <c r="C117" s="5" t="s">
        <v>19</v>
      </c>
      <c r="D117" s="5">
        <v>601045594</v>
      </c>
      <c r="E117" s="5" t="s">
        <v>26</v>
      </c>
      <c r="F117" s="5"/>
      <c r="G117" s="5">
        <v>56</v>
      </c>
      <c r="H117" s="5" t="s">
        <v>377</v>
      </c>
      <c r="I117" s="5" t="s">
        <v>22</v>
      </c>
      <c r="J117" s="5" t="s">
        <v>15</v>
      </c>
      <c r="K117" s="5" t="s">
        <v>16</v>
      </c>
      <c r="L117" s="5"/>
      <c r="M117" s="5" t="s">
        <v>378</v>
      </c>
      <c r="N117" s="5" t="s">
        <v>18</v>
      </c>
    </row>
    <row r="118" spans="1:14" x14ac:dyDescent="0.25">
      <c r="A118" s="7">
        <v>44749</v>
      </c>
      <c r="B118" s="5">
        <v>2652721</v>
      </c>
      <c r="C118" s="5" t="s">
        <v>10</v>
      </c>
      <c r="D118" s="5">
        <v>610828136</v>
      </c>
      <c r="E118" s="5" t="s">
        <v>46</v>
      </c>
      <c r="F118" s="5" t="s">
        <v>47</v>
      </c>
      <c r="G118" s="5">
        <v>2</v>
      </c>
      <c r="H118" s="5" t="s">
        <v>379</v>
      </c>
      <c r="I118" s="5" t="s">
        <v>28</v>
      </c>
      <c r="J118" s="5" t="s">
        <v>29</v>
      </c>
      <c r="K118" s="5" t="s">
        <v>16</v>
      </c>
      <c r="L118" s="5">
        <v>2</v>
      </c>
      <c r="M118" s="5" t="s">
        <v>380</v>
      </c>
      <c r="N118" s="5" t="s">
        <v>381</v>
      </c>
    </row>
    <row r="119" spans="1:14" x14ac:dyDescent="0.25">
      <c r="A119" s="7">
        <v>44749</v>
      </c>
      <c r="B119" s="8" t="s">
        <v>382</v>
      </c>
      <c r="C119" s="5" t="s">
        <v>25</v>
      </c>
      <c r="D119" s="8">
        <v>570368521</v>
      </c>
      <c r="E119" s="5" t="s">
        <v>54</v>
      </c>
      <c r="F119" s="5" t="s">
        <v>47</v>
      </c>
      <c r="G119" s="5">
        <v>14</v>
      </c>
      <c r="H119" s="8" t="s">
        <v>383</v>
      </c>
      <c r="I119" s="5" t="s">
        <v>22</v>
      </c>
      <c r="J119" s="5" t="s">
        <v>15</v>
      </c>
      <c r="K119" s="5" t="s">
        <v>16</v>
      </c>
      <c r="L119" s="5">
        <v>7</v>
      </c>
      <c r="M119" s="5" t="s">
        <v>384</v>
      </c>
      <c r="N119" s="5" t="s">
        <v>385</v>
      </c>
    </row>
    <row r="120" spans="1:14" x14ac:dyDescent="0.25">
      <c r="A120" s="7">
        <v>44749</v>
      </c>
      <c r="B120" s="5">
        <v>2295312</v>
      </c>
      <c r="C120" s="5" t="s">
        <v>19</v>
      </c>
      <c r="D120" s="5">
        <v>601047475</v>
      </c>
      <c r="E120" s="5" t="s">
        <v>26</v>
      </c>
      <c r="F120" s="5" t="s">
        <v>47</v>
      </c>
      <c r="G120" s="5">
        <v>14</v>
      </c>
      <c r="H120" s="5" t="s">
        <v>386</v>
      </c>
      <c r="I120" s="5" t="s">
        <v>28</v>
      </c>
      <c r="J120" s="5" t="s">
        <v>15</v>
      </c>
      <c r="K120" s="5" t="s">
        <v>16</v>
      </c>
      <c r="L120" s="5">
        <v>5</v>
      </c>
      <c r="M120" s="5" t="s">
        <v>387</v>
      </c>
      <c r="N120" s="5" t="s">
        <v>385</v>
      </c>
    </row>
    <row r="121" spans="1:14" x14ac:dyDescent="0.25">
      <c r="A121" s="15">
        <v>44753</v>
      </c>
      <c r="B121" s="13">
        <v>2653714</v>
      </c>
      <c r="C121" s="13" t="s">
        <v>10</v>
      </c>
      <c r="D121" s="14">
        <v>611000000</v>
      </c>
      <c r="E121" s="13" t="s">
        <v>11</v>
      </c>
      <c r="F121" s="13" t="s">
        <v>125</v>
      </c>
      <c r="G121" s="13">
        <v>7</v>
      </c>
      <c r="H121" s="13" t="s">
        <v>495</v>
      </c>
      <c r="I121" s="13" t="s">
        <v>22</v>
      </c>
      <c r="J121" s="13" t="s">
        <v>15</v>
      </c>
      <c r="K121" s="13" t="s">
        <v>16</v>
      </c>
      <c r="L121" s="13">
        <v>3</v>
      </c>
      <c r="M121" s="13" t="s">
        <v>496</v>
      </c>
      <c r="N121" s="13" t="s">
        <v>385</v>
      </c>
    </row>
    <row r="122" spans="1:14" x14ac:dyDescent="0.25">
      <c r="A122" s="15">
        <v>44753</v>
      </c>
      <c r="B122" s="13">
        <v>2295918</v>
      </c>
      <c r="C122" s="13" t="s">
        <v>19</v>
      </c>
      <c r="D122" s="14">
        <v>601000000</v>
      </c>
      <c r="E122" s="13" t="s">
        <v>77</v>
      </c>
      <c r="F122" s="13" t="s">
        <v>125</v>
      </c>
      <c r="G122" s="13">
        <v>10</v>
      </c>
      <c r="H122" s="13" t="s">
        <v>497</v>
      </c>
      <c r="I122" s="13" t="s">
        <v>22</v>
      </c>
      <c r="J122" s="13" t="s">
        <v>15</v>
      </c>
      <c r="K122" s="13" t="s">
        <v>16</v>
      </c>
      <c r="L122" s="13">
        <v>5</v>
      </c>
      <c r="M122" s="13" t="s">
        <v>498</v>
      </c>
      <c r="N122" s="13" t="s">
        <v>385</v>
      </c>
    </row>
    <row r="123" spans="1:14" x14ac:dyDescent="0.25">
      <c r="A123" s="15">
        <v>44753</v>
      </c>
      <c r="B123" s="13">
        <v>2653799</v>
      </c>
      <c r="C123" s="13" t="s">
        <v>10</v>
      </c>
      <c r="D123" s="14">
        <v>611000000</v>
      </c>
      <c r="E123" s="13" t="s">
        <v>11</v>
      </c>
      <c r="F123" s="13" t="s">
        <v>125</v>
      </c>
      <c r="G123" s="13">
        <v>10</v>
      </c>
      <c r="H123" s="13" t="s">
        <v>499</v>
      </c>
      <c r="I123" s="13" t="s">
        <v>28</v>
      </c>
      <c r="J123" s="13" t="s">
        <v>15</v>
      </c>
      <c r="K123" s="13" t="s">
        <v>16</v>
      </c>
      <c r="L123" s="13">
        <v>3</v>
      </c>
      <c r="M123" s="13" t="s">
        <v>376</v>
      </c>
      <c r="N123" s="13" t="s">
        <v>385</v>
      </c>
    </row>
    <row r="124" spans="1:14" x14ac:dyDescent="0.25">
      <c r="A124" s="15">
        <v>44753</v>
      </c>
      <c r="B124" s="13">
        <v>2653918</v>
      </c>
      <c r="C124" s="13" t="s">
        <v>10</v>
      </c>
      <c r="D124" s="14">
        <v>611000000</v>
      </c>
      <c r="E124" s="13" t="s">
        <v>11</v>
      </c>
      <c r="F124" s="13" t="s">
        <v>139</v>
      </c>
      <c r="G124" s="13">
        <v>10</v>
      </c>
      <c r="H124" s="13" t="s">
        <v>500</v>
      </c>
      <c r="I124" s="13" t="s">
        <v>22</v>
      </c>
      <c r="J124" s="13" t="s">
        <v>15</v>
      </c>
      <c r="K124" s="13" t="s">
        <v>16</v>
      </c>
      <c r="L124" s="13">
        <v>3</v>
      </c>
      <c r="M124" s="13" t="s">
        <v>501</v>
      </c>
      <c r="N124" s="13" t="s">
        <v>18</v>
      </c>
    </row>
    <row r="125" spans="1:14" x14ac:dyDescent="0.25">
      <c r="A125" s="15">
        <v>44753</v>
      </c>
      <c r="B125" s="13">
        <v>2296098</v>
      </c>
      <c r="C125" s="13" t="s">
        <v>19</v>
      </c>
      <c r="D125" s="14">
        <v>601000000</v>
      </c>
      <c r="E125" s="13" t="s">
        <v>77</v>
      </c>
      <c r="F125" s="13" t="s">
        <v>125</v>
      </c>
      <c r="G125" s="13">
        <v>6</v>
      </c>
      <c r="H125" s="13" t="s">
        <v>502</v>
      </c>
      <c r="I125" s="13" t="s">
        <v>28</v>
      </c>
      <c r="J125" s="13" t="s">
        <v>29</v>
      </c>
      <c r="K125" s="13" t="s">
        <v>16</v>
      </c>
      <c r="L125" s="13">
        <v>5</v>
      </c>
      <c r="M125" s="13" t="s">
        <v>503</v>
      </c>
      <c r="N125" s="13" t="s">
        <v>18</v>
      </c>
    </row>
    <row r="126" spans="1:14" x14ac:dyDescent="0.25">
      <c r="A126" s="15">
        <v>44754</v>
      </c>
      <c r="B126" s="13">
        <v>2296499</v>
      </c>
      <c r="C126" s="13" t="s">
        <v>19</v>
      </c>
      <c r="D126" s="14">
        <v>601000000</v>
      </c>
      <c r="E126" s="13" t="s">
        <v>32</v>
      </c>
      <c r="F126" s="13" t="s">
        <v>125</v>
      </c>
      <c r="G126" s="13">
        <v>21</v>
      </c>
      <c r="H126" s="13" t="s">
        <v>303</v>
      </c>
      <c r="I126" s="13" t="s">
        <v>22</v>
      </c>
      <c r="J126" s="13" t="s">
        <v>15</v>
      </c>
      <c r="K126" s="13" t="s">
        <v>16</v>
      </c>
      <c r="L126" s="13">
        <v>10</v>
      </c>
      <c r="M126" s="13" t="s">
        <v>504</v>
      </c>
      <c r="N126" s="13" t="s">
        <v>18</v>
      </c>
    </row>
    <row r="127" spans="1:14" x14ac:dyDescent="0.25">
      <c r="A127" s="15">
        <v>44754</v>
      </c>
      <c r="B127" s="13">
        <v>2654600</v>
      </c>
      <c r="C127" s="13" t="s">
        <v>10</v>
      </c>
      <c r="D127" s="14">
        <v>611000000</v>
      </c>
      <c r="E127" s="13" t="s">
        <v>66</v>
      </c>
      <c r="F127" s="13" t="s">
        <v>125</v>
      </c>
      <c r="G127" s="13">
        <v>6</v>
      </c>
      <c r="I127" s="13" t="s">
        <v>22</v>
      </c>
      <c r="J127" s="13" t="s">
        <v>15</v>
      </c>
      <c r="K127" s="13" t="s">
        <v>16</v>
      </c>
      <c r="L127" s="13">
        <v>2</v>
      </c>
      <c r="M127" s="13" t="s">
        <v>505</v>
      </c>
      <c r="N127" s="13" t="s">
        <v>18</v>
      </c>
    </row>
    <row r="128" spans="1:14" x14ac:dyDescent="0.25">
      <c r="A128" s="15">
        <v>44754</v>
      </c>
      <c r="B128" s="13">
        <v>2296561</v>
      </c>
      <c r="C128" s="13" t="s">
        <v>19</v>
      </c>
      <c r="D128" s="14">
        <v>601000000</v>
      </c>
      <c r="E128" s="13" t="s">
        <v>54</v>
      </c>
      <c r="F128" s="13" t="s">
        <v>139</v>
      </c>
      <c r="G128" s="13">
        <v>21</v>
      </c>
      <c r="H128" s="13" t="s">
        <v>506</v>
      </c>
      <c r="I128" s="13" t="s">
        <v>22</v>
      </c>
      <c r="J128" s="13" t="s">
        <v>15</v>
      </c>
      <c r="K128" s="13" t="s">
        <v>16</v>
      </c>
      <c r="L128" s="13">
        <v>7</v>
      </c>
      <c r="M128" s="13" t="s">
        <v>507</v>
      </c>
      <c r="N128" s="13" t="s">
        <v>18</v>
      </c>
    </row>
    <row r="129" spans="1:14" x14ac:dyDescent="0.25">
      <c r="A129" s="15">
        <v>44754</v>
      </c>
      <c r="B129" s="13">
        <v>2654650</v>
      </c>
      <c r="C129" s="13" t="s">
        <v>10</v>
      </c>
      <c r="D129" s="14">
        <v>611000000</v>
      </c>
      <c r="E129" s="13" t="s">
        <v>46</v>
      </c>
      <c r="F129" s="13" t="s">
        <v>139</v>
      </c>
      <c r="G129" s="13">
        <v>14</v>
      </c>
      <c r="H129" s="13" t="s">
        <v>508</v>
      </c>
      <c r="I129" s="13" t="s">
        <v>22</v>
      </c>
      <c r="J129" s="13" t="s">
        <v>15</v>
      </c>
      <c r="K129" s="13" t="s">
        <v>16</v>
      </c>
      <c r="L129" s="13">
        <v>3</v>
      </c>
      <c r="M129" s="13" t="s">
        <v>53</v>
      </c>
      <c r="N129" s="13" t="s">
        <v>18</v>
      </c>
    </row>
    <row r="130" spans="1:14" x14ac:dyDescent="0.25">
      <c r="A130" s="15">
        <v>44754</v>
      </c>
      <c r="B130" s="13">
        <v>2654699</v>
      </c>
      <c r="C130" s="13" t="s">
        <v>10</v>
      </c>
      <c r="D130" s="14">
        <v>611000000</v>
      </c>
      <c r="E130" s="13" t="s">
        <v>136</v>
      </c>
      <c r="F130" s="13" t="s">
        <v>125</v>
      </c>
      <c r="G130" s="13">
        <v>7</v>
      </c>
      <c r="H130" s="13" t="s">
        <v>509</v>
      </c>
      <c r="I130" s="13" t="s">
        <v>28</v>
      </c>
      <c r="J130" s="13" t="s">
        <v>15</v>
      </c>
      <c r="K130" s="13" t="s">
        <v>16</v>
      </c>
      <c r="L130" s="13">
        <v>3</v>
      </c>
      <c r="M130" s="13" t="s">
        <v>510</v>
      </c>
      <c r="N130" s="13" t="s">
        <v>18</v>
      </c>
    </row>
    <row r="131" spans="1:14" x14ac:dyDescent="0.25">
      <c r="A131" s="15">
        <v>44754</v>
      </c>
      <c r="B131" s="13">
        <v>1623794</v>
      </c>
      <c r="C131" s="13" t="s">
        <v>25</v>
      </c>
      <c r="D131" s="14">
        <v>570000000</v>
      </c>
      <c r="E131" s="13" t="s">
        <v>54</v>
      </c>
      <c r="F131" s="13" t="s">
        <v>125</v>
      </c>
      <c r="G131" s="13">
        <v>14</v>
      </c>
      <c r="H131" s="13" t="s">
        <v>511</v>
      </c>
      <c r="I131" s="13" t="s">
        <v>22</v>
      </c>
      <c r="J131" s="13" t="s">
        <v>15</v>
      </c>
      <c r="K131" s="13" t="s">
        <v>16</v>
      </c>
      <c r="L131" s="13">
        <v>7</v>
      </c>
      <c r="M131" s="13" t="s">
        <v>512</v>
      </c>
      <c r="N131" s="13" t="s">
        <v>18</v>
      </c>
    </row>
    <row r="132" spans="1:14" x14ac:dyDescent="0.25">
      <c r="A132" s="15">
        <v>44755</v>
      </c>
      <c r="B132" s="13">
        <v>2297012</v>
      </c>
      <c r="C132" s="13" t="s">
        <v>19</v>
      </c>
      <c r="D132" s="14">
        <v>600000000</v>
      </c>
      <c r="E132" s="13" t="s">
        <v>43</v>
      </c>
      <c r="F132" s="13" t="s">
        <v>125</v>
      </c>
      <c r="G132" s="13">
        <v>8</v>
      </c>
      <c r="H132" s="13" t="s">
        <v>513</v>
      </c>
      <c r="I132" s="13" t="s">
        <v>22</v>
      </c>
      <c r="J132" s="13" t="s">
        <v>15</v>
      </c>
      <c r="K132" s="13" t="s">
        <v>16</v>
      </c>
      <c r="L132" s="13">
        <v>5</v>
      </c>
      <c r="M132" s="13" t="s">
        <v>514</v>
      </c>
      <c r="N132" s="13" t="s">
        <v>157</v>
      </c>
    </row>
    <row r="133" spans="1:14" x14ac:dyDescent="0.25">
      <c r="A133" s="15">
        <v>44756</v>
      </c>
      <c r="B133" s="13">
        <v>2655862</v>
      </c>
      <c r="C133" s="13" t="s">
        <v>10</v>
      </c>
      <c r="D133" s="14">
        <v>611000000</v>
      </c>
      <c r="E133" s="13" t="s">
        <v>136</v>
      </c>
      <c r="F133" s="13" t="s">
        <v>125</v>
      </c>
      <c r="G133" s="13" t="s">
        <v>515</v>
      </c>
      <c r="H133" s="13" t="s">
        <v>22</v>
      </c>
      <c r="I133" s="13" t="s">
        <v>15</v>
      </c>
      <c r="J133" s="13" t="s">
        <v>16</v>
      </c>
      <c r="K133" s="13">
        <v>3</v>
      </c>
      <c r="L133" s="13" t="s">
        <v>516</v>
      </c>
      <c r="M133" s="13" t="s">
        <v>18</v>
      </c>
    </row>
    <row r="134" spans="1:14" x14ac:dyDescent="0.25">
      <c r="A134" s="15">
        <v>44756</v>
      </c>
      <c r="B134" s="13">
        <v>2297471</v>
      </c>
      <c r="C134" s="13" t="s">
        <v>19</v>
      </c>
      <c r="D134" s="14">
        <v>6010000000</v>
      </c>
      <c r="E134" s="13" t="s">
        <v>54</v>
      </c>
      <c r="F134" s="13" t="s">
        <v>125</v>
      </c>
      <c r="G134" s="13">
        <v>7</v>
      </c>
      <c r="H134" s="13" t="s">
        <v>517</v>
      </c>
      <c r="I134" s="13" t="s">
        <v>22</v>
      </c>
      <c r="J134" s="13" t="s">
        <v>15</v>
      </c>
      <c r="K134" s="13" t="s">
        <v>16</v>
      </c>
      <c r="L134" s="13">
        <v>6</v>
      </c>
      <c r="M134" s="13" t="s">
        <v>518</v>
      </c>
      <c r="N134" s="13" t="s">
        <v>18</v>
      </c>
    </row>
    <row r="135" spans="1:14" x14ac:dyDescent="0.25">
      <c r="A135" s="15">
        <v>44756</v>
      </c>
      <c r="B135" s="13">
        <v>1814627</v>
      </c>
      <c r="C135" s="13" t="s">
        <v>31</v>
      </c>
      <c r="D135" s="14">
        <v>2100000000</v>
      </c>
      <c r="E135" s="13" t="s">
        <v>107</v>
      </c>
      <c r="F135" s="13" t="s">
        <v>125</v>
      </c>
      <c r="G135" s="13">
        <v>4</v>
      </c>
      <c r="H135" s="13" t="s">
        <v>519</v>
      </c>
      <c r="I135" s="13" t="s">
        <v>28</v>
      </c>
      <c r="J135" s="13" t="s">
        <v>57</v>
      </c>
      <c r="K135" s="13" t="s">
        <v>16</v>
      </c>
      <c r="L135" s="13">
        <v>4</v>
      </c>
      <c r="M135" s="13" t="s">
        <v>520</v>
      </c>
      <c r="N135" s="13" t="s">
        <v>18</v>
      </c>
    </row>
    <row r="136" spans="1:14" x14ac:dyDescent="0.25">
      <c r="A136" s="15">
        <v>44756</v>
      </c>
      <c r="B136" s="13">
        <v>2656201</v>
      </c>
      <c r="C136" s="13" t="s">
        <v>10</v>
      </c>
      <c r="D136" s="14">
        <v>611000000</v>
      </c>
      <c r="E136" s="13" t="s">
        <v>46</v>
      </c>
      <c r="F136" s="13" t="s">
        <v>125</v>
      </c>
      <c r="G136" s="13">
        <v>28</v>
      </c>
      <c r="H136" s="13" t="s">
        <v>521</v>
      </c>
      <c r="I136" s="13" t="s">
        <v>22</v>
      </c>
      <c r="J136" s="13" t="s">
        <v>15</v>
      </c>
      <c r="K136" s="13" t="s">
        <v>16</v>
      </c>
      <c r="L136" s="13">
        <v>3</v>
      </c>
      <c r="M136" s="13" t="s">
        <v>522</v>
      </c>
      <c r="N136" s="13" t="s">
        <v>18</v>
      </c>
    </row>
    <row r="137" spans="1:14" x14ac:dyDescent="0.25">
      <c r="A137" s="15">
        <v>44756</v>
      </c>
      <c r="B137" s="13">
        <v>2297700</v>
      </c>
      <c r="C137" s="13" t="s">
        <v>19</v>
      </c>
      <c r="D137" s="14">
        <v>601000000</v>
      </c>
      <c r="E137" s="13" t="s">
        <v>77</v>
      </c>
      <c r="F137" s="13" t="s">
        <v>125</v>
      </c>
      <c r="G137" s="13">
        <v>21</v>
      </c>
      <c r="H137" s="13" t="s">
        <v>523</v>
      </c>
      <c r="I137" s="13" t="s">
        <v>22</v>
      </c>
      <c r="J137" s="13" t="s">
        <v>57</v>
      </c>
      <c r="K137" s="13" t="s">
        <v>16</v>
      </c>
      <c r="L137" s="13">
        <v>5</v>
      </c>
      <c r="M137" s="13" t="s">
        <v>524</v>
      </c>
      <c r="N137" s="13" t="s">
        <v>18</v>
      </c>
    </row>
    <row r="138" spans="1:14" x14ac:dyDescent="0.25">
      <c r="A138" s="15">
        <v>44756</v>
      </c>
      <c r="B138" s="13">
        <v>2656294</v>
      </c>
      <c r="C138" s="13" t="s">
        <v>10</v>
      </c>
      <c r="D138" s="14">
        <v>611000000</v>
      </c>
      <c r="E138" s="13" t="s">
        <v>11</v>
      </c>
      <c r="F138" s="13" t="s">
        <v>125</v>
      </c>
      <c r="G138" s="13">
        <v>21</v>
      </c>
      <c r="H138" s="13" t="s">
        <v>286</v>
      </c>
      <c r="I138" s="13" t="s">
        <v>22</v>
      </c>
      <c r="J138" s="13" t="s">
        <v>15</v>
      </c>
      <c r="K138" s="13" t="s">
        <v>16</v>
      </c>
      <c r="L138" s="13">
        <v>2</v>
      </c>
      <c r="M138" s="13" t="s">
        <v>525</v>
      </c>
      <c r="N138" s="13" t="s">
        <v>18</v>
      </c>
    </row>
    <row r="139" spans="1:14" x14ac:dyDescent="0.25">
      <c r="A139" s="15">
        <v>44756</v>
      </c>
      <c r="B139" s="13">
        <v>2297779</v>
      </c>
      <c r="C139" s="13" t="s">
        <v>19</v>
      </c>
      <c r="D139" s="14">
        <v>601000000</v>
      </c>
      <c r="E139" s="13" t="s">
        <v>26</v>
      </c>
      <c r="F139" s="13" t="s">
        <v>125</v>
      </c>
      <c r="G139" s="13">
        <v>21</v>
      </c>
      <c r="H139" s="13" t="s">
        <v>303</v>
      </c>
      <c r="I139" s="13" t="s">
        <v>22</v>
      </c>
      <c r="J139" s="13" t="s">
        <v>15</v>
      </c>
      <c r="K139" s="13" t="s">
        <v>16</v>
      </c>
      <c r="L139" s="13">
        <v>2</v>
      </c>
      <c r="M139" s="13" t="s">
        <v>526</v>
      </c>
      <c r="N139" s="13" t="s">
        <v>18</v>
      </c>
    </row>
    <row r="140" spans="1:14" x14ac:dyDescent="0.25">
      <c r="A140" s="15">
        <v>44756</v>
      </c>
      <c r="B140" s="13">
        <v>2656479</v>
      </c>
      <c r="C140" s="13" t="s">
        <v>10</v>
      </c>
      <c r="D140" s="14">
        <v>611000000</v>
      </c>
      <c r="E140" s="13" t="s">
        <v>46</v>
      </c>
      <c r="F140" s="13" t="s">
        <v>139</v>
      </c>
      <c r="G140" s="13">
        <v>21</v>
      </c>
      <c r="H140" s="13" t="s">
        <v>527</v>
      </c>
      <c r="I140" s="13" t="s">
        <v>22</v>
      </c>
      <c r="J140" s="13" t="s">
        <v>15</v>
      </c>
      <c r="K140" s="13" t="s">
        <v>16</v>
      </c>
      <c r="L140" s="13">
        <v>3</v>
      </c>
      <c r="M140" s="13" t="s">
        <v>53</v>
      </c>
      <c r="N140" s="13" t="s">
        <v>18</v>
      </c>
    </row>
    <row r="141" spans="1:14" x14ac:dyDescent="0.25">
      <c r="A141" s="15">
        <v>44757</v>
      </c>
      <c r="B141" s="13">
        <v>2656604</v>
      </c>
      <c r="C141" s="13" t="s">
        <v>10</v>
      </c>
      <c r="D141" s="14">
        <v>611000000</v>
      </c>
      <c r="E141" s="13" t="s">
        <v>46</v>
      </c>
      <c r="F141" s="13" t="s">
        <v>125</v>
      </c>
      <c r="G141" s="13">
        <v>21</v>
      </c>
      <c r="H141" s="13" t="s">
        <v>527</v>
      </c>
      <c r="I141" s="13" t="s">
        <v>22</v>
      </c>
      <c r="J141" s="13" t="s">
        <v>15</v>
      </c>
      <c r="K141" s="13" t="s">
        <v>16</v>
      </c>
      <c r="L141" s="13">
        <v>3</v>
      </c>
      <c r="M141" s="13" t="s">
        <v>528</v>
      </c>
      <c r="N141" s="13" t="s">
        <v>18</v>
      </c>
    </row>
    <row r="142" spans="1:14" x14ac:dyDescent="0.25">
      <c r="A142" s="15">
        <v>44757</v>
      </c>
      <c r="B142" s="13">
        <v>2298006</v>
      </c>
      <c r="C142" s="13" t="s">
        <v>19</v>
      </c>
      <c r="D142" s="14">
        <v>601000000</v>
      </c>
      <c r="E142" s="13" t="s">
        <v>54</v>
      </c>
      <c r="F142" s="13" t="s">
        <v>125</v>
      </c>
      <c r="G142" s="13">
        <v>12</v>
      </c>
      <c r="H142" s="13" t="s">
        <v>529</v>
      </c>
      <c r="I142" s="13" t="s">
        <v>22</v>
      </c>
      <c r="J142" s="13" t="s">
        <v>15</v>
      </c>
      <c r="K142" s="13" t="s">
        <v>16</v>
      </c>
      <c r="L142" s="13">
        <v>6</v>
      </c>
      <c r="M142" s="13" t="s">
        <v>530</v>
      </c>
      <c r="N142" s="13" t="s">
        <v>18</v>
      </c>
    </row>
    <row r="143" spans="1:14" x14ac:dyDescent="0.25">
      <c r="A143" s="15">
        <v>44757</v>
      </c>
      <c r="B143" s="13">
        <v>2656846</v>
      </c>
      <c r="C143" s="13" t="s">
        <v>10</v>
      </c>
      <c r="D143" s="14">
        <v>611000000</v>
      </c>
      <c r="E143" s="13" t="s">
        <v>11</v>
      </c>
      <c r="F143" s="13" t="s">
        <v>125</v>
      </c>
      <c r="G143" s="13">
        <v>9</v>
      </c>
      <c r="H143" s="13" t="s">
        <v>531</v>
      </c>
      <c r="I143" s="13" t="s">
        <v>22</v>
      </c>
      <c r="J143" s="13" t="s">
        <v>15</v>
      </c>
      <c r="K143" s="13" t="s">
        <v>16</v>
      </c>
      <c r="L143" s="13">
        <v>2</v>
      </c>
      <c r="M143" s="13" t="s">
        <v>532</v>
      </c>
      <c r="N143" s="13" t="s">
        <v>18</v>
      </c>
    </row>
    <row r="144" spans="1:14" x14ac:dyDescent="0.25">
      <c r="A144" s="15">
        <v>44757</v>
      </c>
      <c r="B144" s="13">
        <v>2298178</v>
      </c>
      <c r="C144" s="13" t="s">
        <v>19</v>
      </c>
      <c r="D144" s="14">
        <v>601000000</v>
      </c>
      <c r="E144" s="13" t="s">
        <v>26</v>
      </c>
      <c r="F144" s="13" t="s">
        <v>139</v>
      </c>
      <c r="G144" s="13">
        <v>7</v>
      </c>
      <c r="H144" s="13" t="s">
        <v>104</v>
      </c>
      <c r="I144" s="13" t="s">
        <v>22</v>
      </c>
      <c r="J144" s="13" t="s">
        <v>15</v>
      </c>
      <c r="K144" s="13" t="s">
        <v>16</v>
      </c>
      <c r="L144" s="13">
        <v>2</v>
      </c>
      <c r="M144" s="13" t="s">
        <v>533</v>
      </c>
      <c r="N144" s="13" t="s">
        <v>18</v>
      </c>
    </row>
    <row r="145" spans="1:14" x14ac:dyDescent="0.25">
      <c r="A145" s="15">
        <v>44757</v>
      </c>
      <c r="B145" s="13">
        <v>2298193</v>
      </c>
      <c r="C145" s="13" t="s">
        <v>19</v>
      </c>
      <c r="D145" s="14">
        <v>601000000</v>
      </c>
      <c r="E145" s="13" t="s">
        <v>35</v>
      </c>
      <c r="F145" s="13" t="s">
        <v>139</v>
      </c>
      <c r="G145" s="13">
        <v>6</v>
      </c>
      <c r="H145" s="13" t="s">
        <v>534</v>
      </c>
      <c r="I145" s="13" t="s">
        <v>22</v>
      </c>
      <c r="J145" s="13" t="s">
        <v>15</v>
      </c>
      <c r="K145" s="13" t="s">
        <v>16</v>
      </c>
      <c r="L145" s="13">
        <v>5</v>
      </c>
      <c r="M145" s="13" t="s">
        <v>168</v>
      </c>
      <c r="N145" s="13" t="s">
        <v>18</v>
      </c>
    </row>
    <row r="146" spans="1:14" x14ac:dyDescent="0.25">
      <c r="A146" s="15">
        <v>44757</v>
      </c>
      <c r="B146" s="13">
        <v>2298223</v>
      </c>
      <c r="C146" s="13" t="s">
        <v>19</v>
      </c>
      <c r="D146" s="14">
        <v>601000000</v>
      </c>
      <c r="E146" s="13" t="s">
        <v>77</v>
      </c>
      <c r="F146" s="13" t="s">
        <v>139</v>
      </c>
      <c r="G146" s="13">
        <v>21</v>
      </c>
      <c r="H146" s="13" t="s">
        <v>286</v>
      </c>
      <c r="I146" s="13" t="s">
        <v>22</v>
      </c>
      <c r="J146" s="13" t="s">
        <v>15</v>
      </c>
      <c r="K146" s="13" t="s">
        <v>16</v>
      </c>
      <c r="L146" s="13">
        <v>5</v>
      </c>
      <c r="M146" s="13" t="s">
        <v>168</v>
      </c>
      <c r="N146" s="13" t="s">
        <v>18</v>
      </c>
    </row>
    <row r="147" spans="1:14" x14ac:dyDescent="0.25">
      <c r="A147" s="15">
        <v>44757</v>
      </c>
      <c r="B147" s="13">
        <v>2298270</v>
      </c>
      <c r="C147" s="13" t="s">
        <v>19</v>
      </c>
      <c r="D147" s="14">
        <v>601000000</v>
      </c>
      <c r="E147" s="13" t="s">
        <v>20</v>
      </c>
      <c r="F147" s="13" t="s">
        <v>125</v>
      </c>
      <c r="G147" s="13">
        <v>28</v>
      </c>
      <c r="H147" s="13" t="s">
        <v>535</v>
      </c>
      <c r="I147" s="13" t="s">
        <v>22</v>
      </c>
      <c r="J147" s="13" t="s">
        <v>15</v>
      </c>
      <c r="K147" s="13" t="s">
        <v>16</v>
      </c>
      <c r="L147" s="13">
        <v>2</v>
      </c>
      <c r="M147" s="13" t="s">
        <v>536</v>
      </c>
      <c r="N147" s="13" t="s">
        <v>18</v>
      </c>
    </row>
    <row r="148" spans="1:14" x14ac:dyDescent="0.25">
      <c r="A148" s="15">
        <v>44757</v>
      </c>
      <c r="B148" s="13">
        <v>2298295</v>
      </c>
      <c r="C148" s="13" t="s">
        <v>19</v>
      </c>
      <c r="D148" s="14">
        <v>601000000</v>
      </c>
      <c r="F148" s="13" t="s">
        <v>125</v>
      </c>
      <c r="H148" s="13" t="s">
        <v>83</v>
      </c>
      <c r="I148" s="13" t="s">
        <v>49</v>
      </c>
      <c r="J148" s="13" t="s">
        <v>83</v>
      </c>
      <c r="K148" s="13" t="s">
        <v>537</v>
      </c>
    </row>
    <row r="149" spans="1:14" x14ac:dyDescent="0.25">
      <c r="A149" s="15">
        <v>44757</v>
      </c>
      <c r="B149" s="13">
        <v>2298337</v>
      </c>
      <c r="C149" s="13" t="s">
        <v>19</v>
      </c>
      <c r="D149" s="14">
        <v>601000000</v>
      </c>
      <c r="E149" s="13" t="s">
        <v>43</v>
      </c>
      <c r="F149" s="13" t="s">
        <v>125</v>
      </c>
      <c r="G149" s="13">
        <v>6</v>
      </c>
      <c r="H149" s="13" t="s">
        <v>538</v>
      </c>
      <c r="I149" s="13" t="s">
        <v>22</v>
      </c>
      <c r="J149" s="13" t="s">
        <v>15</v>
      </c>
      <c r="K149" s="13" t="s">
        <v>16</v>
      </c>
      <c r="L149" s="13">
        <v>5</v>
      </c>
      <c r="M149" s="13" t="s">
        <v>539</v>
      </c>
      <c r="N149" s="13" t="s">
        <v>157</v>
      </c>
    </row>
    <row r="150" spans="1:14" x14ac:dyDescent="0.25">
      <c r="A150" s="15">
        <v>44757</v>
      </c>
      <c r="B150" s="13">
        <v>1815094</v>
      </c>
      <c r="C150" s="13" t="s">
        <v>31</v>
      </c>
      <c r="D150" s="14">
        <v>2100000000</v>
      </c>
      <c r="E150" s="13" t="s">
        <v>107</v>
      </c>
      <c r="F150" s="13" t="s">
        <v>139</v>
      </c>
      <c r="G150" s="13">
        <v>9</v>
      </c>
      <c r="H150" s="13" t="s">
        <v>540</v>
      </c>
      <c r="I150" s="13" t="s">
        <v>22</v>
      </c>
      <c r="J150" s="13" t="s">
        <v>15</v>
      </c>
      <c r="K150" s="13" t="s">
        <v>16</v>
      </c>
      <c r="L150" s="13">
        <v>8</v>
      </c>
      <c r="M150" s="13" t="s">
        <v>541</v>
      </c>
      <c r="N150" s="13" t="s">
        <v>18</v>
      </c>
    </row>
    <row r="151" spans="1:14" x14ac:dyDescent="0.25">
      <c r="A151" s="15">
        <v>44758</v>
      </c>
      <c r="B151" s="13">
        <v>2298529</v>
      </c>
      <c r="C151" s="13" t="s">
        <v>19</v>
      </c>
      <c r="D151" s="14">
        <v>6010000000</v>
      </c>
      <c r="F151" s="13" t="s">
        <v>542</v>
      </c>
      <c r="G151" s="13">
        <v>2</v>
      </c>
      <c r="H151" s="13" t="s">
        <v>543</v>
      </c>
      <c r="I151" s="13" t="s">
        <v>83</v>
      </c>
      <c r="J151" s="13" t="s">
        <v>49</v>
      </c>
      <c r="K151" s="13">
        <v>2</v>
      </c>
      <c r="L151" s="13" t="s">
        <v>544</v>
      </c>
      <c r="M151" s="13" t="s">
        <v>545</v>
      </c>
    </row>
    <row r="152" spans="1:14" x14ac:dyDescent="0.25">
      <c r="A152" s="15">
        <v>44758</v>
      </c>
      <c r="D152" s="14">
        <v>600000000</v>
      </c>
      <c r="E152" s="13" t="s">
        <v>20</v>
      </c>
      <c r="F152" s="13" t="s">
        <v>542</v>
      </c>
      <c r="G152" s="13">
        <v>21</v>
      </c>
      <c r="H152" s="13" t="s">
        <v>546</v>
      </c>
      <c r="I152" s="13" t="s">
        <v>22</v>
      </c>
      <c r="J152" s="13" t="s">
        <v>15</v>
      </c>
      <c r="K152" s="13" t="s">
        <v>16</v>
      </c>
      <c r="L152" s="13">
        <v>2</v>
      </c>
      <c r="M152" s="13" t="s">
        <v>547</v>
      </c>
      <c r="N152" s="13" t="s">
        <v>18</v>
      </c>
    </row>
    <row r="153" spans="1:14" x14ac:dyDescent="0.25">
      <c r="A153" s="15">
        <v>44758</v>
      </c>
      <c r="B153" s="13">
        <v>2298646</v>
      </c>
      <c r="C153" s="13" t="s">
        <v>19</v>
      </c>
      <c r="D153" s="14">
        <v>601000000</v>
      </c>
      <c r="E153" s="13" t="s">
        <v>26</v>
      </c>
      <c r="F153" s="13" t="s">
        <v>32</v>
      </c>
      <c r="G153" s="13">
        <v>3</v>
      </c>
      <c r="H153" s="13" t="s">
        <v>548</v>
      </c>
      <c r="I153" s="13" t="s">
        <v>22</v>
      </c>
      <c r="J153" s="13" t="s">
        <v>15</v>
      </c>
      <c r="K153" s="13" t="s">
        <v>16</v>
      </c>
      <c r="L153" s="13">
        <v>2</v>
      </c>
      <c r="M153" s="13" t="s">
        <v>549</v>
      </c>
      <c r="N153" s="13" t="s">
        <v>18</v>
      </c>
    </row>
    <row r="154" spans="1:14" x14ac:dyDescent="0.25">
      <c r="A154" s="7"/>
    </row>
  </sheetData>
  <mergeCells count="15">
    <mergeCell ref="N74:N75"/>
    <mergeCell ref="O74:O75"/>
    <mergeCell ref="P74:P75"/>
    <mergeCell ref="G74:G75"/>
    <mergeCell ref="I74:I75"/>
    <mergeCell ref="J74:J75"/>
    <mergeCell ref="K74:K75"/>
    <mergeCell ref="L74:L75"/>
    <mergeCell ref="M74:M75"/>
    <mergeCell ref="F74:F75"/>
    <mergeCell ref="A74:A75"/>
    <mergeCell ref="B74:B75"/>
    <mergeCell ref="C74:C75"/>
    <mergeCell ref="D74:D75"/>
    <mergeCell ref="E74:E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3873-D412-FD43-9FC5-4B33618FAF49}">
  <dimension ref="A1:BK89"/>
  <sheetViews>
    <sheetView topLeftCell="A65" workbookViewId="0">
      <selection activeCell="A89" sqref="A89"/>
    </sheetView>
  </sheetViews>
  <sheetFormatPr defaultColWidth="11" defaultRowHeight="15.75" x14ac:dyDescent="0.25"/>
  <cols>
    <col min="8" max="8" width="19.375" customWidth="1"/>
  </cols>
  <sheetData>
    <row r="1" spans="1:24" x14ac:dyDescent="0.25">
      <c r="A1" t="s">
        <v>0</v>
      </c>
      <c r="B1" t="s">
        <v>264</v>
      </c>
      <c r="C1" t="s">
        <v>171</v>
      </c>
      <c r="D1" t="s">
        <v>265</v>
      </c>
      <c r="E1" t="s">
        <v>266</v>
      </c>
      <c r="F1" t="s">
        <v>267</v>
      </c>
      <c r="G1" t="s">
        <v>172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  <c r="M1" t="s">
        <v>273</v>
      </c>
      <c r="N1" t="s">
        <v>274</v>
      </c>
      <c r="O1" t="s">
        <v>275</v>
      </c>
      <c r="P1" t="s">
        <v>276</v>
      </c>
      <c r="Q1" t="s">
        <v>277</v>
      </c>
    </row>
    <row r="2" spans="1:24" x14ac:dyDescent="0.25">
      <c r="A2" s="2" t="s">
        <v>181</v>
      </c>
      <c r="B2" s="2">
        <v>76005</v>
      </c>
      <c r="C2" s="2">
        <v>2100544801</v>
      </c>
      <c r="D2" s="2" t="s">
        <v>182</v>
      </c>
      <c r="E2" s="2" t="s">
        <v>183</v>
      </c>
      <c r="F2" s="2" t="s">
        <v>184</v>
      </c>
      <c r="G2" s="2" t="s">
        <v>185</v>
      </c>
      <c r="H2" s="2" t="s">
        <v>186</v>
      </c>
      <c r="I2" s="6">
        <v>44725</v>
      </c>
      <c r="J2" s="2" t="s">
        <v>187</v>
      </c>
      <c r="K2" s="2">
        <v>1</v>
      </c>
      <c r="L2" s="2" t="s">
        <v>188</v>
      </c>
      <c r="M2" s="2" t="s">
        <v>189</v>
      </c>
      <c r="N2" s="2" t="s">
        <v>190</v>
      </c>
      <c r="O2" s="2">
        <v>8245</v>
      </c>
      <c r="P2" s="2"/>
      <c r="Q2" s="2"/>
      <c r="R2" s="2"/>
      <c r="S2" s="2"/>
      <c r="T2" s="2"/>
      <c r="U2" s="2"/>
      <c r="V2" s="2"/>
      <c r="W2" s="2"/>
      <c r="X2" s="2" t="s">
        <v>191</v>
      </c>
    </row>
    <row r="3" spans="1:24" x14ac:dyDescent="0.25">
      <c r="A3" s="2" t="s">
        <v>192</v>
      </c>
      <c r="B3" s="2">
        <v>72963</v>
      </c>
      <c r="C3" s="2">
        <v>610956436</v>
      </c>
      <c r="D3" s="2" t="s">
        <v>182</v>
      </c>
      <c r="E3" s="2" t="s">
        <v>193</v>
      </c>
      <c r="F3" s="2" t="s">
        <v>194</v>
      </c>
      <c r="G3" s="2" t="s">
        <v>195</v>
      </c>
      <c r="H3" s="2" t="s">
        <v>196</v>
      </c>
      <c r="I3" s="6">
        <v>44729</v>
      </c>
      <c r="J3" s="2" t="s">
        <v>187</v>
      </c>
      <c r="K3" s="2">
        <v>1</v>
      </c>
      <c r="L3" s="2" t="s">
        <v>188</v>
      </c>
      <c r="M3" s="2" t="s">
        <v>189</v>
      </c>
      <c r="N3" s="2"/>
      <c r="O3" s="2">
        <v>7126</v>
      </c>
      <c r="P3" s="2"/>
      <c r="Q3" s="2" t="s">
        <v>197</v>
      </c>
      <c r="R3" s="2"/>
      <c r="S3" s="2"/>
      <c r="T3" s="2"/>
      <c r="U3" s="2"/>
      <c r="V3" s="2"/>
      <c r="W3" s="2"/>
      <c r="X3" s="2" t="s">
        <v>191</v>
      </c>
    </row>
    <row r="4" spans="1:24" x14ac:dyDescent="0.25">
      <c r="A4" s="2" t="s">
        <v>192</v>
      </c>
      <c r="B4" s="2">
        <v>72963</v>
      </c>
      <c r="C4" s="2">
        <v>610956436</v>
      </c>
      <c r="D4" s="2" t="s">
        <v>198</v>
      </c>
      <c r="E4" s="2"/>
      <c r="F4" s="2" t="s">
        <v>199</v>
      </c>
      <c r="G4" s="2" t="s">
        <v>195</v>
      </c>
      <c r="H4" s="2" t="s">
        <v>200</v>
      </c>
      <c r="I4" s="6">
        <v>44729</v>
      </c>
      <c r="J4" s="2" t="s">
        <v>187</v>
      </c>
      <c r="K4" s="2">
        <v>1</v>
      </c>
      <c r="L4" s="2" t="s">
        <v>188</v>
      </c>
      <c r="M4" s="2" t="s">
        <v>189</v>
      </c>
      <c r="N4" s="2"/>
      <c r="O4" s="2">
        <v>7126</v>
      </c>
      <c r="P4" s="2"/>
      <c r="Q4" s="2"/>
      <c r="R4" s="2"/>
      <c r="S4" s="2"/>
      <c r="T4" s="2"/>
      <c r="U4" s="2"/>
      <c r="V4" s="2"/>
      <c r="W4" s="2"/>
      <c r="X4" s="2" t="s">
        <v>191</v>
      </c>
    </row>
    <row r="5" spans="1:24" x14ac:dyDescent="0.25">
      <c r="A5" s="2" t="s">
        <v>192</v>
      </c>
      <c r="B5" s="2">
        <v>72963</v>
      </c>
      <c r="C5" s="2">
        <v>610956436</v>
      </c>
      <c r="D5" s="2" t="s">
        <v>198</v>
      </c>
      <c r="E5" s="2"/>
      <c r="F5" s="2" t="s">
        <v>194</v>
      </c>
      <c r="G5" s="2" t="s">
        <v>195</v>
      </c>
      <c r="H5" s="2" t="s">
        <v>201</v>
      </c>
      <c r="I5" s="6">
        <v>44729</v>
      </c>
      <c r="J5" s="2" t="s">
        <v>187</v>
      </c>
      <c r="K5" s="2">
        <v>1</v>
      </c>
      <c r="L5" s="2" t="s">
        <v>188</v>
      </c>
      <c r="M5" s="2" t="s">
        <v>189</v>
      </c>
      <c r="N5" s="2"/>
      <c r="O5" s="2">
        <v>7126</v>
      </c>
      <c r="P5" s="2"/>
      <c r="Q5" s="2"/>
      <c r="R5" s="2"/>
      <c r="S5" s="2"/>
      <c r="T5" s="2"/>
      <c r="U5" s="2"/>
      <c r="V5" s="2"/>
      <c r="W5" s="2"/>
      <c r="X5" s="2" t="s">
        <v>191</v>
      </c>
    </row>
    <row r="6" spans="1:24" x14ac:dyDescent="0.25">
      <c r="A6" s="2" t="s">
        <v>192</v>
      </c>
      <c r="B6" s="2">
        <v>55332</v>
      </c>
      <c r="C6" s="2">
        <v>610535449</v>
      </c>
      <c r="D6" s="2" t="s">
        <v>182</v>
      </c>
      <c r="E6" s="2" t="s">
        <v>193</v>
      </c>
      <c r="F6" s="2" t="s">
        <v>194</v>
      </c>
      <c r="G6" s="2" t="s">
        <v>195</v>
      </c>
      <c r="H6" s="2" t="s">
        <v>202</v>
      </c>
      <c r="I6" s="6">
        <v>44729</v>
      </c>
      <c r="J6" s="2" t="s">
        <v>203</v>
      </c>
      <c r="K6" s="2">
        <v>1</v>
      </c>
      <c r="L6" s="2" t="s">
        <v>188</v>
      </c>
      <c r="M6" s="2" t="s">
        <v>189</v>
      </c>
      <c r="N6" s="2" t="s">
        <v>190</v>
      </c>
      <c r="O6" s="2">
        <v>7126</v>
      </c>
      <c r="P6" s="2"/>
      <c r="Q6" s="2" t="s">
        <v>197</v>
      </c>
      <c r="R6" s="2"/>
      <c r="S6" s="2"/>
      <c r="T6" s="2"/>
      <c r="U6" s="2"/>
      <c r="V6" s="2"/>
      <c r="W6" s="2"/>
      <c r="X6" s="2" t="s">
        <v>191</v>
      </c>
    </row>
    <row r="7" spans="1:24" x14ac:dyDescent="0.25">
      <c r="A7" s="2" t="s">
        <v>19</v>
      </c>
      <c r="B7" s="2">
        <v>63762</v>
      </c>
      <c r="C7" s="2">
        <v>600842601</v>
      </c>
      <c r="D7" s="2" t="s">
        <v>182</v>
      </c>
      <c r="E7" s="2" t="s">
        <v>204</v>
      </c>
      <c r="F7" s="2" t="s">
        <v>205</v>
      </c>
      <c r="G7" s="2" t="s">
        <v>206</v>
      </c>
      <c r="H7" s="2" t="s">
        <v>207</v>
      </c>
      <c r="I7" s="6">
        <v>44731</v>
      </c>
      <c r="J7" s="2" t="s">
        <v>208</v>
      </c>
      <c r="K7" s="2">
        <v>1</v>
      </c>
      <c r="L7" s="2" t="s">
        <v>188</v>
      </c>
      <c r="M7" s="2" t="s">
        <v>189</v>
      </c>
      <c r="N7" s="2" t="s">
        <v>209</v>
      </c>
      <c r="O7" s="2">
        <v>533</v>
      </c>
      <c r="P7" s="2"/>
      <c r="Q7" s="2"/>
      <c r="R7" s="2"/>
      <c r="S7" s="2"/>
      <c r="T7" s="2"/>
      <c r="U7" s="2"/>
      <c r="V7" s="2"/>
      <c r="W7" s="2"/>
      <c r="X7" s="2" t="s">
        <v>191</v>
      </c>
    </row>
    <row r="8" spans="1:24" x14ac:dyDescent="0.25">
      <c r="A8" s="2" t="s">
        <v>19</v>
      </c>
      <c r="B8" s="2">
        <v>67152</v>
      </c>
      <c r="C8" s="2">
        <v>600776662</v>
      </c>
      <c r="D8" s="2" t="s">
        <v>182</v>
      </c>
      <c r="E8" s="2" t="s">
        <v>210</v>
      </c>
      <c r="F8" s="2" t="s">
        <v>211</v>
      </c>
      <c r="G8" s="2" t="s">
        <v>206</v>
      </c>
      <c r="H8" s="2" t="s">
        <v>212</v>
      </c>
      <c r="I8" s="6">
        <v>44731</v>
      </c>
      <c r="J8" s="2" t="s">
        <v>213</v>
      </c>
      <c r="K8" s="2">
        <v>7</v>
      </c>
      <c r="L8" s="2" t="s">
        <v>188</v>
      </c>
      <c r="M8" s="2" t="s">
        <v>189</v>
      </c>
      <c r="N8" s="2" t="s">
        <v>209</v>
      </c>
      <c r="O8" s="2"/>
      <c r="P8" s="2"/>
      <c r="Q8" s="2"/>
      <c r="R8" s="2"/>
      <c r="S8" s="2"/>
      <c r="T8" s="2"/>
      <c r="U8" s="2"/>
      <c r="V8" s="2"/>
      <c r="W8" s="2"/>
      <c r="X8" s="2" t="s">
        <v>191</v>
      </c>
    </row>
    <row r="9" spans="1:24" x14ac:dyDescent="0.25">
      <c r="A9" s="2" t="s">
        <v>19</v>
      </c>
      <c r="B9" s="2">
        <v>55554</v>
      </c>
      <c r="C9" s="2">
        <v>600520753</v>
      </c>
      <c r="D9" s="2" t="s">
        <v>182</v>
      </c>
      <c r="E9" s="2" t="s">
        <v>214</v>
      </c>
      <c r="F9" s="2" t="s">
        <v>215</v>
      </c>
      <c r="G9" s="2" t="s">
        <v>195</v>
      </c>
      <c r="H9" s="2" t="s">
        <v>216</v>
      </c>
      <c r="I9" s="6">
        <v>44731</v>
      </c>
      <c r="J9" s="2" t="s">
        <v>208</v>
      </c>
      <c r="K9" s="2">
        <v>1.5</v>
      </c>
      <c r="L9" s="2" t="s">
        <v>188</v>
      </c>
      <c r="M9" s="2" t="s">
        <v>189</v>
      </c>
      <c r="N9" s="2" t="s">
        <v>209</v>
      </c>
      <c r="O9" s="2">
        <v>4334</v>
      </c>
      <c r="P9" s="2"/>
      <c r="Q9" s="2"/>
      <c r="R9" s="2"/>
      <c r="S9" s="2"/>
      <c r="T9" s="2"/>
      <c r="U9" s="2"/>
      <c r="V9" s="2"/>
      <c r="W9" s="2"/>
      <c r="X9" s="2" t="s">
        <v>191</v>
      </c>
    </row>
    <row r="10" spans="1:24" x14ac:dyDescent="0.25">
      <c r="A10" s="2" t="s">
        <v>19</v>
      </c>
      <c r="B10" s="2">
        <v>70583</v>
      </c>
      <c r="C10" s="2">
        <v>600849747</v>
      </c>
      <c r="D10" s="2" t="s">
        <v>182</v>
      </c>
      <c r="E10" s="2" t="s">
        <v>217</v>
      </c>
      <c r="F10" s="2" t="s">
        <v>218</v>
      </c>
      <c r="G10" s="2" t="s">
        <v>219</v>
      </c>
      <c r="H10" s="2" t="s">
        <v>220</v>
      </c>
      <c r="I10" s="6">
        <v>44732</v>
      </c>
      <c r="J10" s="2" t="s">
        <v>187</v>
      </c>
      <c r="K10" s="2">
        <v>1</v>
      </c>
      <c r="L10" s="2" t="s">
        <v>188</v>
      </c>
      <c r="M10" s="2" t="s">
        <v>189</v>
      </c>
      <c r="N10" s="2" t="s">
        <v>221</v>
      </c>
      <c r="O10" s="2">
        <v>5203</v>
      </c>
      <c r="P10" s="2"/>
      <c r="Q10" s="2"/>
      <c r="R10" s="2"/>
      <c r="S10" s="2"/>
      <c r="T10" s="2"/>
      <c r="U10" s="2"/>
      <c r="V10" s="2"/>
      <c r="W10" s="2"/>
      <c r="X10" s="2" t="s">
        <v>191</v>
      </c>
    </row>
    <row r="11" spans="1:24" x14ac:dyDescent="0.25">
      <c r="A11" s="2" t="s">
        <v>19</v>
      </c>
      <c r="B11" s="2">
        <v>51535</v>
      </c>
      <c r="C11" s="2">
        <v>601038379</v>
      </c>
      <c r="D11" s="2" t="s">
        <v>182</v>
      </c>
      <c r="E11" s="2" t="s">
        <v>222</v>
      </c>
      <c r="F11" s="2" t="s">
        <v>218</v>
      </c>
      <c r="G11" s="2" t="s">
        <v>219</v>
      </c>
      <c r="H11" s="2" t="s">
        <v>223</v>
      </c>
      <c r="I11" s="6">
        <v>44732</v>
      </c>
      <c r="J11" s="2" t="s">
        <v>187</v>
      </c>
      <c r="K11" s="2">
        <v>0.5</v>
      </c>
      <c r="L11" s="2" t="s">
        <v>188</v>
      </c>
      <c r="M11" s="2" t="s">
        <v>189</v>
      </c>
      <c r="N11" s="2" t="s">
        <v>221</v>
      </c>
      <c r="O11" s="2"/>
      <c r="P11" s="2" t="s">
        <v>224</v>
      </c>
      <c r="Q11" s="2"/>
      <c r="R11" s="2"/>
      <c r="S11" s="2"/>
      <c r="T11" s="2"/>
      <c r="U11" s="2"/>
      <c r="V11" s="2"/>
      <c r="W11" s="2"/>
      <c r="X11" s="2" t="s">
        <v>191</v>
      </c>
    </row>
    <row r="12" spans="1:24" x14ac:dyDescent="0.25">
      <c r="A12" s="2" t="s">
        <v>192</v>
      </c>
      <c r="B12" s="2">
        <v>65958</v>
      </c>
      <c r="C12" s="2">
        <v>610787371</v>
      </c>
      <c r="D12" s="2" t="s">
        <v>225</v>
      </c>
      <c r="E12" s="2" t="s">
        <v>226</v>
      </c>
      <c r="F12" s="2" t="s">
        <v>227</v>
      </c>
      <c r="G12" s="2" t="s">
        <v>228</v>
      </c>
      <c r="H12" s="2" t="s">
        <v>229</v>
      </c>
      <c r="I12" s="6">
        <v>44734</v>
      </c>
      <c r="J12" s="2" t="s">
        <v>187</v>
      </c>
      <c r="K12" s="2">
        <v>1</v>
      </c>
      <c r="L12" s="2" t="s">
        <v>188</v>
      </c>
      <c r="M12" s="2" t="s">
        <v>189</v>
      </c>
      <c r="N12" s="2" t="s">
        <v>230</v>
      </c>
      <c r="O12" s="2">
        <v>5575</v>
      </c>
      <c r="P12" s="2"/>
      <c r="Q12" s="2"/>
      <c r="R12" s="2"/>
      <c r="S12" s="2"/>
      <c r="T12" s="2"/>
      <c r="U12" s="2"/>
      <c r="V12" s="2"/>
      <c r="W12" s="2"/>
      <c r="X12" s="2" t="s">
        <v>191</v>
      </c>
    </row>
    <row r="13" spans="1:24" x14ac:dyDescent="0.25">
      <c r="A13" s="2" t="s">
        <v>192</v>
      </c>
      <c r="B13" s="2">
        <v>65958</v>
      </c>
      <c r="C13" s="2">
        <v>610787371</v>
      </c>
      <c r="D13" s="2" t="s">
        <v>198</v>
      </c>
      <c r="E13" s="2" t="s">
        <v>231</v>
      </c>
      <c r="F13" s="2" t="s">
        <v>232</v>
      </c>
      <c r="G13" s="2" t="s">
        <v>233</v>
      </c>
      <c r="H13" s="2" t="s">
        <v>234</v>
      </c>
      <c r="I13" s="6">
        <v>44734</v>
      </c>
      <c r="J13" s="2" t="s">
        <v>187</v>
      </c>
      <c r="K13" s="2">
        <v>1</v>
      </c>
      <c r="L13" s="2" t="s">
        <v>188</v>
      </c>
      <c r="M13" s="2" t="s">
        <v>189</v>
      </c>
      <c r="N13" s="2" t="s">
        <v>230</v>
      </c>
      <c r="O13" s="2">
        <v>5575</v>
      </c>
      <c r="P13" s="2"/>
      <c r="Q13" s="2"/>
      <c r="R13" s="2"/>
      <c r="S13" s="2"/>
      <c r="T13" s="2"/>
      <c r="U13" s="2"/>
      <c r="V13" s="2"/>
      <c r="W13" s="2"/>
      <c r="X13" s="2" t="s">
        <v>191</v>
      </c>
    </row>
    <row r="14" spans="1:24" x14ac:dyDescent="0.25">
      <c r="A14" s="2" t="s">
        <v>192</v>
      </c>
      <c r="B14" s="2">
        <v>65958</v>
      </c>
      <c r="C14" s="2">
        <v>610787371</v>
      </c>
      <c r="D14" s="2" t="s">
        <v>198</v>
      </c>
      <c r="E14" s="2" t="s">
        <v>231</v>
      </c>
      <c r="F14" s="2" t="s">
        <v>235</v>
      </c>
      <c r="G14" s="2" t="s">
        <v>233</v>
      </c>
      <c r="H14" s="2" t="s">
        <v>236</v>
      </c>
      <c r="I14" s="6">
        <v>44734</v>
      </c>
      <c r="J14" s="2" t="s">
        <v>187</v>
      </c>
      <c r="K14" s="2">
        <v>1</v>
      </c>
      <c r="L14" s="2" t="s">
        <v>188</v>
      </c>
      <c r="M14" s="2" t="s">
        <v>189</v>
      </c>
      <c r="N14" s="2" t="s">
        <v>230</v>
      </c>
      <c r="O14" s="2">
        <v>5575</v>
      </c>
      <c r="P14" s="2"/>
      <c r="Q14" s="2"/>
      <c r="R14" s="2"/>
      <c r="S14" s="2"/>
      <c r="T14" s="2"/>
      <c r="U14" s="2"/>
      <c r="V14" s="2"/>
      <c r="W14" s="2"/>
      <c r="X14" s="2" t="s">
        <v>191</v>
      </c>
    </row>
    <row r="15" spans="1:24" x14ac:dyDescent="0.25">
      <c r="A15" s="2" t="s">
        <v>181</v>
      </c>
      <c r="B15" s="2">
        <v>76005</v>
      </c>
      <c r="C15" s="2">
        <v>2100544801</v>
      </c>
      <c r="D15" s="2" t="s">
        <v>182</v>
      </c>
      <c r="E15" s="2" t="s">
        <v>237</v>
      </c>
      <c r="F15" s="2" t="s">
        <v>238</v>
      </c>
      <c r="G15" s="2" t="s">
        <v>219</v>
      </c>
      <c r="H15" s="2" t="s">
        <v>239</v>
      </c>
      <c r="I15" s="6">
        <v>44734</v>
      </c>
      <c r="J15" s="2" t="s">
        <v>203</v>
      </c>
      <c r="K15" s="2">
        <v>1</v>
      </c>
      <c r="L15" s="2" t="s">
        <v>188</v>
      </c>
      <c r="M15" s="2" t="s">
        <v>189</v>
      </c>
      <c r="N15" s="2" t="s">
        <v>230</v>
      </c>
      <c r="O15" s="2"/>
      <c r="P15" s="2"/>
      <c r="Q15" s="2"/>
      <c r="R15" s="2"/>
      <c r="S15" s="2"/>
      <c r="T15" s="2"/>
      <c r="U15" s="2"/>
      <c r="V15" s="2"/>
      <c r="W15" s="2"/>
      <c r="X15" s="2" t="s">
        <v>191</v>
      </c>
    </row>
    <row r="16" spans="1:24" x14ac:dyDescent="0.25">
      <c r="A16" s="2" t="s">
        <v>19</v>
      </c>
      <c r="B16" s="2">
        <v>75908</v>
      </c>
      <c r="C16" s="2">
        <v>600961636</v>
      </c>
      <c r="D16" s="2" t="s">
        <v>182</v>
      </c>
      <c r="E16" s="2" t="s">
        <v>240</v>
      </c>
      <c r="F16" s="2" t="s">
        <v>241</v>
      </c>
      <c r="G16" s="2" t="s">
        <v>219</v>
      </c>
      <c r="H16" s="2" t="s">
        <v>242</v>
      </c>
      <c r="I16" s="6">
        <v>44736</v>
      </c>
      <c r="J16" s="2" t="s">
        <v>187</v>
      </c>
      <c r="K16" s="2">
        <v>1</v>
      </c>
      <c r="L16" s="2" t="s">
        <v>188</v>
      </c>
      <c r="M16" s="2" t="s">
        <v>189</v>
      </c>
      <c r="N16" s="2" t="s">
        <v>243</v>
      </c>
      <c r="O16" s="2">
        <v>3305</v>
      </c>
      <c r="P16" s="2"/>
      <c r="Q16" s="2"/>
      <c r="R16" s="2"/>
      <c r="S16" s="2"/>
      <c r="T16" s="2"/>
      <c r="U16" s="2"/>
      <c r="V16" s="2"/>
      <c r="W16" s="2"/>
      <c r="X16" s="2" t="s">
        <v>191</v>
      </c>
    </row>
    <row r="17" spans="1:24" x14ac:dyDescent="0.25">
      <c r="A17" s="2" t="s">
        <v>19</v>
      </c>
      <c r="B17" s="2">
        <v>75908</v>
      </c>
      <c r="C17" s="2">
        <v>600961636</v>
      </c>
      <c r="D17" s="2" t="s">
        <v>198</v>
      </c>
      <c r="E17" s="2" t="s">
        <v>244</v>
      </c>
      <c r="F17" s="2"/>
      <c r="G17" s="2" t="s">
        <v>219</v>
      </c>
      <c r="H17" s="2" t="s">
        <v>245</v>
      </c>
      <c r="I17" s="6">
        <v>44736</v>
      </c>
      <c r="J17" s="2" t="s">
        <v>187</v>
      </c>
      <c r="K17" s="2">
        <v>1</v>
      </c>
      <c r="L17" s="2" t="s">
        <v>188</v>
      </c>
      <c r="M17" s="2" t="s">
        <v>189</v>
      </c>
      <c r="N17" s="2" t="s">
        <v>243</v>
      </c>
      <c r="O17" s="2">
        <v>3305</v>
      </c>
      <c r="P17" s="2"/>
      <c r="Q17" s="2"/>
      <c r="R17" s="2"/>
      <c r="S17" s="2"/>
      <c r="T17" s="2"/>
      <c r="U17" s="2"/>
      <c r="V17" s="2"/>
      <c r="W17" s="2"/>
      <c r="X17" s="2" t="s">
        <v>191</v>
      </c>
    </row>
    <row r="18" spans="1:24" x14ac:dyDescent="0.25">
      <c r="A18" s="2" t="s">
        <v>19</v>
      </c>
      <c r="B18" s="2">
        <v>75908</v>
      </c>
      <c r="C18" s="2">
        <v>600961636</v>
      </c>
      <c r="D18" s="2" t="s">
        <v>198</v>
      </c>
      <c r="E18" s="2" t="s">
        <v>244</v>
      </c>
      <c r="F18" s="2" t="s">
        <v>235</v>
      </c>
      <c r="G18" s="2" t="s">
        <v>219</v>
      </c>
      <c r="H18" s="2" t="s">
        <v>246</v>
      </c>
      <c r="I18" s="6">
        <v>44736</v>
      </c>
      <c r="J18" s="2" t="s">
        <v>187</v>
      </c>
      <c r="K18" s="2">
        <v>1</v>
      </c>
      <c r="L18" s="2" t="s">
        <v>188</v>
      </c>
      <c r="M18" s="2" t="s">
        <v>189</v>
      </c>
      <c r="N18" s="2" t="s">
        <v>243</v>
      </c>
      <c r="O18" s="2">
        <v>3305</v>
      </c>
      <c r="P18" s="2"/>
      <c r="Q18" s="2"/>
      <c r="R18" s="2"/>
      <c r="S18" s="2"/>
      <c r="T18" s="2"/>
      <c r="U18" s="2"/>
      <c r="V18" s="2"/>
      <c r="W18" s="2"/>
      <c r="X18" s="2" t="s">
        <v>191</v>
      </c>
    </row>
    <row r="19" spans="1:24" x14ac:dyDescent="0.25">
      <c r="A19" s="2" t="s">
        <v>19</v>
      </c>
      <c r="B19" s="2">
        <v>69255</v>
      </c>
      <c r="C19" s="2">
        <v>600818303</v>
      </c>
      <c r="D19" s="2" t="s">
        <v>182</v>
      </c>
      <c r="E19" s="2" t="s">
        <v>247</v>
      </c>
      <c r="F19" s="2" t="s">
        <v>248</v>
      </c>
      <c r="G19" s="2" t="s">
        <v>249</v>
      </c>
      <c r="H19" s="2" t="s">
        <v>250</v>
      </c>
      <c r="I19" s="6">
        <v>44736</v>
      </c>
      <c r="J19" s="2" t="s">
        <v>187</v>
      </c>
      <c r="K19" s="2">
        <v>0.5</v>
      </c>
      <c r="L19" s="2" t="s">
        <v>188</v>
      </c>
      <c r="M19" s="2" t="s">
        <v>189</v>
      </c>
      <c r="N19" s="2" t="s">
        <v>209</v>
      </c>
      <c r="O19" s="2">
        <v>3606</v>
      </c>
      <c r="P19" s="2" t="s">
        <v>224</v>
      </c>
      <c r="Q19" s="2" t="s">
        <v>251</v>
      </c>
      <c r="R19" s="2"/>
      <c r="S19" s="2"/>
      <c r="T19" s="2"/>
      <c r="U19" s="2"/>
      <c r="V19" s="2"/>
      <c r="W19" s="2"/>
      <c r="X19" s="2" t="s">
        <v>191</v>
      </c>
    </row>
    <row r="20" spans="1:24" x14ac:dyDescent="0.25">
      <c r="A20" s="2" t="s">
        <v>19</v>
      </c>
      <c r="B20" s="2">
        <v>63612</v>
      </c>
      <c r="C20" s="2" t="s">
        <v>252</v>
      </c>
      <c r="D20" s="2" t="s">
        <v>182</v>
      </c>
      <c r="E20" s="2" t="s">
        <v>247</v>
      </c>
      <c r="F20" s="2" t="s">
        <v>248</v>
      </c>
      <c r="G20" s="2" t="s">
        <v>249</v>
      </c>
      <c r="H20" s="2" t="s">
        <v>253</v>
      </c>
      <c r="I20" s="6">
        <v>44736</v>
      </c>
      <c r="J20" s="2" t="s">
        <v>187</v>
      </c>
      <c r="K20" s="2">
        <v>0.5</v>
      </c>
      <c r="L20" s="2" t="s">
        <v>188</v>
      </c>
      <c r="M20" s="2" t="s">
        <v>189</v>
      </c>
      <c r="N20" s="2" t="s">
        <v>209</v>
      </c>
      <c r="O20" s="2">
        <v>3606</v>
      </c>
      <c r="P20" s="2" t="s">
        <v>224</v>
      </c>
      <c r="Q20" s="2" t="s">
        <v>251</v>
      </c>
      <c r="R20" s="2"/>
      <c r="S20" s="2"/>
      <c r="T20" s="2"/>
      <c r="U20" s="2"/>
      <c r="V20" s="2"/>
      <c r="W20" s="2"/>
      <c r="X20" s="2" t="s">
        <v>191</v>
      </c>
    </row>
    <row r="21" spans="1:24" x14ac:dyDescent="0.25">
      <c r="A21" s="2" t="s">
        <v>19</v>
      </c>
      <c r="B21" s="2">
        <v>76311</v>
      </c>
      <c r="C21" s="2">
        <v>601020393</v>
      </c>
      <c r="D21" s="2" t="s">
        <v>182</v>
      </c>
      <c r="E21" s="2" t="s">
        <v>247</v>
      </c>
      <c r="F21" s="2" t="s">
        <v>248</v>
      </c>
      <c r="G21" s="2" t="s">
        <v>249</v>
      </c>
      <c r="H21" s="2" t="s">
        <v>254</v>
      </c>
      <c r="I21" s="6">
        <v>44736</v>
      </c>
      <c r="J21" s="2" t="s">
        <v>187</v>
      </c>
      <c r="K21" s="2">
        <v>0.75</v>
      </c>
      <c r="L21" s="2" t="s">
        <v>188</v>
      </c>
      <c r="M21" s="2" t="s">
        <v>189</v>
      </c>
      <c r="N21" s="2" t="s">
        <v>209</v>
      </c>
      <c r="O21" s="2">
        <v>3606</v>
      </c>
      <c r="P21" s="2" t="s">
        <v>224</v>
      </c>
      <c r="Q21" s="2" t="s">
        <v>251</v>
      </c>
      <c r="R21" s="2"/>
      <c r="S21" s="2"/>
      <c r="T21" s="2"/>
      <c r="U21" s="2"/>
      <c r="V21" s="2"/>
      <c r="W21" s="2"/>
      <c r="X21" s="2" t="s">
        <v>191</v>
      </c>
    </row>
    <row r="22" spans="1:24" x14ac:dyDescent="0.25">
      <c r="A22" s="2" t="s">
        <v>19</v>
      </c>
      <c r="B22" s="2">
        <v>76418</v>
      </c>
      <c r="C22" s="2">
        <v>601024088</v>
      </c>
      <c r="D22" s="2" t="s">
        <v>182</v>
      </c>
      <c r="E22" s="2" t="s">
        <v>247</v>
      </c>
      <c r="F22" s="2" t="s">
        <v>248</v>
      </c>
      <c r="G22" s="2" t="s">
        <v>249</v>
      </c>
      <c r="H22" s="2" t="s">
        <v>255</v>
      </c>
      <c r="I22" s="6">
        <v>44736</v>
      </c>
      <c r="J22" s="2" t="s">
        <v>187</v>
      </c>
      <c r="K22" s="2">
        <v>0.25</v>
      </c>
      <c r="L22" s="2" t="s">
        <v>188</v>
      </c>
      <c r="M22" s="2" t="s">
        <v>189</v>
      </c>
      <c r="N22" s="2" t="s">
        <v>209</v>
      </c>
      <c r="O22" s="2">
        <v>3606</v>
      </c>
      <c r="P22" s="2" t="s">
        <v>224</v>
      </c>
      <c r="Q22" s="2" t="s">
        <v>251</v>
      </c>
      <c r="R22" s="2"/>
      <c r="S22" s="2"/>
      <c r="T22" s="2"/>
      <c r="U22" s="2"/>
      <c r="V22" s="2"/>
      <c r="W22" s="2"/>
      <c r="X22" s="2" t="s">
        <v>191</v>
      </c>
    </row>
    <row r="23" spans="1:24" x14ac:dyDescent="0.25">
      <c r="A23" s="2" t="s">
        <v>19</v>
      </c>
      <c r="B23" s="2">
        <v>38325</v>
      </c>
      <c r="C23" s="2">
        <v>600470637</v>
      </c>
      <c r="D23" s="2" t="s">
        <v>182</v>
      </c>
      <c r="E23" s="2" t="s">
        <v>256</v>
      </c>
      <c r="F23" s="2" t="s">
        <v>257</v>
      </c>
      <c r="G23" s="2" t="s">
        <v>258</v>
      </c>
      <c r="H23" s="2" t="s">
        <v>259</v>
      </c>
      <c r="I23" s="6">
        <v>44737</v>
      </c>
      <c r="J23" s="2" t="s">
        <v>203</v>
      </c>
      <c r="K23" s="2">
        <v>1</v>
      </c>
      <c r="L23" s="2" t="s">
        <v>188</v>
      </c>
      <c r="M23" s="2" t="s">
        <v>189</v>
      </c>
      <c r="N23" s="2" t="s">
        <v>209</v>
      </c>
      <c r="O23" s="2"/>
      <c r="P23" s="2"/>
      <c r="Q23" s="2"/>
      <c r="R23" s="2"/>
      <c r="S23" s="2"/>
      <c r="T23" s="2"/>
      <c r="U23" s="2"/>
      <c r="V23" s="2"/>
      <c r="W23" s="2"/>
      <c r="X23" s="2" t="s">
        <v>191</v>
      </c>
    </row>
    <row r="24" spans="1:24" x14ac:dyDescent="0.25">
      <c r="A24" s="2" t="s">
        <v>19</v>
      </c>
      <c r="B24" s="2">
        <v>35729</v>
      </c>
      <c r="C24" s="2">
        <v>600220419</v>
      </c>
      <c r="D24" s="2" t="s">
        <v>182</v>
      </c>
      <c r="E24" s="2" t="s">
        <v>256</v>
      </c>
      <c r="F24" s="2" t="s">
        <v>257</v>
      </c>
      <c r="G24" s="2" t="s">
        <v>258</v>
      </c>
      <c r="H24" s="2" t="s">
        <v>260</v>
      </c>
      <c r="I24" s="6">
        <v>44737</v>
      </c>
      <c r="J24" s="2" t="s">
        <v>203</v>
      </c>
      <c r="K24" s="2">
        <v>1</v>
      </c>
      <c r="L24" s="2" t="s">
        <v>188</v>
      </c>
      <c r="M24" s="2" t="s">
        <v>189</v>
      </c>
      <c r="N24" s="2" t="s">
        <v>209</v>
      </c>
      <c r="O24" s="2"/>
      <c r="P24" s="2"/>
      <c r="Q24" s="2"/>
      <c r="R24" s="2"/>
      <c r="S24" s="2"/>
      <c r="T24" s="2"/>
      <c r="U24" s="2"/>
      <c r="V24" s="2"/>
      <c r="W24" s="2"/>
      <c r="X24" s="2" t="s">
        <v>191</v>
      </c>
    </row>
    <row r="25" spans="1:24" x14ac:dyDescent="0.25">
      <c r="A25" s="2" t="s">
        <v>19</v>
      </c>
      <c r="B25" s="2">
        <v>35729</v>
      </c>
      <c r="C25" s="2">
        <v>600220419</v>
      </c>
      <c r="D25" s="2" t="s">
        <v>182</v>
      </c>
      <c r="E25" s="2" t="s">
        <v>256</v>
      </c>
      <c r="F25" s="2" t="s">
        <v>257</v>
      </c>
      <c r="G25" s="2" t="s">
        <v>258</v>
      </c>
      <c r="H25" s="2" t="s">
        <v>261</v>
      </c>
      <c r="I25" s="6">
        <v>44737</v>
      </c>
      <c r="J25" s="2" t="s">
        <v>203</v>
      </c>
      <c r="K25" s="2">
        <v>1</v>
      </c>
      <c r="L25" s="2" t="s">
        <v>188</v>
      </c>
      <c r="M25" s="2" t="s">
        <v>189</v>
      </c>
      <c r="N25" s="2" t="s">
        <v>209</v>
      </c>
      <c r="O25" s="2"/>
      <c r="P25" s="2"/>
      <c r="Q25" s="2"/>
      <c r="R25" s="2"/>
      <c r="S25" s="2"/>
      <c r="T25" s="2"/>
      <c r="U25" s="2"/>
      <c r="V25" s="2"/>
      <c r="W25" s="2"/>
      <c r="X25" s="2" t="s">
        <v>191</v>
      </c>
    </row>
    <row r="26" spans="1:24" x14ac:dyDescent="0.25">
      <c r="A26" s="2" t="s">
        <v>19</v>
      </c>
      <c r="B26" s="2">
        <v>40996</v>
      </c>
      <c r="C26" s="2">
        <v>600328821</v>
      </c>
      <c r="D26" s="2" t="s">
        <v>182</v>
      </c>
      <c r="E26" s="2" t="s">
        <v>256</v>
      </c>
      <c r="F26" s="2" t="s">
        <v>257</v>
      </c>
      <c r="G26" s="2" t="s">
        <v>262</v>
      </c>
      <c r="H26" s="2" t="s">
        <v>263</v>
      </c>
      <c r="I26" s="6">
        <v>44738</v>
      </c>
      <c r="J26" s="2" t="s">
        <v>203</v>
      </c>
      <c r="K26" s="2">
        <v>1</v>
      </c>
      <c r="L26" s="2" t="s">
        <v>188</v>
      </c>
      <c r="M26" s="2" t="s">
        <v>189</v>
      </c>
      <c r="N26" s="2" t="s">
        <v>209</v>
      </c>
      <c r="O26" s="2"/>
      <c r="P26" s="2"/>
      <c r="Q26" s="2"/>
      <c r="R26" s="2"/>
      <c r="S26" s="2"/>
      <c r="T26" s="2"/>
      <c r="U26" s="2"/>
      <c r="V26" s="2"/>
      <c r="W26" s="2"/>
      <c r="X26" s="2" t="s">
        <v>191</v>
      </c>
    </row>
    <row r="27" spans="1:24" x14ac:dyDescent="0.25">
      <c r="A27" s="10" t="s">
        <v>181</v>
      </c>
      <c r="B27" s="10">
        <v>74822</v>
      </c>
      <c r="C27" s="10">
        <v>2100771272</v>
      </c>
      <c r="D27" s="10" t="s">
        <v>182</v>
      </c>
      <c r="E27" s="10" t="s">
        <v>318</v>
      </c>
      <c r="F27" s="10" t="s">
        <v>319</v>
      </c>
      <c r="G27" s="10" t="s">
        <v>320</v>
      </c>
      <c r="H27" s="10" t="s">
        <v>321</v>
      </c>
      <c r="I27" s="11">
        <v>44742</v>
      </c>
      <c r="J27" s="10" t="s">
        <v>187</v>
      </c>
      <c r="K27" s="10">
        <v>1</v>
      </c>
      <c r="L27" s="10" t="s">
        <v>188</v>
      </c>
      <c r="M27" s="10" t="s">
        <v>189</v>
      </c>
      <c r="N27" s="10" t="s">
        <v>190</v>
      </c>
      <c r="O27" s="10">
        <v>4136</v>
      </c>
      <c r="P27" s="10"/>
      <c r="Q27" s="10"/>
      <c r="R27" s="10"/>
      <c r="S27" s="10"/>
      <c r="T27" s="10"/>
      <c r="U27" s="10"/>
      <c r="V27" s="10"/>
      <c r="W27" s="10"/>
      <c r="X27" s="10" t="s">
        <v>322</v>
      </c>
    </row>
    <row r="28" spans="1:24" x14ac:dyDescent="0.25">
      <c r="A28" s="10" t="s">
        <v>19</v>
      </c>
      <c r="B28" s="10">
        <v>36751</v>
      </c>
      <c r="C28" s="10">
        <v>601015511</v>
      </c>
      <c r="D28" s="10" t="s">
        <v>182</v>
      </c>
      <c r="E28" s="10" t="s">
        <v>323</v>
      </c>
      <c r="F28" s="10" t="s">
        <v>324</v>
      </c>
      <c r="G28" s="10" t="s">
        <v>325</v>
      </c>
      <c r="H28" s="10" t="s">
        <v>326</v>
      </c>
      <c r="I28" s="11">
        <v>44743</v>
      </c>
      <c r="J28" s="10" t="s">
        <v>187</v>
      </c>
      <c r="K28" s="10">
        <v>1</v>
      </c>
      <c r="L28" s="10" t="s">
        <v>188</v>
      </c>
      <c r="M28" s="10" t="s">
        <v>327</v>
      </c>
      <c r="N28" s="10" t="s">
        <v>209</v>
      </c>
      <c r="O28" s="10"/>
      <c r="P28" s="10"/>
      <c r="Q28" s="10"/>
      <c r="R28" s="10"/>
      <c r="S28" s="10"/>
      <c r="T28" s="10"/>
      <c r="U28" s="10"/>
      <c r="V28" s="10"/>
      <c r="W28" s="10"/>
      <c r="X28" s="10" t="s">
        <v>322</v>
      </c>
    </row>
    <row r="29" spans="1:24" x14ac:dyDescent="0.25">
      <c r="A29" s="10" t="s">
        <v>19</v>
      </c>
      <c r="B29" s="10">
        <v>36751</v>
      </c>
      <c r="C29" s="10">
        <v>601015511</v>
      </c>
      <c r="D29" s="10" t="s">
        <v>182</v>
      </c>
      <c r="E29" s="10" t="s">
        <v>323</v>
      </c>
      <c r="F29" s="10" t="s">
        <v>328</v>
      </c>
      <c r="G29" s="10" t="s">
        <v>325</v>
      </c>
      <c r="H29" s="10" t="s">
        <v>329</v>
      </c>
      <c r="I29" s="11">
        <v>44743</v>
      </c>
      <c r="J29" s="10" t="s">
        <v>203</v>
      </c>
      <c r="K29" s="10">
        <v>1</v>
      </c>
      <c r="L29" s="10" t="s">
        <v>188</v>
      </c>
      <c r="M29" s="10" t="s">
        <v>327</v>
      </c>
      <c r="N29" s="10" t="s">
        <v>209</v>
      </c>
      <c r="O29" s="10"/>
      <c r="P29" s="10"/>
      <c r="Q29" s="10"/>
      <c r="R29" s="10"/>
      <c r="S29" s="10"/>
      <c r="T29" s="10"/>
      <c r="U29" s="10"/>
      <c r="V29" s="10"/>
      <c r="W29" s="10"/>
      <c r="X29" s="10" t="s">
        <v>322</v>
      </c>
    </row>
    <row r="30" spans="1:24" x14ac:dyDescent="0.25">
      <c r="A30" s="10" t="s">
        <v>330</v>
      </c>
      <c r="B30" s="10">
        <v>52293</v>
      </c>
      <c r="C30" s="10" t="s">
        <v>331</v>
      </c>
      <c r="D30" s="10" t="s">
        <v>182</v>
      </c>
      <c r="E30" s="10"/>
      <c r="F30" s="10" t="s">
        <v>332</v>
      </c>
      <c r="G30" s="10" t="s">
        <v>219</v>
      </c>
      <c r="H30" s="10" t="s">
        <v>333</v>
      </c>
      <c r="I30" s="11">
        <v>44743</v>
      </c>
      <c r="J30" s="10" t="s">
        <v>187</v>
      </c>
      <c r="K30" s="10">
        <v>2.5</v>
      </c>
      <c r="L30" s="10" t="s">
        <v>188</v>
      </c>
      <c r="M30" s="10" t="s">
        <v>327</v>
      </c>
      <c r="N30" s="10" t="s">
        <v>230</v>
      </c>
      <c r="O30" s="10">
        <v>4172</v>
      </c>
      <c r="P30" s="10"/>
      <c r="Q30" s="10" t="s">
        <v>334</v>
      </c>
      <c r="R30" s="10"/>
      <c r="S30" s="10"/>
      <c r="T30" s="10"/>
      <c r="U30" s="10"/>
      <c r="V30" s="10"/>
      <c r="W30" s="10"/>
      <c r="X30" s="10" t="s">
        <v>322</v>
      </c>
    </row>
    <row r="31" spans="1:24" x14ac:dyDescent="0.25">
      <c r="A31" s="10" t="s">
        <v>330</v>
      </c>
      <c r="B31" s="10">
        <v>28667</v>
      </c>
      <c r="C31" s="10" t="s">
        <v>331</v>
      </c>
      <c r="D31" s="10" t="s">
        <v>182</v>
      </c>
      <c r="E31" s="10"/>
      <c r="F31" s="10" t="s">
        <v>332</v>
      </c>
      <c r="G31" s="10" t="s">
        <v>219</v>
      </c>
      <c r="H31" s="10" t="s">
        <v>335</v>
      </c>
      <c r="I31" s="11">
        <v>44743</v>
      </c>
      <c r="J31" s="10" t="s">
        <v>187</v>
      </c>
      <c r="K31" s="10">
        <v>2</v>
      </c>
      <c r="L31" s="10" t="s">
        <v>188</v>
      </c>
      <c r="M31" s="10" t="s">
        <v>327</v>
      </c>
      <c r="N31" s="10" t="s">
        <v>230</v>
      </c>
      <c r="O31" s="10">
        <v>4172</v>
      </c>
      <c r="P31" s="10"/>
      <c r="Q31" s="10" t="s">
        <v>334</v>
      </c>
      <c r="R31" s="10"/>
      <c r="S31" s="10"/>
      <c r="T31" s="10"/>
      <c r="U31" s="10"/>
      <c r="V31" s="10"/>
      <c r="W31" s="10"/>
      <c r="X31" s="10" t="s">
        <v>322</v>
      </c>
    </row>
    <row r="32" spans="1:24" x14ac:dyDescent="0.25">
      <c r="A32" s="10" t="s">
        <v>19</v>
      </c>
      <c r="B32" s="10">
        <v>36751</v>
      </c>
      <c r="C32" s="10">
        <v>601015511</v>
      </c>
      <c r="D32" s="10" t="s">
        <v>182</v>
      </c>
      <c r="E32" s="10" t="s">
        <v>323</v>
      </c>
      <c r="F32" s="10" t="s">
        <v>328</v>
      </c>
      <c r="G32" s="10" t="s">
        <v>325</v>
      </c>
      <c r="H32" s="10" t="s">
        <v>336</v>
      </c>
      <c r="I32" s="11">
        <v>44744</v>
      </c>
      <c r="J32" s="10" t="s">
        <v>203</v>
      </c>
      <c r="K32" s="10">
        <v>1</v>
      </c>
      <c r="L32" s="10" t="s">
        <v>188</v>
      </c>
      <c r="M32" s="10" t="s">
        <v>327</v>
      </c>
      <c r="N32" s="10" t="s">
        <v>209</v>
      </c>
      <c r="O32" s="10"/>
      <c r="P32" s="10"/>
      <c r="Q32" s="10"/>
      <c r="R32" s="10"/>
      <c r="S32" s="10"/>
      <c r="T32" s="10"/>
      <c r="U32" s="10"/>
      <c r="V32" s="10"/>
      <c r="W32" s="10"/>
      <c r="X32" s="10" t="s">
        <v>322</v>
      </c>
    </row>
    <row r="33" spans="1:63" x14ac:dyDescent="0.25">
      <c r="A33" s="10" t="s">
        <v>19</v>
      </c>
      <c r="B33" s="10">
        <v>36751</v>
      </c>
      <c r="C33" s="10">
        <v>601015511</v>
      </c>
      <c r="D33" s="10" t="s">
        <v>182</v>
      </c>
      <c r="E33" s="10" t="s">
        <v>323</v>
      </c>
      <c r="F33" s="10" t="s">
        <v>328</v>
      </c>
      <c r="G33" s="10" t="s">
        <v>325</v>
      </c>
      <c r="H33" s="10" t="s">
        <v>337</v>
      </c>
      <c r="I33" s="11">
        <v>44745</v>
      </c>
      <c r="J33" s="10" t="s">
        <v>203</v>
      </c>
      <c r="K33" s="10">
        <v>1</v>
      </c>
      <c r="L33" s="10" t="s">
        <v>188</v>
      </c>
      <c r="M33" s="10" t="s">
        <v>327</v>
      </c>
      <c r="N33" s="10" t="s">
        <v>209</v>
      </c>
    </row>
    <row r="34" spans="1:63" x14ac:dyDescent="0.25">
      <c r="A34" s="12" t="s">
        <v>19</v>
      </c>
      <c r="B34" s="12">
        <v>36751</v>
      </c>
      <c r="C34" s="12">
        <v>601015511</v>
      </c>
      <c r="D34" s="12" t="s">
        <v>182</v>
      </c>
      <c r="E34" s="12" t="s">
        <v>323</v>
      </c>
      <c r="F34" s="10" t="s">
        <v>324</v>
      </c>
      <c r="G34" s="12" t="s">
        <v>325</v>
      </c>
      <c r="H34" s="12" t="s">
        <v>388</v>
      </c>
      <c r="I34" s="11">
        <v>44746</v>
      </c>
      <c r="J34" s="10" t="s">
        <v>187</v>
      </c>
      <c r="K34" s="10">
        <v>1</v>
      </c>
      <c r="L34" s="10" t="s">
        <v>188</v>
      </c>
      <c r="M34" s="10" t="s">
        <v>327</v>
      </c>
      <c r="N34" s="10" t="s">
        <v>209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 t="s">
        <v>322</v>
      </c>
    </row>
    <row r="35" spans="1:63" x14ac:dyDescent="0.25">
      <c r="A35" s="12" t="s">
        <v>19</v>
      </c>
      <c r="B35" s="12">
        <v>73059</v>
      </c>
      <c r="C35" s="12">
        <v>600916963</v>
      </c>
      <c r="D35" s="12" t="s">
        <v>182</v>
      </c>
      <c r="E35" s="12" t="s">
        <v>389</v>
      </c>
      <c r="F35" s="12" t="s">
        <v>390</v>
      </c>
      <c r="G35" s="12" t="s">
        <v>262</v>
      </c>
      <c r="H35" s="12" t="s">
        <v>391</v>
      </c>
      <c r="I35" s="11">
        <v>44746</v>
      </c>
      <c r="J35" s="10" t="s">
        <v>187</v>
      </c>
      <c r="K35" s="10">
        <v>0.75</v>
      </c>
      <c r="L35" s="10" t="s">
        <v>188</v>
      </c>
      <c r="M35" s="10" t="s">
        <v>327</v>
      </c>
      <c r="N35" s="10" t="s">
        <v>221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 t="s">
        <v>322</v>
      </c>
    </row>
    <row r="36" spans="1:63" x14ac:dyDescent="0.25">
      <c r="A36" s="12" t="s">
        <v>192</v>
      </c>
      <c r="B36" s="12">
        <v>21409</v>
      </c>
      <c r="C36" s="12">
        <v>610528878</v>
      </c>
      <c r="D36" s="12" t="s">
        <v>182</v>
      </c>
      <c r="E36" s="12" t="s">
        <v>392</v>
      </c>
      <c r="F36" s="12" t="s">
        <v>393</v>
      </c>
      <c r="G36" s="12" t="s">
        <v>195</v>
      </c>
      <c r="H36" s="12" t="s">
        <v>394</v>
      </c>
      <c r="I36" s="11">
        <v>44747</v>
      </c>
      <c r="J36" s="10" t="s">
        <v>203</v>
      </c>
      <c r="K36" s="10">
        <v>1.75</v>
      </c>
      <c r="L36" s="10" t="s">
        <v>188</v>
      </c>
      <c r="M36" s="10" t="s">
        <v>327</v>
      </c>
      <c r="N36" s="12" t="s">
        <v>190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 t="s">
        <v>322</v>
      </c>
    </row>
    <row r="37" spans="1:63" x14ac:dyDescent="0.25">
      <c r="A37" s="12" t="s">
        <v>19</v>
      </c>
      <c r="B37" s="12">
        <v>55950</v>
      </c>
      <c r="C37" s="12">
        <v>600524944</v>
      </c>
      <c r="D37" s="12" t="s">
        <v>182</v>
      </c>
      <c r="E37" s="12" t="s">
        <v>395</v>
      </c>
      <c r="F37" s="12" t="s">
        <v>396</v>
      </c>
      <c r="G37" s="12" t="s">
        <v>397</v>
      </c>
      <c r="H37" s="12" t="s">
        <v>398</v>
      </c>
      <c r="I37" s="11">
        <v>44750</v>
      </c>
      <c r="J37" s="10" t="s">
        <v>208</v>
      </c>
      <c r="K37" s="10">
        <v>2</v>
      </c>
      <c r="L37" s="10" t="s">
        <v>188</v>
      </c>
      <c r="M37" s="10" t="s">
        <v>327</v>
      </c>
      <c r="N37" s="12" t="s">
        <v>399</v>
      </c>
      <c r="O37" s="10"/>
      <c r="P37" s="10"/>
      <c r="Q37" s="10" t="s">
        <v>400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 t="s">
        <v>322</v>
      </c>
    </row>
    <row r="38" spans="1:63" x14ac:dyDescent="0.25">
      <c r="A38" s="12" t="s">
        <v>19</v>
      </c>
      <c r="B38" s="12">
        <v>54137</v>
      </c>
      <c r="C38" s="12">
        <v>600475581</v>
      </c>
      <c r="D38" s="12" t="s">
        <v>182</v>
      </c>
      <c r="E38" s="12" t="s">
        <v>401</v>
      </c>
      <c r="F38" s="12" t="s">
        <v>396</v>
      </c>
      <c r="G38" s="12" t="s">
        <v>185</v>
      </c>
      <c r="H38" s="12" t="s">
        <v>402</v>
      </c>
      <c r="I38" s="11">
        <v>44750</v>
      </c>
      <c r="J38" s="10" t="s">
        <v>208</v>
      </c>
      <c r="K38" s="10">
        <v>1</v>
      </c>
      <c r="L38" s="10" t="s">
        <v>188</v>
      </c>
      <c r="M38" s="10" t="s">
        <v>327</v>
      </c>
      <c r="N38" s="12" t="s">
        <v>399</v>
      </c>
      <c r="O38" s="10"/>
      <c r="P38" s="10"/>
      <c r="Q38" s="10" t="s">
        <v>400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 t="s">
        <v>322</v>
      </c>
    </row>
    <row r="39" spans="1:63" x14ac:dyDescent="0.25">
      <c r="A39" s="12" t="s">
        <v>19</v>
      </c>
      <c r="B39" s="12">
        <v>48229</v>
      </c>
      <c r="C39" s="12">
        <v>600990668</v>
      </c>
      <c r="D39" s="12" t="s">
        <v>182</v>
      </c>
      <c r="E39" s="12" t="s">
        <v>403</v>
      </c>
      <c r="F39" s="12" t="s">
        <v>396</v>
      </c>
      <c r="G39" s="12" t="s">
        <v>249</v>
      </c>
      <c r="H39" s="12" t="s">
        <v>404</v>
      </c>
      <c r="I39" s="11">
        <v>44750</v>
      </c>
      <c r="J39" s="10" t="s">
        <v>187</v>
      </c>
      <c r="K39" s="10">
        <v>1</v>
      </c>
      <c r="L39" s="10" t="s">
        <v>188</v>
      </c>
      <c r="M39" s="10" t="s">
        <v>327</v>
      </c>
      <c r="N39" s="12" t="s">
        <v>399</v>
      </c>
      <c r="O39" s="10"/>
      <c r="P39" s="10"/>
      <c r="Q39" s="10" t="s">
        <v>400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 t="s">
        <v>322</v>
      </c>
    </row>
    <row r="40" spans="1:63" x14ac:dyDescent="0.25">
      <c r="A40" s="12" t="s">
        <v>19</v>
      </c>
      <c r="B40" s="12">
        <v>43363</v>
      </c>
      <c r="C40" s="12">
        <v>600764843</v>
      </c>
      <c r="D40" s="12" t="s">
        <v>182</v>
      </c>
      <c r="E40" s="12" t="s">
        <v>405</v>
      </c>
      <c r="F40" s="12" t="s">
        <v>396</v>
      </c>
      <c r="G40" s="12" t="s">
        <v>406</v>
      </c>
      <c r="H40" s="12" t="s">
        <v>407</v>
      </c>
      <c r="I40" s="11">
        <v>44750</v>
      </c>
      <c r="J40" s="10" t="s">
        <v>203</v>
      </c>
      <c r="K40" s="10">
        <v>1</v>
      </c>
      <c r="L40" s="10" t="s">
        <v>188</v>
      </c>
      <c r="M40" s="10" t="s">
        <v>327</v>
      </c>
      <c r="N40" s="12" t="s">
        <v>399</v>
      </c>
      <c r="O40" s="10"/>
      <c r="P40" s="10"/>
      <c r="Q40" s="10" t="s">
        <v>400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 t="s">
        <v>322</v>
      </c>
    </row>
    <row r="41" spans="1:63" x14ac:dyDescent="0.25">
      <c r="A41" s="12" t="s">
        <v>19</v>
      </c>
      <c r="B41" s="12">
        <v>37922</v>
      </c>
      <c r="C41" s="12">
        <v>601018619</v>
      </c>
      <c r="D41" s="12" t="s">
        <v>182</v>
      </c>
      <c r="E41" s="12" t="s">
        <v>408</v>
      </c>
      <c r="F41" s="12" t="s">
        <v>409</v>
      </c>
      <c r="G41" s="12" t="s">
        <v>325</v>
      </c>
      <c r="H41" s="12" t="s">
        <v>410</v>
      </c>
      <c r="I41" s="11">
        <v>44750</v>
      </c>
      <c r="J41" s="10" t="s">
        <v>187</v>
      </c>
      <c r="K41" s="10">
        <v>1</v>
      </c>
      <c r="L41" s="10" t="s">
        <v>188</v>
      </c>
      <c r="M41" s="10" t="s">
        <v>327</v>
      </c>
      <c r="N41" s="12" t="s">
        <v>399</v>
      </c>
      <c r="O41" s="10"/>
      <c r="P41" s="10"/>
      <c r="Q41" s="10" t="s">
        <v>400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 t="s">
        <v>322</v>
      </c>
    </row>
    <row r="42" spans="1:63" x14ac:dyDescent="0.25">
      <c r="A42" s="12" t="s">
        <v>19</v>
      </c>
      <c r="B42" s="12">
        <v>34183</v>
      </c>
      <c r="C42" s="12">
        <v>600737826</v>
      </c>
      <c r="D42" s="12" t="s">
        <v>182</v>
      </c>
      <c r="E42" s="12" t="s">
        <v>411</v>
      </c>
      <c r="F42" s="12" t="s">
        <v>396</v>
      </c>
      <c r="G42" s="12" t="s">
        <v>233</v>
      </c>
      <c r="H42" s="12" t="s">
        <v>412</v>
      </c>
      <c r="I42" s="11">
        <v>44750</v>
      </c>
      <c r="J42" s="10" t="s">
        <v>187</v>
      </c>
      <c r="K42" s="10">
        <v>1</v>
      </c>
      <c r="L42" s="10" t="s">
        <v>188</v>
      </c>
      <c r="M42" s="10" t="s">
        <v>327</v>
      </c>
      <c r="N42" s="12" t="s">
        <v>399</v>
      </c>
      <c r="O42" s="10"/>
      <c r="P42" s="10"/>
      <c r="Q42" s="10" t="s">
        <v>400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 t="s">
        <v>322</v>
      </c>
    </row>
    <row r="43" spans="1:63" x14ac:dyDescent="0.25">
      <c r="A43" s="12" t="s">
        <v>19</v>
      </c>
      <c r="B43" s="12">
        <v>36751</v>
      </c>
      <c r="C43" s="12">
        <v>601015511</v>
      </c>
      <c r="D43" s="12" t="s">
        <v>182</v>
      </c>
      <c r="E43" s="12" t="s">
        <v>413</v>
      </c>
      <c r="F43" s="12" t="s">
        <v>396</v>
      </c>
      <c r="G43" s="12" t="s">
        <v>262</v>
      </c>
      <c r="H43" s="12" t="s">
        <v>414</v>
      </c>
      <c r="I43" s="11">
        <v>44750</v>
      </c>
      <c r="J43" s="10" t="s">
        <v>187</v>
      </c>
      <c r="K43" s="10">
        <v>1</v>
      </c>
      <c r="L43" s="10" t="s">
        <v>188</v>
      </c>
      <c r="M43" s="10" t="s">
        <v>327</v>
      </c>
      <c r="N43" s="12" t="s">
        <v>399</v>
      </c>
      <c r="O43" s="10"/>
      <c r="P43" s="10"/>
      <c r="Q43" s="10" t="s">
        <v>400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 t="s">
        <v>322</v>
      </c>
    </row>
    <row r="44" spans="1:63" x14ac:dyDescent="0.25">
      <c r="A44" s="12" t="s">
        <v>19</v>
      </c>
      <c r="B44" s="12">
        <v>27793</v>
      </c>
      <c r="C44" s="12">
        <v>600871186</v>
      </c>
      <c r="D44" s="12" t="s">
        <v>182</v>
      </c>
      <c r="E44" s="12" t="s">
        <v>415</v>
      </c>
      <c r="F44" s="12" t="s">
        <v>396</v>
      </c>
      <c r="G44" s="12" t="s">
        <v>249</v>
      </c>
      <c r="H44" s="12" t="s">
        <v>416</v>
      </c>
      <c r="I44" s="11">
        <v>44750</v>
      </c>
      <c r="J44" s="10" t="s">
        <v>187</v>
      </c>
      <c r="K44" s="10">
        <v>1</v>
      </c>
      <c r="L44" s="10" t="s">
        <v>188</v>
      </c>
      <c r="M44" s="10" t="s">
        <v>327</v>
      </c>
      <c r="N44" s="12" t="s">
        <v>399</v>
      </c>
      <c r="O44" s="10"/>
      <c r="P44" s="10"/>
      <c r="Q44" s="10" t="s">
        <v>400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 t="s">
        <v>322</v>
      </c>
    </row>
    <row r="45" spans="1:63" x14ac:dyDescent="0.25">
      <c r="A45" s="12" t="s">
        <v>19</v>
      </c>
      <c r="B45" s="12">
        <v>32047</v>
      </c>
      <c r="C45" s="12">
        <v>601036965</v>
      </c>
      <c r="D45" s="12" t="s">
        <v>182</v>
      </c>
      <c r="E45" s="12" t="s">
        <v>417</v>
      </c>
      <c r="F45" s="12" t="s">
        <v>396</v>
      </c>
      <c r="G45" s="12" t="s">
        <v>262</v>
      </c>
      <c r="H45" s="12" t="s">
        <v>418</v>
      </c>
      <c r="I45" s="11">
        <v>44750</v>
      </c>
      <c r="J45" s="10" t="s">
        <v>187</v>
      </c>
      <c r="K45" s="10">
        <v>1</v>
      </c>
      <c r="L45" s="10" t="s">
        <v>188</v>
      </c>
      <c r="M45" s="10" t="s">
        <v>327</v>
      </c>
      <c r="N45" s="12" t="s">
        <v>399</v>
      </c>
      <c r="O45" s="10"/>
      <c r="P45" s="10"/>
      <c r="Q45" s="10" t="s">
        <v>400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 t="s">
        <v>322</v>
      </c>
    </row>
    <row r="46" spans="1:63" x14ac:dyDescent="0.25">
      <c r="A46" s="12" t="s">
        <v>19</v>
      </c>
      <c r="B46" s="12">
        <v>71748</v>
      </c>
      <c r="C46" s="12">
        <v>600884687</v>
      </c>
      <c r="D46" s="12" t="s">
        <v>182</v>
      </c>
      <c r="E46" s="12" t="s">
        <v>405</v>
      </c>
      <c r="F46" s="12" t="s">
        <v>396</v>
      </c>
      <c r="G46" s="12" t="s">
        <v>406</v>
      </c>
      <c r="H46" s="12" t="s">
        <v>419</v>
      </c>
      <c r="I46" s="11">
        <v>44750</v>
      </c>
      <c r="J46" s="10" t="s">
        <v>187</v>
      </c>
      <c r="K46" s="10">
        <v>1</v>
      </c>
      <c r="L46" s="10" t="s">
        <v>188</v>
      </c>
      <c r="M46" s="10" t="s">
        <v>327</v>
      </c>
      <c r="N46" s="12" t="s">
        <v>399</v>
      </c>
      <c r="O46" s="10"/>
      <c r="P46" s="10"/>
      <c r="Q46" s="10" t="s">
        <v>400</v>
      </c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 t="s">
        <v>322</v>
      </c>
    </row>
    <row r="47" spans="1:63" x14ac:dyDescent="0.25">
      <c r="A47" s="12" t="s">
        <v>19</v>
      </c>
      <c r="B47" s="12">
        <v>71682</v>
      </c>
      <c r="C47" s="12">
        <v>601024020</v>
      </c>
      <c r="D47" s="12" t="s">
        <v>182</v>
      </c>
      <c r="E47" s="12" t="s">
        <v>420</v>
      </c>
      <c r="F47" s="12" t="s">
        <v>396</v>
      </c>
      <c r="G47" s="12" t="s">
        <v>421</v>
      </c>
      <c r="H47" s="12" t="s">
        <v>422</v>
      </c>
      <c r="I47" s="11">
        <v>44750</v>
      </c>
      <c r="J47" s="10" t="s">
        <v>208</v>
      </c>
      <c r="K47" s="10">
        <v>1</v>
      </c>
      <c r="L47" s="10" t="s">
        <v>188</v>
      </c>
      <c r="M47" s="10" t="s">
        <v>327</v>
      </c>
      <c r="N47" s="12" t="s">
        <v>399</v>
      </c>
      <c r="O47" s="10"/>
      <c r="P47" s="10"/>
      <c r="Q47" s="10" t="s">
        <v>400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 t="s">
        <v>322</v>
      </c>
    </row>
    <row r="48" spans="1:63" x14ac:dyDescent="0.25">
      <c r="A48" s="12" t="s">
        <v>19</v>
      </c>
      <c r="B48" s="12">
        <v>67629</v>
      </c>
      <c r="C48" s="12">
        <v>600787519</v>
      </c>
      <c r="D48" s="12" t="s">
        <v>182</v>
      </c>
      <c r="E48" s="12" t="s">
        <v>423</v>
      </c>
      <c r="F48" s="12" t="s">
        <v>396</v>
      </c>
      <c r="G48" s="12" t="s">
        <v>397</v>
      </c>
      <c r="H48" s="12" t="s">
        <v>424</v>
      </c>
      <c r="I48" s="11">
        <v>44750</v>
      </c>
      <c r="J48" s="10" t="s">
        <v>203</v>
      </c>
      <c r="K48" s="10">
        <v>1</v>
      </c>
      <c r="L48" s="10" t="s">
        <v>188</v>
      </c>
      <c r="M48" s="10" t="s">
        <v>327</v>
      </c>
      <c r="N48" s="12" t="s">
        <v>399</v>
      </c>
      <c r="O48" s="10"/>
      <c r="P48" s="10"/>
      <c r="Q48" s="10" t="s">
        <v>400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 t="s">
        <v>322</v>
      </c>
    </row>
    <row r="49" spans="1:63" x14ac:dyDescent="0.25">
      <c r="A49" s="12" t="s">
        <v>19</v>
      </c>
      <c r="B49" s="12">
        <v>58082</v>
      </c>
      <c r="C49" s="12">
        <v>600847151</v>
      </c>
      <c r="D49" s="12" t="s">
        <v>182</v>
      </c>
      <c r="E49" s="12" t="s">
        <v>425</v>
      </c>
      <c r="F49" s="12" t="s">
        <v>396</v>
      </c>
      <c r="G49" s="12" t="s">
        <v>406</v>
      </c>
      <c r="H49" s="12" t="s">
        <v>426</v>
      </c>
      <c r="I49" s="11">
        <v>44750</v>
      </c>
      <c r="J49" s="10" t="s">
        <v>208</v>
      </c>
      <c r="K49" s="10">
        <v>1.5</v>
      </c>
      <c r="L49" s="10" t="s">
        <v>188</v>
      </c>
      <c r="M49" s="10" t="s">
        <v>327</v>
      </c>
      <c r="N49" s="12" t="s">
        <v>399</v>
      </c>
      <c r="O49" s="10"/>
      <c r="P49" s="10"/>
      <c r="Q49" s="10" t="s">
        <v>400</v>
      </c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 t="s">
        <v>322</v>
      </c>
    </row>
    <row r="50" spans="1:63" x14ac:dyDescent="0.25">
      <c r="A50" s="12" t="s">
        <v>19</v>
      </c>
      <c r="B50" s="12">
        <v>45897</v>
      </c>
      <c r="C50" s="12">
        <v>600510765</v>
      </c>
      <c r="D50" s="12" t="s">
        <v>182</v>
      </c>
      <c r="E50" s="12" t="s">
        <v>427</v>
      </c>
      <c r="F50" s="12" t="s">
        <v>396</v>
      </c>
      <c r="G50" s="12" t="s">
        <v>262</v>
      </c>
      <c r="H50" s="12" t="s">
        <v>428</v>
      </c>
      <c r="I50" s="11">
        <v>44750</v>
      </c>
      <c r="J50" s="10" t="s">
        <v>208</v>
      </c>
      <c r="K50" s="10">
        <v>2</v>
      </c>
      <c r="L50" s="10" t="s">
        <v>188</v>
      </c>
      <c r="M50" s="10" t="s">
        <v>327</v>
      </c>
      <c r="N50" s="12" t="s">
        <v>399</v>
      </c>
      <c r="O50" s="10"/>
      <c r="P50" s="10"/>
      <c r="Q50" s="10" t="s">
        <v>400</v>
      </c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 t="s">
        <v>322</v>
      </c>
    </row>
    <row r="51" spans="1:63" x14ac:dyDescent="0.25">
      <c r="A51" s="12" t="s">
        <v>19</v>
      </c>
      <c r="B51" s="12">
        <v>74452</v>
      </c>
      <c r="C51" s="12">
        <v>600766334</v>
      </c>
      <c r="D51" s="12" t="s">
        <v>182</v>
      </c>
      <c r="E51" s="12" t="s">
        <v>429</v>
      </c>
      <c r="F51" s="12" t="s">
        <v>396</v>
      </c>
      <c r="G51" s="12" t="s">
        <v>397</v>
      </c>
      <c r="H51" s="12" t="s">
        <v>430</v>
      </c>
      <c r="I51" s="11">
        <v>44750</v>
      </c>
      <c r="J51" s="10" t="s">
        <v>208</v>
      </c>
      <c r="K51" s="10">
        <v>1</v>
      </c>
      <c r="L51" s="10" t="s">
        <v>188</v>
      </c>
      <c r="M51" s="10" t="s">
        <v>327</v>
      </c>
      <c r="N51" s="12" t="s">
        <v>399</v>
      </c>
      <c r="O51" s="10"/>
      <c r="P51" s="10"/>
      <c r="Q51" s="10" t="s">
        <v>400</v>
      </c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 t="s">
        <v>322</v>
      </c>
    </row>
    <row r="52" spans="1:63" x14ac:dyDescent="0.25">
      <c r="A52" s="12" t="s">
        <v>19</v>
      </c>
      <c r="B52" s="12">
        <v>76210</v>
      </c>
      <c r="C52" s="12">
        <v>601017032</v>
      </c>
      <c r="D52" s="12" t="s">
        <v>182</v>
      </c>
      <c r="E52" s="12" t="s">
        <v>431</v>
      </c>
      <c r="F52" s="12" t="s">
        <v>409</v>
      </c>
      <c r="G52" s="12" t="s">
        <v>432</v>
      </c>
      <c r="H52" s="12" t="s">
        <v>433</v>
      </c>
      <c r="I52" s="11">
        <v>44750</v>
      </c>
      <c r="J52" s="10" t="s">
        <v>187</v>
      </c>
      <c r="K52" s="10">
        <v>1</v>
      </c>
      <c r="L52" s="10" t="s">
        <v>188</v>
      </c>
      <c r="M52" s="10" t="s">
        <v>327</v>
      </c>
      <c r="N52" s="12" t="s">
        <v>399</v>
      </c>
      <c r="O52" s="10"/>
      <c r="P52" s="10"/>
      <c r="Q52" s="10" t="s">
        <v>400</v>
      </c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 t="s">
        <v>322</v>
      </c>
    </row>
    <row r="53" spans="1:63" x14ac:dyDescent="0.25">
      <c r="A53" s="12" t="s">
        <v>19</v>
      </c>
      <c r="B53" s="12">
        <v>76178</v>
      </c>
      <c r="C53" s="12">
        <v>601013578</v>
      </c>
      <c r="D53" s="12" t="s">
        <v>182</v>
      </c>
      <c r="E53" s="12" t="s">
        <v>434</v>
      </c>
      <c r="F53" s="12" t="s">
        <v>396</v>
      </c>
      <c r="G53" s="12" t="s">
        <v>406</v>
      </c>
      <c r="H53" s="12" t="s">
        <v>435</v>
      </c>
      <c r="I53" s="11">
        <v>44750</v>
      </c>
      <c r="J53" s="10" t="s">
        <v>187</v>
      </c>
      <c r="K53" s="10">
        <v>1</v>
      </c>
      <c r="L53" s="10" t="s">
        <v>188</v>
      </c>
      <c r="M53" s="10" t="s">
        <v>327</v>
      </c>
      <c r="N53" s="12" t="s">
        <v>399</v>
      </c>
      <c r="O53" s="10"/>
      <c r="P53" s="10"/>
      <c r="Q53" s="10" t="s">
        <v>400</v>
      </c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 t="s">
        <v>322</v>
      </c>
    </row>
    <row r="54" spans="1:63" x14ac:dyDescent="0.25">
      <c r="A54" s="12" t="s">
        <v>19</v>
      </c>
      <c r="B54" s="12">
        <v>76983</v>
      </c>
      <c r="C54" s="12">
        <v>601035949</v>
      </c>
      <c r="D54" s="12" t="s">
        <v>182</v>
      </c>
      <c r="E54" s="12" t="s">
        <v>436</v>
      </c>
      <c r="F54" s="12" t="s">
        <v>396</v>
      </c>
      <c r="G54" s="12" t="s">
        <v>249</v>
      </c>
      <c r="H54" s="12" t="s">
        <v>437</v>
      </c>
      <c r="I54" s="11">
        <v>44750</v>
      </c>
      <c r="J54" s="10" t="s">
        <v>187</v>
      </c>
      <c r="K54" s="10">
        <v>1</v>
      </c>
      <c r="L54" s="10" t="s">
        <v>188</v>
      </c>
      <c r="M54" s="10" t="s">
        <v>327</v>
      </c>
      <c r="N54" s="12" t="s">
        <v>399</v>
      </c>
      <c r="O54" s="10"/>
      <c r="P54" s="10"/>
      <c r="Q54" s="10" t="s">
        <v>400</v>
      </c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 t="s">
        <v>322</v>
      </c>
    </row>
    <row r="55" spans="1:63" x14ac:dyDescent="0.25">
      <c r="A55" s="12" t="s">
        <v>19</v>
      </c>
      <c r="B55" s="12">
        <v>76842</v>
      </c>
      <c r="C55" s="12">
        <v>601038318</v>
      </c>
      <c r="D55" s="12" t="s">
        <v>182</v>
      </c>
      <c r="E55" s="12" t="s">
        <v>436</v>
      </c>
      <c r="F55" s="12" t="s">
        <v>396</v>
      </c>
      <c r="G55" s="12" t="s">
        <v>249</v>
      </c>
      <c r="H55" s="12" t="s">
        <v>438</v>
      </c>
      <c r="I55" s="11">
        <v>44750</v>
      </c>
      <c r="J55" s="10" t="s">
        <v>187</v>
      </c>
      <c r="K55" s="10">
        <v>1</v>
      </c>
      <c r="L55" s="10" t="s">
        <v>188</v>
      </c>
      <c r="M55" s="10" t="s">
        <v>327</v>
      </c>
      <c r="N55" s="12" t="s">
        <v>399</v>
      </c>
      <c r="O55" s="10"/>
      <c r="P55" s="10"/>
      <c r="Q55" s="10" t="s">
        <v>400</v>
      </c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 t="s">
        <v>322</v>
      </c>
    </row>
    <row r="56" spans="1:63" x14ac:dyDescent="0.25">
      <c r="A56" s="12" t="s">
        <v>439</v>
      </c>
      <c r="B56" s="12">
        <v>73981</v>
      </c>
      <c r="C56" s="12">
        <v>600950476</v>
      </c>
      <c r="D56" s="12" t="s">
        <v>182</v>
      </c>
      <c r="E56" s="12" t="s">
        <v>420</v>
      </c>
      <c r="F56" s="12" t="s">
        <v>440</v>
      </c>
      <c r="G56" s="12" t="s">
        <v>421</v>
      </c>
      <c r="H56" s="12" t="s">
        <v>441</v>
      </c>
      <c r="I56" s="11">
        <v>44750</v>
      </c>
      <c r="J56" s="10" t="s">
        <v>187</v>
      </c>
      <c r="K56" s="10">
        <v>0.25</v>
      </c>
      <c r="L56" s="10" t="s">
        <v>188</v>
      </c>
      <c r="M56" s="10" t="s">
        <v>327</v>
      </c>
      <c r="N56" s="12" t="s">
        <v>399</v>
      </c>
      <c r="O56" s="10"/>
      <c r="P56" s="10" t="s">
        <v>224</v>
      </c>
      <c r="Q56" s="10" t="s">
        <v>400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 t="s">
        <v>322</v>
      </c>
    </row>
    <row r="57" spans="1:63" x14ac:dyDescent="0.25">
      <c r="A57" s="12" t="s">
        <v>439</v>
      </c>
      <c r="B57" s="12">
        <v>74297</v>
      </c>
      <c r="C57" s="12">
        <v>600774537</v>
      </c>
      <c r="D57" s="12" t="s">
        <v>182</v>
      </c>
      <c r="E57" s="12" t="s">
        <v>420</v>
      </c>
      <c r="F57" s="12" t="s">
        <v>440</v>
      </c>
      <c r="G57" s="12" t="s">
        <v>421</v>
      </c>
      <c r="H57" s="12" t="s">
        <v>442</v>
      </c>
      <c r="I57" s="11">
        <v>44750</v>
      </c>
      <c r="J57" s="10" t="s">
        <v>187</v>
      </c>
      <c r="K57" s="10">
        <v>0.25</v>
      </c>
      <c r="L57" s="10" t="s">
        <v>188</v>
      </c>
      <c r="M57" s="10" t="s">
        <v>327</v>
      </c>
      <c r="N57" s="12" t="s">
        <v>399</v>
      </c>
      <c r="O57" s="10"/>
      <c r="P57" s="10" t="s">
        <v>224</v>
      </c>
      <c r="Q57" s="10" t="s">
        <v>400</v>
      </c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 t="s">
        <v>322</v>
      </c>
    </row>
    <row r="58" spans="1:63" x14ac:dyDescent="0.25">
      <c r="A58" s="12" t="s">
        <v>439</v>
      </c>
      <c r="B58" s="12">
        <v>71535</v>
      </c>
      <c r="C58" s="12">
        <v>600879525</v>
      </c>
      <c r="D58" s="12" t="s">
        <v>182</v>
      </c>
      <c r="E58" s="12" t="s">
        <v>420</v>
      </c>
      <c r="F58" s="12" t="s">
        <v>440</v>
      </c>
      <c r="G58" s="12" t="s">
        <v>421</v>
      </c>
      <c r="H58" s="12" t="s">
        <v>443</v>
      </c>
      <c r="I58" s="11">
        <v>44750</v>
      </c>
      <c r="J58" s="10" t="s">
        <v>187</v>
      </c>
      <c r="K58" s="10">
        <v>0.5</v>
      </c>
      <c r="L58" s="10" t="s">
        <v>188</v>
      </c>
      <c r="M58" s="10" t="s">
        <v>327</v>
      </c>
      <c r="N58" s="12" t="s">
        <v>230</v>
      </c>
      <c r="O58" s="10"/>
      <c r="P58" s="10" t="s">
        <v>224</v>
      </c>
      <c r="Q58" s="10" t="s">
        <v>400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 t="s">
        <v>322</v>
      </c>
    </row>
    <row r="59" spans="1:63" x14ac:dyDescent="0.25">
      <c r="A59" s="12" t="s">
        <v>439</v>
      </c>
      <c r="B59" s="12">
        <v>66748</v>
      </c>
      <c r="C59" s="12">
        <v>600766159</v>
      </c>
      <c r="D59" s="12" t="s">
        <v>182</v>
      </c>
      <c r="E59" s="12" t="s">
        <v>420</v>
      </c>
      <c r="F59" s="12" t="s">
        <v>440</v>
      </c>
      <c r="G59" s="12" t="s">
        <v>421</v>
      </c>
      <c r="H59" s="12" t="s">
        <v>444</v>
      </c>
      <c r="I59" s="11">
        <v>44750</v>
      </c>
      <c r="J59" s="10" t="s">
        <v>187</v>
      </c>
      <c r="K59" s="10">
        <v>1</v>
      </c>
      <c r="L59" s="10" t="s">
        <v>188</v>
      </c>
      <c r="M59" s="10" t="s">
        <v>327</v>
      </c>
      <c r="N59" s="12" t="s">
        <v>230</v>
      </c>
      <c r="O59" s="10"/>
      <c r="P59" s="10" t="s">
        <v>224</v>
      </c>
      <c r="Q59" s="10" t="s">
        <v>400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 t="s">
        <v>322</v>
      </c>
    </row>
    <row r="60" spans="1:63" x14ac:dyDescent="0.25">
      <c r="A60" s="12" t="s">
        <v>439</v>
      </c>
      <c r="B60" s="12">
        <v>63612</v>
      </c>
      <c r="C60" s="12">
        <v>600699096</v>
      </c>
      <c r="D60" s="12" t="s">
        <v>182</v>
      </c>
      <c r="E60" s="12" t="s">
        <v>420</v>
      </c>
      <c r="F60" s="12" t="s">
        <v>440</v>
      </c>
      <c r="G60" s="12" t="s">
        <v>421</v>
      </c>
      <c r="H60" s="12" t="s">
        <v>445</v>
      </c>
      <c r="I60" s="11">
        <v>44750</v>
      </c>
      <c r="J60" s="10" t="s">
        <v>187</v>
      </c>
      <c r="K60" s="10">
        <v>0.5</v>
      </c>
      <c r="L60" s="10" t="s">
        <v>188</v>
      </c>
      <c r="M60" s="10" t="s">
        <v>327</v>
      </c>
      <c r="N60" s="12" t="s">
        <v>230</v>
      </c>
      <c r="O60" s="10"/>
      <c r="P60" s="10" t="s">
        <v>224</v>
      </c>
      <c r="Q60" s="10" t="s">
        <v>400</v>
      </c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 t="s">
        <v>322</v>
      </c>
    </row>
    <row r="61" spans="1:63" x14ac:dyDescent="0.25">
      <c r="A61" s="12" t="s">
        <v>439</v>
      </c>
      <c r="B61" s="12">
        <v>57684</v>
      </c>
      <c r="C61" s="12">
        <v>600979254</v>
      </c>
      <c r="D61" s="12" t="s">
        <v>182</v>
      </c>
      <c r="E61" s="12" t="s">
        <v>420</v>
      </c>
      <c r="F61" s="12" t="s">
        <v>440</v>
      </c>
      <c r="G61" s="12" t="s">
        <v>421</v>
      </c>
      <c r="H61" s="12" t="s">
        <v>446</v>
      </c>
      <c r="I61" s="11">
        <v>44750</v>
      </c>
      <c r="J61" s="10" t="s">
        <v>208</v>
      </c>
      <c r="K61" s="10">
        <v>0.5</v>
      </c>
      <c r="L61" s="10" t="s">
        <v>188</v>
      </c>
      <c r="M61" s="10" t="s">
        <v>327</v>
      </c>
      <c r="N61" s="12" t="s">
        <v>230</v>
      </c>
      <c r="O61" s="10"/>
      <c r="P61" s="10" t="s">
        <v>224</v>
      </c>
      <c r="Q61" s="10" t="s">
        <v>400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 t="s">
        <v>322</v>
      </c>
    </row>
    <row r="62" spans="1:63" x14ac:dyDescent="0.25">
      <c r="A62" s="12" t="s">
        <v>439</v>
      </c>
      <c r="B62" s="12">
        <v>58288</v>
      </c>
      <c r="C62" s="12">
        <v>600559959</v>
      </c>
      <c r="D62" s="12" t="s">
        <v>182</v>
      </c>
      <c r="E62" s="12" t="s">
        <v>420</v>
      </c>
      <c r="F62" s="12" t="s">
        <v>440</v>
      </c>
      <c r="G62" s="12" t="s">
        <v>421</v>
      </c>
      <c r="H62" s="12" t="s">
        <v>447</v>
      </c>
      <c r="I62" s="11">
        <v>44750</v>
      </c>
      <c r="J62" s="10" t="s">
        <v>187</v>
      </c>
      <c r="K62" s="10">
        <v>0.75</v>
      </c>
      <c r="L62" s="10" t="s">
        <v>188</v>
      </c>
      <c r="M62" s="10" t="s">
        <v>327</v>
      </c>
      <c r="N62" s="12" t="s">
        <v>230</v>
      </c>
      <c r="O62" s="10"/>
      <c r="P62" s="10" t="s">
        <v>224</v>
      </c>
      <c r="Q62" s="10" t="s">
        <v>400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 t="s">
        <v>322</v>
      </c>
    </row>
    <row r="63" spans="1:63" x14ac:dyDescent="0.25">
      <c r="A63" s="12" t="s">
        <v>448</v>
      </c>
      <c r="B63" s="12">
        <v>74929</v>
      </c>
      <c r="C63" s="12" t="s">
        <v>331</v>
      </c>
      <c r="D63" s="12" t="s">
        <v>182</v>
      </c>
      <c r="E63" s="12" t="s">
        <v>182</v>
      </c>
      <c r="F63" s="12" t="s">
        <v>396</v>
      </c>
      <c r="G63" s="12" t="s">
        <v>185</v>
      </c>
      <c r="H63" s="12" t="s">
        <v>449</v>
      </c>
      <c r="I63" s="11">
        <v>44750</v>
      </c>
      <c r="J63" s="10" t="s">
        <v>187</v>
      </c>
      <c r="K63" s="10">
        <v>1</v>
      </c>
      <c r="L63" s="10" t="s">
        <v>188</v>
      </c>
      <c r="M63" s="10" t="s">
        <v>327</v>
      </c>
      <c r="N63" s="12" t="s">
        <v>399</v>
      </c>
      <c r="O63" s="10"/>
      <c r="P63" s="10"/>
      <c r="Q63" s="10" t="s">
        <v>400</v>
      </c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 t="s">
        <v>322</v>
      </c>
    </row>
    <row r="64" spans="1:63" x14ac:dyDescent="0.25">
      <c r="A64" s="12" t="s">
        <v>448</v>
      </c>
      <c r="B64" s="12">
        <v>57127</v>
      </c>
      <c r="C64" s="12" t="s">
        <v>331</v>
      </c>
      <c r="D64" s="12" t="s">
        <v>182</v>
      </c>
      <c r="E64" s="12" t="s">
        <v>450</v>
      </c>
      <c r="F64" s="12" t="s">
        <v>396</v>
      </c>
      <c r="G64" s="12" t="s">
        <v>185</v>
      </c>
      <c r="H64" s="12" t="s">
        <v>451</v>
      </c>
      <c r="I64" s="11">
        <v>44750</v>
      </c>
      <c r="J64" s="10" t="s">
        <v>187</v>
      </c>
      <c r="K64" s="10">
        <v>1</v>
      </c>
      <c r="L64" s="10" t="s">
        <v>188</v>
      </c>
      <c r="M64" s="10" t="s">
        <v>327</v>
      </c>
      <c r="N64" s="12" t="s">
        <v>399</v>
      </c>
      <c r="O64" s="10"/>
      <c r="P64" s="10"/>
      <c r="Q64" s="10" t="s">
        <v>400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 t="s">
        <v>322</v>
      </c>
    </row>
    <row r="65" spans="1:63" x14ac:dyDescent="0.25">
      <c r="A65" s="12" t="s">
        <v>448</v>
      </c>
      <c r="B65" s="12">
        <v>57127</v>
      </c>
      <c r="C65" s="12" t="s">
        <v>331</v>
      </c>
      <c r="D65" s="12" t="s">
        <v>182</v>
      </c>
      <c r="E65" s="12" t="s">
        <v>450</v>
      </c>
      <c r="F65" s="12" t="s">
        <v>396</v>
      </c>
      <c r="G65" s="12" t="s">
        <v>185</v>
      </c>
      <c r="H65" s="12" t="s">
        <v>452</v>
      </c>
      <c r="I65" s="11">
        <v>44750</v>
      </c>
      <c r="J65" s="10" t="s">
        <v>187</v>
      </c>
      <c r="K65" s="10">
        <v>1</v>
      </c>
      <c r="L65" s="10" t="s">
        <v>188</v>
      </c>
      <c r="M65" s="10" t="s">
        <v>327</v>
      </c>
      <c r="N65" s="12" t="s">
        <v>399</v>
      </c>
      <c r="O65" s="10"/>
      <c r="P65" s="10"/>
      <c r="Q65" s="10" t="s">
        <v>400</v>
      </c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 t="s">
        <v>322</v>
      </c>
    </row>
    <row r="66" spans="1:63" x14ac:dyDescent="0.25">
      <c r="A66" s="12" t="s">
        <v>192</v>
      </c>
      <c r="B66" s="12">
        <v>75394</v>
      </c>
      <c r="C66" s="12">
        <v>611035931</v>
      </c>
      <c r="D66" s="12" t="s">
        <v>182</v>
      </c>
      <c r="E66" s="12" t="s">
        <v>453</v>
      </c>
      <c r="F66" s="12" t="s">
        <v>396</v>
      </c>
      <c r="G66" s="12" t="s">
        <v>233</v>
      </c>
      <c r="H66" s="12" t="s">
        <v>454</v>
      </c>
      <c r="I66" s="11">
        <v>44750</v>
      </c>
      <c r="J66" s="10" t="s">
        <v>208</v>
      </c>
      <c r="K66" s="10">
        <v>1</v>
      </c>
      <c r="L66" s="10" t="s">
        <v>188</v>
      </c>
      <c r="M66" s="10" t="s">
        <v>327</v>
      </c>
      <c r="N66" s="12" t="s">
        <v>399</v>
      </c>
      <c r="O66" s="10"/>
      <c r="P66" s="10"/>
      <c r="Q66" s="10" t="s">
        <v>400</v>
      </c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 t="s">
        <v>322</v>
      </c>
    </row>
    <row r="67" spans="1:63" x14ac:dyDescent="0.25">
      <c r="A67" s="12" t="s">
        <v>192</v>
      </c>
      <c r="B67" s="12">
        <v>70318</v>
      </c>
      <c r="C67" s="12">
        <v>610888983</v>
      </c>
      <c r="D67" s="12" t="s">
        <v>182</v>
      </c>
      <c r="E67" s="12" t="s">
        <v>455</v>
      </c>
      <c r="F67" s="12" t="s">
        <v>396</v>
      </c>
      <c r="G67" s="12" t="s">
        <v>206</v>
      </c>
      <c r="H67" s="12" t="s">
        <v>456</v>
      </c>
      <c r="I67" s="11">
        <v>44750</v>
      </c>
      <c r="J67" s="10" t="s">
        <v>208</v>
      </c>
      <c r="K67" s="10">
        <v>1</v>
      </c>
      <c r="L67" s="10" t="s">
        <v>188</v>
      </c>
      <c r="M67" s="10" t="s">
        <v>327</v>
      </c>
      <c r="N67" s="12" t="s">
        <v>399</v>
      </c>
      <c r="O67" s="10"/>
      <c r="P67" s="10"/>
      <c r="Q67" s="10" t="s">
        <v>400</v>
      </c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 t="s">
        <v>322</v>
      </c>
    </row>
    <row r="68" spans="1:63" x14ac:dyDescent="0.25">
      <c r="A68" s="12" t="s">
        <v>192</v>
      </c>
      <c r="B68" s="12">
        <v>67063</v>
      </c>
      <c r="C68" s="12">
        <v>610800944</v>
      </c>
      <c r="D68" s="12" t="s">
        <v>182</v>
      </c>
      <c r="E68" s="12" t="s">
        <v>455</v>
      </c>
      <c r="F68" s="12" t="s">
        <v>396</v>
      </c>
      <c r="G68" s="12" t="s">
        <v>206</v>
      </c>
      <c r="H68" s="12" t="s">
        <v>457</v>
      </c>
      <c r="I68" s="11">
        <v>44750</v>
      </c>
      <c r="J68" s="10" t="s">
        <v>208</v>
      </c>
      <c r="K68" s="10">
        <v>2</v>
      </c>
      <c r="L68" s="10" t="s">
        <v>188</v>
      </c>
      <c r="M68" s="10" t="s">
        <v>327</v>
      </c>
      <c r="N68" s="12" t="s">
        <v>399</v>
      </c>
      <c r="O68" s="10"/>
      <c r="P68" s="10"/>
      <c r="Q68" s="10" t="s">
        <v>400</v>
      </c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 t="s">
        <v>322</v>
      </c>
    </row>
    <row r="69" spans="1:63" x14ac:dyDescent="0.25">
      <c r="A69" s="12" t="s">
        <v>192</v>
      </c>
      <c r="B69" s="12">
        <v>77051</v>
      </c>
      <c r="C69" s="12">
        <v>611091799</v>
      </c>
      <c r="D69" s="12" t="s">
        <v>182</v>
      </c>
      <c r="E69" s="12" t="s">
        <v>455</v>
      </c>
      <c r="F69" s="12" t="s">
        <v>396</v>
      </c>
      <c r="G69" s="12" t="s">
        <v>206</v>
      </c>
      <c r="H69" s="12" t="s">
        <v>458</v>
      </c>
      <c r="I69" s="11">
        <v>44750</v>
      </c>
      <c r="J69" s="10" t="s">
        <v>187</v>
      </c>
      <c r="K69" s="10">
        <v>1</v>
      </c>
      <c r="L69" s="10" t="s">
        <v>188</v>
      </c>
      <c r="M69" s="10" t="s">
        <v>327</v>
      </c>
      <c r="N69" s="12" t="s">
        <v>399</v>
      </c>
      <c r="O69" s="10"/>
      <c r="P69" s="10"/>
      <c r="Q69" s="10" t="s">
        <v>400</v>
      </c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 t="s">
        <v>322</v>
      </c>
    </row>
    <row r="70" spans="1:63" x14ac:dyDescent="0.25">
      <c r="A70" s="12" t="s">
        <v>192</v>
      </c>
      <c r="B70" s="12">
        <v>73186</v>
      </c>
      <c r="C70" s="12">
        <v>610931467</v>
      </c>
      <c r="D70" s="12" t="s">
        <v>182</v>
      </c>
      <c r="E70" s="12" t="s">
        <v>455</v>
      </c>
      <c r="F70" s="12" t="s">
        <v>396</v>
      </c>
      <c r="G70" s="12" t="s">
        <v>206</v>
      </c>
      <c r="H70" s="12" t="s">
        <v>459</v>
      </c>
      <c r="I70" s="11">
        <v>44750</v>
      </c>
      <c r="J70" s="10" t="s">
        <v>187</v>
      </c>
      <c r="K70" s="10">
        <v>1</v>
      </c>
      <c r="L70" s="10" t="s">
        <v>188</v>
      </c>
      <c r="M70" s="10" t="s">
        <v>327</v>
      </c>
      <c r="N70" s="12" t="s">
        <v>399</v>
      </c>
      <c r="O70" s="10"/>
      <c r="P70" s="10"/>
      <c r="Q70" s="10" t="s">
        <v>400</v>
      </c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 t="s">
        <v>322</v>
      </c>
    </row>
    <row r="71" spans="1:63" x14ac:dyDescent="0.25">
      <c r="A71" s="12" t="s">
        <v>192</v>
      </c>
      <c r="B71" s="12">
        <v>71021</v>
      </c>
      <c r="C71" s="12">
        <v>611088220</v>
      </c>
      <c r="D71" s="12" t="s">
        <v>182</v>
      </c>
      <c r="E71" s="12" t="s">
        <v>460</v>
      </c>
      <c r="F71" s="12" t="s">
        <v>396</v>
      </c>
      <c r="G71" s="12" t="s">
        <v>233</v>
      </c>
      <c r="H71" s="12" t="s">
        <v>461</v>
      </c>
      <c r="I71" s="11">
        <v>44750</v>
      </c>
      <c r="J71" s="10" t="s">
        <v>187</v>
      </c>
      <c r="K71" s="10">
        <v>1</v>
      </c>
      <c r="L71" s="10" t="s">
        <v>188</v>
      </c>
      <c r="M71" s="10" t="s">
        <v>327</v>
      </c>
      <c r="N71" s="12" t="s">
        <v>399</v>
      </c>
      <c r="O71" s="10"/>
      <c r="P71" s="10"/>
      <c r="Q71" s="10" t="s">
        <v>400</v>
      </c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 t="s">
        <v>322</v>
      </c>
    </row>
    <row r="72" spans="1:63" x14ac:dyDescent="0.25">
      <c r="A72" s="12" t="s">
        <v>192</v>
      </c>
      <c r="B72" s="12">
        <v>62120</v>
      </c>
      <c r="C72" s="12">
        <v>610671154</v>
      </c>
      <c r="D72" s="12" t="s">
        <v>182</v>
      </c>
      <c r="E72" s="12" t="s">
        <v>462</v>
      </c>
      <c r="F72" s="12" t="s">
        <v>396</v>
      </c>
      <c r="G72" s="12" t="s">
        <v>233</v>
      </c>
      <c r="H72" s="12" t="s">
        <v>463</v>
      </c>
      <c r="I72" s="11">
        <v>44750</v>
      </c>
      <c r="J72" s="10" t="s">
        <v>203</v>
      </c>
      <c r="K72" s="10">
        <v>1</v>
      </c>
      <c r="L72" s="10" t="s">
        <v>188</v>
      </c>
      <c r="M72" s="10" t="s">
        <v>327</v>
      </c>
      <c r="N72" s="12" t="s">
        <v>399</v>
      </c>
      <c r="O72" s="10"/>
      <c r="P72" s="10"/>
      <c r="Q72" s="10" t="s">
        <v>400</v>
      </c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 t="s">
        <v>322</v>
      </c>
    </row>
    <row r="73" spans="1:63" x14ac:dyDescent="0.25">
      <c r="A73" s="12" t="s">
        <v>192</v>
      </c>
      <c r="B73" s="12">
        <v>74221</v>
      </c>
      <c r="C73" s="12">
        <v>611009771</v>
      </c>
      <c r="D73" s="12" t="s">
        <v>182</v>
      </c>
      <c r="E73" s="12" t="s">
        <v>455</v>
      </c>
      <c r="F73" s="12" t="s">
        <v>396</v>
      </c>
      <c r="G73" s="12" t="s">
        <v>206</v>
      </c>
      <c r="H73" s="12" t="s">
        <v>464</v>
      </c>
      <c r="I73" s="11">
        <v>44750</v>
      </c>
      <c r="J73" s="10" t="s">
        <v>187</v>
      </c>
      <c r="K73" s="10">
        <v>1</v>
      </c>
      <c r="L73" s="10" t="s">
        <v>188</v>
      </c>
      <c r="M73" s="10" t="s">
        <v>327</v>
      </c>
      <c r="N73" s="12" t="s">
        <v>399</v>
      </c>
      <c r="O73" s="10"/>
      <c r="P73" s="10"/>
      <c r="Q73" s="10" t="s">
        <v>400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 t="s">
        <v>322</v>
      </c>
    </row>
    <row r="74" spans="1:63" x14ac:dyDescent="0.25">
      <c r="A74" s="12" t="s">
        <v>465</v>
      </c>
      <c r="B74" s="12">
        <v>76274</v>
      </c>
      <c r="C74" s="12" t="s">
        <v>331</v>
      </c>
      <c r="D74" s="12" t="s">
        <v>182</v>
      </c>
      <c r="E74" s="12" t="s">
        <v>405</v>
      </c>
      <c r="F74" s="12" t="s">
        <v>396</v>
      </c>
      <c r="G74" s="12" t="s">
        <v>406</v>
      </c>
      <c r="H74" s="12" t="s">
        <v>466</v>
      </c>
      <c r="I74" s="11">
        <v>44750</v>
      </c>
      <c r="J74" s="10" t="s">
        <v>208</v>
      </c>
      <c r="K74" s="10">
        <v>2</v>
      </c>
      <c r="L74" s="10" t="s">
        <v>188</v>
      </c>
      <c r="M74" s="10" t="s">
        <v>327</v>
      </c>
      <c r="N74" s="12" t="s">
        <v>399</v>
      </c>
      <c r="O74" s="10"/>
      <c r="P74" s="10"/>
      <c r="Q74" s="10" t="s">
        <v>400</v>
      </c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 t="s">
        <v>322</v>
      </c>
    </row>
    <row r="75" spans="1:63" x14ac:dyDescent="0.25">
      <c r="A75" s="12" t="s">
        <v>330</v>
      </c>
      <c r="B75" s="12">
        <v>44506</v>
      </c>
      <c r="C75" s="12">
        <v>297156</v>
      </c>
      <c r="D75" s="12" t="s">
        <v>182</v>
      </c>
      <c r="E75" s="12" t="s">
        <v>467</v>
      </c>
      <c r="F75" s="12" t="s">
        <v>396</v>
      </c>
      <c r="G75" s="12" t="s">
        <v>185</v>
      </c>
      <c r="H75" s="12" t="s">
        <v>468</v>
      </c>
      <c r="I75" s="11">
        <v>44750</v>
      </c>
      <c r="J75" s="10" t="s">
        <v>187</v>
      </c>
      <c r="K75" s="10">
        <v>4</v>
      </c>
      <c r="L75" s="10" t="s">
        <v>188</v>
      </c>
      <c r="M75" s="10" t="s">
        <v>327</v>
      </c>
      <c r="N75" s="12" t="s">
        <v>399</v>
      </c>
      <c r="O75" s="10"/>
      <c r="P75" s="10"/>
      <c r="Q75" s="10" t="s">
        <v>400</v>
      </c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 t="s">
        <v>322</v>
      </c>
    </row>
    <row r="76" spans="1:63" x14ac:dyDescent="0.25">
      <c r="A76" s="12" t="s">
        <v>330</v>
      </c>
      <c r="B76" s="12">
        <v>47961</v>
      </c>
      <c r="C76" s="12">
        <v>320260</v>
      </c>
      <c r="D76" s="12" t="s">
        <v>182</v>
      </c>
      <c r="E76" s="12" t="s">
        <v>469</v>
      </c>
      <c r="F76" s="12" t="s">
        <v>396</v>
      </c>
      <c r="G76" s="12" t="s">
        <v>185</v>
      </c>
      <c r="H76" s="12" t="s">
        <v>470</v>
      </c>
      <c r="I76" s="11">
        <v>44750</v>
      </c>
      <c r="J76" s="10" t="s">
        <v>208</v>
      </c>
      <c r="K76" s="10">
        <v>3</v>
      </c>
      <c r="L76" s="10" t="s">
        <v>188</v>
      </c>
      <c r="M76" s="10" t="s">
        <v>327</v>
      </c>
      <c r="N76" s="12" t="s">
        <v>399</v>
      </c>
      <c r="O76" s="10"/>
      <c r="P76" s="10"/>
      <c r="Q76" s="10" t="s">
        <v>400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 t="s">
        <v>322</v>
      </c>
    </row>
    <row r="77" spans="1:63" x14ac:dyDescent="0.25">
      <c r="A77" s="12" t="s">
        <v>181</v>
      </c>
      <c r="B77" s="12">
        <v>59877</v>
      </c>
      <c r="C77" s="12">
        <v>2100552460</v>
      </c>
      <c r="D77" s="12" t="s">
        <v>182</v>
      </c>
      <c r="E77" s="12" t="s">
        <v>427</v>
      </c>
      <c r="F77" s="12" t="s">
        <v>396</v>
      </c>
      <c r="G77" s="12" t="s">
        <v>262</v>
      </c>
      <c r="H77" s="12" t="s">
        <v>471</v>
      </c>
      <c r="I77" s="11">
        <v>44750</v>
      </c>
      <c r="J77" s="10" t="s">
        <v>208</v>
      </c>
      <c r="K77" s="10">
        <v>1</v>
      </c>
      <c r="L77" s="10" t="s">
        <v>188</v>
      </c>
      <c r="M77" s="10" t="s">
        <v>327</v>
      </c>
      <c r="N77" s="12" t="s">
        <v>399</v>
      </c>
      <c r="O77" s="10"/>
      <c r="P77" s="10"/>
      <c r="Q77" s="10" t="s">
        <v>400</v>
      </c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 t="s">
        <v>322</v>
      </c>
    </row>
    <row r="78" spans="1:63" x14ac:dyDescent="0.25">
      <c r="A78" s="12" t="s">
        <v>330</v>
      </c>
      <c r="B78" s="12">
        <v>30534</v>
      </c>
      <c r="C78" s="10">
        <v>10105</v>
      </c>
      <c r="D78" s="12" t="s">
        <v>182</v>
      </c>
      <c r="E78" s="12" t="s">
        <v>472</v>
      </c>
      <c r="F78" s="10" t="s">
        <v>396</v>
      </c>
      <c r="G78" s="12" t="s">
        <v>258</v>
      </c>
      <c r="H78" s="12" t="s">
        <v>473</v>
      </c>
      <c r="I78" s="11">
        <v>44750</v>
      </c>
      <c r="J78" s="10" t="s">
        <v>208</v>
      </c>
      <c r="K78" s="10">
        <v>2</v>
      </c>
      <c r="L78" s="10" t="s">
        <v>188</v>
      </c>
      <c r="M78" s="10" t="s">
        <v>327</v>
      </c>
      <c r="N78" s="12" t="s">
        <v>399</v>
      </c>
      <c r="O78" s="10"/>
      <c r="P78" s="10"/>
      <c r="Q78" s="10" t="s">
        <v>400</v>
      </c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 t="s">
        <v>322</v>
      </c>
    </row>
    <row r="79" spans="1:63" x14ac:dyDescent="0.25">
      <c r="A79" s="12" t="s">
        <v>330</v>
      </c>
      <c r="B79" s="12">
        <v>58432</v>
      </c>
      <c r="C79" s="10" t="s">
        <v>331</v>
      </c>
      <c r="D79" s="12" t="s">
        <v>182</v>
      </c>
      <c r="E79" s="12" t="s">
        <v>474</v>
      </c>
      <c r="F79" s="10" t="s">
        <v>396</v>
      </c>
      <c r="G79" s="12" t="s">
        <v>206</v>
      </c>
      <c r="H79" s="12" t="s">
        <v>475</v>
      </c>
      <c r="I79" s="11">
        <v>44750</v>
      </c>
      <c r="J79" s="10" t="s">
        <v>208</v>
      </c>
      <c r="K79" s="10">
        <v>2</v>
      </c>
      <c r="L79" s="10" t="s">
        <v>188</v>
      </c>
      <c r="M79" s="10" t="s">
        <v>327</v>
      </c>
      <c r="N79" s="12" t="s">
        <v>399</v>
      </c>
      <c r="O79" s="10"/>
      <c r="P79" s="10"/>
      <c r="Q79" s="10" t="s">
        <v>400</v>
      </c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 t="s">
        <v>322</v>
      </c>
    </row>
    <row r="80" spans="1:63" x14ac:dyDescent="0.25">
      <c r="A80" s="12" t="s">
        <v>19</v>
      </c>
      <c r="B80" s="12">
        <v>71338</v>
      </c>
      <c r="C80" s="12">
        <v>600872450</v>
      </c>
      <c r="D80" s="12" t="s">
        <v>182</v>
      </c>
      <c r="E80" s="12" t="s">
        <v>476</v>
      </c>
      <c r="F80" s="12" t="s">
        <v>477</v>
      </c>
      <c r="G80" s="12" t="s">
        <v>206</v>
      </c>
      <c r="H80" s="12" t="s">
        <v>478</v>
      </c>
      <c r="I80" s="11">
        <v>44751</v>
      </c>
      <c r="J80" s="10" t="s">
        <v>187</v>
      </c>
      <c r="K80" s="10">
        <v>1</v>
      </c>
      <c r="L80" s="10" t="s">
        <v>188</v>
      </c>
      <c r="M80" s="10" t="s">
        <v>327</v>
      </c>
      <c r="N80" s="10" t="s">
        <v>209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 t="s">
        <v>322</v>
      </c>
    </row>
    <row r="81" spans="1:63" x14ac:dyDescent="0.25">
      <c r="A81" s="12" t="s">
        <v>439</v>
      </c>
      <c r="B81" s="12">
        <v>75349</v>
      </c>
      <c r="C81" s="12">
        <v>600989233</v>
      </c>
      <c r="D81" s="12" t="s">
        <v>182</v>
      </c>
      <c r="E81" s="12" t="s">
        <v>479</v>
      </c>
      <c r="F81" s="12" t="s">
        <v>440</v>
      </c>
      <c r="G81" s="12" t="s">
        <v>406</v>
      </c>
      <c r="H81" s="12" t="s">
        <v>480</v>
      </c>
      <c r="I81" s="11">
        <v>44751</v>
      </c>
      <c r="J81" s="10" t="s">
        <v>208</v>
      </c>
      <c r="K81" s="10">
        <v>0.25</v>
      </c>
      <c r="L81" s="10" t="s">
        <v>188</v>
      </c>
      <c r="M81" s="10" t="s">
        <v>327</v>
      </c>
      <c r="N81" s="12" t="s">
        <v>230</v>
      </c>
      <c r="O81" s="10"/>
      <c r="P81" s="10" t="s">
        <v>224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 t="s">
        <v>322</v>
      </c>
    </row>
    <row r="82" spans="1:63" x14ac:dyDescent="0.25">
      <c r="A82" s="12" t="s">
        <v>439</v>
      </c>
      <c r="B82" s="12">
        <v>76747</v>
      </c>
      <c r="C82" s="12">
        <v>601033341</v>
      </c>
      <c r="D82" s="12" t="s">
        <v>182</v>
      </c>
      <c r="E82" s="12" t="s">
        <v>420</v>
      </c>
      <c r="F82" s="12" t="s">
        <v>440</v>
      </c>
      <c r="G82" s="12" t="s">
        <v>421</v>
      </c>
      <c r="H82" s="12" t="s">
        <v>481</v>
      </c>
      <c r="I82" s="11">
        <v>44751</v>
      </c>
      <c r="J82" s="10" t="s">
        <v>187</v>
      </c>
      <c r="K82" s="10">
        <v>0.5</v>
      </c>
      <c r="L82" s="10" t="s">
        <v>188</v>
      </c>
      <c r="M82" s="10" t="s">
        <v>327</v>
      </c>
      <c r="N82" s="12" t="s">
        <v>230</v>
      </c>
      <c r="O82" s="10"/>
      <c r="P82" s="10" t="s">
        <v>224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 t="s">
        <v>322</v>
      </c>
    </row>
    <row r="83" spans="1:63" x14ac:dyDescent="0.25">
      <c r="A83" s="12" t="s">
        <v>439</v>
      </c>
      <c r="B83" s="12">
        <v>40206</v>
      </c>
      <c r="C83" s="12">
        <v>600906227</v>
      </c>
      <c r="D83" s="12" t="s">
        <v>182</v>
      </c>
      <c r="E83" s="12" t="s">
        <v>323</v>
      </c>
      <c r="F83" s="12" t="s">
        <v>440</v>
      </c>
      <c r="G83" s="12" t="s">
        <v>406</v>
      </c>
      <c r="H83" s="12" t="s">
        <v>482</v>
      </c>
      <c r="I83" s="11">
        <v>44751</v>
      </c>
      <c r="J83" s="10" t="s">
        <v>208</v>
      </c>
      <c r="K83" s="10">
        <v>0.75</v>
      </c>
      <c r="L83" s="10" t="s">
        <v>188</v>
      </c>
      <c r="M83" s="10" t="s">
        <v>327</v>
      </c>
      <c r="N83" s="12" t="s">
        <v>230</v>
      </c>
      <c r="O83" s="10"/>
      <c r="P83" s="10" t="s">
        <v>224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 t="s">
        <v>322</v>
      </c>
    </row>
    <row r="84" spans="1:63" x14ac:dyDescent="0.25">
      <c r="A84" s="12" t="s">
        <v>192</v>
      </c>
      <c r="B84" s="12">
        <v>61701</v>
      </c>
      <c r="C84" s="12">
        <v>610540207</v>
      </c>
      <c r="D84" s="12" t="s">
        <v>182</v>
      </c>
      <c r="E84" s="12" t="s">
        <v>483</v>
      </c>
      <c r="F84" s="12" t="s">
        <v>484</v>
      </c>
      <c r="G84" s="12" t="s">
        <v>485</v>
      </c>
      <c r="H84" s="12" t="s">
        <v>486</v>
      </c>
      <c r="I84" s="11">
        <v>44751</v>
      </c>
      <c r="J84" s="10" t="s">
        <v>187</v>
      </c>
      <c r="K84" s="10">
        <v>1</v>
      </c>
      <c r="L84" s="10" t="s">
        <v>188</v>
      </c>
      <c r="M84" s="10" t="s">
        <v>327</v>
      </c>
      <c r="N84" s="12" t="s">
        <v>190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 t="s">
        <v>322</v>
      </c>
    </row>
    <row r="85" spans="1:63" x14ac:dyDescent="0.25">
      <c r="A85" s="12" t="s">
        <v>192</v>
      </c>
      <c r="B85" s="12">
        <v>62145</v>
      </c>
      <c r="C85" s="12">
        <v>610658325</v>
      </c>
      <c r="D85" s="12" t="s">
        <v>182</v>
      </c>
      <c r="E85" s="12" t="s">
        <v>483</v>
      </c>
      <c r="F85" s="12" t="s">
        <v>484</v>
      </c>
      <c r="G85" s="12" t="s">
        <v>485</v>
      </c>
      <c r="H85" s="12" t="s">
        <v>487</v>
      </c>
      <c r="I85" s="11">
        <v>44751</v>
      </c>
      <c r="J85" s="10" t="s">
        <v>187</v>
      </c>
      <c r="K85" s="10">
        <v>1</v>
      </c>
      <c r="L85" s="10" t="s">
        <v>188</v>
      </c>
      <c r="M85" s="10" t="s">
        <v>327</v>
      </c>
      <c r="N85" s="12" t="s">
        <v>190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 t="s">
        <v>322</v>
      </c>
    </row>
    <row r="86" spans="1:63" x14ac:dyDescent="0.25">
      <c r="A86" s="12" t="s">
        <v>192</v>
      </c>
      <c r="B86" s="12">
        <v>19307</v>
      </c>
      <c r="C86" s="12">
        <v>610803106</v>
      </c>
      <c r="D86" s="12" t="s">
        <v>182</v>
      </c>
      <c r="E86" s="12" t="s">
        <v>483</v>
      </c>
      <c r="F86" s="12" t="s">
        <v>488</v>
      </c>
      <c r="G86" s="12" t="s">
        <v>485</v>
      </c>
      <c r="H86" s="12" t="s">
        <v>489</v>
      </c>
      <c r="I86" s="11">
        <v>44751</v>
      </c>
      <c r="J86" s="10" t="s">
        <v>187</v>
      </c>
      <c r="K86" s="10">
        <v>1</v>
      </c>
      <c r="L86" s="10" t="s">
        <v>188</v>
      </c>
      <c r="M86" s="10" t="s">
        <v>327</v>
      </c>
      <c r="N86" s="12" t="s">
        <v>221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 t="s">
        <v>322</v>
      </c>
    </row>
    <row r="87" spans="1:63" x14ac:dyDescent="0.25">
      <c r="A87" s="12" t="s">
        <v>181</v>
      </c>
      <c r="B87" s="12">
        <v>72336</v>
      </c>
      <c r="C87" s="12">
        <v>2100325602</v>
      </c>
      <c r="D87" s="12" t="s">
        <v>182</v>
      </c>
      <c r="E87" s="12" t="s">
        <v>476</v>
      </c>
      <c r="F87" s="12" t="s">
        <v>490</v>
      </c>
      <c r="G87" s="12" t="s">
        <v>206</v>
      </c>
      <c r="H87" s="12" t="s">
        <v>491</v>
      </c>
      <c r="I87" s="11">
        <v>44751</v>
      </c>
      <c r="J87" s="10" t="s">
        <v>187</v>
      </c>
      <c r="K87" s="10">
        <v>1</v>
      </c>
      <c r="L87" s="10" t="s">
        <v>188</v>
      </c>
      <c r="M87" s="10" t="s">
        <v>327</v>
      </c>
      <c r="N87" s="12" t="s">
        <v>230</v>
      </c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 t="s">
        <v>322</v>
      </c>
    </row>
    <row r="88" spans="1:63" x14ac:dyDescent="0.25">
      <c r="A88" s="12" t="s">
        <v>19</v>
      </c>
      <c r="B88" s="12">
        <v>36751</v>
      </c>
      <c r="C88" s="12">
        <v>601015511</v>
      </c>
      <c r="D88" s="12" t="s">
        <v>182</v>
      </c>
      <c r="E88" s="12" t="s">
        <v>492</v>
      </c>
      <c r="F88" s="12" t="s">
        <v>493</v>
      </c>
      <c r="G88" s="12" t="s">
        <v>195</v>
      </c>
      <c r="H88" s="12" t="s">
        <v>494</v>
      </c>
      <c r="I88" s="11">
        <v>44752</v>
      </c>
      <c r="J88" s="10" t="s">
        <v>187</v>
      </c>
      <c r="K88" s="10">
        <v>1</v>
      </c>
      <c r="L88" s="10" t="s">
        <v>188</v>
      </c>
      <c r="M88" s="10" t="s">
        <v>327</v>
      </c>
      <c r="N88" s="10" t="s">
        <v>209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 t="s">
        <v>322</v>
      </c>
    </row>
    <row r="89" spans="1:63" x14ac:dyDescent="0.25">
      <c r="A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Offers</vt:lpstr>
      <vt:lpstr>Rejection Tracker</vt:lpstr>
      <vt:lpstr>Missed 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Okeke</cp:lastModifiedBy>
  <dcterms:created xsi:type="dcterms:W3CDTF">2022-06-30T04:28:07Z</dcterms:created>
  <dcterms:modified xsi:type="dcterms:W3CDTF">2022-09-27T18:37:20Z</dcterms:modified>
</cp:coreProperties>
</file>