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3595" windowHeight="10035"/>
  </bookViews>
  <sheets>
    <sheet name="Readme" sheetId="3" r:id="rId1"/>
    <sheet name="SGSL_1980s" sheetId="1" r:id="rId2"/>
    <sheet name="SGSL_1990s" sheetId="2" r:id="rId3"/>
  </sheets>
  <calcPr calcId="145621"/>
</workbook>
</file>

<file path=xl/calcChain.xml><?xml version="1.0" encoding="utf-8"?>
<calcChain xmlns="http://schemas.openxmlformats.org/spreadsheetml/2006/main">
  <c r="E31" i="2" l="1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<sst xmlns="http://schemas.openxmlformats.org/spreadsheetml/2006/main" count="149" uniqueCount="76">
  <si>
    <t>(t km-2)</t>
  </si>
  <si>
    <t>(t km-2 yr-1)</t>
  </si>
  <si>
    <t>Groups</t>
  </si>
  <si>
    <t>B</t>
  </si>
  <si>
    <t>Pi</t>
  </si>
  <si>
    <t>P/B</t>
  </si>
  <si>
    <t>Qi</t>
  </si>
  <si>
    <t>Q/B</t>
  </si>
  <si>
    <t>WHA</t>
  </si>
  <si>
    <t>HAS</t>
  </si>
  <si>
    <t>HOS</t>
  </si>
  <si>
    <t>GRS</t>
  </si>
  <si>
    <t>HSE</t>
  </si>
  <si>
    <t>SEA</t>
  </si>
  <si>
    <t>LCO</t>
  </si>
  <si>
    <t>SCO</t>
  </si>
  <si>
    <t>LGH</t>
  </si>
  <si>
    <t>SAP</t>
  </si>
  <si>
    <t>LAP</t>
  </si>
  <si>
    <t>FLO</t>
  </si>
  <si>
    <t>SKA</t>
  </si>
  <si>
    <t>RED</t>
  </si>
  <si>
    <t>LDF</t>
  </si>
  <si>
    <t>SDF</t>
  </si>
  <si>
    <t>CAP</t>
  </si>
  <si>
    <t>LPF</t>
  </si>
  <si>
    <t>PISF</t>
  </si>
  <si>
    <t>PLSF</t>
  </si>
  <si>
    <t>SHR</t>
  </si>
  <si>
    <t>LCRU</t>
  </si>
  <si>
    <t>ECH</t>
  </si>
  <si>
    <t>MOL</t>
  </si>
  <si>
    <t>POL</t>
  </si>
  <si>
    <t>OBI</t>
  </si>
  <si>
    <t>LZOO</t>
  </si>
  <si>
    <t>SZOO</t>
  </si>
  <si>
    <t>PHY</t>
  </si>
  <si>
    <t>DET</t>
  </si>
  <si>
    <t>Cetaceans</t>
  </si>
  <si>
    <t>Harp seals</t>
  </si>
  <si>
    <t>Hooded seals</t>
  </si>
  <si>
    <t>Grey seals</t>
  </si>
  <si>
    <t>Harbour Seal</t>
  </si>
  <si>
    <t>Seabirds</t>
  </si>
  <si>
    <t>Cod &gt; 35 cm</t>
  </si>
  <si>
    <t>Cod &lt;= 35 cm</t>
  </si>
  <si>
    <t>Greenland halibut</t>
  </si>
  <si>
    <t>Small American plaice (&lt;= 35cm)</t>
  </si>
  <si>
    <t>Large American plaice (&gt; 35 cm)</t>
  </si>
  <si>
    <t>Flounders</t>
  </si>
  <si>
    <t>Skates</t>
  </si>
  <si>
    <t>Redfish</t>
  </si>
  <si>
    <t>Large Demersal Feeders</t>
  </si>
  <si>
    <t>Small Demersal Feeders</t>
  </si>
  <si>
    <t>Capelin</t>
  </si>
  <si>
    <t>Large Pelagic Feeders</t>
  </si>
  <si>
    <t>Piscivorous Small Pelagic Feeders</t>
  </si>
  <si>
    <t>Planktivorous Small Pelagic Feeders</t>
  </si>
  <si>
    <t>Shrimp</t>
  </si>
  <si>
    <t>Large Crustaceans</t>
  </si>
  <si>
    <t>Echinoderms</t>
  </si>
  <si>
    <t>Molluscs</t>
  </si>
  <si>
    <t>Polychaetes</t>
  </si>
  <si>
    <t>Other Benthic Invertebrates</t>
  </si>
  <si>
    <t>Large Zooplankton</t>
  </si>
  <si>
    <t>Small Zooplankton</t>
  </si>
  <si>
    <t>Phytoplankton</t>
  </si>
  <si>
    <t>Detritus</t>
  </si>
  <si>
    <t>Name</t>
  </si>
  <si>
    <t>Group</t>
  </si>
  <si>
    <t>(yr-1)</t>
  </si>
  <si>
    <t>See for details</t>
  </si>
  <si>
    <t>Savenkoff, C., H. Bourdages, D.P. Swain, S.-P. Despatie, J.M. Hanson, R. Méthot, L. Morissette,</t>
  </si>
  <si>
    <t>and M.O. Hammill. 2004. Input data and parameter estimates for ecosystem models of the</t>
  </si>
  <si>
    <t>southern Gulf of St. Lawrence (mid-1980s and mid-1990s). Can. Tech. Rep. Fish. Aquat.</t>
  </si>
  <si>
    <t>Sci. 2529: vi+105 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</si>
</sst>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0"/>
      <color theme="1"/>
      <name val="Times New Roman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2" sqref="A2:A5"/>
    </sheetView>
  </sheetViews>
  <sheetFormatPr baseColWidth="10" defaultRowHeight="12.75" x14ac:dyDescent="0.2"/>
  <sheetData>
    <row r="1" spans="1:1" x14ac:dyDescent="0.2">
      <c r="A1" t="s">
        <v>71</v>
      </c>
    </row>
    <row r="2" spans="1:1" x14ac:dyDescent="0.2">
      <c r="A2" t="s">
        <v>72</v>
      </c>
    </row>
    <row r="3" spans="1:1" x14ac:dyDescent="0.2">
      <c r="A3" t="s">
        <v>73</v>
      </c>
    </row>
    <row r="4" spans="1:1" x14ac:dyDescent="0.2">
      <c r="A4" t="s">
        <v>74</v>
      </c>
    </row>
    <row r="5" spans="1:1" x14ac:dyDescent="0.2">
      <c r="A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1" sqref="E1"/>
    </sheetView>
  </sheetViews>
  <sheetFormatPr baseColWidth="10" defaultRowHeight="12.75" x14ac:dyDescent="0.2"/>
  <cols>
    <col min="1" max="1" width="33.6640625" bestFit="1" customWidth="1"/>
  </cols>
  <sheetData>
    <row r="1" spans="1:7" x14ac:dyDescent="0.2">
      <c r="A1" s="1"/>
      <c r="B1" s="1"/>
      <c r="C1" s="2" t="s">
        <v>0</v>
      </c>
      <c r="D1" s="2" t="s">
        <v>1</v>
      </c>
      <c r="E1" s="2" t="s">
        <v>70</v>
      </c>
      <c r="F1" s="3" t="s">
        <v>1</v>
      </c>
      <c r="G1" s="2" t="s">
        <v>70</v>
      </c>
    </row>
    <row r="2" spans="1:7" x14ac:dyDescent="0.2">
      <c r="A2" s="1" t="s">
        <v>68</v>
      </c>
      <c r="B2" s="1" t="s">
        <v>69</v>
      </c>
      <c r="C2" s="1" t="s">
        <v>3</v>
      </c>
      <c r="D2" s="2" t="s">
        <v>4</v>
      </c>
      <c r="E2" s="3" t="s">
        <v>5</v>
      </c>
      <c r="F2" s="3" t="s">
        <v>6</v>
      </c>
      <c r="G2" s="3" t="s">
        <v>7</v>
      </c>
    </row>
    <row r="3" spans="1:7" x14ac:dyDescent="0.2">
      <c r="A3" s="8" t="s">
        <v>38</v>
      </c>
      <c r="B3" s="1" t="s">
        <v>8</v>
      </c>
      <c r="C3" s="4">
        <v>2.3870119589700003E-2</v>
      </c>
      <c r="D3" s="2">
        <v>1.9738795968917699E-3</v>
      </c>
      <c r="E3" s="3">
        <f>D3/C3</f>
        <v>8.269248880275834E-2</v>
      </c>
      <c r="F3" s="3">
        <v>0.20507620217753691</v>
      </c>
      <c r="G3" s="3">
        <f>F3/C3</f>
        <v>8.5913353473950611</v>
      </c>
    </row>
    <row r="4" spans="1:7" x14ac:dyDescent="0.2">
      <c r="A4" s="8" t="s">
        <v>39</v>
      </c>
      <c r="B4" s="1" t="s">
        <v>9</v>
      </c>
      <c r="C4" s="4">
        <v>0.23083498094631993</v>
      </c>
      <c r="D4" s="2">
        <v>1.7204459666647742E-2</v>
      </c>
      <c r="E4" s="3">
        <f>D4/C4</f>
        <v>7.4531423253603818E-2</v>
      </c>
      <c r="F4" s="3">
        <v>1.7958033843978303</v>
      </c>
      <c r="G4" s="3">
        <f>F4/C4</f>
        <v>7.7795981225888795</v>
      </c>
    </row>
    <row r="5" spans="1:7" x14ac:dyDescent="0.2">
      <c r="A5" s="8" t="s">
        <v>40</v>
      </c>
      <c r="B5" s="1" t="s">
        <v>10</v>
      </c>
      <c r="C5" s="5">
        <v>2.7414491024774969E-3</v>
      </c>
      <c r="D5" s="6">
        <v>2.8430582903116348E-4</v>
      </c>
      <c r="E5" s="3">
        <f>D5/C5</f>
        <v>0.10370640431523284</v>
      </c>
      <c r="F5" s="2">
        <v>3.054600905483762E-2</v>
      </c>
      <c r="G5" s="3">
        <f>F5/C5</f>
        <v>11.1422856719217</v>
      </c>
    </row>
    <row r="6" spans="1:7" x14ac:dyDescent="0.2">
      <c r="A6" s="8" t="s">
        <v>41</v>
      </c>
      <c r="B6" s="1" t="s">
        <v>11</v>
      </c>
      <c r="C6" s="4">
        <v>2.8050704152216138E-2</v>
      </c>
      <c r="D6" s="2">
        <v>4.3626646881610442E-3</v>
      </c>
      <c r="E6" s="3">
        <f>D6/C6</f>
        <v>0.15552781365085172</v>
      </c>
      <c r="F6" s="3">
        <v>0.50436083673117182</v>
      </c>
      <c r="G6" s="3">
        <f>F6/C6</f>
        <v>17.980327124562574</v>
      </c>
    </row>
    <row r="7" spans="1:7" x14ac:dyDescent="0.2">
      <c r="A7" s="8" t="s">
        <v>42</v>
      </c>
      <c r="B7" s="1" t="s">
        <v>12</v>
      </c>
      <c r="C7" s="7">
        <v>1.2412308376510469E-3</v>
      </c>
      <c r="D7" s="6">
        <v>7.5153001075268459E-5</v>
      </c>
      <c r="E7" s="3">
        <f>D7/C7</f>
        <v>6.0547159154932771E-2</v>
      </c>
      <c r="F7" s="2">
        <v>1.0131785259139787E-2</v>
      </c>
      <c r="G7" s="3">
        <f>F7/C7</f>
        <v>8.1626921856965531</v>
      </c>
    </row>
    <row r="8" spans="1:7" x14ac:dyDescent="0.2">
      <c r="A8" s="8" t="s">
        <v>43</v>
      </c>
      <c r="B8" s="1" t="s">
        <v>13</v>
      </c>
      <c r="C8" s="5">
        <v>4.0151774267912776E-3</v>
      </c>
      <c r="D8" s="2">
        <v>1.1624284620657122E-3</v>
      </c>
      <c r="E8" s="3">
        <f>D8/C8</f>
        <v>0.28950861655811433</v>
      </c>
      <c r="F8" s="3">
        <v>0.18413005211797967</v>
      </c>
      <c r="G8" s="3">
        <f>F8/C8</f>
        <v>45.858509486871391</v>
      </c>
    </row>
    <row r="9" spans="1:7" x14ac:dyDescent="0.2">
      <c r="A9" s="8" t="s">
        <v>44</v>
      </c>
      <c r="B9" s="1" t="s">
        <v>14</v>
      </c>
      <c r="C9" s="4">
        <v>5.2484633481775802</v>
      </c>
      <c r="D9" s="2">
        <v>2.43222257624977</v>
      </c>
      <c r="E9" s="3">
        <f>D9/C9</f>
        <v>0.4634161305697807</v>
      </c>
      <c r="F9" s="3">
        <v>8.2169663396906323</v>
      </c>
      <c r="G9" s="3">
        <f>F9/C9</f>
        <v>1.5655946883088749</v>
      </c>
    </row>
    <row r="10" spans="1:7" x14ac:dyDescent="0.2">
      <c r="A10" s="8" t="s">
        <v>45</v>
      </c>
      <c r="B10" s="1" t="s">
        <v>15</v>
      </c>
      <c r="C10" s="4">
        <v>1.2474764877987317</v>
      </c>
      <c r="D10" s="2">
        <v>0.72452431735072487</v>
      </c>
      <c r="E10" s="3">
        <f>D10/C10</f>
        <v>0.58079196236331787</v>
      </c>
      <c r="F10" s="3">
        <v>3.5726421668130901</v>
      </c>
      <c r="G10" s="3">
        <f>F10/C10</f>
        <v>2.8638953934252438</v>
      </c>
    </row>
    <row r="11" spans="1:7" x14ac:dyDescent="0.2">
      <c r="A11" s="8" t="s">
        <v>46</v>
      </c>
      <c r="B11" s="1" t="s">
        <v>16</v>
      </c>
      <c r="C11" s="4">
        <v>9.2210979184562634E-3</v>
      </c>
      <c r="D11" s="2">
        <v>8.9747243995778776E-3</v>
      </c>
      <c r="E11" s="3">
        <f>D11/C11</f>
        <v>0.97328154184489646</v>
      </c>
      <c r="F11" s="3">
        <v>5.0037360958717664E-2</v>
      </c>
      <c r="G11" s="3">
        <f>F11/C11</f>
        <v>5.4263994809735836</v>
      </c>
    </row>
    <row r="12" spans="1:7" x14ac:dyDescent="0.2">
      <c r="A12" s="8" t="s">
        <v>47</v>
      </c>
      <c r="B12" s="1" t="s">
        <v>17</v>
      </c>
      <c r="C12" s="4">
        <v>4.8022253403165127</v>
      </c>
      <c r="D12" s="2">
        <v>1.4016859064514524</v>
      </c>
      <c r="E12" s="3">
        <f>D12/C12</f>
        <v>0.291882576747027</v>
      </c>
      <c r="F12" s="3">
        <v>8.9349950462363985</v>
      </c>
      <c r="G12" s="3">
        <f>F12/C12</f>
        <v>1.8605947062133275</v>
      </c>
    </row>
    <row r="13" spans="1:7" x14ac:dyDescent="0.2">
      <c r="A13" s="8" t="s">
        <v>48</v>
      </c>
      <c r="B13" s="1" t="s">
        <v>18</v>
      </c>
      <c r="C13" s="4">
        <v>0.54935542679755989</v>
      </c>
      <c r="D13" s="2">
        <v>0.23664064883870961</v>
      </c>
      <c r="E13" s="3">
        <f>D13/C13</f>
        <v>0.43076055554451242</v>
      </c>
      <c r="F13" s="3">
        <v>1.4831633585161286</v>
      </c>
      <c r="G13" s="3">
        <f>F13/C13</f>
        <v>2.6998247148702172</v>
      </c>
    </row>
    <row r="14" spans="1:7" x14ac:dyDescent="0.2">
      <c r="A14" s="8" t="s">
        <v>49</v>
      </c>
      <c r="B14" s="1" t="s">
        <v>19</v>
      </c>
      <c r="C14" s="4">
        <v>1.5611130545350804</v>
      </c>
      <c r="D14" s="2">
        <v>0.4613217991441555</v>
      </c>
      <c r="E14" s="3">
        <f>D14/C14</f>
        <v>0.29550825790867724</v>
      </c>
      <c r="F14" s="3">
        <v>2.6225824443054462</v>
      </c>
      <c r="G14" s="3">
        <f>F14/C14</f>
        <v>1.6799439583742928</v>
      </c>
    </row>
    <row r="15" spans="1:7" x14ac:dyDescent="0.2">
      <c r="A15" s="8" t="s">
        <v>50</v>
      </c>
      <c r="B15" s="1" t="s">
        <v>20</v>
      </c>
      <c r="C15" s="4">
        <v>7.9708345582795936E-2</v>
      </c>
      <c r="D15" s="2">
        <v>1.8044358741933917E-2</v>
      </c>
      <c r="E15" s="3">
        <f>D15/C15</f>
        <v>0.22637979260516192</v>
      </c>
      <c r="F15" s="3">
        <v>0.12667559099999842</v>
      </c>
      <c r="G15" s="3">
        <f>F15/C15</f>
        <v>1.5892387437450437</v>
      </c>
    </row>
    <row r="16" spans="1:7" x14ac:dyDescent="0.2">
      <c r="A16" s="8" t="s">
        <v>51</v>
      </c>
      <c r="B16" s="1" t="s">
        <v>21</v>
      </c>
      <c r="C16" s="4">
        <v>2.7963835833686623E-2</v>
      </c>
      <c r="D16" s="2">
        <v>8.5049760439296629E-3</v>
      </c>
      <c r="E16" s="3">
        <f>D16/C16</f>
        <v>0.30414196730779497</v>
      </c>
      <c r="F16" s="3">
        <v>6.0687022280488806E-2</v>
      </c>
      <c r="G16" s="3">
        <f>F16/C16</f>
        <v>2.1701966297263917</v>
      </c>
    </row>
    <row r="17" spans="1:7" x14ac:dyDescent="0.2">
      <c r="A17" s="8" t="s">
        <v>52</v>
      </c>
      <c r="B17" s="1" t="s">
        <v>22</v>
      </c>
      <c r="C17" s="4">
        <v>0.34331924751909182</v>
      </c>
      <c r="D17" s="2">
        <v>0.12095655158064521</v>
      </c>
      <c r="E17" s="3">
        <f>D17/C17</f>
        <v>0.35231508997735084</v>
      </c>
      <c r="F17" s="3">
        <v>0.41657778813978502</v>
      </c>
      <c r="G17" s="3">
        <f>F17/C17</f>
        <v>1.2133831445515426</v>
      </c>
    </row>
    <row r="18" spans="1:7" x14ac:dyDescent="0.2">
      <c r="A18" s="8" t="s">
        <v>53</v>
      </c>
      <c r="B18" s="1" t="s">
        <v>23</v>
      </c>
      <c r="C18" s="4">
        <v>0.87536262936679576</v>
      </c>
      <c r="D18" s="2">
        <v>0.42099123192468529</v>
      </c>
      <c r="E18" s="3">
        <f>D18/C18</f>
        <v>0.48093352149293195</v>
      </c>
      <c r="F18" s="3">
        <v>1.5587240276236105</v>
      </c>
      <c r="G18" s="3">
        <f>F18/C18</f>
        <v>1.7806609230635451</v>
      </c>
    </row>
    <row r="19" spans="1:7" x14ac:dyDescent="0.2">
      <c r="A19" s="8" t="s">
        <v>54</v>
      </c>
      <c r="B19" s="1" t="s">
        <v>24</v>
      </c>
      <c r="C19" s="4">
        <v>0.48859155389951037</v>
      </c>
      <c r="D19" s="2">
        <v>0.55361320522365165</v>
      </c>
      <c r="E19" s="3">
        <f>D19/C19</f>
        <v>1.1330797694008325</v>
      </c>
      <c r="F19" s="3">
        <v>3.4966325600623618</v>
      </c>
      <c r="G19" s="3">
        <f>F19/C19</f>
        <v>7.1565554749264484</v>
      </c>
    </row>
    <row r="20" spans="1:7" x14ac:dyDescent="0.2">
      <c r="A20" s="8" t="s">
        <v>55</v>
      </c>
      <c r="B20" s="1" t="s">
        <v>25</v>
      </c>
      <c r="C20" s="4">
        <v>2.7678846082425369E-2</v>
      </c>
      <c r="D20" s="2">
        <v>9.5994334331018019E-3</v>
      </c>
      <c r="E20" s="3">
        <f>D20/C20</f>
        <v>0.34681479872807791</v>
      </c>
      <c r="F20" s="3">
        <v>6.746782160514482E-2</v>
      </c>
      <c r="G20" s="3">
        <f>F20/C20</f>
        <v>2.4375229156674774</v>
      </c>
    </row>
    <row r="21" spans="1:7" x14ac:dyDescent="0.2">
      <c r="A21" s="8" t="s">
        <v>56</v>
      </c>
      <c r="B21" s="1" t="s">
        <v>26</v>
      </c>
      <c r="C21" s="4">
        <v>4.9331106704837735</v>
      </c>
      <c r="D21" s="2">
        <v>1.1400944738085288</v>
      </c>
      <c r="E21" s="3">
        <f>D21/C21</f>
        <v>0.23111066220955542</v>
      </c>
      <c r="F21" s="3">
        <v>8.0062189899375618</v>
      </c>
      <c r="G21" s="3">
        <f>F21/C21</f>
        <v>1.6229554787491558</v>
      </c>
    </row>
    <row r="22" spans="1:7" x14ac:dyDescent="0.2">
      <c r="A22" s="8" t="s">
        <v>57</v>
      </c>
      <c r="B22" s="1" t="s">
        <v>27</v>
      </c>
      <c r="C22" s="4">
        <v>9.7546232783322626</v>
      </c>
      <c r="D22" s="2">
        <v>3.3760909430107531</v>
      </c>
      <c r="E22" s="3">
        <f>D22/C22</f>
        <v>0.34610162244912029</v>
      </c>
      <c r="F22" s="3">
        <v>19.544407072043008</v>
      </c>
      <c r="G22" s="3">
        <f>F22/C22</f>
        <v>2.0036044975162275</v>
      </c>
    </row>
    <row r="23" spans="1:7" x14ac:dyDescent="0.2">
      <c r="A23" s="8" t="s">
        <v>58</v>
      </c>
      <c r="B23" s="1" t="s">
        <v>28</v>
      </c>
      <c r="C23" s="4">
        <v>0.35478393925418417</v>
      </c>
      <c r="D23" s="2">
        <v>1.6894117204306227</v>
      </c>
      <c r="E23" s="3">
        <f>D23/C23</f>
        <v>4.7618043927863587</v>
      </c>
      <c r="F23" s="3">
        <v>7.8200031182800842</v>
      </c>
      <c r="G23" s="3">
        <f>F23/C23</f>
        <v>22.04159279227536</v>
      </c>
    </row>
    <row r="24" spans="1:7" x14ac:dyDescent="0.2">
      <c r="A24" s="8" t="s">
        <v>59</v>
      </c>
      <c r="B24" s="1" t="s">
        <v>29</v>
      </c>
      <c r="C24" s="4">
        <v>2.9931434015184175</v>
      </c>
      <c r="D24" s="2">
        <v>0.92826968817204303</v>
      </c>
      <c r="E24" s="3">
        <f>D24/C24</f>
        <v>0.31013204636340946</v>
      </c>
      <c r="F24" s="3">
        <v>3.8133899032258061</v>
      </c>
      <c r="G24" s="3">
        <f>F24/C24</f>
        <v>1.2740418321725844</v>
      </c>
    </row>
    <row r="25" spans="1:7" x14ac:dyDescent="0.2">
      <c r="A25" s="8" t="s">
        <v>60</v>
      </c>
      <c r="B25" s="1" t="s">
        <v>30</v>
      </c>
      <c r="C25" s="4">
        <v>112.3</v>
      </c>
      <c r="D25" s="2">
        <v>27.617032258064469</v>
      </c>
      <c r="E25" s="3">
        <f>D25/C25</f>
        <v>0.24592192571740401</v>
      </c>
      <c r="F25" s="3">
        <v>134.56741935483871</v>
      </c>
      <c r="G25" s="3">
        <f>F25/C25</f>
        <v>1.1982851233734524</v>
      </c>
    </row>
    <row r="26" spans="1:7" x14ac:dyDescent="0.2">
      <c r="A26" s="8" t="s">
        <v>61</v>
      </c>
      <c r="B26" s="1" t="s">
        <v>31</v>
      </c>
      <c r="C26" s="4">
        <v>42.1</v>
      </c>
      <c r="D26" s="2">
        <v>50.185838709677405</v>
      </c>
      <c r="E26" s="3">
        <f>D26/C26</f>
        <v>1.1920626771894871</v>
      </c>
      <c r="F26" s="3">
        <v>218.53225806451613</v>
      </c>
      <c r="G26" s="3">
        <f>F26/C26</f>
        <v>5.1907899777794801</v>
      </c>
    </row>
    <row r="27" spans="1:7" x14ac:dyDescent="0.2">
      <c r="A27" s="8" t="s">
        <v>62</v>
      </c>
      <c r="B27" s="1" t="s">
        <v>32</v>
      </c>
      <c r="C27" s="4">
        <v>10.5</v>
      </c>
      <c r="D27" s="2">
        <v>35.047236559139805</v>
      </c>
      <c r="E27" s="3">
        <f>D27/C27</f>
        <v>3.3378320532514101</v>
      </c>
      <c r="F27" s="3">
        <v>129.45877419354838</v>
      </c>
      <c r="G27" s="3">
        <f>F27/C27</f>
        <v>12.329407066052227</v>
      </c>
    </row>
    <row r="28" spans="1:7" x14ac:dyDescent="0.2">
      <c r="A28" s="8" t="s">
        <v>63</v>
      </c>
      <c r="B28" s="1" t="s">
        <v>33</v>
      </c>
      <c r="C28" s="4">
        <v>7.8</v>
      </c>
      <c r="D28" s="2">
        <v>8.7172634408601972</v>
      </c>
      <c r="E28" s="3">
        <f>D28/C28</f>
        <v>1.1175978770333586</v>
      </c>
      <c r="F28" s="3">
        <v>55.141967741935467</v>
      </c>
      <c r="G28" s="3">
        <f>F28/C28</f>
        <v>7.0694830438378808</v>
      </c>
    </row>
    <row r="29" spans="1:7" x14ac:dyDescent="0.2">
      <c r="A29" s="8" t="s">
        <v>64</v>
      </c>
      <c r="B29" s="1" t="s">
        <v>34</v>
      </c>
      <c r="C29" s="4">
        <v>5.75</v>
      </c>
      <c r="D29" s="2">
        <v>22.768254838707477</v>
      </c>
      <c r="E29" s="3">
        <f>D29/C29</f>
        <v>3.959696493688257</v>
      </c>
      <c r="F29" s="3">
        <v>116.60717956989026</v>
      </c>
      <c r="G29" s="3">
        <f>F29/C29</f>
        <v>20.279509490415698</v>
      </c>
    </row>
    <row r="30" spans="1:7" x14ac:dyDescent="0.2">
      <c r="A30" s="8" t="s">
        <v>65</v>
      </c>
      <c r="B30" s="1" t="s">
        <v>35</v>
      </c>
      <c r="C30" s="4">
        <v>50</v>
      </c>
      <c r="D30" s="2">
        <v>278.9141397849458</v>
      </c>
      <c r="E30" s="3">
        <f>D30/C30</f>
        <v>5.5782827956989163</v>
      </c>
      <c r="F30" s="3">
        <v>950.62247311827923</v>
      </c>
      <c r="G30" s="3">
        <f>F30/C30</f>
        <v>19.012449462365584</v>
      </c>
    </row>
    <row r="31" spans="1:7" x14ac:dyDescent="0.2">
      <c r="A31" s="8" t="s">
        <v>66</v>
      </c>
      <c r="B31" s="1" t="s">
        <v>36</v>
      </c>
      <c r="C31" s="4">
        <v>18.035276437547893</v>
      </c>
      <c r="D31" s="2">
        <v>1468.3135483870967</v>
      </c>
      <c r="E31" s="3">
        <f>D31/C31</f>
        <v>81.413420718641959</v>
      </c>
      <c r="F31" s="3"/>
      <c r="G31" s="3"/>
    </row>
    <row r="32" spans="1:7" x14ac:dyDescent="0.2">
      <c r="A32" s="8" t="s">
        <v>67</v>
      </c>
      <c r="B32" s="1" t="s">
        <v>37</v>
      </c>
      <c r="C32" s="4">
        <v>93.007914322099836</v>
      </c>
      <c r="D32" s="2"/>
      <c r="E32" s="2"/>
      <c r="F32" s="3"/>
      <c r="G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1" sqref="G1"/>
    </sheetView>
  </sheetViews>
  <sheetFormatPr baseColWidth="10" defaultRowHeight="12.75" x14ac:dyDescent="0.2"/>
  <cols>
    <col min="1" max="1" width="33.6640625" bestFit="1" customWidth="1"/>
  </cols>
  <sheetData>
    <row r="1" spans="1:7" x14ac:dyDescent="0.2">
      <c r="A1" s="1"/>
      <c r="B1" s="1"/>
      <c r="C1" s="2" t="s">
        <v>0</v>
      </c>
      <c r="D1" s="2" t="s">
        <v>1</v>
      </c>
      <c r="E1" s="2" t="s">
        <v>70</v>
      </c>
      <c r="F1" s="3" t="s">
        <v>1</v>
      </c>
      <c r="G1" s="2" t="s">
        <v>70</v>
      </c>
    </row>
    <row r="2" spans="1:7" x14ac:dyDescent="0.2">
      <c r="A2" s="1" t="s">
        <v>68</v>
      </c>
      <c r="B2" s="1" t="s">
        <v>2</v>
      </c>
      <c r="C2" s="1" t="s">
        <v>3</v>
      </c>
      <c r="D2" s="2" t="s">
        <v>4</v>
      </c>
      <c r="E2" s="2" t="s">
        <v>5</v>
      </c>
      <c r="F2" s="3" t="s">
        <v>6</v>
      </c>
      <c r="G2" s="3" t="s">
        <v>7</v>
      </c>
    </row>
    <row r="3" spans="1:7" x14ac:dyDescent="0.2">
      <c r="A3" s="8" t="s">
        <v>38</v>
      </c>
      <c r="B3" s="1" t="s">
        <v>8</v>
      </c>
      <c r="C3" s="5">
        <v>3.4405080426309013E-2</v>
      </c>
      <c r="D3" s="2">
        <v>2.8953419530966945E-3</v>
      </c>
      <c r="E3" s="3">
        <f>D3/C3</f>
        <v>8.415448873308469E-2</v>
      </c>
      <c r="F3" s="3">
        <v>0.37991966453374193</v>
      </c>
      <c r="G3" s="3">
        <f>F3/C3</f>
        <v>11.042545456258356</v>
      </c>
    </row>
    <row r="4" spans="1:7" x14ac:dyDescent="0.2">
      <c r="A4" s="8" t="s">
        <v>39</v>
      </c>
      <c r="B4" s="1" t="s">
        <v>9</v>
      </c>
      <c r="C4" s="4">
        <v>0.34719143083892273</v>
      </c>
      <c r="D4" s="2">
        <v>1.8015210732019615E-2</v>
      </c>
      <c r="E4" s="3">
        <f>D4/C4</f>
        <v>5.1888408329921192E-2</v>
      </c>
      <c r="F4" s="3">
        <v>1.8215053720223415</v>
      </c>
      <c r="G4" s="3">
        <f>F4/C4</f>
        <v>5.246400717958438</v>
      </c>
    </row>
    <row r="5" spans="1:7" x14ac:dyDescent="0.2">
      <c r="A5" s="8" t="s">
        <v>40</v>
      </c>
      <c r="B5" s="1" t="s">
        <v>10</v>
      </c>
      <c r="C5" s="5">
        <v>4.2418580460969408E-3</v>
      </c>
      <c r="D5" s="6">
        <v>3.8268697226622253E-4</v>
      </c>
      <c r="E5" s="3">
        <f>D5/C5</f>
        <v>9.0216826708367615E-2</v>
      </c>
      <c r="F5" s="2">
        <v>4.4871169767965159E-2</v>
      </c>
      <c r="G5" s="3">
        <f>F5/C5</f>
        <v>10.578187501878441</v>
      </c>
    </row>
    <row r="6" spans="1:7" x14ac:dyDescent="0.2">
      <c r="A6" s="8" t="s">
        <v>41</v>
      </c>
      <c r="B6" s="1" t="s">
        <v>11</v>
      </c>
      <c r="C6" s="4">
        <v>5.1943848941416237E-2</v>
      </c>
      <c r="D6" s="2">
        <v>7.5773945653226926E-3</v>
      </c>
      <c r="E6" s="3">
        <f>D6/C6</f>
        <v>0.14587664795245911</v>
      </c>
      <c r="F6" s="3">
        <v>0.97226443219973124</v>
      </c>
      <c r="G6" s="3">
        <f>F6/C6</f>
        <v>18.717604721519173</v>
      </c>
    </row>
    <row r="7" spans="1:7" x14ac:dyDescent="0.2">
      <c r="A7" s="8" t="s">
        <v>42</v>
      </c>
      <c r="B7" s="1" t="s">
        <v>12</v>
      </c>
      <c r="C7" s="5">
        <v>2.0452513979197866E-3</v>
      </c>
      <c r="D7" s="6">
        <v>1.4454930645161224E-4</v>
      </c>
      <c r="E7" s="3">
        <f>D7/C7</f>
        <v>7.0675569076071781E-2</v>
      </c>
      <c r="F7" s="2">
        <v>1.8913006833333336E-2</v>
      </c>
      <c r="G7" s="3">
        <f>F7/C7</f>
        <v>9.247277304183557</v>
      </c>
    </row>
    <row r="8" spans="1:7" x14ac:dyDescent="0.2">
      <c r="A8" s="8" t="s">
        <v>43</v>
      </c>
      <c r="B8" s="1" t="s">
        <v>13</v>
      </c>
      <c r="C8" s="5">
        <v>4.0151774267912776E-3</v>
      </c>
      <c r="D8" s="2">
        <v>1.1065269779370647E-3</v>
      </c>
      <c r="E8" s="3">
        <f>D8/C8</f>
        <v>0.27558607262378038</v>
      </c>
      <c r="F8" s="3">
        <v>0.12232452160159296</v>
      </c>
      <c r="G8" s="3">
        <f>F8/C8</f>
        <v>30.465533300068486</v>
      </c>
    </row>
    <row r="9" spans="1:7" x14ac:dyDescent="0.2">
      <c r="A9" s="8" t="s">
        <v>44</v>
      </c>
      <c r="B9" s="1" t="s">
        <v>14</v>
      </c>
      <c r="C9" s="4">
        <v>1.6089796655749014</v>
      </c>
      <c r="D9" s="2">
        <v>0.42909670598775118</v>
      </c>
      <c r="E9" s="3">
        <f>D9/C9</f>
        <v>0.26668870661857091</v>
      </c>
      <c r="F9" s="3">
        <v>2.9865810070630205</v>
      </c>
      <c r="G9" s="3">
        <f>F9/C9</f>
        <v>1.8561956194740914</v>
      </c>
    </row>
    <row r="10" spans="1:7" x14ac:dyDescent="0.2">
      <c r="A10" s="8" t="s">
        <v>45</v>
      </c>
      <c r="B10" s="1" t="s">
        <v>15</v>
      </c>
      <c r="C10" s="4">
        <v>0.29888681454490512</v>
      </c>
      <c r="D10" s="2">
        <v>0.17290586384510542</v>
      </c>
      <c r="E10" s="3">
        <f>D10/C10</f>
        <v>0.57849947013680603</v>
      </c>
      <c r="F10" s="3">
        <v>1.2872657563182237</v>
      </c>
      <c r="G10" s="3">
        <f>F10/C10</f>
        <v>4.3068669933742534</v>
      </c>
    </row>
    <row r="11" spans="1:7" x14ac:dyDescent="0.2">
      <c r="A11" s="8" t="s">
        <v>46</v>
      </c>
      <c r="B11" s="1" t="s">
        <v>16</v>
      </c>
      <c r="C11" s="5">
        <v>7.0368585289072418E-3</v>
      </c>
      <c r="D11" s="2">
        <v>7.7099881750941042E-3</v>
      </c>
      <c r="E11" s="3">
        <f>D11/C11</f>
        <v>1.095657692054155</v>
      </c>
      <c r="F11" s="3">
        <v>3.371430860520163E-2</v>
      </c>
      <c r="G11" s="3">
        <f>F11/C11</f>
        <v>4.7911022321543175</v>
      </c>
    </row>
    <row r="12" spans="1:7" x14ac:dyDescent="0.2">
      <c r="A12" s="8" t="s">
        <v>47</v>
      </c>
      <c r="B12" s="1" t="s">
        <v>17</v>
      </c>
      <c r="C12" s="4">
        <v>3.8153033930717153</v>
      </c>
      <c r="D12" s="2">
        <v>1.4411833641911831</v>
      </c>
      <c r="E12" s="3">
        <f>D12/C12</f>
        <v>0.377737552093041</v>
      </c>
      <c r="F12" s="3">
        <v>9.615859815804086</v>
      </c>
      <c r="G12" s="3">
        <f>F12/C12</f>
        <v>2.5203394920743958</v>
      </c>
    </row>
    <row r="13" spans="1:7" x14ac:dyDescent="0.2">
      <c r="A13" s="8" t="s">
        <v>48</v>
      </c>
      <c r="B13" s="1" t="s">
        <v>18</v>
      </c>
      <c r="C13" s="4">
        <v>0.26145728602052126</v>
      </c>
      <c r="D13" s="2">
        <v>9.536239469175016E-2</v>
      </c>
      <c r="E13" s="3">
        <f>D13/C13</f>
        <v>0.36473412595686988</v>
      </c>
      <c r="F13" s="3">
        <v>0.5774264645842232</v>
      </c>
      <c r="G13" s="3">
        <f>F13/C13</f>
        <v>2.2084925357134706</v>
      </c>
    </row>
    <row r="14" spans="1:7" x14ac:dyDescent="0.2">
      <c r="A14" s="8" t="s">
        <v>49</v>
      </c>
      <c r="B14" s="1" t="s">
        <v>19</v>
      </c>
      <c r="C14" s="4">
        <v>1.6570776241041709</v>
      </c>
      <c r="D14" s="2">
        <v>0.4278499100097789</v>
      </c>
      <c r="E14" s="3">
        <f>D14/C14</f>
        <v>0.25819545432645491</v>
      </c>
      <c r="F14" s="3">
        <v>3.120422114310855</v>
      </c>
      <c r="G14" s="3">
        <f>F14/C14</f>
        <v>1.8830874721380537</v>
      </c>
    </row>
    <row r="15" spans="1:7" x14ac:dyDescent="0.2">
      <c r="A15" s="8" t="s">
        <v>50</v>
      </c>
      <c r="B15" s="1" t="s">
        <v>20</v>
      </c>
      <c r="C15" s="4">
        <v>3.9614894584142517E-2</v>
      </c>
      <c r="D15" s="2">
        <v>9.1929951506616193E-3</v>
      </c>
      <c r="E15" s="3">
        <f>D15/C15</f>
        <v>0.23205905877486524</v>
      </c>
      <c r="F15" s="3">
        <v>4.1648176871091729E-2</v>
      </c>
      <c r="G15" s="3">
        <f>F15/C15</f>
        <v>1.051326207182768</v>
      </c>
    </row>
    <row r="16" spans="1:7" x14ac:dyDescent="0.2">
      <c r="A16" s="8" t="s">
        <v>51</v>
      </c>
      <c r="B16" s="1" t="s">
        <v>21</v>
      </c>
      <c r="C16" s="5">
        <v>1.8562549666869158E-2</v>
      </c>
      <c r="D16" s="2">
        <v>6.9844372639096715E-3</v>
      </c>
      <c r="E16" s="3">
        <f>D16/C16</f>
        <v>0.37626497379159324</v>
      </c>
      <c r="F16" s="3">
        <v>4.5109705005845158E-2</v>
      </c>
      <c r="G16" s="3">
        <f>F16/C16</f>
        <v>2.4301459559921308</v>
      </c>
    </row>
    <row r="17" spans="1:7" x14ac:dyDescent="0.2">
      <c r="A17" s="8" t="s">
        <v>52</v>
      </c>
      <c r="B17" s="1" t="s">
        <v>22</v>
      </c>
      <c r="C17" s="4">
        <v>0.2285021334393168</v>
      </c>
      <c r="D17" s="2">
        <v>7.4179180468224137E-2</v>
      </c>
      <c r="E17" s="3">
        <f>D17/C17</f>
        <v>0.32463233209997083</v>
      </c>
      <c r="F17" s="3">
        <v>0.2472647396080091</v>
      </c>
      <c r="G17" s="3">
        <f>F17/C17</f>
        <v>1.0821112953576648</v>
      </c>
    </row>
    <row r="18" spans="1:7" x14ac:dyDescent="0.2">
      <c r="A18" s="8" t="s">
        <v>53</v>
      </c>
      <c r="B18" s="1" t="s">
        <v>23</v>
      </c>
      <c r="C18" s="4">
        <v>0.3041903987788645</v>
      </c>
      <c r="D18" s="2">
        <v>0.1240021804727312</v>
      </c>
      <c r="E18" s="3">
        <f>D18/C18</f>
        <v>0.40764659558790461</v>
      </c>
      <c r="F18" s="3">
        <v>0.4133692127307958</v>
      </c>
      <c r="G18" s="3">
        <f>F18/C18</f>
        <v>1.3589160420257063</v>
      </c>
    </row>
    <row r="19" spans="1:7" x14ac:dyDescent="0.2">
      <c r="A19" s="8" t="s">
        <v>54</v>
      </c>
      <c r="B19" s="1" t="s">
        <v>24</v>
      </c>
      <c r="C19" s="9">
        <v>5.5963744752204407</v>
      </c>
      <c r="D19" s="2">
        <v>3.2521957230256122</v>
      </c>
      <c r="E19" s="3">
        <f>D19/C19</f>
        <v>0.58112546567883283</v>
      </c>
      <c r="F19" s="3">
        <v>25.221190884315934</v>
      </c>
      <c r="G19" s="3">
        <f>F19/C19</f>
        <v>4.5067017934539617</v>
      </c>
    </row>
    <row r="20" spans="1:7" x14ac:dyDescent="0.2">
      <c r="A20" s="8" t="s">
        <v>55</v>
      </c>
      <c r="B20" s="1" t="s">
        <v>25</v>
      </c>
      <c r="C20" s="4">
        <v>0.14008330525052134</v>
      </c>
      <c r="D20" s="2">
        <v>3.5050900682258038E-2</v>
      </c>
      <c r="E20" s="3">
        <f>D20/C20</f>
        <v>0.25021468917779971</v>
      </c>
      <c r="F20" s="3">
        <v>0.14198754584354839</v>
      </c>
      <c r="G20" s="3">
        <f>F20/C20</f>
        <v>1.0135936298020778</v>
      </c>
    </row>
    <row r="21" spans="1:7" x14ac:dyDescent="0.2">
      <c r="A21" s="8" t="s">
        <v>56</v>
      </c>
      <c r="B21" s="1" t="s">
        <v>26</v>
      </c>
      <c r="C21" s="4">
        <v>1.1568518916430421</v>
      </c>
      <c r="D21" s="2">
        <v>0.44322768301827908</v>
      </c>
      <c r="E21" s="3">
        <f>D21/C21</f>
        <v>0.38313260860798359</v>
      </c>
      <c r="F21" s="3">
        <v>3.3641500486096767</v>
      </c>
      <c r="G21" s="3">
        <f>F21/C21</f>
        <v>2.9080213922904816</v>
      </c>
    </row>
    <row r="22" spans="1:7" x14ac:dyDescent="0.2">
      <c r="A22" s="8" t="s">
        <v>57</v>
      </c>
      <c r="B22" s="1" t="s">
        <v>27</v>
      </c>
      <c r="C22" s="4">
        <v>7.4211877881682673</v>
      </c>
      <c r="D22" s="2">
        <v>3.0617324419144101</v>
      </c>
      <c r="E22" s="3">
        <f>D22/C22</f>
        <v>0.41256636124958124</v>
      </c>
      <c r="F22" s="3">
        <v>20.085880291376775</v>
      </c>
      <c r="G22" s="3">
        <f>F22/C22</f>
        <v>2.7065586890820974</v>
      </c>
    </row>
    <row r="23" spans="1:7" x14ac:dyDescent="0.2">
      <c r="A23" s="8" t="s">
        <v>58</v>
      </c>
      <c r="B23" s="1" t="s">
        <v>28</v>
      </c>
      <c r="C23" s="4">
        <v>0.74396353066114351</v>
      </c>
      <c r="D23" s="2">
        <v>2.8203280537649857</v>
      </c>
      <c r="E23" s="3">
        <f>D23/C23</f>
        <v>3.7909493376088261</v>
      </c>
      <c r="F23" s="3">
        <v>14.918286118281117</v>
      </c>
      <c r="G23" s="3">
        <f>F23/C23</f>
        <v>20.0524427656065</v>
      </c>
    </row>
    <row r="24" spans="1:7" x14ac:dyDescent="0.2">
      <c r="A24" s="8" t="s">
        <v>59</v>
      </c>
      <c r="B24" s="1" t="s">
        <v>29</v>
      </c>
      <c r="C24" s="4">
        <v>2.8636030379412598</v>
      </c>
      <c r="D24" s="2">
        <v>0.97484813440860218</v>
      </c>
      <c r="E24" s="3">
        <f>D24/C24</f>
        <v>0.34042711978314327</v>
      </c>
      <c r="F24" s="3">
        <v>5.6924228655913973</v>
      </c>
      <c r="G24" s="3">
        <f>F24/C24</f>
        <v>1.9878533407632752</v>
      </c>
    </row>
    <row r="25" spans="1:7" x14ac:dyDescent="0.2">
      <c r="A25" s="8" t="s">
        <v>60</v>
      </c>
      <c r="B25" s="1" t="s">
        <v>30</v>
      </c>
      <c r="C25" s="4">
        <v>112.3</v>
      </c>
      <c r="D25" s="2">
        <v>34.2007634408602</v>
      </c>
      <c r="E25" s="3">
        <f>D25/C25</f>
        <v>0.30454820517239717</v>
      </c>
      <c r="F25" s="3">
        <v>134.11483870967743</v>
      </c>
      <c r="G25" s="3">
        <f>F25/C25</f>
        <v>1.1942550196765578</v>
      </c>
    </row>
    <row r="26" spans="1:7" x14ac:dyDescent="0.2">
      <c r="A26" s="8" t="s">
        <v>61</v>
      </c>
      <c r="B26" s="1" t="s">
        <v>31</v>
      </c>
      <c r="C26" s="4">
        <v>42.1</v>
      </c>
      <c r="D26" s="2">
        <v>45.145790322580631</v>
      </c>
      <c r="E26" s="3">
        <f>D26/C26</f>
        <v>1.0723465634817251</v>
      </c>
      <c r="F26" s="3">
        <v>194.42161290322579</v>
      </c>
      <c r="G26" s="3">
        <f>F26/C26</f>
        <v>4.6180905677725841</v>
      </c>
    </row>
    <row r="27" spans="1:7" x14ac:dyDescent="0.2">
      <c r="A27" s="8" t="s">
        <v>62</v>
      </c>
      <c r="B27" s="1" t="s">
        <v>32</v>
      </c>
      <c r="C27" s="4">
        <v>10.5</v>
      </c>
      <c r="D27" s="2">
        <v>30.366866666666677</v>
      </c>
      <c r="E27" s="3">
        <f>D27/C27</f>
        <v>2.8920825396825407</v>
      </c>
      <c r="F27" s="3">
        <v>123.56843548387096</v>
      </c>
      <c r="G27" s="3">
        <f>F27/C27</f>
        <v>11.768422427035329</v>
      </c>
    </row>
    <row r="28" spans="1:7" x14ac:dyDescent="0.2">
      <c r="A28" s="8" t="s">
        <v>63</v>
      </c>
      <c r="B28" s="1" t="s">
        <v>33</v>
      </c>
      <c r="C28" s="4">
        <v>7.8</v>
      </c>
      <c r="D28" s="2">
        <v>9.3293387096773941</v>
      </c>
      <c r="E28" s="3">
        <f>D28/C28</f>
        <v>1.1960690653432557</v>
      </c>
      <c r="F28" s="3">
        <v>56.685532258064498</v>
      </c>
      <c r="G28" s="3">
        <f>F28/C28</f>
        <v>7.2673759305210899</v>
      </c>
    </row>
    <row r="29" spans="1:7" x14ac:dyDescent="0.2">
      <c r="A29" s="8" t="s">
        <v>64</v>
      </c>
      <c r="B29" s="1" t="s">
        <v>34</v>
      </c>
      <c r="C29" s="4">
        <v>8.75</v>
      </c>
      <c r="D29" s="2">
        <v>27.99954423655916</v>
      </c>
      <c r="E29" s="3">
        <f>D29/C29</f>
        <v>3.1999479127496184</v>
      </c>
      <c r="F29" s="3">
        <v>208.83477488172045</v>
      </c>
      <c r="G29" s="3">
        <f>F29/C29</f>
        <v>23.866831415053767</v>
      </c>
    </row>
    <row r="30" spans="1:7" x14ac:dyDescent="0.2">
      <c r="A30" s="8" t="s">
        <v>65</v>
      </c>
      <c r="B30" s="1" t="s">
        <v>35</v>
      </c>
      <c r="C30" s="4">
        <v>50</v>
      </c>
      <c r="D30" s="2">
        <v>327.68316129032246</v>
      </c>
      <c r="E30" s="3">
        <f>D30/C30</f>
        <v>6.5536632258064493</v>
      </c>
      <c r="F30" s="3">
        <v>1209.4962473118278</v>
      </c>
      <c r="G30" s="3">
        <f>F30/C30</f>
        <v>24.189924946236555</v>
      </c>
    </row>
    <row r="31" spans="1:7" x14ac:dyDescent="0.2">
      <c r="A31" s="8" t="s">
        <v>66</v>
      </c>
      <c r="B31" s="1" t="s">
        <v>36</v>
      </c>
      <c r="C31" s="4">
        <v>18.035276437547893</v>
      </c>
      <c r="D31" s="2">
        <v>1483.2376344086019</v>
      </c>
      <c r="E31" s="3">
        <f>D31/C31</f>
        <v>82.240914883934295</v>
      </c>
      <c r="F31" s="3"/>
      <c r="G31" s="3"/>
    </row>
    <row r="32" spans="1:7" x14ac:dyDescent="0.2">
      <c r="A32" s="8" t="s">
        <v>67</v>
      </c>
      <c r="B32" s="1" t="s">
        <v>37</v>
      </c>
      <c r="C32" s="4">
        <v>93.007914322099836</v>
      </c>
      <c r="D32" s="2"/>
      <c r="E32" s="2"/>
      <c r="F32" s="3"/>
      <c r="G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SGSL_1980s</vt:lpstr>
      <vt:lpstr>SGSL_1990s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Savenkoff C</dc:creator>
  <cp:lastModifiedBy>Savenkoff C</cp:lastModifiedBy>
  <dcterms:created xsi:type="dcterms:W3CDTF">2016-08-03T16:48:37Z</dcterms:created>
  <dcterms:modified xsi:type="dcterms:W3CDTF">2016-08-03T17:16:54Z</dcterms:modified>
</cp:coreProperties>
</file>