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<sst xmlns="http://schemas.openxmlformats.org/spreadsheetml/2006/main" count="117" uniqueCount="117">
  <si>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</si>
  <si>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</si>
  <si>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</si>
  <si>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</si>
  <si>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</si>
  <si>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</si>
  <si>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</si>
  <si>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</si>
  <si>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</si>
  <si>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</si>
  <si>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</si>
  <si>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</si>
  <si>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</si>
  <si>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</si>
  <si>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</si>
  <si>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</si>
  <si>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</si>
  <si>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</si>
  <si>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</si>
  <si>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</si>
  <si>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</si>
  <si>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</si>
  <si>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</si>
  <si>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</si>
  <si>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</si>
  <si>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</si>
  <si>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</si>
  <si>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</si>
  <si>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</si>
  <si>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</si>
  <si>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</si>
  <si>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</si>
  <si>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</si>
  <si>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</si>
  <si>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</si>
  <si>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</si>
  <si>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</si>
  <si>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</si>
  <si>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</si>
  <si>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</si>
  <si>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</si>
  <si>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</si>
  <si>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</si>
  <si>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</si>
  <si>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</si>
  <si>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</si>
  <si>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</si>
  <si>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</si>
  <si>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</si>
  <si>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</si>
  <si>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</si>
  <si>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</si>
  <si>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</si>
  <si>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</si>
  <si>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</si>
  <si>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</si>
  <si>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</si>
  <si>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</si>
  <si>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</si>
  <si>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</si>
  <si>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</si>
  <si>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</si>
  <si>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</si>
  <si>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</si>
  <si>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</si>
  <si>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</si>
  <si>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</si>
  <si>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</si>
  <si>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</si>
  <si>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</si>
  <si>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</si>
  <si>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</si>
  <si>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die begehrt werden?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</si>
  <si>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</si>
  <si>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</si>
  <si>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</si>
  <si>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</si>
  <si>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</si>
  <si>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</si>
  <si>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</si>
  <si>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</si>
  <si>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(1) Mehr als 75 Prozent; (2) Mehr als 50 Prozent; (3) Mehr als 25 Prozent</t>
  </si>
  <si>
    <t>4.7.3</t>
  </si>
  <si>
    <t>Hat sich die Bearbeitungszeit verändert in letzter Zeit?</t>
  </si>
  <si>
    <t>(1) Besser oder gleich; (2) Schlechter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</si>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</sst>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3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3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3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3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3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3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3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3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3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3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3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3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3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3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3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3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3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3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3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3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3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5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3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3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3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3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3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3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3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3</v>
      </c>
      <c r="G40" s="0" t="n">
        <v>0</v>
      </c>
    </row>
    <row r="41" spans="1:8">
      <c r="A41" s="3" t="s">
        <v>79</v>
      </c>
      <c r="B41" s="3" t="s">
        <v>80</v>
      </c>
      <c r="C41" s="4"/>
      <c r="D41" s="0">
        <f>INDIRECT(ADDRESS(41; (C41 + 5)))</f>
      </c>
      <c r="E41" s="3" t="s">
        <v>81</v>
      </c>
      <c r="F41" s="0" t="n">
        <v>3</v>
      </c>
      <c r="G41" s="0" t="n">
        <v>1</v>
      </c>
      <c r="H41" s="0" t="n">
        <v>0</v>
      </c>
    </row>
    <row r="42" spans="1:7">
      <c r="A42" s="3" t="s">
        <v>82</v>
      </c>
      <c r="B42" s="3" t="s">
        <v>83</v>
      </c>
      <c r="C42" s="4"/>
      <c r="D42" s="0">
        <f>INDIRECT(ADDRESS(42; (C42 + 5)))</f>
      </c>
      <c r="E42" s="3" t="s">
        <v>84</v>
      </c>
      <c r="F42" s="0" t="n">
        <v>3</v>
      </c>
      <c r="G42" s="0" t="n">
        <v>0</v>
      </c>
    </row>
    <row r="43" spans="1:7">
      <c r="A43" s="3" t="s">
        <v>85</v>
      </c>
      <c r="B43" s="3" t="s">
        <v>86</v>
      </c>
      <c r="C43" s="4"/>
      <c r="D43" s="0">
        <f>INDIRECT(ADDRESS(43; (C43 + 5)))</f>
      </c>
      <c r="E43" s="3" t="s">
        <v>6</v>
      </c>
      <c r="F43" s="0" t="n">
        <v>3</v>
      </c>
      <c r="G43" s="0" t="n">
        <v>0</v>
      </c>
    </row>
    <row r="44" spans="1:7">
      <c r="A44" s="3" t="s">
        <v>87</v>
      </c>
      <c r="B44" s="3" t="s">
        <v>88</v>
      </c>
      <c r="C44" s="4"/>
      <c r="D44" s="0">
        <f>INDIRECT(ADDRESS(44; (C44 + 5)))</f>
      </c>
      <c r="E44" s="3" t="s">
        <v>6</v>
      </c>
      <c r="F44" s="0" t="n">
        <v>3</v>
      </c>
      <c r="G44" s="0" t="n">
        <v>0</v>
      </c>
    </row>
    <row r="45" spans="1:7">
      <c r="A45" s="3" t="s">
        <v>89</v>
      </c>
      <c r="B45" s="3" t="s">
        <v>90</v>
      </c>
      <c r="C45" s="4"/>
      <c r="D45" s="0">
        <f>INDIRECT(ADDRESS(45; (C45 + 5)))</f>
      </c>
      <c r="E45" s="3" t="s">
        <v>6</v>
      </c>
      <c r="F45" s="0" t="n">
        <v>5</v>
      </c>
      <c r="G45" s="0" t="n">
        <v>0</v>
      </c>
    </row>
    <row r="46" spans="1:7">
      <c r="A46" s="3" t="s">
        <v>91</v>
      </c>
      <c r="B46" s="3" t="s">
        <v>92</v>
      </c>
      <c r="C46" s="4"/>
      <c r="D46" s="0">
        <f>INDIRECT(ADDRESS(46; (C46 + 5)))</f>
      </c>
      <c r="E46" s="3" t="s">
        <v>6</v>
      </c>
      <c r="F46" s="0" t="n">
        <v>5</v>
      </c>
      <c r="G46" s="0" t="n">
        <v>0</v>
      </c>
    </row>
    <row r="47" spans="1:7">
      <c r="A47" s="3" t="s">
        <v>93</v>
      </c>
      <c r="B47" s="3" t="s">
        <v>94</v>
      </c>
      <c r="C47" s="4"/>
      <c r="D47" s="0">
        <f>INDIRECT(ADDRESS(47; (C47 + 5)))</f>
      </c>
      <c r="E47" s="3" t="s">
        <v>6</v>
      </c>
      <c r="F47" s="0" t="n">
        <v>3</v>
      </c>
      <c r="G47" s="0" t="n">
        <v>0</v>
      </c>
    </row>
    <row r="48" spans="1:7">
      <c r="A48" s="3" t="s">
        <v>95</v>
      </c>
      <c r="B48" s="3" t="s">
        <v>96</v>
      </c>
      <c r="C48" s="4"/>
      <c r="D48" s="0">
        <f>INDIRECT(ADDRESS(48; (C48 + 5)))</f>
      </c>
      <c r="E48" s="3" t="s">
        <v>6</v>
      </c>
      <c r="F48" s="0" t="n">
        <v>3</v>
      </c>
      <c r="G48" s="0" t="n">
        <v>0</v>
      </c>
    </row>
    <row r="49" spans="1:7">
      <c r="A49" s="3" t="s">
        <v>97</v>
      </c>
      <c r="B49" s="3" t="s">
        <v>98</v>
      </c>
      <c r="C49" s="4"/>
      <c r="D49" s="0">
        <f>INDIRECT(ADDRESS(49; (C49 + 5)))</f>
      </c>
      <c r="E49" s="3" t="s">
        <v>6</v>
      </c>
      <c r="F49" s="0" t="n">
        <v>5</v>
      </c>
      <c r="G49" s="0" t="n">
        <v>0</v>
      </c>
    </row>
    <row r="50" spans="1:7">
      <c r="A50" s="3" t="s">
        <v>99</v>
      </c>
      <c r="B50" s="3" t="s">
        <v>100</v>
      </c>
      <c r="C50" s="4"/>
      <c r="D50" s="0">
        <f>INDIRECT(ADDRESS(50; (C50 + 5)))</f>
      </c>
      <c r="E50" s="3" t="s">
        <v>6</v>
      </c>
      <c r="F50" s="0" t="n">
        <v>5</v>
      </c>
      <c r="G50" s="0" t="n">
        <v>0</v>
      </c>
    </row>
    <row r="51" spans="1:7">
      <c r="A51" s="3" t="s">
        <v>101</v>
      </c>
      <c r="B51" s="3" t="s">
        <v>102</v>
      </c>
      <c r="C51" s="4"/>
      <c r="D51" s="0">
        <f>INDIRECT(ADDRESS(51; (C51 + 5)))</f>
      </c>
      <c r="E51" s="3" t="s">
        <v>6</v>
      </c>
      <c r="F51" s="0" t="n">
        <v>5</v>
      </c>
      <c r="G51" s="0" t="n">
        <v>0</v>
      </c>
    </row>
    <row r="52" spans="1:7">
      <c r="A52" s="3" t="s">
        <v>103</v>
      </c>
      <c r="B52" s="3" t="s">
        <v>104</v>
      </c>
      <c r="C52" s="4"/>
      <c r="D52" s="0">
        <f>INDIRECT(ADDRESS(52; (C52 + 5)))</f>
      </c>
      <c r="E52" s="3" t="s">
        <v>6</v>
      </c>
      <c r="F52" s="0" t="n">
        <v>3</v>
      </c>
      <c r="G52" s="0" t="n">
        <v>0</v>
      </c>
    </row>
    <row r="53" spans="1:7">
      <c r="A53" s="3" t="s">
        <v>105</v>
      </c>
      <c r="B53" s="3" t="s">
        <v>106</v>
      </c>
      <c r="C53" s="4"/>
      <c r="D53" s="0">
        <f>INDIRECT(ADDRESS(53; (C53 + 5)))</f>
      </c>
      <c r="E53" s="3" t="s">
        <v>6</v>
      </c>
      <c r="F53" s="0" t="n">
        <v>5</v>
      </c>
      <c r="G53" s="0" t="n">
        <v>0</v>
      </c>
    </row>
    <row r="54" spans="1:7">
      <c r="A54" s="3" t="s">
        <v>107</v>
      </c>
      <c r="B54" s="3" t="s">
        <v>108</v>
      </c>
      <c r="C54" s="4"/>
      <c r="D54" s="0">
        <f>INDIRECT(ADDRESS(54; (C54 + 5)))</f>
      </c>
      <c r="E54" s="3" t="s">
        <v>6</v>
      </c>
      <c r="F54" s="0" t="n">
        <v>2</v>
      </c>
      <c r="G54" s="0" t="n">
        <v>0</v>
      </c>
    </row>
    <row r="55" spans="1:7">
      <c r="A55" s="3" t="s">
        <v>109</v>
      </c>
      <c r="B55" s="3" t="s">
        <v>110</v>
      </c>
      <c r="C55" s="4"/>
      <c r="D55" s="0">
        <f>INDIRECT(ADDRESS(55; (C55 + 5)))</f>
      </c>
      <c r="E55" s="3" t="s">
        <v>6</v>
      </c>
      <c r="F55" s="0" t="n">
        <v>3</v>
      </c>
      <c r="G55" s="0" t="n">
        <v>0</v>
      </c>
    </row>
    <row r="56" spans="1:7">
      <c r="A56" s="3" t="s">
        <v>111</v>
      </c>
      <c r="B56" s="3" t="s">
        <v>112</v>
      </c>
      <c r="C56" s="4"/>
      <c r="D56" s="0">
        <f>INDIRECT(ADDRESS(56; (C56 + 5)))</f>
      </c>
      <c r="E56" s="3" t="s">
        <v>6</v>
      </c>
      <c r="F56" s="0" t="n">
        <v>6</v>
      </c>
      <c r="G56" s="0" t="n">
        <v>0</v>
      </c>
    </row>
    <row r="57" spans="1:7">
      <c r="A57" s="3" t="s">
        <v>113</v>
      </c>
      <c r="B57" s="3" t="s">
        <v>114</v>
      </c>
      <c r="C57" s="4"/>
      <c r="D57" s="0">
        <f>INDIRECT(ADDRESS(57; (C57 + 5)))</f>
      </c>
      <c r="E57" s="3" t="s">
        <v>6</v>
      </c>
      <c r="F57" s="0" t="n">
        <v>3</v>
      </c>
      <c r="G57" s="0" t="n">
        <v>0</v>
      </c>
    </row>
    <row r="60" spans="2:3">
      <c r="B60" s="5" t="s">
        <v>115</v>
      </c>
      <c r="C60" s="5">
        <f>SUM(D1:D59)</f>
      </c>
    </row>
    <row r="61" spans="2:3">
      <c r="B61" s="5" t="s">
        <v>116</v>
      </c>
      <c r="C61" s="5" t="n">
        <v>184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2021-02-09T15:09:12.269Z</dcterms:created>
  <dcterms:modified xsi:type="dcterms:W3CDTF">2021-02-09T15:09:12.269Z</dcterms:modified>
</cp:coreProperties>
</file>